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ran_minc\Dropbox (Project Bread)\leran_minc\Northeastern Data Hackathon 2018\"/>
    </mc:Choice>
  </mc:AlternateContent>
  <bookViews>
    <workbookView xWindow="0" yWindow="0" windowWidth="28800" windowHeight="11730"/>
  </bookViews>
  <sheets>
    <sheet name="Statewide" sheetId="1" r:id="rId1"/>
  </sheets>
  <definedNames>
    <definedName name="_xlnm._FilterDatabase" localSheetId="0" hidden="1">Statewide!$A$1:$AX$1904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04" i="1" l="1"/>
  <c r="AA1904" i="1"/>
  <c r="Z1904" i="1"/>
  <c r="Y1904" i="1"/>
  <c r="X1904" i="1"/>
  <c r="W1904" i="1"/>
  <c r="N1904" i="1"/>
  <c r="M1904" i="1"/>
  <c r="L1904" i="1"/>
  <c r="K1904" i="1"/>
  <c r="F1904" i="1"/>
  <c r="E1904" i="1"/>
  <c r="D1904" i="1"/>
  <c r="C1904" i="1"/>
  <c r="AN1903" i="1"/>
  <c r="AJ1903" i="1"/>
  <c r="AI1903" i="1"/>
  <c r="AC1903" i="1"/>
  <c r="AD1903" i="1" s="1"/>
  <c r="V1903" i="1"/>
  <c r="U1903" i="1"/>
  <c r="R1903" i="1"/>
  <c r="Q1903" i="1"/>
  <c r="P1903" i="1"/>
  <c r="O1903" i="1"/>
  <c r="S1903" i="1" s="1"/>
  <c r="J1903" i="1"/>
  <c r="I1903" i="1"/>
  <c r="G1903" i="1"/>
  <c r="H1903" i="1" s="1"/>
  <c r="AR1902" i="1"/>
  <c r="AN1902" i="1"/>
  <c r="AO1902" i="1" s="1"/>
  <c r="AI1902" i="1"/>
  <c r="AJ1902" i="1" s="1"/>
  <c r="AE1902" i="1"/>
  <c r="AD1902" i="1"/>
  <c r="AU1902" i="1" s="1"/>
  <c r="AC1902" i="1"/>
  <c r="AG1902" i="1" s="1"/>
  <c r="U1902" i="1"/>
  <c r="V1902" i="1" s="1"/>
  <c r="Q1902" i="1"/>
  <c r="R1902" i="1" s="1"/>
  <c r="P1902" i="1"/>
  <c r="O1902" i="1"/>
  <c r="S1902" i="1" s="1"/>
  <c r="J1902" i="1"/>
  <c r="I1902" i="1"/>
  <c r="H1902" i="1"/>
  <c r="G1902" i="1"/>
  <c r="AU1901" i="1"/>
  <c r="AN1901" i="1"/>
  <c r="AI1901" i="1"/>
  <c r="AD1901" i="1"/>
  <c r="AC1901" i="1"/>
  <c r="AG1901" i="1" s="1"/>
  <c r="AH1901" i="1" s="1"/>
  <c r="U1901" i="1"/>
  <c r="P1901" i="1"/>
  <c r="Q1901" i="1" s="1"/>
  <c r="R1901" i="1" s="1"/>
  <c r="O1901" i="1"/>
  <c r="S1901" i="1" s="1"/>
  <c r="T1901" i="1" s="1"/>
  <c r="I1901" i="1"/>
  <c r="H1901" i="1"/>
  <c r="G1901" i="1"/>
  <c r="J1901" i="1" s="1"/>
  <c r="AN1900" i="1"/>
  <c r="AK1900" i="1"/>
  <c r="AI1900" i="1"/>
  <c r="AC1900" i="1"/>
  <c r="AG1900" i="1" s="1"/>
  <c r="U1900" i="1"/>
  <c r="S1900" i="1"/>
  <c r="P1900" i="1"/>
  <c r="Q1900" i="1" s="1"/>
  <c r="R1900" i="1" s="1"/>
  <c r="O1900" i="1"/>
  <c r="I1900" i="1"/>
  <c r="G1900" i="1"/>
  <c r="J1900" i="1" s="1"/>
  <c r="AN1899" i="1"/>
  <c r="AJ1899" i="1"/>
  <c r="AI1899" i="1"/>
  <c r="AC1899" i="1"/>
  <c r="U1899" i="1"/>
  <c r="R1899" i="1"/>
  <c r="Q1899" i="1"/>
  <c r="P1899" i="1"/>
  <c r="O1899" i="1"/>
  <c r="S1899" i="1" s="1"/>
  <c r="J1899" i="1"/>
  <c r="V1899" i="1" s="1"/>
  <c r="I1899" i="1"/>
  <c r="G1899" i="1"/>
  <c r="H1899" i="1" s="1"/>
  <c r="AS1898" i="1"/>
  <c r="AR1898" i="1"/>
  <c r="AN1898" i="1"/>
  <c r="AO1898" i="1" s="1"/>
  <c r="AI1898" i="1"/>
  <c r="AJ1898" i="1" s="1"/>
  <c r="AE1898" i="1"/>
  <c r="AP1898" i="1" s="1"/>
  <c r="AD1898" i="1"/>
  <c r="AU1898" i="1" s="1"/>
  <c r="AC1898" i="1"/>
  <c r="AG1898" i="1" s="1"/>
  <c r="U1898" i="1"/>
  <c r="V1898" i="1" s="1"/>
  <c r="Q1898" i="1"/>
  <c r="R1898" i="1" s="1"/>
  <c r="P1898" i="1"/>
  <c r="O1898" i="1"/>
  <c r="S1898" i="1" s="1"/>
  <c r="J1898" i="1"/>
  <c r="I1898" i="1"/>
  <c r="H1898" i="1"/>
  <c r="G1898" i="1"/>
  <c r="AU1897" i="1"/>
  <c r="AN1897" i="1"/>
  <c r="AL1897" i="1"/>
  <c r="AI1897" i="1"/>
  <c r="AE1897" i="1"/>
  <c r="AD1897" i="1"/>
  <c r="AC1897" i="1"/>
  <c r="AG1897" i="1" s="1"/>
  <c r="U1897" i="1"/>
  <c r="V1897" i="1" s="1"/>
  <c r="T1897" i="1"/>
  <c r="Q1897" i="1"/>
  <c r="R1897" i="1" s="1"/>
  <c r="P1897" i="1"/>
  <c r="O1897" i="1"/>
  <c r="S1897" i="1" s="1"/>
  <c r="AK1897" i="1" s="1"/>
  <c r="I1897" i="1"/>
  <c r="H1897" i="1"/>
  <c r="AH1897" i="1" s="1"/>
  <c r="G1897" i="1"/>
  <c r="J1897" i="1" s="1"/>
  <c r="AS1896" i="1"/>
  <c r="AN1896" i="1"/>
  <c r="AI1896" i="1"/>
  <c r="AG1896" i="1"/>
  <c r="AD1896" i="1"/>
  <c r="AC1896" i="1"/>
  <c r="U1896" i="1"/>
  <c r="P1896" i="1"/>
  <c r="Q1896" i="1" s="1"/>
  <c r="R1896" i="1" s="1"/>
  <c r="O1896" i="1"/>
  <c r="S1896" i="1" s="1"/>
  <c r="I1896" i="1"/>
  <c r="H1896" i="1"/>
  <c r="G1896" i="1"/>
  <c r="J1896" i="1" s="1"/>
  <c r="V1896" i="1" s="1"/>
  <c r="AS1895" i="1"/>
  <c r="AR1895" i="1"/>
  <c r="AN1895" i="1"/>
  <c r="AI1895" i="1"/>
  <c r="AG1895" i="1"/>
  <c r="AC1895" i="1"/>
  <c r="AD1895" i="1" s="1"/>
  <c r="U1895" i="1"/>
  <c r="Q1895" i="1"/>
  <c r="R1895" i="1" s="1"/>
  <c r="P1895" i="1"/>
  <c r="O1895" i="1"/>
  <c r="S1895" i="1" s="1"/>
  <c r="I1895" i="1"/>
  <c r="G1895" i="1"/>
  <c r="AS1894" i="1"/>
  <c r="AR1894" i="1"/>
  <c r="AN1894" i="1"/>
  <c r="AL1894" i="1"/>
  <c r="AI1894" i="1"/>
  <c r="AH1894" i="1"/>
  <c r="AD1894" i="1"/>
  <c r="AT1894" i="1" s="1"/>
  <c r="AC1894" i="1"/>
  <c r="AG1894" i="1" s="1"/>
  <c r="V1894" i="1"/>
  <c r="U1894" i="1"/>
  <c r="R1894" i="1"/>
  <c r="Q1894" i="1"/>
  <c r="P1894" i="1"/>
  <c r="O1894" i="1"/>
  <c r="S1894" i="1" s="1"/>
  <c r="J1894" i="1"/>
  <c r="I1894" i="1"/>
  <c r="H1894" i="1"/>
  <c r="G1894" i="1"/>
  <c r="AQ1893" i="1"/>
  <c r="AN1893" i="1"/>
  <c r="AI1893" i="1"/>
  <c r="AJ1893" i="1" s="1"/>
  <c r="AG1893" i="1"/>
  <c r="AE1893" i="1"/>
  <c r="AF1893" i="1" s="1"/>
  <c r="AD1893" i="1"/>
  <c r="AC1893" i="1"/>
  <c r="U1893" i="1"/>
  <c r="P1893" i="1"/>
  <c r="Q1893" i="1" s="1"/>
  <c r="R1893" i="1" s="1"/>
  <c r="O1893" i="1"/>
  <c r="S1893" i="1" s="1"/>
  <c r="I1893" i="1"/>
  <c r="G1893" i="1"/>
  <c r="J1893" i="1" s="1"/>
  <c r="AU1892" i="1"/>
  <c r="AN1892" i="1"/>
  <c r="AJ1892" i="1"/>
  <c r="AI1892" i="1"/>
  <c r="AG1892" i="1"/>
  <c r="AC1892" i="1"/>
  <c r="AD1892" i="1" s="1"/>
  <c r="AT1892" i="1" s="1"/>
  <c r="V1892" i="1"/>
  <c r="U1892" i="1"/>
  <c r="S1892" i="1"/>
  <c r="R1892" i="1"/>
  <c r="P1892" i="1"/>
  <c r="Q1892" i="1" s="1"/>
  <c r="O1892" i="1"/>
  <c r="J1892" i="1"/>
  <c r="I1892" i="1"/>
  <c r="H1892" i="1"/>
  <c r="G1892" i="1"/>
  <c r="AS1891" i="1"/>
  <c r="AN1891" i="1"/>
  <c r="AI1891" i="1"/>
  <c r="AG1891" i="1"/>
  <c r="AC1891" i="1"/>
  <c r="AD1891" i="1" s="1"/>
  <c r="AT1891" i="1" s="1"/>
  <c r="V1891" i="1"/>
  <c r="U1891" i="1"/>
  <c r="R1891" i="1"/>
  <c r="Q1891" i="1"/>
  <c r="P1891" i="1"/>
  <c r="O1891" i="1"/>
  <c r="S1891" i="1" s="1"/>
  <c r="J1891" i="1"/>
  <c r="I1891" i="1"/>
  <c r="G1891" i="1"/>
  <c r="H1891" i="1" s="1"/>
  <c r="AS1890" i="1"/>
  <c r="AN1890" i="1"/>
  <c r="AI1890" i="1"/>
  <c r="AC1890" i="1"/>
  <c r="AD1890" i="1" s="1"/>
  <c r="AU1890" i="1" s="1"/>
  <c r="U1890" i="1"/>
  <c r="S1890" i="1"/>
  <c r="P1890" i="1"/>
  <c r="Q1890" i="1" s="1"/>
  <c r="R1890" i="1" s="1"/>
  <c r="O1890" i="1"/>
  <c r="I1890" i="1"/>
  <c r="G1890" i="1"/>
  <c r="AN1889" i="1"/>
  <c r="AJ1889" i="1"/>
  <c r="AI1889" i="1"/>
  <c r="AC1889" i="1"/>
  <c r="AD1889" i="1" s="1"/>
  <c r="AR1889" i="1" s="1"/>
  <c r="U1889" i="1"/>
  <c r="V1889" i="1" s="1"/>
  <c r="Q1889" i="1"/>
  <c r="R1889" i="1" s="1"/>
  <c r="P1889" i="1"/>
  <c r="O1889" i="1"/>
  <c r="S1889" i="1" s="1"/>
  <c r="J1889" i="1"/>
  <c r="I1889" i="1"/>
  <c r="G1889" i="1"/>
  <c r="H1889" i="1" s="1"/>
  <c r="AR1888" i="1"/>
  <c r="AN1888" i="1"/>
  <c r="AO1888" i="1" s="1"/>
  <c r="AI1888" i="1"/>
  <c r="AJ1888" i="1" s="1"/>
  <c r="AE1888" i="1"/>
  <c r="AD1888" i="1"/>
  <c r="AC1888" i="1"/>
  <c r="AG1888" i="1" s="1"/>
  <c r="AH1888" i="1" s="1"/>
  <c r="U1888" i="1"/>
  <c r="V1888" i="1" s="1"/>
  <c r="T1888" i="1"/>
  <c r="P1888" i="1"/>
  <c r="Q1888" i="1" s="1"/>
  <c r="R1888" i="1" s="1"/>
  <c r="O1888" i="1"/>
  <c r="S1888" i="1" s="1"/>
  <c r="J1888" i="1"/>
  <c r="I1888" i="1"/>
  <c r="H1888" i="1"/>
  <c r="G1888" i="1"/>
  <c r="AU1887" i="1"/>
  <c r="AN1887" i="1"/>
  <c r="AI1887" i="1"/>
  <c r="AH1887" i="1"/>
  <c r="AD1887" i="1"/>
  <c r="AT1887" i="1" s="1"/>
  <c r="AC1887" i="1"/>
  <c r="AG1887" i="1" s="1"/>
  <c r="U1887" i="1"/>
  <c r="V1887" i="1" s="1"/>
  <c r="P1887" i="1"/>
  <c r="Q1887" i="1" s="1"/>
  <c r="R1887" i="1" s="1"/>
  <c r="O1887" i="1"/>
  <c r="S1887" i="1" s="1"/>
  <c r="I1887" i="1"/>
  <c r="H1887" i="1"/>
  <c r="G1887" i="1"/>
  <c r="J1887" i="1" s="1"/>
  <c r="AT1886" i="1"/>
  <c r="AN1886" i="1"/>
  <c r="AI1886" i="1"/>
  <c r="AG1886" i="1"/>
  <c r="AC1886" i="1"/>
  <c r="AD1886" i="1" s="1"/>
  <c r="AS1886" i="1" s="1"/>
  <c r="U1886" i="1"/>
  <c r="R1886" i="1"/>
  <c r="P1886" i="1"/>
  <c r="Q1886" i="1" s="1"/>
  <c r="O1886" i="1"/>
  <c r="S1886" i="1" s="1"/>
  <c r="I1886" i="1"/>
  <c r="G1886" i="1"/>
  <c r="H1886" i="1" s="1"/>
  <c r="AR1885" i="1"/>
  <c r="AN1885" i="1"/>
  <c r="AI1885" i="1"/>
  <c r="AE1885" i="1"/>
  <c r="AC1885" i="1"/>
  <c r="AD1885" i="1" s="1"/>
  <c r="U1885" i="1"/>
  <c r="R1885" i="1"/>
  <c r="Q1885" i="1"/>
  <c r="P1885" i="1"/>
  <c r="O1885" i="1"/>
  <c r="S1885" i="1" s="1"/>
  <c r="J1885" i="1"/>
  <c r="V1885" i="1" s="1"/>
  <c r="I1885" i="1"/>
  <c r="G1885" i="1"/>
  <c r="H1885" i="1" s="1"/>
  <c r="AN1884" i="1"/>
  <c r="AL1884" i="1"/>
  <c r="AI1884" i="1"/>
  <c r="AD1884" i="1"/>
  <c r="AC1884" i="1"/>
  <c r="AG1884" i="1" s="1"/>
  <c r="U1884" i="1"/>
  <c r="V1884" i="1" s="1"/>
  <c r="Q1884" i="1"/>
  <c r="R1884" i="1" s="1"/>
  <c r="P1884" i="1"/>
  <c r="O1884" i="1"/>
  <c r="S1884" i="1" s="1"/>
  <c r="AK1884" i="1" s="1"/>
  <c r="I1884" i="1"/>
  <c r="H1884" i="1"/>
  <c r="AH1884" i="1" s="1"/>
  <c r="G1884" i="1"/>
  <c r="J1884" i="1" s="1"/>
  <c r="AN1883" i="1"/>
  <c r="AI1883" i="1"/>
  <c r="AG1883" i="1"/>
  <c r="AD1883" i="1"/>
  <c r="AC1883" i="1"/>
  <c r="U1883" i="1"/>
  <c r="Q1883" i="1"/>
  <c r="R1883" i="1" s="1"/>
  <c r="P1883" i="1"/>
  <c r="O1883" i="1"/>
  <c r="S1883" i="1" s="1"/>
  <c r="I1883" i="1"/>
  <c r="G1883" i="1"/>
  <c r="AS1882" i="1"/>
  <c r="AN1882" i="1"/>
  <c r="AJ1882" i="1"/>
  <c r="AI1882" i="1"/>
  <c r="AD1882" i="1"/>
  <c r="AU1882" i="1" s="1"/>
  <c r="AC1882" i="1"/>
  <c r="AG1882" i="1" s="1"/>
  <c r="V1882" i="1"/>
  <c r="U1882" i="1"/>
  <c r="P1882" i="1"/>
  <c r="Q1882" i="1" s="1"/>
  <c r="R1882" i="1" s="1"/>
  <c r="O1882" i="1"/>
  <c r="S1882" i="1" s="1"/>
  <c r="J1882" i="1"/>
  <c r="I1882" i="1"/>
  <c r="H1882" i="1"/>
  <c r="G1882" i="1"/>
  <c r="AN1881" i="1"/>
  <c r="AI1881" i="1"/>
  <c r="AC1881" i="1"/>
  <c r="AG1881" i="1" s="1"/>
  <c r="U1881" i="1"/>
  <c r="Q1881" i="1"/>
  <c r="R1881" i="1" s="1"/>
  <c r="P1881" i="1"/>
  <c r="O1881" i="1"/>
  <c r="S1881" i="1" s="1"/>
  <c r="I1881" i="1"/>
  <c r="G1881" i="1"/>
  <c r="J1881" i="1" s="1"/>
  <c r="AN1880" i="1"/>
  <c r="AI1880" i="1"/>
  <c r="AD1880" i="1"/>
  <c r="AU1880" i="1" s="1"/>
  <c r="AC1880" i="1"/>
  <c r="AG1880" i="1" s="1"/>
  <c r="AH1880" i="1" s="1"/>
  <c r="U1880" i="1"/>
  <c r="P1880" i="1"/>
  <c r="Q1880" i="1" s="1"/>
  <c r="R1880" i="1" s="1"/>
  <c r="O1880" i="1"/>
  <c r="S1880" i="1" s="1"/>
  <c r="AK1880" i="1" s="1"/>
  <c r="J1880" i="1"/>
  <c r="AJ1880" i="1" s="1"/>
  <c r="I1880" i="1"/>
  <c r="H1880" i="1"/>
  <c r="G1880" i="1"/>
  <c r="AN1879" i="1"/>
  <c r="AI1879" i="1"/>
  <c r="AC1879" i="1"/>
  <c r="AD1879" i="1" s="1"/>
  <c r="AT1879" i="1" s="1"/>
  <c r="U1879" i="1"/>
  <c r="Q1879" i="1"/>
  <c r="R1879" i="1" s="1"/>
  <c r="P1879" i="1"/>
  <c r="O1879" i="1"/>
  <c r="S1879" i="1" s="1"/>
  <c r="I1879" i="1"/>
  <c r="G1879" i="1"/>
  <c r="AS1878" i="1"/>
  <c r="AN1878" i="1"/>
  <c r="AI1878" i="1"/>
  <c r="AD1878" i="1"/>
  <c r="AU1878" i="1" s="1"/>
  <c r="AC1878" i="1"/>
  <c r="AG1878" i="1" s="1"/>
  <c r="U1878" i="1"/>
  <c r="R1878" i="1"/>
  <c r="P1878" i="1"/>
  <c r="Q1878" i="1" s="1"/>
  <c r="O1878" i="1"/>
  <c r="S1878" i="1" s="1"/>
  <c r="J1878" i="1"/>
  <c r="AJ1878" i="1" s="1"/>
  <c r="I1878" i="1"/>
  <c r="H1878" i="1"/>
  <c r="G1878" i="1"/>
  <c r="AN1877" i="1"/>
  <c r="AI1877" i="1"/>
  <c r="AC1877" i="1"/>
  <c r="AG1877" i="1" s="1"/>
  <c r="U1877" i="1"/>
  <c r="Q1877" i="1"/>
  <c r="R1877" i="1" s="1"/>
  <c r="P1877" i="1"/>
  <c r="O1877" i="1"/>
  <c r="S1877" i="1" s="1"/>
  <c r="I1877" i="1"/>
  <c r="G1877" i="1"/>
  <c r="J1877" i="1" s="1"/>
  <c r="AN1876" i="1"/>
  <c r="AI1876" i="1"/>
  <c r="AD1876" i="1"/>
  <c r="AQ1876" i="1" s="1"/>
  <c r="AC1876" i="1"/>
  <c r="AG1876" i="1" s="1"/>
  <c r="AH1876" i="1" s="1"/>
  <c r="U1876" i="1"/>
  <c r="R1876" i="1"/>
  <c r="P1876" i="1"/>
  <c r="Q1876" i="1" s="1"/>
  <c r="O1876" i="1"/>
  <c r="S1876" i="1" s="1"/>
  <c r="AK1876" i="1" s="1"/>
  <c r="J1876" i="1"/>
  <c r="V1876" i="1" s="1"/>
  <c r="I1876" i="1"/>
  <c r="H1876" i="1"/>
  <c r="G1876" i="1"/>
  <c r="AN1875" i="1"/>
  <c r="AI1875" i="1"/>
  <c r="AF1875" i="1"/>
  <c r="AE1875" i="1"/>
  <c r="AP1875" i="1" s="1"/>
  <c r="AD1875" i="1"/>
  <c r="AC1875" i="1"/>
  <c r="AG1875" i="1" s="1"/>
  <c r="U1875" i="1"/>
  <c r="R1875" i="1"/>
  <c r="Q1875" i="1"/>
  <c r="P1875" i="1"/>
  <c r="O1875" i="1"/>
  <c r="S1875" i="1" s="1"/>
  <c r="J1875" i="1"/>
  <c r="AJ1875" i="1" s="1"/>
  <c r="I1875" i="1"/>
  <c r="H1875" i="1"/>
  <c r="G1875" i="1"/>
  <c r="AN1874" i="1"/>
  <c r="AO1874" i="1" s="1"/>
  <c r="AI1874" i="1"/>
  <c r="AE1874" i="1"/>
  <c r="AF1874" i="1" s="1"/>
  <c r="AD1874" i="1"/>
  <c r="AS1874" i="1" s="1"/>
  <c r="AC1874" i="1"/>
  <c r="AG1874" i="1" s="1"/>
  <c r="U1874" i="1"/>
  <c r="Q1874" i="1"/>
  <c r="R1874" i="1" s="1"/>
  <c r="P1874" i="1"/>
  <c r="O1874" i="1"/>
  <c r="S1874" i="1" s="1"/>
  <c r="I1874" i="1"/>
  <c r="H1874" i="1"/>
  <c r="G1874" i="1"/>
  <c r="J1874" i="1" s="1"/>
  <c r="AN1873" i="1"/>
  <c r="AI1873" i="1"/>
  <c r="AD1873" i="1"/>
  <c r="AR1873" i="1" s="1"/>
  <c r="AC1873" i="1"/>
  <c r="AG1873" i="1" s="1"/>
  <c r="U1873" i="1"/>
  <c r="V1873" i="1" s="1"/>
  <c r="P1873" i="1"/>
  <c r="Q1873" i="1" s="1"/>
  <c r="R1873" i="1" s="1"/>
  <c r="O1873" i="1"/>
  <c r="S1873" i="1" s="1"/>
  <c r="I1873" i="1"/>
  <c r="H1873" i="1"/>
  <c r="G1873" i="1"/>
  <c r="J1873" i="1" s="1"/>
  <c r="AJ1873" i="1" s="1"/>
  <c r="AN1872" i="1"/>
  <c r="AI1872" i="1"/>
  <c r="AC1872" i="1"/>
  <c r="AD1872" i="1" s="1"/>
  <c r="U1872" i="1"/>
  <c r="P1872" i="1"/>
  <c r="Q1872" i="1" s="1"/>
  <c r="R1872" i="1" s="1"/>
  <c r="O1872" i="1"/>
  <c r="S1872" i="1" s="1"/>
  <c r="I1872" i="1"/>
  <c r="G1872" i="1"/>
  <c r="H1872" i="1" s="1"/>
  <c r="AN1871" i="1"/>
  <c r="AI1871" i="1"/>
  <c r="AJ1871" i="1" s="1"/>
  <c r="AC1871" i="1"/>
  <c r="AG1871" i="1" s="1"/>
  <c r="U1871" i="1"/>
  <c r="V1871" i="1" s="1"/>
  <c r="Q1871" i="1"/>
  <c r="R1871" i="1" s="1"/>
  <c r="P1871" i="1"/>
  <c r="O1871" i="1"/>
  <c r="S1871" i="1" s="1"/>
  <c r="J1871" i="1"/>
  <c r="I1871" i="1"/>
  <c r="G1871" i="1"/>
  <c r="H1871" i="1" s="1"/>
  <c r="AN1870" i="1"/>
  <c r="AI1870" i="1"/>
  <c r="AD1870" i="1"/>
  <c r="AS1870" i="1" s="1"/>
  <c r="AC1870" i="1"/>
  <c r="AG1870" i="1" s="1"/>
  <c r="U1870" i="1"/>
  <c r="V1870" i="1" s="1"/>
  <c r="P1870" i="1"/>
  <c r="Q1870" i="1" s="1"/>
  <c r="R1870" i="1" s="1"/>
  <c r="O1870" i="1"/>
  <c r="S1870" i="1" s="1"/>
  <c r="I1870" i="1"/>
  <c r="H1870" i="1"/>
  <c r="G1870" i="1"/>
  <c r="J1870" i="1" s="1"/>
  <c r="AN1869" i="1"/>
  <c r="AI1869" i="1"/>
  <c r="AC1869" i="1"/>
  <c r="AD1869" i="1" s="1"/>
  <c r="U1869" i="1"/>
  <c r="P1869" i="1"/>
  <c r="Q1869" i="1" s="1"/>
  <c r="R1869" i="1" s="1"/>
  <c r="O1869" i="1"/>
  <c r="S1869" i="1" s="1"/>
  <c r="I1869" i="1"/>
  <c r="G1869" i="1"/>
  <c r="J1869" i="1" s="1"/>
  <c r="AT1868" i="1"/>
  <c r="AN1868" i="1"/>
  <c r="AI1868" i="1"/>
  <c r="AG1868" i="1"/>
  <c r="AC1868" i="1"/>
  <c r="AD1868" i="1" s="1"/>
  <c r="U1868" i="1"/>
  <c r="P1868" i="1"/>
  <c r="Q1868" i="1" s="1"/>
  <c r="R1868" i="1" s="1"/>
  <c r="O1868" i="1"/>
  <c r="S1868" i="1" s="1"/>
  <c r="I1868" i="1"/>
  <c r="G1868" i="1"/>
  <c r="H1868" i="1" s="1"/>
  <c r="AN1867" i="1"/>
  <c r="AI1867" i="1"/>
  <c r="AJ1867" i="1" s="1"/>
  <c r="AC1867" i="1"/>
  <c r="AG1867" i="1" s="1"/>
  <c r="U1867" i="1"/>
  <c r="V1867" i="1" s="1"/>
  <c r="R1867" i="1"/>
  <c r="Q1867" i="1"/>
  <c r="P1867" i="1"/>
  <c r="O1867" i="1"/>
  <c r="S1867" i="1" s="1"/>
  <c r="J1867" i="1"/>
  <c r="I1867" i="1"/>
  <c r="G1867" i="1"/>
  <c r="H1867" i="1" s="1"/>
  <c r="AN1866" i="1"/>
  <c r="AI1866" i="1"/>
  <c r="AE1866" i="1"/>
  <c r="AD1866" i="1"/>
  <c r="AC1866" i="1"/>
  <c r="AG1866" i="1" s="1"/>
  <c r="U1866" i="1"/>
  <c r="V1866" i="1" s="1"/>
  <c r="T1866" i="1"/>
  <c r="Q1866" i="1"/>
  <c r="R1866" i="1" s="1"/>
  <c r="P1866" i="1"/>
  <c r="O1866" i="1"/>
  <c r="S1866" i="1" s="1"/>
  <c r="AK1866" i="1" s="1"/>
  <c r="I1866" i="1"/>
  <c r="H1866" i="1"/>
  <c r="AH1866" i="1" s="1"/>
  <c r="G1866" i="1"/>
  <c r="J1866" i="1" s="1"/>
  <c r="AT1865" i="1"/>
  <c r="AN1865" i="1"/>
  <c r="AI1865" i="1"/>
  <c r="AG1865" i="1"/>
  <c r="AH1865" i="1" s="1"/>
  <c r="AD1865" i="1"/>
  <c r="AC1865" i="1"/>
  <c r="U1865" i="1"/>
  <c r="T1865" i="1"/>
  <c r="S1865" i="1"/>
  <c r="AK1865" i="1" s="1"/>
  <c r="P1865" i="1"/>
  <c r="Q1865" i="1" s="1"/>
  <c r="R1865" i="1" s="1"/>
  <c r="O1865" i="1"/>
  <c r="I1865" i="1"/>
  <c r="H1865" i="1"/>
  <c r="G1865" i="1"/>
  <c r="J1865" i="1" s="1"/>
  <c r="AN1864" i="1"/>
  <c r="AI1864" i="1"/>
  <c r="AC1864" i="1"/>
  <c r="AD1864" i="1" s="1"/>
  <c r="U1864" i="1"/>
  <c r="R1864" i="1"/>
  <c r="Q1864" i="1"/>
  <c r="P1864" i="1"/>
  <c r="O1864" i="1"/>
  <c r="S1864" i="1" s="1"/>
  <c r="J1864" i="1"/>
  <c r="V1864" i="1" s="1"/>
  <c r="I1864" i="1"/>
  <c r="G1864" i="1"/>
  <c r="H1864" i="1" s="1"/>
  <c r="AR1863" i="1"/>
  <c r="AN1863" i="1"/>
  <c r="AO1863" i="1" s="1"/>
  <c r="AI1863" i="1"/>
  <c r="AJ1863" i="1" s="1"/>
  <c r="AE1863" i="1"/>
  <c r="AP1863" i="1" s="1"/>
  <c r="AD1863" i="1"/>
  <c r="AT1863" i="1" s="1"/>
  <c r="AC1863" i="1"/>
  <c r="AG1863" i="1" s="1"/>
  <c r="U1863" i="1"/>
  <c r="V1863" i="1" s="1"/>
  <c r="Q1863" i="1"/>
  <c r="R1863" i="1" s="1"/>
  <c r="P1863" i="1"/>
  <c r="O1863" i="1"/>
  <c r="S1863" i="1" s="1"/>
  <c r="I1863" i="1"/>
  <c r="H1863" i="1"/>
  <c r="G1863" i="1"/>
  <c r="J1863" i="1" s="1"/>
  <c r="AN1862" i="1"/>
  <c r="AI1862" i="1"/>
  <c r="AD1862" i="1"/>
  <c r="AS1862" i="1" s="1"/>
  <c r="AC1862" i="1"/>
  <c r="AG1862" i="1" s="1"/>
  <c r="U1862" i="1"/>
  <c r="P1862" i="1"/>
  <c r="Q1862" i="1" s="1"/>
  <c r="R1862" i="1" s="1"/>
  <c r="O1862" i="1"/>
  <c r="S1862" i="1" s="1"/>
  <c r="I1862" i="1"/>
  <c r="H1862" i="1"/>
  <c r="G1862" i="1"/>
  <c r="J1862" i="1" s="1"/>
  <c r="AN1861" i="1"/>
  <c r="AI1861" i="1"/>
  <c r="AC1861" i="1"/>
  <c r="AD1861" i="1" s="1"/>
  <c r="U1861" i="1"/>
  <c r="P1861" i="1"/>
  <c r="Q1861" i="1" s="1"/>
  <c r="R1861" i="1" s="1"/>
  <c r="O1861" i="1"/>
  <c r="S1861" i="1" s="1"/>
  <c r="I1861" i="1"/>
  <c r="G1861" i="1"/>
  <c r="H1861" i="1" s="1"/>
  <c r="AN1860" i="1"/>
  <c r="AI1860" i="1"/>
  <c r="AC1860" i="1"/>
  <c r="AD1860" i="1" s="1"/>
  <c r="U1860" i="1"/>
  <c r="R1860" i="1"/>
  <c r="Q1860" i="1"/>
  <c r="P1860" i="1"/>
  <c r="O1860" i="1"/>
  <c r="S1860" i="1" s="1"/>
  <c r="J1860" i="1"/>
  <c r="AJ1860" i="1" s="1"/>
  <c r="I1860" i="1"/>
  <c r="G1860" i="1"/>
  <c r="H1860" i="1" s="1"/>
  <c r="AR1859" i="1"/>
  <c r="AN1859" i="1"/>
  <c r="AO1859" i="1" s="1"/>
  <c r="AI1859" i="1"/>
  <c r="AJ1859" i="1" s="1"/>
  <c r="AE1859" i="1"/>
  <c r="AP1859" i="1" s="1"/>
  <c r="AD1859" i="1"/>
  <c r="AT1859" i="1" s="1"/>
  <c r="AC1859" i="1"/>
  <c r="AG1859" i="1" s="1"/>
  <c r="U1859" i="1"/>
  <c r="V1859" i="1" s="1"/>
  <c r="Q1859" i="1"/>
  <c r="R1859" i="1" s="1"/>
  <c r="P1859" i="1"/>
  <c r="O1859" i="1"/>
  <c r="S1859" i="1" s="1"/>
  <c r="J1859" i="1"/>
  <c r="I1859" i="1"/>
  <c r="H1859" i="1"/>
  <c r="G1859" i="1"/>
  <c r="AN1858" i="1"/>
  <c r="AI1858" i="1"/>
  <c r="AD1858" i="1"/>
  <c r="AS1858" i="1" s="1"/>
  <c r="AC1858" i="1"/>
  <c r="AG1858" i="1" s="1"/>
  <c r="U1858" i="1"/>
  <c r="P1858" i="1"/>
  <c r="Q1858" i="1" s="1"/>
  <c r="R1858" i="1" s="1"/>
  <c r="O1858" i="1"/>
  <c r="S1858" i="1" s="1"/>
  <c r="I1858" i="1"/>
  <c r="H1858" i="1"/>
  <c r="G1858" i="1"/>
  <c r="J1858" i="1" s="1"/>
  <c r="AN1857" i="1"/>
  <c r="AI1857" i="1"/>
  <c r="AC1857" i="1"/>
  <c r="AD1857" i="1" s="1"/>
  <c r="U1857" i="1"/>
  <c r="P1857" i="1"/>
  <c r="Q1857" i="1" s="1"/>
  <c r="R1857" i="1" s="1"/>
  <c r="O1857" i="1"/>
  <c r="S1857" i="1" s="1"/>
  <c r="I1857" i="1"/>
  <c r="G1857" i="1"/>
  <c r="H1857" i="1" s="1"/>
  <c r="AN1856" i="1"/>
  <c r="AI1856" i="1"/>
  <c r="AC1856" i="1"/>
  <c r="AD1856" i="1" s="1"/>
  <c r="U1856" i="1"/>
  <c r="P1856" i="1"/>
  <c r="Q1856" i="1" s="1"/>
  <c r="R1856" i="1" s="1"/>
  <c r="O1856" i="1"/>
  <c r="S1856" i="1" s="1"/>
  <c r="J1856" i="1"/>
  <c r="AJ1856" i="1" s="1"/>
  <c r="I1856" i="1"/>
  <c r="G1856" i="1"/>
  <c r="H1856" i="1" s="1"/>
  <c r="AN1855" i="1"/>
  <c r="AI1855" i="1"/>
  <c r="AJ1855" i="1" s="1"/>
  <c r="AC1855" i="1"/>
  <c r="AG1855" i="1" s="1"/>
  <c r="U1855" i="1"/>
  <c r="V1855" i="1" s="1"/>
  <c r="Q1855" i="1"/>
  <c r="R1855" i="1" s="1"/>
  <c r="P1855" i="1"/>
  <c r="O1855" i="1"/>
  <c r="S1855" i="1" s="1"/>
  <c r="J1855" i="1"/>
  <c r="I1855" i="1"/>
  <c r="G1855" i="1"/>
  <c r="H1855" i="1" s="1"/>
  <c r="AN1854" i="1"/>
  <c r="AI1854" i="1"/>
  <c r="AD1854" i="1"/>
  <c r="AS1854" i="1" s="1"/>
  <c r="AC1854" i="1"/>
  <c r="AG1854" i="1" s="1"/>
  <c r="U1854" i="1"/>
  <c r="P1854" i="1"/>
  <c r="Q1854" i="1" s="1"/>
  <c r="R1854" i="1" s="1"/>
  <c r="O1854" i="1"/>
  <c r="S1854" i="1" s="1"/>
  <c r="I1854" i="1"/>
  <c r="H1854" i="1"/>
  <c r="G1854" i="1"/>
  <c r="J1854" i="1" s="1"/>
  <c r="AN1853" i="1"/>
  <c r="AI1853" i="1"/>
  <c r="AC1853" i="1"/>
  <c r="AD1853" i="1" s="1"/>
  <c r="U1853" i="1"/>
  <c r="P1853" i="1"/>
  <c r="Q1853" i="1" s="1"/>
  <c r="R1853" i="1" s="1"/>
  <c r="O1853" i="1"/>
  <c r="S1853" i="1" s="1"/>
  <c r="I1853" i="1"/>
  <c r="G1853" i="1"/>
  <c r="H1853" i="1" s="1"/>
  <c r="AN1852" i="1"/>
  <c r="AI1852" i="1"/>
  <c r="AC1852" i="1"/>
  <c r="AD1852" i="1" s="1"/>
  <c r="U1852" i="1"/>
  <c r="P1852" i="1"/>
  <c r="Q1852" i="1" s="1"/>
  <c r="R1852" i="1" s="1"/>
  <c r="O1852" i="1"/>
  <c r="S1852" i="1" s="1"/>
  <c r="J1852" i="1"/>
  <c r="AJ1852" i="1" s="1"/>
  <c r="I1852" i="1"/>
  <c r="G1852" i="1"/>
  <c r="H1852" i="1" s="1"/>
  <c r="AN1851" i="1"/>
  <c r="AI1851" i="1"/>
  <c r="AJ1851" i="1" s="1"/>
  <c r="AC1851" i="1"/>
  <c r="AG1851" i="1" s="1"/>
  <c r="U1851" i="1"/>
  <c r="V1851" i="1" s="1"/>
  <c r="Q1851" i="1"/>
  <c r="R1851" i="1" s="1"/>
  <c r="P1851" i="1"/>
  <c r="O1851" i="1"/>
  <c r="S1851" i="1" s="1"/>
  <c r="J1851" i="1"/>
  <c r="I1851" i="1"/>
  <c r="G1851" i="1"/>
  <c r="H1851" i="1" s="1"/>
  <c r="AN1850" i="1"/>
  <c r="AI1850" i="1"/>
  <c r="AD1850" i="1"/>
  <c r="AS1850" i="1" s="1"/>
  <c r="AC1850" i="1"/>
  <c r="AG1850" i="1" s="1"/>
  <c r="U1850" i="1"/>
  <c r="V1850" i="1" s="1"/>
  <c r="P1850" i="1"/>
  <c r="Q1850" i="1" s="1"/>
  <c r="R1850" i="1" s="1"/>
  <c r="O1850" i="1"/>
  <c r="S1850" i="1" s="1"/>
  <c r="I1850" i="1"/>
  <c r="H1850" i="1"/>
  <c r="G1850" i="1"/>
  <c r="J1850" i="1" s="1"/>
  <c r="AN1849" i="1"/>
  <c r="AI1849" i="1"/>
  <c r="AC1849" i="1"/>
  <c r="AD1849" i="1" s="1"/>
  <c r="U1849" i="1"/>
  <c r="P1849" i="1"/>
  <c r="Q1849" i="1" s="1"/>
  <c r="R1849" i="1" s="1"/>
  <c r="O1849" i="1"/>
  <c r="S1849" i="1" s="1"/>
  <c r="I1849" i="1"/>
  <c r="G1849" i="1"/>
  <c r="H1849" i="1" s="1"/>
  <c r="AN1848" i="1"/>
  <c r="AI1848" i="1"/>
  <c r="AC1848" i="1"/>
  <c r="AD1848" i="1" s="1"/>
  <c r="U1848" i="1"/>
  <c r="P1848" i="1"/>
  <c r="Q1848" i="1" s="1"/>
  <c r="R1848" i="1" s="1"/>
  <c r="O1848" i="1"/>
  <c r="S1848" i="1" s="1"/>
  <c r="J1848" i="1"/>
  <c r="AJ1848" i="1" s="1"/>
  <c r="I1848" i="1"/>
  <c r="G1848" i="1"/>
  <c r="H1848" i="1" s="1"/>
  <c r="AN1847" i="1"/>
  <c r="AI1847" i="1"/>
  <c r="AJ1847" i="1" s="1"/>
  <c r="AC1847" i="1"/>
  <c r="AG1847" i="1" s="1"/>
  <c r="U1847" i="1"/>
  <c r="V1847" i="1" s="1"/>
  <c r="Q1847" i="1"/>
  <c r="R1847" i="1" s="1"/>
  <c r="P1847" i="1"/>
  <c r="O1847" i="1"/>
  <c r="S1847" i="1" s="1"/>
  <c r="J1847" i="1"/>
  <c r="I1847" i="1"/>
  <c r="G1847" i="1"/>
  <c r="H1847" i="1" s="1"/>
  <c r="AN1846" i="1"/>
  <c r="AI1846" i="1"/>
  <c r="AD1846" i="1"/>
  <c r="AS1846" i="1" s="1"/>
  <c r="AC1846" i="1"/>
  <c r="AG1846" i="1" s="1"/>
  <c r="U1846" i="1"/>
  <c r="V1846" i="1" s="1"/>
  <c r="P1846" i="1"/>
  <c r="Q1846" i="1" s="1"/>
  <c r="R1846" i="1" s="1"/>
  <c r="O1846" i="1"/>
  <c r="S1846" i="1" s="1"/>
  <c r="I1846" i="1"/>
  <c r="H1846" i="1"/>
  <c r="G1846" i="1"/>
  <c r="J1846" i="1" s="1"/>
  <c r="AN1845" i="1"/>
  <c r="AI1845" i="1"/>
  <c r="AC1845" i="1"/>
  <c r="AD1845" i="1" s="1"/>
  <c r="U1845" i="1"/>
  <c r="P1845" i="1"/>
  <c r="Q1845" i="1" s="1"/>
  <c r="R1845" i="1" s="1"/>
  <c r="O1845" i="1"/>
  <c r="S1845" i="1" s="1"/>
  <c r="I1845" i="1"/>
  <c r="G1845" i="1"/>
  <c r="AN1844" i="1"/>
  <c r="AI1844" i="1"/>
  <c r="AC1844" i="1"/>
  <c r="AD1844" i="1" s="1"/>
  <c r="U1844" i="1"/>
  <c r="R1844" i="1"/>
  <c r="Q1844" i="1"/>
  <c r="P1844" i="1"/>
  <c r="O1844" i="1"/>
  <c r="S1844" i="1" s="1"/>
  <c r="J1844" i="1"/>
  <c r="I1844" i="1"/>
  <c r="G1844" i="1"/>
  <c r="H1844" i="1" s="1"/>
  <c r="AN1843" i="1"/>
  <c r="AI1843" i="1"/>
  <c r="AJ1843" i="1" s="1"/>
  <c r="AC1843" i="1"/>
  <c r="AG1843" i="1" s="1"/>
  <c r="U1843" i="1"/>
  <c r="V1843" i="1" s="1"/>
  <c r="Q1843" i="1"/>
  <c r="R1843" i="1" s="1"/>
  <c r="P1843" i="1"/>
  <c r="O1843" i="1"/>
  <c r="S1843" i="1" s="1"/>
  <c r="J1843" i="1"/>
  <c r="I1843" i="1"/>
  <c r="G1843" i="1"/>
  <c r="H1843" i="1" s="1"/>
  <c r="AU1842" i="1"/>
  <c r="AQ1842" i="1"/>
  <c r="AN1842" i="1"/>
  <c r="AI1842" i="1"/>
  <c r="AJ1842" i="1" s="1"/>
  <c r="AD1842" i="1"/>
  <c r="AC1842" i="1"/>
  <c r="AG1842" i="1" s="1"/>
  <c r="AL1842" i="1" s="1"/>
  <c r="U1842" i="1"/>
  <c r="V1842" i="1" s="1"/>
  <c r="P1842" i="1"/>
  <c r="Q1842" i="1" s="1"/>
  <c r="R1842" i="1" s="1"/>
  <c r="O1842" i="1"/>
  <c r="S1842" i="1" s="1"/>
  <c r="AK1842" i="1" s="1"/>
  <c r="I1842" i="1"/>
  <c r="H1842" i="1"/>
  <c r="AH1842" i="1" s="1"/>
  <c r="G1842" i="1"/>
  <c r="J1842" i="1" s="1"/>
  <c r="AN1841" i="1"/>
  <c r="AI1841" i="1"/>
  <c r="AG1841" i="1"/>
  <c r="AC1841" i="1"/>
  <c r="AD1841" i="1" s="1"/>
  <c r="U1841" i="1"/>
  <c r="P1841" i="1"/>
  <c r="Q1841" i="1" s="1"/>
  <c r="R1841" i="1" s="1"/>
  <c r="O1841" i="1"/>
  <c r="S1841" i="1" s="1"/>
  <c r="I1841" i="1"/>
  <c r="G1841" i="1"/>
  <c r="AS1840" i="1"/>
  <c r="AN1840" i="1"/>
  <c r="AI1840" i="1"/>
  <c r="AG1840" i="1"/>
  <c r="AC1840" i="1"/>
  <c r="AD1840" i="1" s="1"/>
  <c r="U1840" i="1"/>
  <c r="P1840" i="1"/>
  <c r="Q1840" i="1" s="1"/>
  <c r="R1840" i="1" s="1"/>
  <c r="O1840" i="1"/>
  <c r="S1840" i="1" s="1"/>
  <c r="I1840" i="1"/>
  <c r="G1840" i="1"/>
  <c r="AN1839" i="1"/>
  <c r="AI1839" i="1"/>
  <c r="AC1839" i="1"/>
  <c r="AG1839" i="1" s="1"/>
  <c r="U1839" i="1"/>
  <c r="V1839" i="1" s="1"/>
  <c r="R1839" i="1"/>
  <c r="Q1839" i="1"/>
  <c r="P1839" i="1"/>
  <c r="O1839" i="1"/>
  <c r="S1839" i="1" s="1"/>
  <c r="J1839" i="1"/>
  <c r="AJ1839" i="1" s="1"/>
  <c r="I1839" i="1"/>
  <c r="G1839" i="1"/>
  <c r="H1839" i="1" s="1"/>
  <c r="AN1838" i="1"/>
  <c r="AO1838" i="1" s="1"/>
  <c r="AL1838" i="1"/>
  <c r="AI1838" i="1"/>
  <c r="AE1838" i="1"/>
  <c r="AD1838" i="1"/>
  <c r="AR1838" i="1" s="1"/>
  <c r="AC1838" i="1"/>
  <c r="AG1838" i="1" s="1"/>
  <c r="AH1838" i="1" s="1"/>
  <c r="U1838" i="1"/>
  <c r="T1838" i="1"/>
  <c r="Q1838" i="1"/>
  <c r="R1838" i="1" s="1"/>
  <c r="P1838" i="1"/>
  <c r="O1838" i="1"/>
  <c r="S1838" i="1" s="1"/>
  <c r="I1838" i="1"/>
  <c r="H1838" i="1"/>
  <c r="G1838" i="1"/>
  <c r="J1838" i="1" s="1"/>
  <c r="AN1837" i="1"/>
  <c r="AI1837" i="1"/>
  <c r="AC1837" i="1"/>
  <c r="U1837" i="1"/>
  <c r="P1837" i="1"/>
  <c r="Q1837" i="1" s="1"/>
  <c r="R1837" i="1" s="1"/>
  <c r="O1837" i="1"/>
  <c r="S1837" i="1" s="1"/>
  <c r="I1837" i="1"/>
  <c r="G1837" i="1"/>
  <c r="AN1836" i="1"/>
  <c r="AI1836" i="1"/>
  <c r="AC1836" i="1"/>
  <c r="AG1836" i="1" s="1"/>
  <c r="U1836" i="1"/>
  <c r="R1836" i="1"/>
  <c r="Q1836" i="1"/>
  <c r="P1836" i="1"/>
  <c r="O1836" i="1"/>
  <c r="S1836" i="1" s="1"/>
  <c r="J1836" i="1"/>
  <c r="I1836" i="1"/>
  <c r="G1836" i="1"/>
  <c r="H1836" i="1" s="1"/>
  <c r="AR1835" i="1"/>
  <c r="AN1835" i="1"/>
  <c r="AI1835" i="1"/>
  <c r="AE1835" i="1"/>
  <c r="AD1835" i="1"/>
  <c r="AS1835" i="1" s="1"/>
  <c r="AC1835" i="1"/>
  <c r="AG1835" i="1" s="1"/>
  <c r="U1835" i="1"/>
  <c r="Q1835" i="1"/>
  <c r="R1835" i="1" s="1"/>
  <c r="P1835" i="1"/>
  <c r="O1835" i="1"/>
  <c r="S1835" i="1" s="1"/>
  <c r="I1835" i="1"/>
  <c r="H1835" i="1"/>
  <c r="G1835" i="1"/>
  <c r="J1835" i="1" s="1"/>
  <c r="AQ1834" i="1"/>
  <c r="AN1834" i="1"/>
  <c r="AL1834" i="1"/>
  <c r="AI1834" i="1"/>
  <c r="AD1834" i="1"/>
  <c r="AC1834" i="1"/>
  <c r="AG1834" i="1" s="1"/>
  <c r="AH1834" i="1" s="1"/>
  <c r="U1834" i="1"/>
  <c r="P1834" i="1"/>
  <c r="Q1834" i="1" s="1"/>
  <c r="R1834" i="1" s="1"/>
  <c r="O1834" i="1"/>
  <c r="S1834" i="1" s="1"/>
  <c r="I1834" i="1"/>
  <c r="H1834" i="1"/>
  <c r="G1834" i="1"/>
  <c r="J1834" i="1" s="1"/>
  <c r="AT1833" i="1"/>
  <c r="AN1833" i="1"/>
  <c r="AI1833" i="1"/>
  <c r="AC1833" i="1"/>
  <c r="AD1833" i="1" s="1"/>
  <c r="U1833" i="1"/>
  <c r="S1833" i="1"/>
  <c r="P1833" i="1"/>
  <c r="Q1833" i="1" s="1"/>
  <c r="R1833" i="1" s="1"/>
  <c r="O1833" i="1"/>
  <c r="I1833" i="1"/>
  <c r="G1833" i="1"/>
  <c r="AN1832" i="1"/>
  <c r="AJ1832" i="1"/>
  <c r="AI1832" i="1"/>
  <c r="AC1832" i="1"/>
  <c r="AG1832" i="1" s="1"/>
  <c r="V1832" i="1"/>
  <c r="U1832" i="1"/>
  <c r="R1832" i="1"/>
  <c r="Q1832" i="1"/>
  <c r="P1832" i="1"/>
  <c r="O1832" i="1"/>
  <c r="S1832" i="1" s="1"/>
  <c r="J1832" i="1"/>
  <c r="I1832" i="1"/>
  <c r="G1832" i="1"/>
  <c r="H1832" i="1" s="1"/>
  <c r="AR1831" i="1"/>
  <c r="AN1831" i="1"/>
  <c r="AO1831" i="1" s="1"/>
  <c r="AI1831" i="1"/>
  <c r="AJ1831" i="1" s="1"/>
  <c r="AE1831" i="1"/>
  <c r="AD1831" i="1"/>
  <c r="AS1831" i="1" s="1"/>
  <c r="AC1831" i="1"/>
  <c r="AG1831" i="1" s="1"/>
  <c r="U1831" i="1"/>
  <c r="V1831" i="1" s="1"/>
  <c r="Q1831" i="1"/>
  <c r="R1831" i="1" s="1"/>
  <c r="P1831" i="1"/>
  <c r="O1831" i="1"/>
  <c r="S1831" i="1" s="1"/>
  <c r="I1831" i="1"/>
  <c r="H1831" i="1"/>
  <c r="G1831" i="1"/>
  <c r="J1831" i="1" s="1"/>
  <c r="AU1830" i="1"/>
  <c r="AQ1830" i="1"/>
  <c r="AN1830" i="1"/>
  <c r="AI1830" i="1"/>
  <c r="AJ1830" i="1" s="1"/>
  <c r="AD1830" i="1"/>
  <c r="AC1830" i="1"/>
  <c r="AG1830" i="1" s="1"/>
  <c r="AL1830" i="1" s="1"/>
  <c r="U1830" i="1"/>
  <c r="V1830" i="1" s="1"/>
  <c r="P1830" i="1"/>
  <c r="Q1830" i="1" s="1"/>
  <c r="R1830" i="1" s="1"/>
  <c r="O1830" i="1"/>
  <c r="S1830" i="1" s="1"/>
  <c r="AK1830" i="1" s="1"/>
  <c r="I1830" i="1"/>
  <c r="H1830" i="1"/>
  <c r="AH1830" i="1" s="1"/>
  <c r="G1830" i="1"/>
  <c r="J1830" i="1" s="1"/>
  <c r="AN1829" i="1"/>
  <c r="AI1829" i="1"/>
  <c r="AC1829" i="1"/>
  <c r="U1829" i="1"/>
  <c r="P1829" i="1"/>
  <c r="Q1829" i="1" s="1"/>
  <c r="R1829" i="1" s="1"/>
  <c r="O1829" i="1"/>
  <c r="S1829" i="1" s="1"/>
  <c r="I1829" i="1"/>
  <c r="G1829" i="1"/>
  <c r="AN1828" i="1"/>
  <c r="AI1828" i="1"/>
  <c r="AC1828" i="1"/>
  <c r="AG1828" i="1" s="1"/>
  <c r="U1828" i="1"/>
  <c r="R1828" i="1"/>
  <c r="Q1828" i="1"/>
  <c r="P1828" i="1"/>
  <c r="O1828" i="1"/>
  <c r="S1828" i="1" s="1"/>
  <c r="J1828" i="1"/>
  <c r="I1828" i="1"/>
  <c r="G1828" i="1"/>
  <c r="H1828" i="1" s="1"/>
  <c r="AR1827" i="1"/>
  <c r="AN1827" i="1"/>
  <c r="AI1827" i="1"/>
  <c r="AE1827" i="1"/>
  <c r="AD1827" i="1"/>
  <c r="AS1827" i="1" s="1"/>
  <c r="AC1827" i="1"/>
  <c r="AG1827" i="1" s="1"/>
  <c r="U1827" i="1"/>
  <c r="Q1827" i="1"/>
  <c r="R1827" i="1" s="1"/>
  <c r="P1827" i="1"/>
  <c r="O1827" i="1"/>
  <c r="S1827" i="1" s="1"/>
  <c r="I1827" i="1"/>
  <c r="H1827" i="1"/>
  <c r="G1827" i="1"/>
  <c r="J1827" i="1" s="1"/>
  <c r="AQ1826" i="1"/>
  <c r="AN1826" i="1"/>
  <c r="AL1826" i="1"/>
  <c r="AI1826" i="1"/>
  <c r="AD1826" i="1"/>
  <c r="AC1826" i="1"/>
  <c r="AG1826" i="1" s="1"/>
  <c r="AH1826" i="1" s="1"/>
  <c r="U1826" i="1"/>
  <c r="P1826" i="1"/>
  <c r="Q1826" i="1" s="1"/>
  <c r="R1826" i="1" s="1"/>
  <c r="O1826" i="1"/>
  <c r="S1826" i="1" s="1"/>
  <c r="I1826" i="1"/>
  <c r="H1826" i="1"/>
  <c r="G1826" i="1"/>
  <c r="J1826" i="1" s="1"/>
  <c r="AT1825" i="1"/>
  <c r="AN1825" i="1"/>
  <c r="AI1825" i="1"/>
  <c r="AC1825" i="1"/>
  <c r="AD1825" i="1" s="1"/>
  <c r="U1825" i="1"/>
  <c r="S1825" i="1"/>
  <c r="P1825" i="1"/>
  <c r="Q1825" i="1" s="1"/>
  <c r="R1825" i="1" s="1"/>
  <c r="O1825" i="1"/>
  <c r="I1825" i="1"/>
  <c r="G1825" i="1"/>
  <c r="AN1824" i="1"/>
  <c r="AJ1824" i="1"/>
  <c r="AI1824" i="1"/>
  <c r="AC1824" i="1"/>
  <c r="AG1824" i="1" s="1"/>
  <c r="V1824" i="1"/>
  <c r="U1824" i="1"/>
  <c r="R1824" i="1"/>
  <c r="Q1824" i="1"/>
  <c r="P1824" i="1"/>
  <c r="O1824" i="1"/>
  <c r="S1824" i="1" s="1"/>
  <c r="J1824" i="1"/>
  <c r="I1824" i="1"/>
  <c r="G1824" i="1"/>
  <c r="H1824" i="1" s="1"/>
  <c r="AR1823" i="1"/>
  <c r="AN1823" i="1"/>
  <c r="AO1823" i="1" s="1"/>
  <c r="AI1823" i="1"/>
  <c r="AJ1823" i="1" s="1"/>
  <c r="AE1823" i="1"/>
  <c r="AD1823" i="1"/>
  <c r="AS1823" i="1" s="1"/>
  <c r="AC1823" i="1"/>
  <c r="AG1823" i="1" s="1"/>
  <c r="U1823" i="1"/>
  <c r="V1823" i="1" s="1"/>
  <c r="Q1823" i="1"/>
  <c r="R1823" i="1" s="1"/>
  <c r="P1823" i="1"/>
  <c r="O1823" i="1"/>
  <c r="S1823" i="1" s="1"/>
  <c r="I1823" i="1"/>
  <c r="H1823" i="1"/>
  <c r="G1823" i="1"/>
  <c r="J1823" i="1" s="1"/>
  <c r="AU1822" i="1"/>
  <c r="AQ1822" i="1"/>
  <c r="AN1822" i="1"/>
  <c r="AI1822" i="1"/>
  <c r="AJ1822" i="1" s="1"/>
  <c r="AD1822" i="1"/>
  <c r="AC1822" i="1"/>
  <c r="AG1822" i="1" s="1"/>
  <c r="AL1822" i="1" s="1"/>
  <c r="U1822" i="1"/>
  <c r="V1822" i="1" s="1"/>
  <c r="P1822" i="1"/>
  <c r="Q1822" i="1" s="1"/>
  <c r="R1822" i="1" s="1"/>
  <c r="O1822" i="1"/>
  <c r="S1822" i="1" s="1"/>
  <c r="AK1822" i="1" s="1"/>
  <c r="I1822" i="1"/>
  <c r="H1822" i="1"/>
  <c r="AH1822" i="1" s="1"/>
  <c r="G1822" i="1"/>
  <c r="J1822" i="1" s="1"/>
  <c r="AN1821" i="1"/>
  <c r="AI1821" i="1"/>
  <c r="AC1821" i="1"/>
  <c r="U1821" i="1"/>
  <c r="P1821" i="1"/>
  <c r="Q1821" i="1" s="1"/>
  <c r="R1821" i="1" s="1"/>
  <c r="O1821" i="1"/>
  <c r="S1821" i="1" s="1"/>
  <c r="I1821" i="1"/>
  <c r="G1821" i="1"/>
  <c r="AN1820" i="1"/>
  <c r="AI1820" i="1"/>
  <c r="AC1820" i="1"/>
  <c r="AG1820" i="1" s="1"/>
  <c r="U1820" i="1"/>
  <c r="R1820" i="1"/>
  <c r="Q1820" i="1"/>
  <c r="P1820" i="1"/>
  <c r="O1820" i="1"/>
  <c r="S1820" i="1" s="1"/>
  <c r="J1820" i="1"/>
  <c r="I1820" i="1"/>
  <c r="G1820" i="1"/>
  <c r="H1820" i="1" s="1"/>
  <c r="AR1819" i="1"/>
  <c r="AN1819" i="1"/>
  <c r="AI1819" i="1"/>
  <c r="AE1819" i="1"/>
  <c r="AD1819" i="1"/>
  <c r="AS1819" i="1" s="1"/>
  <c r="AC1819" i="1"/>
  <c r="AG1819" i="1" s="1"/>
  <c r="U1819" i="1"/>
  <c r="Q1819" i="1"/>
  <c r="R1819" i="1" s="1"/>
  <c r="P1819" i="1"/>
  <c r="O1819" i="1"/>
  <c r="S1819" i="1" s="1"/>
  <c r="I1819" i="1"/>
  <c r="H1819" i="1"/>
  <c r="G1819" i="1"/>
  <c r="J1819" i="1" s="1"/>
  <c r="AQ1818" i="1"/>
  <c r="AN1818" i="1"/>
  <c r="AL1818" i="1"/>
  <c r="AI1818" i="1"/>
  <c r="AD1818" i="1"/>
  <c r="AC1818" i="1"/>
  <c r="AG1818" i="1" s="1"/>
  <c r="AH1818" i="1" s="1"/>
  <c r="U1818" i="1"/>
  <c r="P1818" i="1"/>
  <c r="Q1818" i="1" s="1"/>
  <c r="R1818" i="1" s="1"/>
  <c r="O1818" i="1"/>
  <c r="S1818" i="1" s="1"/>
  <c r="I1818" i="1"/>
  <c r="H1818" i="1"/>
  <c r="G1818" i="1"/>
  <c r="J1818" i="1" s="1"/>
  <c r="AT1817" i="1"/>
  <c r="AN1817" i="1"/>
  <c r="AI1817" i="1"/>
  <c r="AC1817" i="1"/>
  <c r="AD1817" i="1" s="1"/>
  <c r="U1817" i="1"/>
  <c r="S1817" i="1"/>
  <c r="P1817" i="1"/>
  <c r="Q1817" i="1" s="1"/>
  <c r="R1817" i="1" s="1"/>
  <c r="O1817" i="1"/>
  <c r="I1817" i="1"/>
  <c r="G1817" i="1"/>
  <c r="AN1816" i="1"/>
  <c r="AJ1816" i="1"/>
  <c r="AI1816" i="1"/>
  <c r="AC1816" i="1"/>
  <c r="AG1816" i="1" s="1"/>
  <c r="V1816" i="1"/>
  <c r="U1816" i="1"/>
  <c r="R1816" i="1"/>
  <c r="Q1816" i="1"/>
  <c r="P1816" i="1"/>
  <c r="O1816" i="1"/>
  <c r="S1816" i="1" s="1"/>
  <c r="J1816" i="1"/>
  <c r="I1816" i="1"/>
  <c r="G1816" i="1"/>
  <c r="H1816" i="1" s="1"/>
  <c r="AR1815" i="1"/>
  <c r="AN1815" i="1"/>
  <c r="AO1815" i="1" s="1"/>
  <c r="AI1815" i="1"/>
  <c r="AJ1815" i="1" s="1"/>
  <c r="AE1815" i="1"/>
  <c r="AD1815" i="1"/>
  <c r="AS1815" i="1" s="1"/>
  <c r="AC1815" i="1"/>
  <c r="AG1815" i="1" s="1"/>
  <c r="U1815" i="1"/>
  <c r="V1815" i="1" s="1"/>
  <c r="Q1815" i="1"/>
  <c r="R1815" i="1" s="1"/>
  <c r="P1815" i="1"/>
  <c r="O1815" i="1"/>
  <c r="S1815" i="1" s="1"/>
  <c r="J1815" i="1"/>
  <c r="I1815" i="1"/>
  <c r="H1815" i="1"/>
  <c r="G1815" i="1"/>
  <c r="AU1814" i="1"/>
  <c r="AN1814" i="1"/>
  <c r="AI1814" i="1"/>
  <c r="AD1814" i="1"/>
  <c r="AC1814" i="1"/>
  <c r="AG1814" i="1" s="1"/>
  <c r="U1814" i="1"/>
  <c r="V1814" i="1" s="1"/>
  <c r="P1814" i="1"/>
  <c r="Q1814" i="1" s="1"/>
  <c r="R1814" i="1" s="1"/>
  <c r="O1814" i="1"/>
  <c r="S1814" i="1" s="1"/>
  <c r="I1814" i="1"/>
  <c r="H1814" i="1"/>
  <c r="G1814" i="1"/>
  <c r="J1814" i="1" s="1"/>
  <c r="AT1813" i="1"/>
  <c r="AN1813" i="1"/>
  <c r="AI1813" i="1"/>
  <c r="AG1813" i="1"/>
  <c r="AC1813" i="1"/>
  <c r="AD1813" i="1" s="1"/>
  <c r="U1813" i="1"/>
  <c r="R1813" i="1"/>
  <c r="P1813" i="1"/>
  <c r="Q1813" i="1" s="1"/>
  <c r="O1813" i="1"/>
  <c r="S1813" i="1" s="1"/>
  <c r="I1813" i="1"/>
  <c r="G1813" i="1"/>
  <c r="H1813" i="1" s="1"/>
  <c r="AS1812" i="1"/>
  <c r="AR1812" i="1"/>
  <c r="AN1812" i="1"/>
  <c r="AI1812" i="1"/>
  <c r="AG1812" i="1"/>
  <c r="AE1812" i="1"/>
  <c r="AF1812" i="1" s="1"/>
  <c r="AC1812" i="1"/>
  <c r="AD1812" i="1" s="1"/>
  <c r="U1812" i="1"/>
  <c r="S1812" i="1"/>
  <c r="P1812" i="1"/>
  <c r="Q1812" i="1" s="1"/>
  <c r="R1812" i="1" s="1"/>
  <c r="O1812" i="1"/>
  <c r="I1812" i="1"/>
  <c r="G1812" i="1"/>
  <c r="AN1811" i="1"/>
  <c r="AI1811" i="1"/>
  <c r="AC1811" i="1"/>
  <c r="AD1811" i="1" s="1"/>
  <c r="U1811" i="1"/>
  <c r="P1811" i="1"/>
  <c r="Q1811" i="1" s="1"/>
  <c r="R1811" i="1" s="1"/>
  <c r="O1811" i="1"/>
  <c r="S1811" i="1" s="1"/>
  <c r="J1811" i="1"/>
  <c r="AJ1811" i="1" s="1"/>
  <c r="I1811" i="1"/>
  <c r="G1811" i="1"/>
  <c r="H1811" i="1" s="1"/>
  <c r="AN1810" i="1"/>
  <c r="AI1810" i="1"/>
  <c r="AJ1810" i="1" s="1"/>
  <c r="AC1810" i="1"/>
  <c r="AD1810" i="1" s="1"/>
  <c r="U1810" i="1"/>
  <c r="V1810" i="1" s="1"/>
  <c r="Q1810" i="1"/>
  <c r="R1810" i="1" s="1"/>
  <c r="P1810" i="1"/>
  <c r="O1810" i="1"/>
  <c r="S1810" i="1" s="1"/>
  <c r="J1810" i="1"/>
  <c r="I1810" i="1"/>
  <c r="G1810" i="1"/>
  <c r="H1810" i="1" s="1"/>
  <c r="AN1809" i="1"/>
  <c r="AI1809" i="1"/>
  <c r="AJ1809" i="1" s="1"/>
  <c r="AD1809" i="1"/>
  <c r="AC1809" i="1"/>
  <c r="AG1809" i="1" s="1"/>
  <c r="AL1809" i="1" s="1"/>
  <c r="U1809" i="1"/>
  <c r="V1809" i="1" s="1"/>
  <c r="P1809" i="1"/>
  <c r="Q1809" i="1" s="1"/>
  <c r="R1809" i="1" s="1"/>
  <c r="O1809" i="1"/>
  <c r="S1809" i="1" s="1"/>
  <c r="AK1809" i="1" s="1"/>
  <c r="J1809" i="1"/>
  <c r="I1809" i="1"/>
  <c r="H1809" i="1"/>
  <c r="G1809" i="1"/>
  <c r="AN1808" i="1"/>
  <c r="AI1808" i="1"/>
  <c r="AC1808" i="1"/>
  <c r="U1808" i="1"/>
  <c r="P1808" i="1"/>
  <c r="Q1808" i="1" s="1"/>
  <c r="R1808" i="1" s="1"/>
  <c r="O1808" i="1"/>
  <c r="S1808" i="1" s="1"/>
  <c r="I1808" i="1"/>
  <c r="G1808" i="1"/>
  <c r="AN1807" i="1"/>
  <c r="AJ1807" i="1"/>
  <c r="AI1807" i="1"/>
  <c r="AC1807" i="1"/>
  <c r="AD1807" i="1" s="1"/>
  <c r="AS1807" i="1" s="1"/>
  <c r="V1807" i="1"/>
  <c r="U1807" i="1"/>
  <c r="R1807" i="1"/>
  <c r="P1807" i="1"/>
  <c r="Q1807" i="1" s="1"/>
  <c r="O1807" i="1"/>
  <c r="S1807" i="1" s="1"/>
  <c r="J1807" i="1"/>
  <c r="I1807" i="1"/>
  <c r="G1807" i="1"/>
  <c r="H1807" i="1" s="1"/>
  <c r="AN1806" i="1"/>
  <c r="AO1806" i="1" s="1"/>
  <c r="AI1806" i="1"/>
  <c r="AJ1806" i="1" s="1"/>
  <c r="AE1806" i="1"/>
  <c r="AC1806" i="1"/>
  <c r="AD1806" i="1" s="1"/>
  <c r="U1806" i="1"/>
  <c r="V1806" i="1" s="1"/>
  <c r="Q1806" i="1"/>
  <c r="R1806" i="1" s="1"/>
  <c r="P1806" i="1"/>
  <c r="O1806" i="1"/>
  <c r="S1806" i="1" s="1"/>
  <c r="J1806" i="1"/>
  <c r="I1806" i="1"/>
  <c r="G1806" i="1"/>
  <c r="H1806" i="1" s="1"/>
  <c r="AQ1805" i="1"/>
  <c r="AN1805" i="1"/>
  <c r="AI1805" i="1"/>
  <c r="AJ1805" i="1" s="1"/>
  <c r="AH1805" i="1"/>
  <c r="AD1805" i="1"/>
  <c r="AU1805" i="1" s="1"/>
  <c r="AC1805" i="1"/>
  <c r="AG1805" i="1" s="1"/>
  <c r="AL1805" i="1" s="1"/>
  <c r="U1805" i="1"/>
  <c r="V1805" i="1" s="1"/>
  <c r="T1805" i="1"/>
  <c r="P1805" i="1"/>
  <c r="Q1805" i="1" s="1"/>
  <c r="R1805" i="1" s="1"/>
  <c r="O1805" i="1"/>
  <c r="S1805" i="1" s="1"/>
  <c r="AK1805" i="1" s="1"/>
  <c r="J1805" i="1"/>
  <c r="I1805" i="1"/>
  <c r="H1805" i="1"/>
  <c r="G1805" i="1"/>
  <c r="AN1804" i="1"/>
  <c r="AI1804" i="1"/>
  <c r="AG1804" i="1"/>
  <c r="AC1804" i="1"/>
  <c r="AD1804" i="1" s="1"/>
  <c r="AT1804" i="1" s="1"/>
  <c r="U1804" i="1"/>
  <c r="P1804" i="1"/>
  <c r="Q1804" i="1" s="1"/>
  <c r="R1804" i="1" s="1"/>
  <c r="O1804" i="1"/>
  <c r="S1804" i="1" s="1"/>
  <c r="I1804" i="1"/>
  <c r="G1804" i="1"/>
  <c r="AS1803" i="1"/>
  <c r="AN1803" i="1"/>
  <c r="AI1803" i="1"/>
  <c r="AC1803" i="1"/>
  <c r="AD1803" i="1" s="1"/>
  <c r="U1803" i="1"/>
  <c r="R1803" i="1"/>
  <c r="P1803" i="1"/>
  <c r="Q1803" i="1" s="1"/>
  <c r="O1803" i="1"/>
  <c r="S1803" i="1" s="1"/>
  <c r="J1803" i="1"/>
  <c r="I1803" i="1"/>
  <c r="G1803" i="1"/>
  <c r="H1803" i="1" s="1"/>
  <c r="AR1802" i="1"/>
  <c r="AN1802" i="1"/>
  <c r="AI1802" i="1"/>
  <c r="AJ1802" i="1" s="1"/>
  <c r="AC1802" i="1"/>
  <c r="AD1802" i="1" s="1"/>
  <c r="U1802" i="1"/>
  <c r="V1802" i="1" s="1"/>
  <c r="Q1802" i="1"/>
  <c r="R1802" i="1" s="1"/>
  <c r="P1802" i="1"/>
  <c r="O1802" i="1"/>
  <c r="S1802" i="1" s="1"/>
  <c r="J1802" i="1"/>
  <c r="I1802" i="1"/>
  <c r="G1802" i="1"/>
  <c r="H1802" i="1" s="1"/>
  <c r="AU1801" i="1"/>
  <c r="AQ1801" i="1"/>
  <c r="AN1801" i="1"/>
  <c r="AI1801" i="1"/>
  <c r="AJ1801" i="1" s="1"/>
  <c r="AH1801" i="1"/>
  <c r="AD1801" i="1"/>
  <c r="AC1801" i="1"/>
  <c r="AG1801" i="1" s="1"/>
  <c r="AL1801" i="1" s="1"/>
  <c r="U1801" i="1"/>
  <c r="V1801" i="1" s="1"/>
  <c r="T1801" i="1"/>
  <c r="P1801" i="1"/>
  <c r="Q1801" i="1" s="1"/>
  <c r="R1801" i="1" s="1"/>
  <c r="O1801" i="1"/>
  <c r="S1801" i="1" s="1"/>
  <c r="AK1801" i="1" s="1"/>
  <c r="J1801" i="1"/>
  <c r="I1801" i="1"/>
  <c r="H1801" i="1"/>
  <c r="G1801" i="1"/>
  <c r="AT1800" i="1"/>
  <c r="AN1800" i="1"/>
  <c r="AI1800" i="1"/>
  <c r="AG1800" i="1"/>
  <c r="AC1800" i="1"/>
  <c r="AD1800" i="1" s="1"/>
  <c r="U1800" i="1"/>
  <c r="S1800" i="1"/>
  <c r="P1800" i="1"/>
  <c r="Q1800" i="1" s="1"/>
  <c r="R1800" i="1" s="1"/>
  <c r="O1800" i="1"/>
  <c r="I1800" i="1"/>
  <c r="G1800" i="1"/>
  <c r="AS1799" i="1"/>
  <c r="AN1799" i="1"/>
  <c r="AJ1799" i="1"/>
  <c r="AI1799" i="1"/>
  <c r="AC1799" i="1"/>
  <c r="AD1799" i="1" s="1"/>
  <c r="V1799" i="1"/>
  <c r="U1799" i="1"/>
  <c r="R1799" i="1"/>
  <c r="P1799" i="1"/>
  <c r="Q1799" i="1" s="1"/>
  <c r="O1799" i="1"/>
  <c r="S1799" i="1" s="1"/>
  <c r="J1799" i="1"/>
  <c r="I1799" i="1"/>
  <c r="G1799" i="1"/>
  <c r="H1799" i="1" s="1"/>
  <c r="AN1798" i="1"/>
  <c r="AI1798" i="1"/>
  <c r="AJ1798" i="1" s="1"/>
  <c r="AE1798" i="1"/>
  <c r="AC1798" i="1"/>
  <c r="AD1798" i="1" s="1"/>
  <c r="U1798" i="1"/>
  <c r="V1798" i="1" s="1"/>
  <c r="Q1798" i="1"/>
  <c r="R1798" i="1" s="1"/>
  <c r="P1798" i="1"/>
  <c r="O1798" i="1"/>
  <c r="S1798" i="1" s="1"/>
  <c r="J1798" i="1"/>
  <c r="I1798" i="1"/>
  <c r="G1798" i="1"/>
  <c r="H1798" i="1" s="1"/>
  <c r="AU1797" i="1"/>
  <c r="AQ1797" i="1"/>
  <c r="AN1797" i="1"/>
  <c r="AL1797" i="1"/>
  <c r="AI1797" i="1"/>
  <c r="AJ1797" i="1" s="1"/>
  <c r="AD1797" i="1"/>
  <c r="AC1797" i="1"/>
  <c r="AG1797" i="1" s="1"/>
  <c r="AH1797" i="1" s="1"/>
  <c r="U1797" i="1"/>
  <c r="V1797" i="1" s="1"/>
  <c r="P1797" i="1"/>
  <c r="Q1797" i="1" s="1"/>
  <c r="R1797" i="1" s="1"/>
  <c r="O1797" i="1"/>
  <c r="S1797" i="1" s="1"/>
  <c r="J1797" i="1"/>
  <c r="I1797" i="1"/>
  <c r="H1797" i="1"/>
  <c r="G1797" i="1"/>
  <c r="AT1796" i="1"/>
  <c r="AN1796" i="1"/>
  <c r="AK1796" i="1"/>
  <c r="AI1796" i="1"/>
  <c r="AJ1796" i="1" s="1"/>
  <c r="AG1796" i="1"/>
  <c r="AC1796" i="1"/>
  <c r="AD1796" i="1" s="1"/>
  <c r="U1796" i="1"/>
  <c r="V1796" i="1" s="1"/>
  <c r="S1796" i="1"/>
  <c r="P1796" i="1"/>
  <c r="Q1796" i="1" s="1"/>
  <c r="R1796" i="1" s="1"/>
  <c r="O1796" i="1"/>
  <c r="I1796" i="1"/>
  <c r="H1796" i="1"/>
  <c r="G1796" i="1"/>
  <c r="J1796" i="1" s="1"/>
  <c r="AS1795" i="1"/>
  <c r="AN1795" i="1"/>
  <c r="AI1795" i="1"/>
  <c r="AC1795" i="1"/>
  <c r="AD1795" i="1" s="1"/>
  <c r="AT1795" i="1" s="1"/>
  <c r="U1795" i="1"/>
  <c r="S1795" i="1"/>
  <c r="T1795" i="1" s="1"/>
  <c r="R1795" i="1"/>
  <c r="P1795" i="1"/>
  <c r="Q1795" i="1" s="1"/>
  <c r="O1795" i="1"/>
  <c r="J1795" i="1"/>
  <c r="I1795" i="1"/>
  <c r="G1795" i="1"/>
  <c r="H1795" i="1" s="1"/>
  <c r="AN1794" i="1"/>
  <c r="AJ1794" i="1"/>
  <c r="AI1794" i="1"/>
  <c r="AC1794" i="1"/>
  <c r="AD1794" i="1" s="1"/>
  <c r="V1794" i="1"/>
  <c r="U1794" i="1"/>
  <c r="Q1794" i="1"/>
  <c r="R1794" i="1" s="1"/>
  <c r="P1794" i="1"/>
  <c r="O1794" i="1"/>
  <c r="S1794" i="1" s="1"/>
  <c r="J1794" i="1"/>
  <c r="I1794" i="1"/>
  <c r="G1794" i="1"/>
  <c r="H1794" i="1" s="1"/>
  <c r="AR1793" i="1"/>
  <c r="AQ1793" i="1"/>
  <c r="AN1793" i="1"/>
  <c r="AI1793" i="1"/>
  <c r="AJ1793" i="1" s="1"/>
  <c r="AE1793" i="1"/>
  <c r="AD1793" i="1"/>
  <c r="AC1793" i="1"/>
  <c r="AG1793" i="1" s="1"/>
  <c r="U1793" i="1"/>
  <c r="V1793" i="1" s="1"/>
  <c r="P1793" i="1"/>
  <c r="Q1793" i="1" s="1"/>
  <c r="R1793" i="1" s="1"/>
  <c r="O1793" i="1"/>
  <c r="S1793" i="1" s="1"/>
  <c r="T1793" i="1" s="1"/>
  <c r="J1793" i="1"/>
  <c r="I1793" i="1"/>
  <c r="H1793" i="1"/>
  <c r="G1793" i="1"/>
  <c r="AN1792" i="1"/>
  <c r="AI1792" i="1"/>
  <c r="AD1792" i="1"/>
  <c r="AC1792" i="1"/>
  <c r="AG1792" i="1" s="1"/>
  <c r="U1792" i="1"/>
  <c r="S1792" i="1"/>
  <c r="P1792" i="1"/>
  <c r="Q1792" i="1" s="1"/>
  <c r="R1792" i="1" s="1"/>
  <c r="O1792" i="1"/>
  <c r="I1792" i="1"/>
  <c r="H1792" i="1"/>
  <c r="G1792" i="1"/>
  <c r="J1792" i="1" s="1"/>
  <c r="AN1791" i="1"/>
  <c r="AI1791" i="1"/>
  <c r="AD1791" i="1"/>
  <c r="AC1791" i="1"/>
  <c r="AG1791" i="1" s="1"/>
  <c r="U1791" i="1"/>
  <c r="R1791" i="1"/>
  <c r="P1791" i="1"/>
  <c r="Q1791" i="1" s="1"/>
  <c r="O1791" i="1"/>
  <c r="S1791" i="1" s="1"/>
  <c r="AK1791" i="1" s="1"/>
  <c r="I1791" i="1"/>
  <c r="G1791" i="1"/>
  <c r="AR1790" i="1"/>
  <c r="AN1790" i="1"/>
  <c r="AI1790" i="1"/>
  <c r="AF1790" i="1"/>
  <c r="AE1790" i="1"/>
  <c r="AP1790" i="1" s="1"/>
  <c r="AC1790" i="1"/>
  <c r="AD1790" i="1" s="1"/>
  <c r="AS1790" i="1" s="1"/>
  <c r="U1790" i="1"/>
  <c r="R1790" i="1"/>
  <c r="Q1790" i="1"/>
  <c r="P1790" i="1"/>
  <c r="O1790" i="1"/>
  <c r="S1790" i="1" s="1"/>
  <c r="I1790" i="1"/>
  <c r="G1790" i="1"/>
  <c r="AR1789" i="1"/>
  <c r="AQ1789" i="1"/>
  <c r="AN1789" i="1"/>
  <c r="AL1789" i="1"/>
  <c r="AJ1789" i="1"/>
  <c r="AI1789" i="1"/>
  <c r="AF1789" i="1"/>
  <c r="AE1789" i="1"/>
  <c r="AP1789" i="1" s="1"/>
  <c r="AD1789" i="1"/>
  <c r="AT1789" i="1" s="1"/>
  <c r="AC1789" i="1"/>
  <c r="AG1789" i="1" s="1"/>
  <c r="AH1789" i="1" s="1"/>
  <c r="V1789" i="1"/>
  <c r="U1789" i="1"/>
  <c r="Q1789" i="1"/>
  <c r="R1789" i="1" s="1"/>
  <c r="P1789" i="1"/>
  <c r="O1789" i="1"/>
  <c r="S1789" i="1" s="1"/>
  <c r="AK1789" i="1" s="1"/>
  <c r="J1789" i="1"/>
  <c r="I1789" i="1"/>
  <c r="H1789" i="1"/>
  <c r="G1789" i="1"/>
  <c r="AU1788" i="1"/>
  <c r="AT1788" i="1"/>
  <c r="AP1788" i="1"/>
  <c r="AN1788" i="1"/>
  <c r="AI1788" i="1"/>
  <c r="AF1788" i="1"/>
  <c r="AE1788" i="1"/>
  <c r="AD1788" i="1"/>
  <c r="AS1788" i="1" s="1"/>
  <c r="AC1788" i="1"/>
  <c r="AG1788" i="1" s="1"/>
  <c r="U1788" i="1"/>
  <c r="R1788" i="1"/>
  <c r="Q1788" i="1"/>
  <c r="P1788" i="1"/>
  <c r="O1788" i="1"/>
  <c r="S1788" i="1" s="1"/>
  <c r="J1788" i="1"/>
  <c r="V1788" i="1" s="1"/>
  <c r="I1788" i="1"/>
  <c r="H1788" i="1"/>
  <c r="G1788" i="1"/>
  <c r="AR1787" i="1"/>
  <c r="AN1787" i="1"/>
  <c r="AI1787" i="1"/>
  <c r="AJ1787" i="1" s="1"/>
  <c r="AE1787" i="1"/>
  <c r="AD1787" i="1"/>
  <c r="AU1787" i="1" s="1"/>
  <c r="AC1787" i="1"/>
  <c r="AG1787" i="1" s="1"/>
  <c r="U1787" i="1"/>
  <c r="V1787" i="1" s="1"/>
  <c r="Q1787" i="1"/>
  <c r="R1787" i="1" s="1"/>
  <c r="P1787" i="1"/>
  <c r="O1787" i="1"/>
  <c r="S1787" i="1" s="1"/>
  <c r="I1787" i="1"/>
  <c r="H1787" i="1"/>
  <c r="G1787" i="1"/>
  <c r="J1787" i="1" s="1"/>
  <c r="AN1786" i="1"/>
  <c r="AI1786" i="1"/>
  <c r="AD1786" i="1"/>
  <c r="AC1786" i="1"/>
  <c r="AG1786" i="1" s="1"/>
  <c r="AL1786" i="1" s="1"/>
  <c r="U1786" i="1"/>
  <c r="P1786" i="1"/>
  <c r="Q1786" i="1" s="1"/>
  <c r="R1786" i="1" s="1"/>
  <c r="O1786" i="1"/>
  <c r="S1786" i="1" s="1"/>
  <c r="AK1786" i="1" s="1"/>
  <c r="I1786" i="1"/>
  <c r="H1786" i="1"/>
  <c r="AH1786" i="1" s="1"/>
  <c r="G1786" i="1"/>
  <c r="J1786" i="1" s="1"/>
  <c r="AN1785" i="1"/>
  <c r="AI1785" i="1"/>
  <c r="AC1785" i="1"/>
  <c r="AD1785" i="1" s="1"/>
  <c r="U1785" i="1"/>
  <c r="R1785" i="1"/>
  <c r="Q1785" i="1"/>
  <c r="P1785" i="1"/>
  <c r="O1785" i="1"/>
  <c r="S1785" i="1" s="1"/>
  <c r="I1785" i="1"/>
  <c r="G1785" i="1"/>
  <c r="AS1784" i="1"/>
  <c r="AR1784" i="1"/>
  <c r="AO1784" i="1"/>
  <c r="AN1784" i="1"/>
  <c r="AI1784" i="1"/>
  <c r="AF1784" i="1"/>
  <c r="AE1784" i="1"/>
  <c r="AP1784" i="1" s="1"/>
  <c r="AD1784" i="1"/>
  <c r="AU1784" i="1" s="1"/>
  <c r="AC1784" i="1"/>
  <c r="AG1784" i="1" s="1"/>
  <c r="U1784" i="1"/>
  <c r="R1784" i="1"/>
  <c r="Q1784" i="1"/>
  <c r="P1784" i="1"/>
  <c r="O1784" i="1"/>
  <c r="S1784" i="1" s="1"/>
  <c r="J1784" i="1"/>
  <c r="V1784" i="1" s="1"/>
  <c r="I1784" i="1"/>
  <c r="H1784" i="1"/>
  <c r="G1784" i="1"/>
  <c r="AR1783" i="1"/>
  <c r="AN1783" i="1"/>
  <c r="AI1783" i="1"/>
  <c r="AJ1783" i="1" s="1"/>
  <c r="AE1783" i="1"/>
  <c r="AD1783" i="1"/>
  <c r="AU1783" i="1" s="1"/>
  <c r="AC1783" i="1"/>
  <c r="AG1783" i="1" s="1"/>
  <c r="U1783" i="1"/>
  <c r="V1783" i="1" s="1"/>
  <c r="Q1783" i="1"/>
  <c r="R1783" i="1" s="1"/>
  <c r="P1783" i="1"/>
  <c r="O1783" i="1"/>
  <c r="S1783" i="1" s="1"/>
  <c r="I1783" i="1"/>
  <c r="H1783" i="1"/>
  <c r="G1783" i="1"/>
  <c r="J1783" i="1" s="1"/>
  <c r="AN1782" i="1"/>
  <c r="AI1782" i="1"/>
  <c r="AD1782" i="1"/>
  <c r="AC1782" i="1"/>
  <c r="AG1782" i="1" s="1"/>
  <c r="AL1782" i="1" s="1"/>
  <c r="U1782" i="1"/>
  <c r="P1782" i="1"/>
  <c r="Q1782" i="1" s="1"/>
  <c r="R1782" i="1" s="1"/>
  <c r="O1782" i="1"/>
  <c r="S1782" i="1" s="1"/>
  <c r="AK1782" i="1" s="1"/>
  <c r="I1782" i="1"/>
  <c r="H1782" i="1"/>
  <c r="AH1782" i="1" s="1"/>
  <c r="G1782" i="1"/>
  <c r="J1782" i="1" s="1"/>
  <c r="AN1781" i="1"/>
  <c r="AI1781" i="1"/>
  <c r="AC1781" i="1"/>
  <c r="AD1781" i="1" s="1"/>
  <c r="U1781" i="1"/>
  <c r="R1781" i="1"/>
  <c r="Q1781" i="1"/>
  <c r="P1781" i="1"/>
  <c r="O1781" i="1"/>
  <c r="S1781" i="1" s="1"/>
  <c r="I1781" i="1"/>
  <c r="G1781" i="1"/>
  <c r="AS1780" i="1"/>
  <c r="AR1780" i="1"/>
  <c r="AO1780" i="1"/>
  <c r="AN1780" i="1"/>
  <c r="AI1780" i="1"/>
  <c r="AF1780" i="1"/>
  <c r="AE1780" i="1"/>
  <c r="AP1780" i="1" s="1"/>
  <c r="AD1780" i="1"/>
  <c r="AU1780" i="1" s="1"/>
  <c r="AC1780" i="1"/>
  <c r="AG1780" i="1" s="1"/>
  <c r="U1780" i="1"/>
  <c r="R1780" i="1"/>
  <c r="Q1780" i="1"/>
  <c r="P1780" i="1"/>
  <c r="O1780" i="1"/>
  <c r="S1780" i="1" s="1"/>
  <c r="J1780" i="1"/>
  <c r="V1780" i="1" s="1"/>
  <c r="I1780" i="1"/>
  <c r="H1780" i="1"/>
  <c r="G1780" i="1"/>
  <c r="AR1779" i="1"/>
  <c r="AN1779" i="1"/>
  <c r="AI1779" i="1"/>
  <c r="AJ1779" i="1" s="1"/>
  <c r="AE1779" i="1"/>
  <c r="AD1779" i="1"/>
  <c r="AU1779" i="1" s="1"/>
  <c r="AC1779" i="1"/>
  <c r="AG1779" i="1" s="1"/>
  <c r="U1779" i="1"/>
  <c r="V1779" i="1" s="1"/>
  <c r="T1779" i="1"/>
  <c r="Q1779" i="1"/>
  <c r="R1779" i="1" s="1"/>
  <c r="P1779" i="1"/>
  <c r="O1779" i="1"/>
  <c r="S1779" i="1" s="1"/>
  <c r="AK1779" i="1" s="1"/>
  <c r="I1779" i="1"/>
  <c r="H1779" i="1"/>
  <c r="G1779" i="1"/>
  <c r="J1779" i="1" s="1"/>
  <c r="AU1778" i="1"/>
  <c r="AT1778" i="1"/>
  <c r="AN1778" i="1"/>
  <c r="AI1778" i="1"/>
  <c r="AG1778" i="1"/>
  <c r="AH1778" i="1" s="1"/>
  <c r="AD1778" i="1"/>
  <c r="AC1778" i="1"/>
  <c r="U1778" i="1"/>
  <c r="P1778" i="1"/>
  <c r="Q1778" i="1" s="1"/>
  <c r="R1778" i="1" s="1"/>
  <c r="O1778" i="1"/>
  <c r="S1778" i="1" s="1"/>
  <c r="I1778" i="1"/>
  <c r="H1778" i="1"/>
  <c r="G1778" i="1"/>
  <c r="J1778" i="1" s="1"/>
  <c r="AT1777" i="1"/>
  <c r="AS1777" i="1"/>
  <c r="AN1777" i="1"/>
  <c r="AI1777" i="1"/>
  <c r="AG1777" i="1"/>
  <c r="AC1777" i="1"/>
  <c r="AD1777" i="1" s="1"/>
  <c r="U1777" i="1"/>
  <c r="R1777" i="1"/>
  <c r="Q1777" i="1"/>
  <c r="P1777" i="1"/>
  <c r="O1777" i="1"/>
  <c r="S1777" i="1" s="1"/>
  <c r="I1777" i="1"/>
  <c r="G1777" i="1"/>
  <c r="H1777" i="1" s="1"/>
  <c r="AS1776" i="1"/>
  <c r="AR1776" i="1"/>
  <c r="AN1776" i="1"/>
  <c r="AO1776" i="1" s="1"/>
  <c r="AI1776" i="1"/>
  <c r="AE1776" i="1"/>
  <c r="AP1776" i="1" s="1"/>
  <c r="AD1776" i="1"/>
  <c r="AU1776" i="1" s="1"/>
  <c r="AC1776" i="1"/>
  <c r="AG1776" i="1" s="1"/>
  <c r="U1776" i="1"/>
  <c r="V1776" i="1" s="1"/>
  <c r="R1776" i="1"/>
  <c r="Q1776" i="1"/>
  <c r="P1776" i="1"/>
  <c r="O1776" i="1"/>
  <c r="S1776" i="1" s="1"/>
  <c r="J1776" i="1"/>
  <c r="AJ1776" i="1" s="1"/>
  <c r="I1776" i="1"/>
  <c r="H1776" i="1"/>
  <c r="G1776" i="1"/>
  <c r="AR1775" i="1"/>
  <c r="AQ1775" i="1"/>
  <c r="AN1775" i="1"/>
  <c r="AI1775" i="1"/>
  <c r="AH1775" i="1"/>
  <c r="AE1775" i="1"/>
  <c r="AD1775" i="1"/>
  <c r="AC1775" i="1"/>
  <c r="AG1775" i="1" s="1"/>
  <c r="AL1775" i="1" s="1"/>
  <c r="U1775" i="1"/>
  <c r="V1775" i="1" s="1"/>
  <c r="P1775" i="1"/>
  <c r="Q1775" i="1" s="1"/>
  <c r="R1775" i="1" s="1"/>
  <c r="O1775" i="1"/>
  <c r="S1775" i="1" s="1"/>
  <c r="AK1775" i="1" s="1"/>
  <c r="I1775" i="1"/>
  <c r="H1775" i="1"/>
  <c r="G1775" i="1"/>
  <c r="J1775" i="1" s="1"/>
  <c r="AN1774" i="1"/>
  <c r="AI1774" i="1"/>
  <c r="AC1774" i="1"/>
  <c r="AG1774" i="1" s="1"/>
  <c r="U1774" i="1"/>
  <c r="P1774" i="1"/>
  <c r="Q1774" i="1" s="1"/>
  <c r="R1774" i="1" s="1"/>
  <c r="O1774" i="1"/>
  <c r="S1774" i="1" s="1"/>
  <c r="I1774" i="1"/>
  <c r="G1774" i="1"/>
  <c r="J1774" i="1" s="1"/>
  <c r="AT1773" i="1"/>
  <c r="AS1773" i="1"/>
  <c r="AN1773" i="1"/>
  <c r="AI1773" i="1"/>
  <c r="AG1773" i="1"/>
  <c r="AC1773" i="1"/>
  <c r="AD1773" i="1" s="1"/>
  <c r="U1773" i="1"/>
  <c r="R1773" i="1"/>
  <c r="Q1773" i="1"/>
  <c r="P1773" i="1"/>
  <c r="O1773" i="1"/>
  <c r="S1773" i="1" s="1"/>
  <c r="I1773" i="1"/>
  <c r="G1773" i="1"/>
  <c r="H1773" i="1" s="1"/>
  <c r="AS1772" i="1"/>
  <c r="AR1772" i="1"/>
  <c r="AO1772" i="1"/>
  <c r="AN1772" i="1"/>
  <c r="AI1772" i="1"/>
  <c r="AJ1772" i="1" s="1"/>
  <c r="AF1772" i="1"/>
  <c r="AE1772" i="1"/>
  <c r="AP1772" i="1" s="1"/>
  <c r="AD1772" i="1"/>
  <c r="AU1772" i="1" s="1"/>
  <c r="AC1772" i="1"/>
  <c r="AG1772" i="1" s="1"/>
  <c r="V1772" i="1"/>
  <c r="U1772" i="1"/>
  <c r="Q1772" i="1"/>
  <c r="R1772" i="1" s="1"/>
  <c r="P1772" i="1"/>
  <c r="O1772" i="1"/>
  <c r="S1772" i="1" s="1"/>
  <c r="J1772" i="1"/>
  <c r="I1772" i="1"/>
  <c r="H1772" i="1"/>
  <c r="G1772" i="1"/>
  <c r="AR1771" i="1"/>
  <c r="AN1771" i="1"/>
  <c r="AI1771" i="1"/>
  <c r="AD1771" i="1"/>
  <c r="AC1771" i="1"/>
  <c r="AG1771" i="1" s="1"/>
  <c r="AH1771" i="1" s="1"/>
  <c r="U1771" i="1"/>
  <c r="P1771" i="1"/>
  <c r="Q1771" i="1" s="1"/>
  <c r="R1771" i="1" s="1"/>
  <c r="O1771" i="1"/>
  <c r="S1771" i="1" s="1"/>
  <c r="T1771" i="1" s="1"/>
  <c r="I1771" i="1"/>
  <c r="H1771" i="1"/>
  <c r="G1771" i="1"/>
  <c r="J1771" i="1" s="1"/>
  <c r="AN1770" i="1"/>
  <c r="AI1770" i="1"/>
  <c r="AC1770" i="1"/>
  <c r="AG1770" i="1" s="1"/>
  <c r="U1770" i="1"/>
  <c r="S1770" i="1"/>
  <c r="P1770" i="1"/>
  <c r="Q1770" i="1" s="1"/>
  <c r="R1770" i="1" s="1"/>
  <c r="O1770" i="1"/>
  <c r="I1770" i="1"/>
  <c r="G1770" i="1"/>
  <c r="J1770" i="1" s="1"/>
  <c r="AN1769" i="1"/>
  <c r="AI1769" i="1"/>
  <c r="AD1769" i="1"/>
  <c r="AC1769" i="1"/>
  <c r="AG1769" i="1" s="1"/>
  <c r="U1769" i="1"/>
  <c r="P1769" i="1"/>
  <c r="Q1769" i="1" s="1"/>
  <c r="R1769" i="1" s="1"/>
  <c r="O1769" i="1"/>
  <c r="S1769" i="1" s="1"/>
  <c r="I1769" i="1"/>
  <c r="H1769" i="1"/>
  <c r="G1769" i="1"/>
  <c r="J1769" i="1" s="1"/>
  <c r="AN1768" i="1"/>
  <c r="AI1768" i="1"/>
  <c r="AC1768" i="1"/>
  <c r="AD1768" i="1" s="1"/>
  <c r="U1768" i="1"/>
  <c r="P1768" i="1"/>
  <c r="Q1768" i="1" s="1"/>
  <c r="R1768" i="1" s="1"/>
  <c r="O1768" i="1"/>
  <c r="S1768" i="1" s="1"/>
  <c r="I1768" i="1"/>
  <c r="G1768" i="1"/>
  <c r="J1768" i="1" s="1"/>
  <c r="AN1767" i="1"/>
  <c r="AI1767" i="1"/>
  <c r="AC1767" i="1"/>
  <c r="AD1767" i="1" s="1"/>
  <c r="U1767" i="1"/>
  <c r="R1767" i="1"/>
  <c r="Q1767" i="1"/>
  <c r="P1767" i="1"/>
  <c r="O1767" i="1"/>
  <c r="S1767" i="1" s="1"/>
  <c r="J1767" i="1"/>
  <c r="AJ1767" i="1" s="1"/>
  <c r="I1767" i="1"/>
  <c r="G1767" i="1"/>
  <c r="H1767" i="1" s="1"/>
  <c r="AS1766" i="1"/>
  <c r="AR1766" i="1"/>
  <c r="AN1766" i="1"/>
  <c r="AO1766" i="1" s="1"/>
  <c r="AI1766" i="1"/>
  <c r="AJ1766" i="1" s="1"/>
  <c r="AE1766" i="1"/>
  <c r="AP1766" i="1" s="1"/>
  <c r="AD1766" i="1"/>
  <c r="AU1766" i="1" s="1"/>
  <c r="AC1766" i="1"/>
  <c r="AG1766" i="1" s="1"/>
  <c r="U1766" i="1"/>
  <c r="V1766" i="1" s="1"/>
  <c r="Q1766" i="1"/>
  <c r="R1766" i="1" s="1"/>
  <c r="P1766" i="1"/>
  <c r="O1766" i="1"/>
  <c r="S1766" i="1" s="1"/>
  <c r="J1766" i="1"/>
  <c r="I1766" i="1"/>
  <c r="H1766" i="1"/>
  <c r="G1766" i="1"/>
  <c r="AN1765" i="1"/>
  <c r="AI1765" i="1"/>
  <c r="AD1765" i="1"/>
  <c r="AT1765" i="1" s="1"/>
  <c r="AC1765" i="1"/>
  <c r="AG1765" i="1" s="1"/>
  <c r="U1765" i="1"/>
  <c r="V1765" i="1" s="1"/>
  <c r="P1765" i="1"/>
  <c r="Q1765" i="1" s="1"/>
  <c r="R1765" i="1" s="1"/>
  <c r="O1765" i="1"/>
  <c r="S1765" i="1" s="1"/>
  <c r="I1765" i="1"/>
  <c r="H1765" i="1"/>
  <c r="G1765" i="1"/>
  <c r="J1765" i="1" s="1"/>
  <c r="AN1764" i="1"/>
  <c r="AI1764" i="1"/>
  <c r="AC1764" i="1"/>
  <c r="AD1764" i="1" s="1"/>
  <c r="U1764" i="1"/>
  <c r="P1764" i="1"/>
  <c r="Q1764" i="1" s="1"/>
  <c r="R1764" i="1" s="1"/>
  <c r="O1764" i="1"/>
  <c r="S1764" i="1" s="1"/>
  <c r="I1764" i="1"/>
  <c r="G1764" i="1"/>
  <c r="J1764" i="1" s="1"/>
  <c r="AN1763" i="1"/>
  <c r="AI1763" i="1"/>
  <c r="AC1763" i="1"/>
  <c r="AD1763" i="1" s="1"/>
  <c r="U1763" i="1"/>
  <c r="P1763" i="1"/>
  <c r="Q1763" i="1" s="1"/>
  <c r="R1763" i="1" s="1"/>
  <c r="O1763" i="1"/>
  <c r="S1763" i="1" s="1"/>
  <c r="J1763" i="1"/>
  <c r="AJ1763" i="1" s="1"/>
  <c r="I1763" i="1"/>
  <c r="G1763" i="1"/>
  <c r="H1763" i="1" s="1"/>
  <c r="AN1762" i="1"/>
  <c r="AI1762" i="1"/>
  <c r="AJ1762" i="1" s="1"/>
  <c r="AC1762" i="1"/>
  <c r="AD1762" i="1" s="1"/>
  <c r="U1762" i="1"/>
  <c r="V1762" i="1" s="1"/>
  <c r="Q1762" i="1"/>
  <c r="R1762" i="1" s="1"/>
  <c r="P1762" i="1"/>
  <c r="O1762" i="1"/>
  <c r="S1762" i="1" s="1"/>
  <c r="J1762" i="1"/>
  <c r="I1762" i="1"/>
  <c r="G1762" i="1"/>
  <c r="H1762" i="1" s="1"/>
  <c r="AU1761" i="1"/>
  <c r="AQ1761" i="1"/>
  <c r="AN1761" i="1"/>
  <c r="AI1761" i="1"/>
  <c r="AD1761" i="1"/>
  <c r="AC1761" i="1"/>
  <c r="AG1761" i="1" s="1"/>
  <c r="AL1761" i="1" s="1"/>
  <c r="U1761" i="1"/>
  <c r="P1761" i="1"/>
  <c r="Q1761" i="1" s="1"/>
  <c r="R1761" i="1" s="1"/>
  <c r="O1761" i="1"/>
  <c r="S1761" i="1" s="1"/>
  <c r="AK1761" i="1" s="1"/>
  <c r="I1761" i="1"/>
  <c r="H1761" i="1"/>
  <c r="G1761" i="1"/>
  <c r="J1761" i="1" s="1"/>
  <c r="AN1760" i="1"/>
  <c r="AI1760" i="1"/>
  <c r="AC1760" i="1"/>
  <c r="AD1760" i="1" s="1"/>
  <c r="U1760" i="1"/>
  <c r="P1760" i="1"/>
  <c r="Q1760" i="1" s="1"/>
  <c r="R1760" i="1" s="1"/>
  <c r="O1760" i="1"/>
  <c r="S1760" i="1" s="1"/>
  <c r="I1760" i="1"/>
  <c r="G1760" i="1"/>
  <c r="AN1759" i="1"/>
  <c r="AJ1759" i="1"/>
  <c r="AI1759" i="1"/>
  <c r="AC1759" i="1"/>
  <c r="AD1759" i="1" s="1"/>
  <c r="V1759" i="1"/>
  <c r="U1759" i="1"/>
  <c r="R1759" i="1"/>
  <c r="P1759" i="1"/>
  <c r="Q1759" i="1" s="1"/>
  <c r="O1759" i="1"/>
  <c r="S1759" i="1" s="1"/>
  <c r="J1759" i="1"/>
  <c r="I1759" i="1"/>
  <c r="G1759" i="1"/>
  <c r="H1759" i="1" s="1"/>
  <c r="AN1758" i="1"/>
  <c r="AO1758" i="1" s="1"/>
  <c r="AI1758" i="1"/>
  <c r="AJ1758" i="1" s="1"/>
  <c r="AE1758" i="1"/>
  <c r="AC1758" i="1"/>
  <c r="AD1758" i="1" s="1"/>
  <c r="U1758" i="1"/>
  <c r="V1758" i="1" s="1"/>
  <c r="Q1758" i="1"/>
  <c r="R1758" i="1" s="1"/>
  <c r="P1758" i="1"/>
  <c r="O1758" i="1"/>
  <c r="S1758" i="1" s="1"/>
  <c r="J1758" i="1"/>
  <c r="I1758" i="1"/>
  <c r="G1758" i="1"/>
  <c r="H1758" i="1" s="1"/>
  <c r="AQ1757" i="1"/>
  <c r="AN1757" i="1"/>
  <c r="AI1757" i="1"/>
  <c r="AD1757" i="1"/>
  <c r="AC1757" i="1"/>
  <c r="AG1757" i="1" s="1"/>
  <c r="AL1757" i="1" s="1"/>
  <c r="U1757" i="1"/>
  <c r="P1757" i="1"/>
  <c r="Q1757" i="1" s="1"/>
  <c r="R1757" i="1" s="1"/>
  <c r="O1757" i="1"/>
  <c r="S1757" i="1" s="1"/>
  <c r="AK1757" i="1" s="1"/>
  <c r="I1757" i="1"/>
  <c r="H1757" i="1"/>
  <c r="AH1757" i="1" s="1"/>
  <c r="G1757" i="1"/>
  <c r="J1757" i="1" s="1"/>
  <c r="AN1756" i="1"/>
  <c r="AI1756" i="1"/>
  <c r="AC1756" i="1"/>
  <c r="AD1756" i="1" s="1"/>
  <c r="U1756" i="1"/>
  <c r="P1756" i="1"/>
  <c r="Q1756" i="1" s="1"/>
  <c r="R1756" i="1" s="1"/>
  <c r="O1756" i="1"/>
  <c r="S1756" i="1" s="1"/>
  <c r="I1756" i="1"/>
  <c r="G1756" i="1"/>
  <c r="AN1755" i="1"/>
  <c r="AI1755" i="1"/>
  <c r="AC1755" i="1"/>
  <c r="AD1755" i="1" s="1"/>
  <c r="U1755" i="1"/>
  <c r="R1755" i="1"/>
  <c r="Q1755" i="1"/>
  <c r="P1755" i="1"/>
  <c r="O1755" i="1"/>
  <c r="S1755" i="1" s="1"/>
  <c r="J1755" i="1"/>
  <c r="AJ1755" i="1" s="1"/>
  <c r="I1755" i="1"/>
  <c r="G1755" i="1"/>
  <c r="H1755" i="1" s="1"/>
  <c r="AS1754" i="1"/>
  <c r="AR1754" i="1"/>
  <c r="AN1754" i="1"/>
  <c r="AI1754" i="1"/>
  <c r="AJ1754" i="1" s="1"/>
  <c r="AE1754" i="1"/>
  <c r="AD1754" i="1"/>
  <c r="AU1754" i="1" s="1"/>
  <c r="AC1754" i="1"/>
  <c r="AG1754" i="1" s="1"/>
  <c r="U1754" i="1"/>
  <c r="V1754" i="1" s="1"/>
  <c r="Q1754" i="1"/>
  <c r="R1754" i="1" s="1"/>
  <c r="P1754" i="1"/>
  <c r="O1754" i="1"/>
  <c r="S1754" i="1" s="1"/>
  <c r="J1754" i="1"/>
  <c r="I1754" i="1"/>
  <c r="H1754" i="1"/>
  <c r="G1754" i="1"/>
  <c r="AQ1753" i="1"/>
  <c r="AN1753" i="1"/>
  <c r="AI1753" i="1"/>
  <c r="AD1753" i="1"/>
  <c r="AC1753" i="1"/>
  <c r="AG1753" i="1" s="1"/>
  <c r="AL1753" i="1" s="1"/>
  <c r="U1753" i="1"/>
  <c r="P1753" i="1"/>
  <c r="Q1753" i="1" s="1"/>
  <c r="R1753" i="1" s="1"/>
  <c r="O1753" i="1"/>
  <c r="S1753" i="1" s="1"/>
  <c r="AK1753" i="1" s="1"/>
  <c r="I1753" i="1"/>
  <c r="H1753" i="1"/>
  <c r="AH1753" i="1" s="1"/>
  <c r="G1753" i="1"/>
  <c r="J1753" i="1" s="1"/>
  <c r="AN1752" i="1"/>
  <c r="AI1752" i="1"/>
  <c r="AC1752" i="1"/>
  <c r="AD1752" i="1" s="1"/>
  <c r="U1752" i="1"/>
  <c r="P1752" i="1"/>
  <c r="Q1752" i="1" s="1"/>
  <c r="R1752" i="1" s="1"/>
  <c r="O1752" i="1"/>
  <c r="S1752" i="1" s="1"/>
  <c r="I1752" i="1"/>
  <c r="G1752" i="1"/>
  <c r="AN1751" i="1"/>
  <c r="AI1751" i="1"/>
  <c r="AC1751" i="1"/>
  <c r="AD1751" i="1" s="1"/>
  <c r="U1751" i="1"/>
  <c r="R1751" i="1"/>
  <c r="Q1751" i="1"/>
  <c r="P1751" i="1"/>
  <c r="O1751" i="1"/>
  <c r="S1751" i="1" s="1"/>
  <c r="J1751" i="1"/>
  <c r="AJ1751" i="1" s="1"/>
  <c r="I1751" i="1"/>
  <c r="G1751" i="1"/>
  <c r="H1751" i="1" s="1"/>
  <c r="AS1750" i="1"/>
  <c r="AR1750" i="1"/>
  <c r="AN1750" i="1"/>
  <c r="AI1750" i="1"/>
  <c r="AJ1750" i="1" s="1"/>
  <c r="AE1750" i="1"/>
  <c r="AD1750" i="1"/>
  <c r="AU1750" i="1" s="1"/>
  <c r="AC1750" i="1"/>
  <c r="AG1750" i="1" s="1"/>
  <c r="U1750" i="1"/>
  <c r="V1750" i="1" s="1"/>
  <c r="Q1750" i="1"/>
  <c r="R1750" i="1" s="1"/>
  <c r="P1750" i="1"/>
  <c r="O1750" i="1"/>
  <c r="S1750" i="1" s="1"/>
  <c r="J1750" i="1"/>
  <c r="I1750" i="1"/>
  <c r="H1750" i="1"/>
  <c r="G1750" i="1"/>
  <c r="AQ1749" i="1"/>
  <c r="AN1749" i="1"/>
  <c r="AI1749" i="1"/>
  <c r="AD1749" i="1"/>
  <c r="AC1749" i="1"/>
  <c r="AG1749" i="1" s="1"/>
  <c r="AL1749" i="1" s="1"/>
  <c r="U1749" i="1"/>
  <c r="P1749" i="1"/>
  <c r="Q1749" i="1" s="1"/>
  <c r="R1749" i="1" s="1"/>
  <c r="O1749" i="1"/>
  <c r="S1749" i="1" s="1"/>
  <c r="AK1749" i="1" s="1"/>
  <c r="I1749" i="1"/>
  <c r="H1749" i="1"/>
  <c r="AH1749" i="1" s="1"/>
  <c r="G1749" i="1"/>
  <c r="J1749" i="1" s="1"/>
  <c r="AN1748" i="1"/>
  <c r="AI1748" i="1"/>
  <c r="AC1748" i="1"/>
  <c r="AD1748" i="1" s="1"/>
  <c r="U1748" i="1"/>
  <c r="P1748" i="1"/>
  <c r="Q1748" i="1" s="1"/>
  <c r="R1748" i="1" s="1"/>
  <c r="O1748" i="1"/>
  <c r="S1748" i="1" s="1"/>
  <c r="I1748" i="1"/>
  <c r="G1748" i="1"/>
  <c r="AN1747" i="1"/>
  <c r="AI1747" i="1"/>
  <c r="AC1747" i="1"/>
  <c r="AD1747" i="1" s="1"/>
  <c r="U1747" i="1"/>
  <c r="R1747" i="1"/>
  <c r="Q1747" i="1"/>
  <c r="P1747" i="1"/>
  <c r="O1747" i="1"/>
  <c r="S1747" i="1" s="1"/>
  <c r="J1747" i="1"/>
  <c r="AJ1747" i="1" s="1"/>
  <c r="I1747" i="1"/>
  <c r="G1747" i="1"/>
  <c r="H1747" i="1" s="1"/>
  <c r="AS1746" i="1"/>
  <c r="AR1746" i="1"/>
  <c r="AN1746" i="1"/>
  <c r="AI1746" i="1"/>
  <c r="AJ1746" i="1" s="1"/>
  <c r="AE1746" i="1"/>
  <c r="AD1746" i="1"/>
  <c r="AU1746" i="1" s="1"/>
  <c r="AC1746" i="1"/>
  <c r="AG1746" i="1" s="1"/>
  <c r="U1746" i="1"/>
  <c r="V1746" i="1" s="1"/>
  <c r="Q1746" i="1"/>
  <c r="R1746" i="1" s="1"/>
  <c r="P1746" i="1"/>
  <c r="O1746" i="1"/>
  <c r="S1746" i="1" s="1"/>
  <c r="J1746" i="1"/>
  <c r="I1746" i="1"/>
  <c r="H1746" i="1"/>
  <c r="G1746" i="1"/>
  <c r="AU1745" i="1"/>
  <c r="AQ1745" i="1"/>
  <c r="AN1745" i="1"/>
  <c r="AI1745" i="1"/>
  <c r="AD1745" i="1"/>
  <c r="AC1745" i="1"/>
  <c r="AG1745" i="1" s="1"/>
  <c r="AL1745" i="1" s="1"/>
  <c r="U1745" i="1"/>
  <c r="P1745" i="1"/>
  <c r="Q1745" i="1" s="1"/>
  <c r="R1745" i="1" s="1"/>
  <c r="O1745" i="1"/>
  <c r="S1745" i="1" s="1"/>
  <c r="AK1745" i="1" s="1"/>
  <c r="I1745" i="1"/>
  <c r="H1745" i="1"/>
  <c r="AH1745" i="1" s="1"/>
  <c r="G1745" i="1"/>
  <c r="J1745" i="1" s="1"/>
  <c r="AN1744" i="1"/>
  <c r="AI1744" i="1"/>
  <c r="AC1744" i="1"/>
  <c r="AD1744" i="1" s="1"/>
  <c r="U1744" i="1"/>
  <c r="P1744" i="1"/>
  <c r="Q1744" i="1" s="1"/>
  <c r="R1744" i="1" s="1"/>
  <c r="O1744" i="1"/>
  <c r="S1744" i="1" s="1"/>
  <c r="I1744" i="1"/>
  <c r="G1744" i="1"/>
  <c r="AN1743" i="1"/>
  <c r="AI1743" i="1"/>
  <c r="AC1743" i="1"/>
  <c r="AD1743" i="1" s="1"/>
  <c r="U1743" i="1"/>
  <c r="R1743" i="1"/>
  <c r="Q1743" i="1"/>
  <c r="P1743" i="1"/>
  <c r="O1743" i="1"/>
  <c r="S1743" i="1" s="1"/>
  <c r="J1743" i="1"/>
  <c r="AJ1743" i="1" s="1"/>
  <c r="I1743" i="1"/>
  <c r="G1743" i="1"/>
  <c r="H1743" i="1" s="1"/>
  <c r="AN1742" i="1"/>
  <c r="AI1742" i="1"/>
  <c r="AJ1742" i="1" s="1"/>
  <c r="AC1742" i="1"/>
  <c r="AD1742" i="1" s="1"/>
  <c r="U1742" i="1"/>
  <c r="V1742" i="1" s="1"/>
  <c r="Q1742" i="1"/>
  <c r="R1742" i="1" s="1"/>
  <c r="P1742" i="1"/>
  <c r="O1742" i="1"/>
  <c r="S1742" i="1" s="1"/>
  <c r="J1742" i="1"/>
  <c r="I1742" i="1"/>
  <c r="G1742" i="1"/>
  <c r="H1742" i="1" s="1"/>
  <c r="AU1741" i="1"/>
  <c r="AN1741" i="1"/>
  <c r="AI1741" i="1"/>
  <c r="AJ1741" i="1" s="1"/>
  <c r="AD1741" i="1"/>
  <c r="AQ1741" i="1" s="1"/>
  <c r="AC1741" i="1"/>
  <c r="AG1741" i="1" s="1"/>
  <c r="AL1741" i="1" s="1"/>
  <c r="U1741" i="1"/>
  <c r="V1741" i="1" s="1"/>
  <c r="P1741" i="1"/>
  <c r="Q1741" i="1" s="1"/>
  <c r="R1741" i="1" s="1"/>
  <c r="O1741" i="1"/>
  <c r="S1741" i="1" s="1"/>
  <c r="AK1741" i="1" s="1"/>
  <c r="I1741" i="1"/>
  <c r="H1741" i="1"/>
  <c r="AH1741" i="1" s="1"/>
  <c r="G1741" i="1"/>
  <c r="J1741" i="1" s="1"/>
  <c r="AN1740" i="1"/>
  <c r="AI1740" i="1"/>
  <c r="AG1740" i="1"/>
  <c r="AC1740" i="1"/>
  <c r="AD1740" i="1" s="1"/>
  <c r="U1740" i="1"/>
  <c r="P1740" i="1"/>
  <c r="Q1740" i="1" s="1"/>
  <c r="R1740" i="1" s="1"/>
  <c r="O1740" i="1"/>
  <c r="S1740" i="1" s="1"/>
  <c r="I1740" i="1"/>
  <c r="G1740" i="1"/>
  <c r="J1740" i="1" s="1"/>
  <c r="AT1739" i="1"/>
  <c r="AS1739" i="1"/>
  <c r="AN1739" i="1"/>
  <c r="AI1739" i="1"/>
  <c r="AG1739" i="1"/>
  <c r="AC1739" i="1"/>
  <c r="AD1739" i="1" s="1"/>
  <c r="U1739" i="1"/>
  <c r="R1739" i="1"/>
  <c r="Q1739" i="1"/>
  <c r="P1739" i="1"/>
  <c r="O1739" i="1"/>
  <c r="S1739" i="1" s="1"/>
  <c r="I1739" i="1"/>
  <c r="G1739" i="1"/>
  <c r="H1739" i="1" s="1"/>
  <c r="AR1738" i="1"/>
  <c r="AN1738" i="1"/>
  <c r="AO1738" i="1" s="1"/>
  <c r="AI1738" i="1"/>
  <c r="AJ1738" i="1" s="1"/>
  <c r="AE1738" i="1"/>
  <c r="AP1738" i="1" s="1"/>
  <c r="AC1738" i="1"/>
  <c r="AD1738" i="1" s="1"/>
  <c r="V1738" i="1"/>
  <c r="U1738" i="1"/>
  <c r="R1738" i="1"/>
  <c r="Q1738" i="1"/>
  <c r="P1738" i="1"/>
  <c r="O1738" i="1"/>
  <c r="S1738" i="1" s="1"/>
  <c r="J1738" i="1"/>
  <c r="I1738" i="1"/>
  <c r="G1738" i="1"/>
  <c r="H1738" i="1" s="1"/>
  <c r="AN1737" i="1"/>
  <c r="AI1737" i="1"/>
  <c r="AD1737" i="1"/>
  <c r="AR1737" i="1" s="1"/>
  <c r="AC1737" i="1"/>
  <c r="AG1737" i="1" s="1"/>
  <c r="U1737" i="1"/>
  <c r="V1737" i="1" s="1"/>
  <c r="Q1737" i="1"/>
  <c r="R1737" i="1" s="1"/>
  <c r="P1737" i="1"/>
  <c r="O1737" i="1"/>
  <c r="S1737" i="1" s="1"/>
  <c r="AK1737" i="1" s="1"/>
  <c r="I1737" i="1"/>
  <c r="H1737" i="1"/>
  <c r="AH1737" i="1" s="1"/>
  <c r="G1737" i="1"/>
  <c r="J1737" i="1" s="1"/>
  <c r="AN1736" i="1"/>
  <c r="AI1736" i="1"/>
  <c r="AD1736" i="1"/>
  <c r="AU1736" i="1" s="1"/>
  <c r="AC1736" i="1"/>
  <c r="AG1736" i="1" s="1"/>
  <c r="U1736" i="1"/>
  <c r="V1736" i="1" s="1"/>
  <c r="P1736" i="1"/>
  <c r="Q1736" i="1" s="1"/>
  <c r="R1736" i="1" s="1"/>
  <c r="O1736" i="1"/>
  <c r="S1736" i="1" s="1"/>
  <c r="I1736" i="1"/>
  <c r="H1736" i="1"/>
  <c r="G1736" i="1"/>
  <c r="J1736" i="1" s="1"/>
  <c r="AN1735" i="1"/>
  <c r="AI1735" i="1"/>
  <c r="AC1735" i="1"/>
  <c r="AD1735" i="1" s="1"/>
  <c r="AT1735" i="1" s="1"/>
  <c r="U1735" i="1"/>
  <c r="R1735" i="1"/>
  <c r="P1735" i="1"/>
  <c r="Q1735" i="1" s="1"/>
  <c r="O1735" i="1"/>
  <c r="S1735" i="1" s="1"/>
  <c r="I1735" i="1"/>
  <c r="G1735" i="1"/>
  <c r="H1735" i="1" s="1"/>
  <c r="AR1734" i="1"/>
  <c r="AN1734" i="1"/>
  <c r="AO1734" i="1" s="1"/>
  <c r="AI1734" i="1"/>
  <c r="AJ1734" i="1" s="1"/>
  <c r="AE1734" i="1"/>
  <c r="AP1734" i="1" s="1"/>
  <c r="AC1734" i="1"/>
  <c r="AD1734" i="1" s="1"/>
  <c r="U1734" i="1"/>
  <c r="R1734" i="1"/>
  <c r="Q1734" i="1"/>
  <c r="P1734" i="1"/>
  <c r="O1734" i="1"/>
  <c r="S1734" i="1" s="1"/>
  <c r="J1734" i="1"/>
  <c r="V1734" i="1" s="1"/>
  <c r="I1734" i="1"/>
  <c r="G1734" i="1"/>
  <c r="H1734" i="1" s="1"/>
  <c r="AN1733" i="1"/>
  <c r="AL1733" i="1"/>
  <c r="AI1733" i="1"/>
  <c r="AD1733" i="1"/>
  <c r="AR1733" i="1" s="1"/>
  <c r="AC1733" i="1"/>
  <c r="AG1733" i="1" s="1"/>
  <c r="U1733" i="1"/>
  <c r="V1733" i="1" s="1"/>
  <c r="Q1733" i="1"/>
  <c r="R1733" i="1" s="1"/>
  <c r="P1733" i="1"/>
  <c r="O1733" i="1"/>
  <c r="S1733" i="1" s="1"/>
  <c r="AK1733" i="1" s="1"/>
  <c r="I1733" i="1"/>
  <c r="H1733" i="1"/>
  <c r="AH1733" i="1" s="1"/>
  <c r="G1733" i="1"/>
  <c r="J1733" i="1" s="1"/>
  <c r="AN1732" i="1"/>
  <c r="AI1732" i="1"/>
  <c r="AG1732" i="1"/>
  <c r="AL1732" i="1" s="1"/>
  <c r="AD1732" i="1"/>
  <c r="AC1732" i="1"/>
  <c r="U1732" i="1"/>
  <c r="V1732" i="1" s="1"/>
  <c r="S1732" i="1"/>
  <c r="T1732" i="1" s="1"/>
  <c r="P1732" i="1"/>
  <c r="Q1732" i="1" s="1"/>
  <c r="R1732" i="1" s="1"/>
  <c r="O1732" i="1"/>
  <c r="I1732" i="1"/>
  <c r="H1732" i="1"/>
  <c r="AH1732" i="1" s="1"/>
  <c r="G1732" i="1"/>
  <c r="J1732" i="1" s="1"/>
  <c r="AN1731" i="1"/>
  <c r="AJ1731" i="1"/>
  <c r="AI1731" i="1"/>
  <c r="AC1731" i="1"/>
  <c r="AD1731" i="1" s="1"/>
  <c r="U1731" i="1"/>
  <c r="R1731" i="1"/>
  <c r="P1731" i="1"/>
  <c r="Q1731" i="1" s="1"/>
  <c r="O1731" i="1"/>
  <c r="S1731" i="1" s="1"/>
  <c r="J1731" i="1"/>
  <c r="V1731" i="1" s="1"/>
  <c r="I1731" i="1"/>
  <c r="G1731" i="1"/>
  <c r="H1731" i="1" s="1"/>
  <c r="AR1730" i="1"/>
  <c r="AN1730" i="1"/>
  <c r="AO1730" i="1" s="1"/>
  <c r="AI1730" i="1"/>
  <c r="AJ1730" i="1" s="1"/>
  <c r="AE1730" i="1"/>
  <c r="AP1730" i="1" s="1"/>
  <c r="AC1730" i="1"/>
  <c r="AD1730" i="1" s="1"/>
  <c r="U1730" i="1"/>
  <c r="R1730" i="1"/>
  <c r="Q1730" i="1"/>
  <c r="P1730" i="1"/>
  <c r="O1730" i="1"/>
  <c r="S1730" i="1" s="1"/>
  <c r="J1730" i="1"/>
  <c r="V1730" i="1" s="1"/>
  <c r="I1730" i="1"/>
  <c r="G1730" i="1"/>
  <c r="H1730" i="1" s="1"/>
  <c r="AN1729" i="1"/>
  <c r="AI1729" i="1"/>
  <c r="AD1729" i="1"/>
  <c r="AR1729" i="1" s="1"/>
  <c r="AC1729" i="1"/>
  <c r="AG1729" i="1" s="1"/>
  <c r="U1729" i="1"/>
  <c r="V1729" i="1" s="1"/>
  <c r="Q1729" i="1"/>
  <c r="R1729" i="1" s="1"/>
  <c r="P1729" i="1"/>
  <c r="O1729" i="1"/>
  <c r="S1729" i="1" s="1"/>
  <c r="AK1729" i="1" s="1"/>
  <c r="I1729" i="1"/>
  <c r="H1729" i="1"/>
  <c r="AH1729" i="1" s="1"/>
  <c r="G1729" i="1"/>
  <c r="J1729" i="1" s="1"/>
  <c r="AN1728" i="1"/>
  <c r="AI1728" i="1"/>
  <c r="AD1728" i="1"/>
  <c r="AU1728" i="1" s="1"/>
  <c r="AC1728" i="1"/>
  <c r="AG1728" i="1" s="1"/>
  <c r="U1728" i="1"/>
  <c r="V1728" i="1" s="1"/>
  <c r="P1728" i="1"/>
  <c r="Q1728" i="1" s="1"/>
  <c r="R1728" i="1" s="1"/>
  <c r="O1728" i="1"/>
  <c r="S1728" i="1" s="1"/>
  <c r="I1728" i="1"/>
  <c r="H1728" i="1"/>
  <c r="G1728" i="1"/>
  <c r="J1728" i="1" s="1"/>
  <c r="AN1727" i="1"/>
  <c r="AI1727" i="1"/>
  <c r="AC1727" i="1"/>
  <c r="AD1727" i="1" s="1"/>
  <c r="AT1727" i="1" s="1"/>
  <c r="U1727" i="1"/>
  <c r="R1727" i="1"/>
  <c r="P1727" i="1"/>
  <c r="Q1727" i="1" s="1"/>
  <c r="O1727" i="1"/>
  <c r="S1727" i="1" s="1"/>
  <c r="I1727" i="1"/>
  <c r="G1727" i="1"/>
  <c r="H1727" i="1" s="1"/>
  <c r="AR1726" i="1"/>
  <c r="AN1726" i="1"/>
  <c r="AO1726" i="1" s="1"/>
  <c r="AI1726" i="1"/>
  <c r="AJ1726" i="1" s="1"/>
  <c r="AE1726" i="1"/>
  <c r="AP1726" i="1" s="1"/>
  <c r="AC1726" i="1"/>
  <c r="AD1726" i="1" s="1"/>
  <c r="U1726" i="1"/>
  <c r="R1726" i="1"/>
  <c r="Q1726" i="1"/>
  <c r="P1726" i="1"/>
  <c r="O1726" i="1"/>
  <c r="S1726" i="1" s="1"/>
  <c r="J1726" i="1"/>
  <c r="V1726" i="1" s="1"/>
  <c r="I1726" i="1"/>
  <c r="H1726" i="1"/>
  <c r="G1726" i="1"/>
  <c r="AR1725" i="1"/>
  <c r="AN1725" i="1"/>
  <c r="AI1725" i="1"/>
  <c r="AE1725" i="1"/>
  <c r="AD1725" i="1"/>
  <c r="AC1725" i="1"/>
  <c r="AG1725" i="1" s="1"/>
  <c r="AH1725" i="1" s="1"/>
  <c r="U1725" i="1"/>
  <c r="T1725" i="1"/>
  <c r="P1725" i="1"/>
  <c r="Q1725" i="1" s="1"/>
  <c r="R1725" i="1" s="1"/>
  <c r="O1725" i="1"/>
  <c r="S1725" i="1" s="1"/>
  <c r="I1725" i="1"/>
  <c r="H1725" i="1"/>
  <c r="G1725" i="1"/>
  <c r="J1725" i="1" s="1"/>
  <c r="AN1724" i="1"/>
  <c r="AI1724" i="1"/>
  <c r="AC1724" i="1"/>
  <c r="AG1724" i="1" s="1"/>
  <c r="U1724" i="1"/>
  <c r="S1724" i="1"/>
  <c r="P1724" i="1"/>
  <c r="Q1724" i="1" s="1"/>
  <c r="R1724" i="1" s="1"/>
  <c r="O1724" i="1"/>
  <c r="I1724" i="1"/>
  <c r="G1724" i="1"/>
  <c r="J1724" i="1" s="1"/>
  <c r="AS1723" i="1"/>
  <c r="AN1723" i="1"/>
  <c r="AI1723" i="1"/>
  <c r="AC1723" i="1"/>
  <c r="AD1723" i="1" s="1"/>
  <c r="V1723" i="1"/>
  <c r="U1723" i="1"/>
  <c r="R1723" i="1"/>
  <c r="Q1723" i="1"/>
  <c r="P1723" i="1"/>
  <c r="O1723" i="1"/>
  <c r="S1723" i="1" s="1"/>
  <c r="J1723" i="1"/>
  <c r="AJ1723" i="1" s="1"/>
  <c r="I1723" i="1"/>
  <c r="G1723" i="1"/>
  <c r="H1723" i="1" s="1"/>
  <c r="AS1722" i="1"/>
  <c r="AR1722" i="1"/>
  <c r="AN1722" i="1"/>
  <c r="AO1722" i="1" s="1"/>
  <c r="AI1722" i="1"/>
  <c r="AJ1722" i="1" s="1"/>
  <c r="AE1722" i="1"/>
  <c r="AP1722" i="1" s="1"/>
  <c r="AD1722" i="1"/>
  <c r="AU1722" i="1" s="1"/>
  <c r="AC1722" i="1"/>
  <c r="AG1722" i="1" s="1"/>
  <c r="U1722" i="1"/>
  <c r="V1722" i="1" s="1"/>
  <c r="Q1722" i="1"/>
  <c r="R1722" i="1" s="1"/>
  <c r="P1722" i="1"/>
  <c r="O1722" i="1"/>
  <c r="S1722" i="1" s="1"/>
  <c r="J1722" i="1"/>
  <c r="I1722" i="1"/>
  <c r="H1722" i="1"/>
  <c r="G1722" i="1"/>
  <c r="AN1721" i="1"/>
  <c r="AI1721" i="1"/>
  <c r="AD1721" i="1"/>
  <c r="AR1721" i="1" s="1"/>
  <c r="AC1721" i="1"/>
  <c r="AG1721" i="1" s="1"/>
  <c r="U1721" i="1"/>
  <c r="V1721" i="1" s="1"/>
  <c r="Q1721" i="1"/>
  <c r="R1721" i="1" s="1"/>
  <c r="P1721" i="1"/>
  <c r="O1721" i="1"/>
  <c r="S1721" i="1" s="1"/>
  <c r="AK1721" i="1" s="1"/>
  <c r="I1721" i="1"/>
  <c r="H1721" i="1"/>
  <c r="AH1721" i="1" s="1"/>
  <c r="G1721" i="1"/>
  <c r="J1721" i="1" s="1"/>
  <c r="AN1720" i="1"/>
  <c r="AI1720" i="1"/>
  <c r="AG1720" i="1"/>
  <c r="AD1720" i="1"/>
  <c r="AU1720" i="1" s="1"/>
  <c r="AC1720" i="1"/>
  <c r="U1720" i="1"/>
  <c r="V1720" i="1" s="1"/>
  <c r="P1720" i="1"/>
  <c r="Q1720" i="1" s="1"/>
  <c r="R1720" i="1" s="1"/>
  <c r="O1720" i="1"/>
  <c r="S1720" i="1" s="1"/>
  <c r="I1720" i="1"/>
  <c r="H1720" i="1"/>
  <c r="AH1720" i="1" s="1"/>
  <c r="G1720" i="1"/>
  <c r="J1720" i="1" s="1"/>
  <c r="AN1719" i="1"/>
  <c r="AI1719" i="1"/>
  <c r="AC1719" i="1"/>
  <c r="AD1719" i="1" s="1"/>
  <c r="AT1719" i="1" s="1"/>
  <c r="U1719" i="1"/>
  <c r="Q1719" i="1"/>
  <c r="R1719" i="1" s="1"/>
  <c r="P1719" i="1"/>
  <c r="O1719" i="1"/>
  <c r="S1719" i="1" s="1"/>
  <c r="I1719" i="1"/>
  <c r="G1719" i="1"/>
  <c r="J1719" i="1" s="1"/>
  <c r="AS1718" i="1"/>
  <c r="AN1718" i="1"/>
  <c r="AI1718" i="1"/>
  <c r="AD1718" i="1"/>
  <c r="AR1718" i="1" s="1"/>
  <c r="AC1718" i="1"/>
  <c r="AG1718" i="1" s="1"/>
  <c r="U1718" i="1"/>
  <c r="P1718" i="1"/>
  <c r="Q1718" i="1" s="1"/>
  <c r="R1718" i="1" s="1"/>
  <c r="O1718" i="1"/>
  <c r="S1718" i="1" s="1"/>
  <c r="J1718" i="1"/>
  <c r="AJ1718" i="1" s="1"/>
  <c r="I1718" i="1"/>
  <c r="H1718" i="1"/>
  <c r="G1718" i="1"/>
  <c r="AN1717" i="1"/>
  <c r="AI1717" i="1"/>
  <c r="AC1717" i="1"/>
  <c r="AD1717" i="1" s="1"/>
  <c r="U1717" i="1"/>
  <c r="Q1717" i="1"/>
  <c r="R1717" i="1" s="1"/>
  <c r="P1717" i="1"/>
  <c r="O1717" i="1"/>
  <c r="S1717" i="1" s="1"/>
  <c r="I1717" i="1"/>
  <c r="G1717" i="1"/>
  <c r="H1717" i="1" s="1"/>
  <c r="AN1716" i="1"/>
  <c r="AI1716" i="1"/>
  <c r="AD1716" i="1"/>
  <c r="AU1716" i="1" s="1"/>
  <c r="AC1716" i="1"/>
  <c r="AG1716" i="1" s="1"/>
  <c r="U1716" i="1"/>
  <c r="P1716" i="1"/>
  <c r="Q1716" i="1" s="1"/>
  <c r="R1716" i="1" s="1"/>
  <c r="O1716" i="1"/>
  <c r="S1716" i="1" s="1"/>
  <c r="J1716" i="1"/>
  <c r="AJ1716" i="1" s="1"/>
  <c r="I1716" i="1"/>
  <c r="H1716" i="1"/>
  <c r="G1716" i="1"/>
  <c r="AN1715" i="1"/>
  <c r="AI1715" i="1"/>
  <c r="AC1715" i="1"/>
  <c r="AG1715" i="1" s="1"/>
  <c r="U1715" i="1"/>
  <c r="V1715" i="1" s="1"/>
  <c r="Q1715" i="1"/>
  <c r="R1715" i="1" s="1"/>
  <c r="P1715" i="1"/>
  <c r="O1715" i="1"/>
  <c r="S1715" i="1" s="1"/>
  <c r="I1715" i="1"/>
  <c r="G1715" i="1"/>
  <c r="J1715" i="1" s="1"/>
  <c r="AN1714" i="1"/>
  <c r="AI1714" i="1"/>
  <c r="AC1714" i="1"/>
  <c r="AD1714" i="1" s="1"/>
  <c r="U1714" i="1"/>
  <c r="P1714" i="1"/>
  <c r="Q1714" i="1" s="1"/>
  <c r="R1714" i="1" s="1"/>
  <c r="O1714" i="1"/>
  <c r="S1714" i="1" s="1"/>
  <c r="I1714" i="1"/>
  <c r="G1714" i="1"/>
  <c r="J1714" i="1" s="1"/>
  <c r="AN1713" i="1"/>
  <c r="AI1713" i="1"/>
  <c r="AC1713" i="1"/>
  <c r="AD1713" i="1" s="1"/>
  <c r="U1713" i="1"/>
  <c r="Q1713" i="1"/>
  <c r="R1713" i="1" s="1"/>
  <c r="P1713" i="1"/>
  <c r="O1713" i="1"/>
  <c r="S1713" i="1" s="1"/>
  <c r="I1713" i="1"/>
  <c r="G1713" i="1"/>
  <c r="H1713" i="1" s="1"/>
  <c r="AN1712" i="1"/>
  <c r="AI1712" i="1"/>
  <c r="AD1712" i="1"/>
  <c r="AU1712" i="1" s="1"/>
  <c r="AC1712" i="1"/>
  <c r="AG1712" i="1" s="1"/>
  <c r="U1712" i="1"/>
  <c r="P1712" i="1"/>
  <c r="Q1712" i="1" s="1"/>
  <c r="R1712" i="1" s="1"/>
  <c r="O1712" i="1"/>
  <c r="S1712" i="1" s="1"/>
  <c r="J1712" i="1"/>
  <c r="AJ1712" i="1" s="1"/>
  <c r="I1712" i="1"/>
  <c r="H1712" i="1"/>
  <c r="G1712" i="1"/>
  <c r="AN1711" i="1"/>
  <c r="AI1711" i="1"/>
  <c r="AJ1711" i="1" s="1"/>
  <c r="AC1711" i="1"/>
  <c r="AG1711" i="1" s="1"/>
  <c r="U1711" i="1"/>
  <c r="V1711" i="1" s="1"/>
  <c r="Q1711" i="1"/>
  <c r="R1711" i="1" s="1"/>
  <c r="P1711" i="1"/>
  <c r="O1711" i="1"/>
  <c r="S1711" i="1" s="1"/>
  <c r="I1711" i="1"/>
  <c r="G1711" i="1"/>
  <c r="J1711" i="1" s="1"/>
  <c r="AN1710" i="1"/>
  <c r="AI1710" i="1"/>
  <c r="AD1710" i="1"/>
  <c r="AS1710" i="1" s="1"/>
  <c r="AC1710" i="1"/>
  <c r="AG1710" i="1" s="1"/>
  <c r="U1710" i="1"/>
  <c r="P1710" i="1"/>
  <c r="Q1710" i="1" s="1"/>
  <c r="R1710" i="1" s="1"/>
  <c r="O1710" i="1"/>
  <c r="S1710" i="1" s="1"/>
  <c r="J1710" i="1"/>
  <c r="AJ1710" i="1" s="1"/>
  <c r="I1710" i="1"/>
  <c r="H1710" i="1"/>
  <c r="G1710" i="1"/>
  <c r="AN1709" i="1"/>
  <c r="AI1709" i="1"/>
  <c r="AC1709" i="1"/>
  <c r="AD1709" i="1" s="1"/>
  <c r="U1709" i="1"/>
  <c r="Q1709" i="1"/>
  <c r="R1709" i="1" s="1"/>
  <c r="P1709" i="1"/>
  <c r="O1709" i="1"/>
  <c r="S1709" i="1" s="1"/>
  <c r="I1709" i="1"/>
  <c r="G1709" i="1"/>
  <c r="H1709" i="1" s="1"/>
  <c r="AN1708" i="1"/>
  <c r="AI1708" i="1"/>
  <c r="AD1708" i="1"/>
  <c r="AU1708" i="1" s="1"/>
  <c r="AC1708" i="1"/>
  <c r="AG1708" i="1" s="1"/>
  <c r="U1708" i="1"/>
  <c r="P1708" i="1"/>
  <c r="Q1708" i="1" s="1"/>
  <c r="R1708" i="1" s="1"/>
  <c r="O1708" i="1"/>
  <c r="S1708" i="1" s="1"/>
  <c r="J1708" i="1"/>
  <c r="AJ1708" i="1" s="1"/>
  <c r="I1708" i="1"/>
  <c r="H1708" i="1"/>
  <c r="G1708" i="1"/>
  <c r="AN1707" i="1"/>
  <c r="AI1707" i="1"/>
  <c r="AC1707" i="1"/>
  <c r="AG1707" i="1" s="1"/>
  <c r="U1707" i="1"/>
  <c r="V1707" i="1" s="1"/>
  <c r="Q1707" i="1"/>
  <c r="R1707" i="1" s="1"/>
  <c r="P1707" i="1"/>
  <c r="O1707" i="1"/>
  <c r="S1707" i="1" s="1"/>
  <c r="I1707" i="1"/>
  <c r="G1707" i="1"/>
  <c r="J1707" i="1" s="1"/>
  <c r="AN1706" i="1"/>
  <c r="AI1706" i="1"/>
  <c r="AD1706" i="1"/>
  <c r="AS1706" i="1" s="1"/>
  <c r="AC1706" i="1"/>
  <c r="AG1706" i="1" s="1"/>
  <c r="U1706" i="1"/>
  <c r="P1706" i="1"/>
  <c r="Q1706" i="1" s="1"/>
  <c r="R1706" i="1" s="1"/>
  <c r="O1706" i="1"/>
  <c r="S1706" i="1" s="1"/>
  <c r="J1706" i="1"/>
  <c r="AJ1706" i="1" s="1"/>
  <c r="I1706" i="1"/>
  <c r="H1706" i="1"/>
  <c r="G1706" i="1"/>
  <c r="AN1705" i="1"/>
  <c r="AI1705" i="1"/>
  <c r="AC1705" i="1"/>
  <c r="AD1705" i="1" s="1"/>
  <c r="U1705" i="1"/>
  <c r="Q1705" i="1"/>
  <c r="R1705" i="1" s="1"/>
  <c r="P1705" i="1"/>
  <c r="O1705" i="1"/>
  <c r="S1705" i="1" s="1"/>
  <c r="I1705" i="1"/>
  <c r="G1705" i="1"/>
  <c r="H1705" i="1" s="1"/>
  <c r="AN1704" i="1"/>
  <c r="AI1704" i="1"/>
  <c r="AD1704" i="1"/>
  <c r="AU1704" i="1" s="1"/>
  <c r="AC1704" i="1"/>
  <c r="AG1704" i="1" s="1"/>
  <c r="U1704" i="1"/>
  <c r="P1704" i="1"/>
  <c r="Q1704" i="1" s="1"/>
  <c r="R1704" i="1" s="1"/>
  <c r="O1704" i="1"/>
  <c r="S1704" i="1" s="1"/>
  <c r="J1704" i="1"/>
  <c r="AJ1704" i="1" s="1"/>
  <c r="I1704" i="1"/>
  <c r="H1704" i="1"/>
  <c r="G1704" i="1"/>
  <c r="AN1703" i="1"/>
  <c r="AI1703" i="1"/>
  <c r="AC1703" i="1"/>
  <c r="AG1703" i="1" s="1"/>
  <c r="U1703" i="1"/>
  <c r="Q1703" i="1"/>
  <c r="R1703" i="1" s="1"/>
  <c r="P1703" i="1"/>
  <c r="O1703" i="1"/>
  <c r="S1703" i="1" s="1"/>
  <c r="I1703" i="1"/>
  <c r="G1703" i="1"/>
  <c r="J1703" i="1" s="1"/>
  <c r="AN1702" i="1"/>
  <c r="AI1702" i="1"/>
  <c r="AD1702" i="1"/>
  <c r="AS1702" i="1" s="1"/>
  <c r="AC1702" i="1"/>
  <c r="AG1702" i="1" s="1"/>
  <c r="U1702" i="1"/>
  <c r="P1702" i="1"/>
  <c r="Q1702" i="1" s="1"/>
  <c r="R1702" i="1" s="1"/>
  <c r="O1702" i="1"/>
  <c r="S1702" i="1" s="1"/>
  <c r="J1702" i="1"/>
  <c r="AJ1702" i="1" s="1"/>
  <c r="I1702" i="1"/>
  <c r="H1702" i="1"/>
  <c r="G1702" i="1"/>
  <c r="AN1701" i="1"/>
  <c r="AI1701" i="1"/>
  <c r="AC1701" i="1"/>
  <c r="AD1701" i="1" s="1"/>
  <c r="U1701" i="1"/>
  <c r="Q1701" i="1"/>
  <c r="R1701" i="1" s="1"/>
  <c r="P1701" i="1"/>
  <c r="O1701" i="1"/>
  <c r="S1701" i="1" s="1"/>
  <c r="I1701" i="1"/>
  <c r="G1701" i="1"/>
  <c r="H1701" i="1" s="1"/>
  <c r="AN1700" i="1"/>
  <c r="AI1700" i="1"/>
  <c r="AD1700" i="1"/>
  <c r="AU1700" i="1" s="1"/>
  <c r="AC1700" i="1"/>
  <c r="AG1700" i="1" s="1"/>
  <c r="U1700" i="1"/>
  <c r="P1700" i="1"/>
  <c r="Q1700" i="1" s="1"/>
  <c r="R1700" i="1" s="1"/>
  <c r="O1700" i="1"/>
  <c r="S1700" i="1" s="1"/>
  <c r="J1700" i="1"/>
  <c r="AJ1700" i="1" s="1"/>
  <c r="I1700" i="1"/>
  <c r="H1700" i="1"/>
  <c r="G1700" i="1"/>
  <c r="AN1699" i="1"/>
  <c r="AI1699" i="1"/>
  <c r="AC1699" i="1"/>
  <c r="AG1699" i="1" s="1"/>
  <c r="U1699" i="1"/>
  <c r="Q1699" i="1"/>
  <c r="R1699" i="1" s="1"/>
  <c r="P1699" i="1"/>
  <c r="O1699" i="1"/>
  <c r="S1699" i="1" s="1"/>
  <c r="I1699" i="1"/>
  <c r="G1699" i="1"/>
  <c r="J1699" i="1" s="1"/>
  <c r="AN1698" i="1"/>
  <c r="AI1698" i="1"/>
  <c r="AD1698" i="1"/>
  <c r="AS1698" i="1" s="1"/>
  <c r="AC1698" i="1"/>
  <c r="AG1698" i="1" s="1"/>
  <c r="U1698" i="1"/>
  <c r="P1698" i="1"/>
  <c r="Q1698" i="1" s="1"/>
  <c r="R1698" i="1" s="1"/>
  <c r="O1698" i="1"/>
  <c r="S1698" i="1" s="1"/>
  <c r="J1698" i="1"/>
  <c r="AJ1698" i="1" s="1"/>
  <c r="I1698" i="1"/>
  <c r="H1698" i="1"/>
  <c r="G1698" i="1"/>
  <c r="AN1697" i="1"/>
  <c r="AI1697" i="1"/>
  <c r="AC1697" i="1"/>
  <c r="AD1697" i="1" s="1"/>
  <c r="U1697" i="1"/>
  <c r="Q1697" i="1"/>
  <c r="R1697" i="1" s="1"/>
  <c r="P1697" i="1"/>
  <c r="O1697" i="1"/>
  <c r="S1697" i="1" s="1"/>
  <c r="I1697" i="1"/>
  <c r="G1697" i="1"/>
  <c r="H1697" i="1" s="1"/>
  <c r="AS1696" i="1"/>
  <c r="AN1696" i="1"/>
  <c r="AI1696" i="1"/>
  <c r="AD1696" i="1"/>
  <c r="AU1696" i="1" s="1"/>
  <c r="AC1696" i="1"/>
  <c r="AG1696" i="1" s="1"/>
  <c r="U1696" i="1"/>
  <c r="P1696" i="1"/>
  <c r="Q1696" i="1" s="1"/>
  <c r="R1696" i="1" s="1"/>
  <c r="O1696" i="1"/>
  <c r="S1696" i="1" s="1"/>
  <c r="J1696" i="1"/>
  <c r="AJ1696" i="1" s="1"/>
  <c r="I1696" i="1"/>
  <c r="H1696" i="1"/>
  <c r="G1696" i="1"/>
  <c r="AN1695" i="1"/>
  <c r="AI1695" i="1"/>
  <c r="AJ1695" i="1" s="1"/>
  <c r="AC1695" i="1"/>
  <c r="AG1695" i="1" s="1"/>
  <c r="U1695" i="1"/>
  <c r="V1695" i="1" s="1"/>
  <c r="Q1695" i="1"/>
  <c r="R1695" i="1" s="1"/>
  <c r="P1695" i="1"/>
  <c r="O1695" i="1"/>
  <c r="S1695" i="1" s="1"/>
  <c r="I1695" i="1"/>
  <c r="G1695" i="1"/>
  <c r="J1695" i="1" s="1"/>
  <c r="AN1694" i="1"/>
  <c r="AI1694" i="1"/>
  <c r="AD1694" i="1"/>
  <c r="AS1694" i="1" s="1"/>
  <c r="AC1694" i="1"/>
  <c r="AG1694" i="1" s="1"/>
  <c r="U1694" i="1"/>
  <c r="P1694" i="1"/>
  <c r="Q1694" i="1" s="1"/>
  <c r="R1694" i="1" s="1"/>
  <c r="O1694" i="1"/>
  <c r="S1694" i="1" s="1"/>
  <c r="J1694" i="1"/>
  <c r="AJ1694" i="1" s="1"/>
  <c r="I1694" i="1"/>
  <c r="H1694" i="1"/>
  <c r="G1694" i="1"/>
  <c r="AN1693" i="1"/>
  <c r="AI1693" i="1"/>
  <c r="AC1693" i="1"/>
  <c r="AD1693" i="1" s="1"/>
  <c r="U1693" i="1"/>
  <c r="Q1693" i="1"/>
  <c r="R1693" i="1" s="1"/>
  <c r="P1693" i="1"/>
  <c r="O1693" i="1"/>
  <c r="S1693" i="1" s="1"/>
  <c r="I1693" i="1"/>
  <c r="G1693" i="1"/>
  <c r="H1693" i="1" s="1"/>
  <c r="AS1692" i="1"/>
  <c r="AN1692" i="1"/>
  <c r="AI1692" i="1"/>
  <c r="AD1692" i="1"/>
  <c r="AU1692" i="1" s="1"/>
  <c r="AC1692" i="1"/>
  <c r="AG1692" i="1" s="1"/>
  <c r="U1692" i="1"/>
  <c r="P1692" i="1"/>
  <c r="Q1692" i="1" s="1"/>
  <c r="R1692" i="1" s="1"/>
  <c r="O1692" i="1"/>
  <c r="S1692" i="1" s="1"/>
  <c r="J1692" i="1"/>
  <c r="AJ1692" i="1" s="1"/>
  <c r="I1692" i="1"/>
  <c r="H1692" i="1"/>
  <c r="G1692" i="1"/>
  <c r="AN1691" i="1"/>
  <c r="AI1691" i="1"/>
  <c r="AC1691" i="1"/>
  <c r="AG1691" i="1" s="1"/>
  <c r="U1691" i="1"/>
  <c r="Q1691" i="1"/>
  <c r="R1691" i="1" s="1"/>
  <c r="P1691" i="1"/>
  <c r="O1691" i="1"/>
  <c r="S1691" i="1" s="1"/>
  <c r="I1691" i="1"/>
  <c r="G1691" i="1"/>
  <c r="J1691" i="1" s="1"/>
  <c r="AN1690" i="1"/>
  <c r="AI1690" i="1"/>
  <c r="AD1690" i="1"/>
  <c r="AS1690" i="1" s="1"/>
  <c r="AC1690" i="1"/>
  <c r="AG1690" i="1" s="1"/>
  <c r="U1690" i="1"/>
  <c r="P1690" i="1"/>
  <c r="Q1690" i="1" s="1"/>
  <c r="R1690" i="1" s="1"/>
  <c r="O1690" i="1"/>
  <c r="S1690" i="1" s="1"/>
  <c r="J1690" i="1"/>
  <c r="AJ1690" i="1" s="1"/>
  <c r="I1690" i="1"/>
  <c r="H1690" i="1"/>
  <c r="G1690" i="1"/>
  <c r="AN1689" i="1"/>
  <c r="AI1689" i="1"/>
  <c r="AC1689" i="1"/>
  <c r="AD1689" i="1" s="1"/>
  <c r="U1689" i="1"/>
  <c r="Q1689" i="1"/>
  <c r="R1689" i="1" s="1"/>
  <c r="P1689" i="1"/>
  <c r="O1689" i="1"/>
  <c r="S1689" i="1" s="1"/>
  <c r="I1689" i="1"/>
  <c r="G1689" i="1"/>
  <c r="H1689" i="1" s="1"/>
  <c r="AS1688" i="1"/>
  <c r="AN1688" i="1"/>
  <c r="AI1688" i="1"/>
  <c r="AD1688" i="1"/>
  <c r="AU1688" i="1" s="1"/>
  <c r="AC1688" i="1"/>
  <c r="AG1688" i="1" s="1"/>
  <c r="U1688" i="1"/>
  <c r="P1688" i="1"/>
  <c r="Q1688" i="1" s="1"/>
  <c r="R1688" i="1" s="1"/>
  <c r="O1688" i="1"/>
  <c r="S1688" i="1" s="1"/>
  <c r="J1688" i="1"/>
  <c r="AJ1688" i="1" s="1"/>
  <c r="I1688" i="1"/>
  <c r="H1688" i="1"/>
  <c r="G1688" i="1"/>
  <c r="AN1687" i="1"/>
  <c r="AI1687" i="1"/>
  <c r="AJ1687" i="1" s="1"/>
  <c r="AC1687" i="1"/>
  <c r="AG1687" i="1" s="1"/>
  <c r="U1687" i="1"/>
  <c r="V1687" i="1" s="1"/>
  <c r="Q1687" i="1"/>
  <c r="R1687" i="1" s="1"/>
  <c r="P1687" i="1"/>
  <c r="O1687" i="1"/>
  <c r="S1687" i="1" s="1"/>
  <c r="I1687" i="1"/>
  <c r="G1687" i="1"/>
  <c r="J1687" i="1" s="1"/>
  <c r="AN1686" i="1"/>
  <c r="AI1686" i="1"/>
  <c r="AD1686" i="1"/>
  <c r="AS1686" i="1" s="1"/>
  <c r="AC1686" i="1"/>
  <c r="AG1686" i="1" s="1"/>
  <c r="U1686" i="1"/>
  <c r="P1686" i="1"/>
  <c r="Q1686" i="1" s="1"/>
  <c r="R1686" i="1" s="1"/>
  <c r="O1686" i="1"/>
  <c r="S1686" i="1" s="1"/>
  <c r="J1686" i="1"/>
  <c r="AJ1686" i="1" s="1"/>
  <c r="I1686" i="1"/>
  <c r="H1686" i="1"/>
  <c r="G1686" i="1"/>
  <c r="AN1685" i="1"/>
  <c r="AI1685" i="1"/>
  <c r="AC1685" i="1"/>
  <c r="AD1685" i="1" s="1"/>
  <c r="U1685" i="1"/>
  <c r="Q1685" i="1"/>
  <c r="R1685" i="1" s="1"/>
  <c r="P1685" i="1"/>
  <c r="O1685" i="1"/>
  <c r="S1685" i="1" s="1"/>
  <c r="I1685" i="1"/>
  <c r="G1685" i="1"/>
  <c r="H1685" i="1" s="1"/>
  <c r="AN1684" i="1"/>
  <c r="AI1684" i="1"/>
  <c r="AD1684" i="1"/>
  <c r="AU1684" i="1" s="1"/>
  <c r="AC1684" i="1"/>
  <c r="AG1684" i="1" s="1"/>
  <c r="U1684" i="1"/>
  <c r="P1684" i="1"/>
  <c r="Q1684" i="1" s="1"/>
  <c r="R1684" i="1" s="1"/>
  <c r="O1684" i="1"/>
  <c r="S1684" i="1" s="1"/>
  <c r="J1684" i="1"/>
  <c r="AJ1684" i="1" s="1"/>
  <c r="I1684" i="1"/>
  <c r="H1684" i="1"/>
  <c r="G1684" i="1"/>
  <c r="AN1683" i="1"/>
  <c r="AI1683" i="1"/>
  <c r="AC1683" i="1"/>
  <c r="AG1683" i="1" s="1"/>
  <c r="U1683" i="1"/>
  <c r="V1683" i="1" s="1"/>
  <c r="Q1683" i="1"/>
  <c r="R1683" i="1" s="1"/>
  <c r="P1683" i="1"/>
  <c r="O1683" i="1"/>
  <c r="S1683" i="1" s="1"/>
  <c r="I1683" i="1"/>
  <c r="G1683" i="1"/>
  <c r="J1683" i="1" s="1"/>
  <c r="AN1682" i="1"/>
  <c r="AI1682" i="1"/>
  <c r="AD1682" i="1"/>
  <c r="AS1682" i="1" s="1"/>
  <c r="AC1682" i="1"/>
  <c r="AG1682" i="1" s="1"/>
  <c r="U1682" i="1"/>
  <c r="P1682" i="1"/>
  <c r="Q1682" i="1" s="1"/>
  <c r="R1682" i="1" s="1"/>
  <c r="O1682" i="1"/>
  <c r="S1682" i="1" s="1"/>
  <c r="J1682" i="1"/>
  <c r="AJ1682" i="1" s="1"/>
  <c r="I1682" i="1"/>
  <c r="H1682" i="1"/>
  <c r="G1682" i="1"/>
  <c r="AN1681" i="1"/>
  <c r="AI1681" i="1"/>
  <c r="AC1681" i="1"/>
  <c r="AD1681" i="1" s="1"/>
  <c r="U1681" i="1"/>
  <c r="Q1681" i="1"/>
  <c r="R1681" i="1" s="1"/>
  <c r="P1681" i="1"/>
  <c r="O1681" i="1"/>
  <c r="S1681" i="1" s="1"/>
  <c r="I1681" i="1"/>
  <c r="G1681" i="1"/>
  <c r="H1681" i="1" s="1"/>
  <c r="AN1680" i="1"/>
  <c r="AI1680" i="1"/>
  <c r="AD1680" i="1"/>
  <c r="AU1680" i="1" s="1"/>
  <c r="AC1680" i="1"/>
  <c r="AG1680" i="1" s="1"/>
  <c r="U1680" i="1"/>
  <c r="P1680" i="1"/>
  <c r="Q1680" i="1" s="1"/>
  <c r="R1680" i="1" s="1"/>
  <c r="O1680" i="1"/>
  <c r="S1680" i="1" s="1"/>
  <c r="J1680" i="1"/>
  <c r="AJ1680" i="1" s="1"/>
  <c r="I1680" i="1"/>
  <c r="H1680" i="1"/>
  <c r="G1680" i="1"/>
  <c r="AN1679" i="1"/>
  <c r="AI1679" i="1"/>
  <c r="AC1679" i="1"/>
  <c r="AG1679" i="1" s="1"/>
  <c r="U1679" i="1"/>
  <c r="V1679" i="1" s="1"/>
  <c r="Q1679" i="1"/>
  <c r="R1679" i="1" s="1"/>
  <c r="P1679" i="1"/>
  <c r="O1679" i="1"/>
  <c r="S1679" i="1" s="1"/>
  <c r="I1679" i="1"/>
  <c r="G1679" i="1"/>
  <c r="J1679" i="1" s="1"/>
  <c r="AN1678" i="1"/>
  <c r="AI1678" i="1"/>
  <c r="AD1678" i="1"/>
  <c r="AS1678" i="1" s="1"/>
  <c r="AC1678" i="1"/>
  <c r="AG1678" i="1" s="1"/>
  <c r="U1678" i="1"/>
  <c r="T1678" i="1"/>
  <c r="R1678" i="1"/>
  <c r="P1678" i="1"/>
  <c r="Q1678" i="1" s="1"/>
  <c r="O1678" i="1"/>
  <c r="S1678" i="1" s="1"/>
  <c r="J1678" i="1"/>
  <c r="AJ1678" i="1" s="1"/>
  <c r="I1678" i="1"/>
  <c r="H1678" i="1"/>
  <c r="G1678" i="1"/>
  <c r="AN1677" i="1"/>
  <c r="AI1677" i="1"/>
  <c r="AE1677" i="1"/>
  <c r="AF1677" i="1" s="1"/>
  <c r="AC1677" i="1"/>
  <c r="AD1677" i="1" s="1"/>
  <c r="U1677" i="1"/>
  <c r="Q1677" i="1"/>
  <c r="R1677" i="1" s="1"/>
  <c r="P1677" i="1"/>
  <c r="O1677" i="1"/>
  <c r="S1677" i="1" s="1"/>
  <c r="I1677" i="1"/>
  <c r="G1677" i="1"/>
  <c r="AU1676" i="1"/>
  <c r="AS1676" i="1"/>
  <c r="AN1676" i="1"/>
  <c r="AI1676" i="1"/>
  <c r="AD1676" i="1"/>
  <c r="AC1676" i="1"/>
  <c r="AG1676" i="1" s="1"/>
  <c r="AL1676" i="1" s="1"/>
  <c r="V1676" i="1"/>
  <c r="U1676" i="1"/>
  <c r="R1676" i="1"/>
  <c r="P1676" i="1"/>
  <c r="Q1676" i="1" s="1"/>
  <c r="O1676" i="1"/>
  <c r="S1676" i="1" s="1"/>
  <c r="T1676" i="1" s="1"/>
  <c r="J1676" i="1"/>
  <c r="AJ1676" i="1" s="1"/>
  <c r="I1676" i="1"/>
  <c r="H1676" i="1"/>
  <c r="G1676" i="1"/>
  <c r="AN1675" i="1"/>
  <c r="AI1675" i="1"/>
  <c r="AD1675" i="1"/>
  <c r="AR1675" i="1" s="1"/>
  <c r="AC1675" i="1"/>
  <c r="AG1675" i="1" s="1"/>
  <c r="U1675" i="1"/>
  <c r="R1675" i="1"/>
  <c r="Q1675" i="1"/>
  <c r="P1675" i="1"/>
  <c r="O1675" i="1"/>
  <c r="S1675" i="1" s="1"/>
  <c r="I1675" i="1"/>
  <c r="G1675" i="1"/>
  <c r="H1675" i="1" s="1"/>
  <c r="AS1674" i="1"/>
  <c r="AO1674" i="1"/>
  <c r="AN1674" i="1"/>
  <c r="AI1674" i="1"/>
  <c r="AF1674" i="1"/>
  <c r="AE1674" i="1"/>
  <c r="AP1674" i="1" s="1"/>
  <c r="AD1674" i="1"/>
  <c r="AU1674" i="1" s="1"/>
  <c r="AC1674" i="1"/>
  <c r="AG1674" i="1" s="1"/>
  <c r="U1674" i="1"/>
  <c r="R1674" i="1"/>
  <c r="Q1674" i="1"/>
  <c r="P1674" i="1"/>
  <c r="O1674" i="1"/>
  <c r="S1674" i="1" s="1"/>
  <c r="J1674" i="1"/>
  <c r="AJ1674" i="1" s="1"/>
  <c r="I1674" i="1"/>
  <c r="H1674" i="1"/>
  <c r="G1674" i="1"/>
  <c r="AR1673" i="1"/>
  <c r="AN1673" i="1"/>
  <c r="AO1673" i="1" s="1"/>
  <c r="AI1673" i="1"/>
  <c r="AE1673" i="1"/>
  <c r="AP1673" i="1" s="1"/>
  <c r="AD1673" i="1"/>
  <c r="AT1673" i="1" s="1"/>
  <c r="AC1673" i="1"/>
  <c r="AG1673" i="1" s="1"/>
  <c r="U1673" i="1"/>
  <c r="Q1673" i="1"/>
  <c r="R1673" i="1" s="1"/>
  <c r="P1673" i="1"/>
  <c r="O1673" i="1"/>
  <c r="S1673" i="1" s="1"/>
  <c r="I1673" i="1"/>
  <c r="H1673" i="1"/>
  <c r="G1673" i="1"/>
  <c r="J1673" i="1" s="1"/>
  <c r="AN1672" i="1"/>
  <c r="AI1672" i="1"/>
  <c r="AD1672" i="1"/>
  <c r="AS1672" i="1" s="1"/>
  <c r="AC1672" i="1"/>
  <c r="AG1672" i="1" s="1"/>
  <c r="U1672" i="1"/>
  <c r="P1672" i="1"/>
  <c r="Q1672" i="1" s="1"/>
  <c r="R1672" i="1" s="1"/>
  <c r="O1672" i="1"/>
  <c r="S1672" i="1" s="1"/>
  <c r="I1672" i="1"/>
  <c r="H1672" i="1"/>
  <c r="G1672" i="1"/>
  <c r="J1672" i="1" s="1"/>
  <c r="AN1671" i="1"/>
  <c r="AI1671" i="1"/>
  <c r="AC1671" i="1"/>
  <c r="AD1671" i="1" s="1"/>
  <c r="U1671" i="1"/>
  <c r="R1671" i="1"/>
  <c r="Q1671" i="1"/>
  <c r="P1671" i="1"/>
  <c r="O1671" i="1"/>
  <c r="S1671" i="1" s="1"/>
  <c r="I1671" i="1"/>
  <c r="G1671" i="1"/>
  <c r="H1671" i="1" s="1"/>
  <c r="AS1670" i="1"/>
  <c r="AO1670" i="1"/>
  <c r="AN1670" i="1"/>
  <c r="AI1670" i="1"/>
  <c r="AF1670" i="1"/>
  <c r="AE1670" i="1"/>
  <c r="AP1670" i="1" s="1"/>
  <c r="AD1670" i="1"/>
  <c r="AU1670" i="1" s="1"/>
  <c r="AC1670" i="1"/>
  <c r="AG1670" i="1" s="1"/>
  <c r="U1670" i="1"/>
  <c r="R1670" i="1"/>
  <c r="Q1670" i="1"/>
  <c r="P1670" i="1"/>
  <c r="O1670" i="1"/>
  <c r="S1670" i="1" s="1"/>
  <c r="J1670" i="1"/>
  <c r="AJ1670" i="1" s="1"/>
  <c r="I1670" i="1"/>
  <c r="H1670" i="1"/>
  <c r="G1670" i="1"/>
  <c r="AN1669" i="1"/>
  <c r="AI1669" i="1"/>
  <c r="AC1669" i="1"/>
  <c r="AG1669" i="1" s="1"/>
  <c r="U1669" i="1"/>
  <c r="Q1669" i="1"/>
  <c r="R1669" i="1" s="1"/>
  <c r="P1669" i="1"/>
  <c r="O1669" i="1"/>
  <c r="S1669" i="1" s="1"/>
  <c r="I1669" i="1"/>
  <c r="H1669" i="1"/>
  <c r="G1669" i="1"/>
  <c r="J1669" i="1" s="1"/>
  <c r="AN1668" i="1"/>
  <c r="AI1668" i="1"/>
  <c r="AD1668" i="1"/>
  <c r="AS1668" i="1" s="1"/>
  <c r="AC1668" i="1"/>
  <c r="AG1668" i="1" s="1"/>
  <c r="U1668" i="1"/>
  <c r="P1668" i="1"/>
  <c r="Q1668" i="1" s="1"/>
  <c r="R1668" i="1" s="1"/>
  <c r="O1668" i="1"/>
  <c r="S1668" i="1" s="1"/>
  <c r="I1668" i="1"/>
  <c r="H1668" i="1"/>
  <c r="G1668" i="1"/>
  <c r="J1668" i="1" s="1"/>
  <c r="AN1667" i="1"/>
  <c r="AI1667" i="1"/>
  <c r="AC1667" i="1"/>
  <c r="AD1667" i="1" s="1"/>
  <c r="U1667" i="1"/>
  <c r="Q1667" i="1"/>
  <c r="R1667" i="1" s="1"/>
  <c r="P1667" i="1"/>
  <c r="O1667" i="1"/>
  <c r="S1667" i="1" s="1"/>
  <c r="I1667" i="1"/>
  <c r="G1667" i="1"/>
  <c r="H1667" i="1" s="1"/>
  <c r="AS1666" i="1"/>
  <c r="AO1666" i="1"/>
  <c r="AN1666" i="1"/>
  <c r="AI1666" i="1"/>
  <c r="AF1666" i="1"/>
  <c r="AE1666" i="1"/>
  <c r="AP1666" i="1" s="1"/>
  <c r="AD1666" i="1"/>
  <c r="AU1666" i="1" s="1"/>
  <c r="AC1666" i="1"/>
  <c r="AG1666" i="1" s="1"/>
  <c r="U1666" i="1"/>
  <c r="R1666" i="1"/>
  <c r="Q1666" i="1"/>
  <c r="P1666" i="1"/>
  <c r="O1666" i="1"/>
  <c r="S1666" i="1" s="1"/>
  <c r="J1666" i="1"/>
  <c r="AJ1666" i="1" s="1"/>
  <c r="I1666" i="1"/>
  <c r="H1666" i="1"/>
  <c r="G1666" i="1"/>
  <c r="AR1665" i="1"/>
  <c r="AN1665" i="1"/>
  <c r="AO1665" i="1" s="1"/>
  <c r="AI1665" i="1"/>
  <c r="AE1665" i="1"/>
  <c r="AP1665" i="1" s="1"/>
  <c r="AD1665" i="1"/>
  <c r="AT1665" i="1" s="1"/>
  <c r="AC1665" i="1"/>
  <c r="AG1665" i="1" s="1"/>
  <c r="U1665" i="1"/>
  <c r="Q1665" i="1"/>
  <c r="R1665" i="1" s="1"/>
  <c r="P1665" i="1"/>
  <c r="O1665" i="1"/>
  <c r="S1665" i="1" s="1"/>
  <c r="I1665" i="1"/>
  <c r="H1665" i="1"/>
  <c r="G1665" i="1"/>
  <c r="J1665" i="1" s="1"/>
  <c r="AN1664" i="1"/>
  <c r="AI1664" i="1"/>
  <c r="AD1664" i="1"/>
  <c r="AS1664" i="1" s="1"/>
  <c r="AC1664" i="1"/>
  <c r="AG1664" i="1" s="1"/>
  <c r="U1664" i="1"/>
  <c r="P1664" i="1"/>
  <c r="Q1664" i="1" s="1"/>
  <c r="R1664" i="1" s="1"/>
  <c r="O1664" i="1"/>
  <c r="S1664" i="1" s="1"/>
  <c r="I1664" i="1"/>
  <c r="H1664" i="1"/>
  <c r="G1664" i="1"/>
  <c r="J1664" i="1" s="1"/>
  <c r="AN1663" i="1"/>
  <c r="AI1663" i="1"/>
  <c r="AC1663" i="1"/>
  <c r="AD1663" i="1" s="1"/>
  <c r="U1663" i="1"/>
  <c r="Q1663" i="1"/>
  <c r="R1663" i="1" s="1"/>
  <c r="P1663" i="1"/>
  <c r="O1663" i="1"/>
  <c r="S1663" i="1" s="1"/>
  <c r="I1663" i="1"/>
  <c r="G1663" i="1"/>
  <c r="H1663" i="1" s="1"/>
  <c r="AS1662" i="1"/>
  <c r="AN1662" i="1"/>
  <c r="AI1662" i="1"/>
  <c r="AD1662" i="1"/>
  <c r="AU1662" i="1" s="1"/>
  <c r="AC1662" i="1"/>
  <c r="AG1662" i="1" s="1"/>
  <c r="U1662" i="1"/>
  <c r="P1662" i="1"/>
  <c r="Q1662" i="1" s="1"/>
  <c r="R1662" i="1" s="1"/>
  <c r="O1662" i="1"/>
  <c r="S1662" i="1" s="1"/>
  <c r="J1662" i="1"/>
  <c r="AJ1662" i="1" s="1"/>
  <c r="I1662" i="1"/>
  <c r="H1662" i="1"/>
  <c r="G1662" i="1"/>
  <c r="AN1661" i="1"/>
  <c r="AI1661" i="1"/>
  <c r="AC1661" i="1"/>
  <c r="AG1661" i="1" s="1"/>
  <c r="U1661" i="1"/>
  <c r="Q1661" i="1"/>
  <c r="R1661" i="1" s="1"/>
  <c r="P1661" i="1"/>
  <c r="O1661" i="1"/>
  <c r="S1661" i="1" s="1"/>
  <c r="I1661" i="1"/>
  <c r="G1661" i="1"/>
  <c r="J1661" i="1" s="1"/>
  <c r="AN1660" i="1"/>
  <c r="AI1660" i="1"/>
  <c r="AD1660" i="1"/>
  <c r="AS1660" i="1" s="1"/>
  <c r="AC1660" i="1"/>
  <c r="AG1660" i="1" s="1"/>
  <c r="U1660" i="1"/>
  <c r="P1660" i="1"/>
  <c r="Q1660" i="1" s="1"/>
  <c r="R1660" i="1" s="1"/>
  <c r="O1660" i="1"/>
  <c r="S1660" i="1" s="1"/>
  <c r="I1660" i="1"/>
  <c r="H1660" i="1"/>
  <c r="G1660" i="1"/>
  <c r="J1660" i="1" s="1"/>
  <c r="AN1659" i="1"/>
  <c r="AI1659" i="1"/>
  <c r="AC1659" i="1"/>
  <c r="AD1659" i="1" s="1"/>
  <c r="U1659" i="1"/>
  <c r="Q1659" i="1"/>
  <c r="R1659" i="1" s="1"/>
  <c r="P1659" i="1"/>
  <c r="O1659" i="1"/>
  <c r="S1659" i="1" s="1"/>
  <c r="I1659" i="1"/>
  <c r="G1659" i="1"/>
  <c r="H1659" i="1" s="1"/>
  <c r="AS1658" i="1"/>
  <c r="AN1658" i="1"/>
  <c r="AI1658" i="1"/>
  <c r="AD1658" i="1"/>
  <c r="AU1658" i="1" s="1"/>
  <c r="AC1658" i="1"/>
  <c r="AG1658" i="1" s="1"/>
  <c r="U1658" i="1"/>
  <c r="P1658" i="1"/>
  <c r="Q1658" i="1" s="1"/>
  <c r="R1658" i="1" s="1"/>
  <c r="O1658" i="1"/>
  <c r="S1658" i="1" s="1"/>
  <c r="J1658" i="1"/>
  <c r="AJ1658" i="1" s="1"/>
  <c r="I1658" i="1"/>
  <c r="H1658" i="1"/>
  <c r="G1658" i="1"/>
  <c r="AN1657" i="1"/>
  <c r="AI1657" i="1"/>
  <c r="AC1657" i="1"/>
  <c r="AG1657" i="1" s="1"/>
  <c r="U1657" i="1"/>
  <c r="Q1657" i="1"/>
  <c r="R1657" i="1" s="1"/>
  <c r="P1657" i="1"/>
  <c r="O1657" i="1"/>
  <c r="S1657" i="1" s="1"/>
  <c r="I1657" i="1"/>
  <c r="G1657" i="1"/>
  <c r="J1657" i="1" s="1"/>
  <c r="AN1656" i="1"/>
  <c r="AI1656" i="1"/>
  <c r="AD1656" i="1"/>
  <c r="AS1656" i="1" s="1"/>
  <c r="AC1656" i="1"/>
  <c r="AG1656" i="1" s="1"/>
  <c r="U1656" i="1"/>
  <c r="P1656" i="1"/>
  <c r="Q1656" i="1" s="1"/>
  <c r="R1656" i="1" s="1"/>
  <c r="O1656" i="1"/>
  <c r="S1656" i="1" s="1"/>
  <c r="I1656" i="1"/>
  <c r="H1656" i="1"/>
  <c r="G1656" i="1"/>
  <c r="J1656" i="1" s="1"/>
  <c r="AN1655" i="1"/>
  <c r="AI1655" i="1"/>
  <c r="AC1655" i="1"/>
  <c r="AD1655" i="1" s="1"/>
  <c r="U1655" i="1"/>
  <c r="Q1655" i="1"/>
  <c r="R1655" i="1" s="1"/>
  <c r="P1655" i="1"/>
  <c r="O1655" i="1"/>
  <c r="S1655" i="1" s="1"/>
  <c r="I1655" i="1"/>
  <c r="G1655" i="1"/>
  <c r="H1655" i="1" s="1"/>
  <c r="AN1654" i="1"/>
  <c r="AI1654" i="1"/>
  <c r="AC1654" i="1"/>
  <c r="AD1654" i="1" s="1"/>
  <c r="U1654" i="1"/>
  <c r="P1654" i="1"/>
  <c r="Q1654" i="1" s="1"/>
  <c r="R1654" i="1" s="1"/>
  <c r="O1654" i="1"/>
  <c r="S1654" i="1" s="1"/>
  <c r="J1654" i="1"/>
  <c r="AJ1654" i="1" s="1"/>
  <c r="I1654" i="1"/>
  <c r="G1654" i="1"/>
  <c r="H1654" i="1" s="1"/>
  <c r="AN1653" i="1"/>
  <c r="AI1653" i="1"/>
  <c r="AJ1653" i="1" s="1"/>
  <c r="AC1653" i="1"/>
  <c r="AG1653" i="1" s="1"/>
  <c r="U1653" i="1"/>
  <c r="V1653" i="1" s="1"/>
  <c r="Q1653" i="1"/>
  <c r="R1653" i="1" s="1"/>
  <c r="P1653" i="1"/>
  <c r="O1653" i="1"/>
  <c r="S1653" i="1" s="1"/>
  <c r="I1653" i="1"/>
  <c r="G1653" i="1"/>
  <c r="J1653" i="1" s="1"/>
  <c r="AN1652" i="1"/>
  <c r="AI1652" i="1"/>
  <c r="AD1652" i="1"/>
  <c r="AS1652" i="1" s="1"/>
  <c r="AC1652" i="1"/>
  <c r="AG1652" i="1" s="1"/>
  <c r="U1652" i="1"/>
  <c r="V1652" i="1" s="1"/>
  <c r="P1652" i="1"/>
  <c r="Q1652" i="1" s="1"/>
  <c r="R1652" i="1" s="1"/>
  <c r="O1652" i="1"/>
  <c r="S1652" i="1" s="1"/>
  <c r="I1652" i="1"/>
  <c r="H1652" i="1"/>
  <c r="G1652" i="1"/>
  <c r="J1652" i="1" s="1"/>
  <c r="AN1651" i="1"/>
  <c r="AI1651" i="1"/>
  <c r="AC1651" i="1"/>
  <c r="AD1651" i="1" s="1"/>
  <c r="U1651" i="1"/>
  <c r="P1651" i="1"/>
  <c r="Q1651" i="1" s="1"/>
  <c r="R1651" i="1" s="1"/>
  <c r="O1651" i="1"/>
  <c r="S1651" i="1" s="1"/>
  <c r="I1651" i="1"/>
  <c r="G1651" i="1"/>
  <c r="H1651" i="1" s="1"/>
  <c r="AN1650" i="1"/>
  <c r="AI1650" i="1"/>
  <c r="AC1650" i="1"/>
  <c r="AD1650" i="1" s="1"/>
  <c r="U1650" i="1"/>
  <c r="P1650" i="1"/>
  <c r="Q1650" i="1" s="1"/>
  <c r="R1650" i="1" s="1"/>
  <c r="O1650" i="1"/>
  <c r="S1650" i="1" s="1"/>
  <c r="J1650" i="1"/>
  <c r="AJ1650" i="1" s="1"/>
  <c r="I1650" i="1"/>
  <c r="G1650" i="1"/>
  <c r="H1650" i="1" s="1"/>
  <c r="AN1649" i="1"/>
  <c r="AI1649" i="1"/>
  <c r="AJ1649" i="1" s="1"/>
  <c r="AC1649" i="1"/>
  <c r="AG1649" i="1" s="1"/>
  <c r="U1649" i="1"/>
  <c r="V1649" i="1" s="1"/>
  <c r="Q1649" i="1"/>
  <c r="R1649" i="1" s="1"/>
  <c r="P1649" i="1"/>
  <c r="O1649" i="1"/>
  <c r="S1649" i="1" s="1"/>
  <c r="I1649" i="1"/>
  <c r="G1649" i="1"/>
  <c r="J1649" i="1" s="1"/>
  <c r="AN1648" i="1"/>
  <c r="AI1648" i="1"/>
  <c r="AD1648" i="1"/>
  <c r="AS1648" i="1" s="1"/>
  <c r="AC1648" i="1"/>
  <c r="AG1648" i="1" s="1"/>
  <c r="U1648" i="1"/>
  <c r="V1648" i="1" s="1"/>
  <c r="P1648" i="1"/>
  <c r="Q1648" i="1" s="1"/>
  <c r="R1648" i="1" s="1"/>
  <c r="O1648" i="1"/>
  <c r="S1648" i="1" s="1"/>
  <c r="I1648" i="1"/>
  <c r="H1648" i="1"/>
  <c r="G1648" i="1"/>
  <c r="J1648" i="1" s="1"/>
  <c r="AN1647" i="1"/>
  <c r="AI1647" i="1"/>
  <c r="AC1647" i="1"/>
  <c r="AD1647" i="1" s="1"/>
  <c r="U1647" i="1"/>
  <c r="P1647" i="1"/>
  <c r="Q1647" i="1" s="1"/>
  <c r="R1647" i="1" s="1"/>
  <c r="O1647" i="1"/>
  <c r="S1647" i="1" s="1"/>
  <c r="I1647" i="1"/>
  <c r="G1647" i="1"/>
  <c r="H1647" i="1" s="1"/>
  <c r="AN1646" i="1"/>
  <c r="AI1646" i="1"/>
  <c r="AC1646" i="1"/>
  <c r="AD1646" i="1" s="1"/>
  <c r="U1646" i="1"/>
  <c r="R1646" i="1"/>
  <c r="Q1646" i="1"/>
  <c r="P1646" i="1"/>
  <c r="O1646" i="1"/>
  <c r="S1646" i="1" s="1"/>
  <c r="J1646" i="1"/>
  <c r="AJ1646" i="1" s="1"/>
  <c r="I1646" i="1"/>
  <c r="G1646" i="1"/>
  <c r="H1646" i="1" s="1"/>
  <c r="AR1645" i="1"/>
  <c r="AN1645" i="1"/>
  <c r="AO1645" i="1" s="1"/>
  <c r="AI1645" i="1"/>
  <c r="AE1645" i="1"/>
  <c r="AP1645" i="1" s="1"/>
  <c r="AD1645" i="1"/>
  <c r="AT1645" i="1" s="1"/>
  <c r="AC1645" i="1"/>
  <c r="AG1645" i="1" s="1"/>
  <c r="U1645" i="1"/>
  <c r="Q1645" i="1"/>
  <c r="R1645" i="1" s="1"/>
  <c r="P1645" i="1"/>
  <c r="O1645" i="1"/>
  <c r="S1645" i="1" s="1"/>
  <c r="I1645" i="1"/>
  <c r="H1645" i="1"/>
  <c r="G1645" i="1"/>
  <c r="J1645" i="1" s="1"/>
  <c r="AN1644" i="1"/>
  <c r="AI1644" i="1"/>
  <c r="AD1644" i="1"/>
  <c r="AS1644" i="1" s="1"/>
  <c r="AC1644" i="1"/>
  <c r="AG1644" i="1" s="1"/>
  <c r="U1644" i="1"/>
  <c r="V1644" i="1" s="1"/>
  <c r="P1644" i="1"/>
  <c r="Q1644" i="1" s="1"/>
  <c r="R1644" i="1" s="1"/>
  <c r="O1644" i="1"/>
  <c r="S1644" i="1" s="1"/>
  <c r="I1644" i="1"/>
  <c r="H1644" i="1"/>
  <c r="G1644" i="1"/>
  <c r="J1644" i="1" s="1"/>
  <c r="AN1643" i="1"/>
  <c r="AI1643" i="1"/>
  <c r="AC1643" i="1"/>
  <c r="AD1643" i="1" s="1"/>
  <c r="U1643" i="1"/>
  <c r="P1643" i="1"/>
  <c r="Q1643" i="1" s="1"/>
  <c r="R1643" i="1" s="1"/>
  <c r="O1643" i="1"/>
  <c r="S1643" i="1" s="1"/>
  <c r="I1643" i="1"/>
  <c r="G1643" i="1"/>
  <c r="H1643" i="1" s="1"/>
  <c r="AN1642" i="1"/>
  <c r="AI1642" i="1"/>
  <c r="AC1642" i="1"/>
  <c r="AD1642" i="1" s="1"/>
  <c r="U1642" i="1"/>
  <c r="R1642" i="1"/>
  <c r="Q1642" i="1"/>
  <c r="P1642" i="1"/>
  <c r="O1642" i="1"/>
  <c r="S1642" i="1" s="1"/>
  <c r="J1642" i="1"/>
  <c r="AJ1642" i="1" s="1"/>
  <c r="I1642" i="1"/>
  <c r="G1642" i="1"/>
  <c r="H1642" i="1" s="1"/>
  <c r="AR1641" i="1"/>
  <c r="AN1641" i="1"/>
  <c r="AO1641" i="1" s="1"/>
  <c r="AI1641" i="1"/>
  <c r="AJ1641" i="1" s="1"/>
  <c r="AE1641" i="1"/>
  <c r="AP1641" i="1" s="1"/>
  <c r="AD1641" i="1"/>
  <c r="AT1641" i="1" s="1"/>
  <c r="AC1641" i="1"/>
  <c r="AG1641" i="1" s="1"/>
  <c r="U1641" i="1"/>
  <c r="V1641" i="1" s="1"/>
  <c r="Q1641" i="1"/>
  <c r="R1641" i="1" s="1"/>
  <c r="P1641" i="1"/>
  <c r="O1641" i="1"/>
  <c r="S1641" i="1" s="1"/>
  <c r="J1641" i="1"/>
  <c r="I1641" i="1"/>
  <c r="H1641" i="1"/>
  <c r="G1641" i="1"/>
  <c r="AN1640" i="1"/>
  <c r="AI1640" i="1"/>
  <c r="AD1640" i="1"/>
  <c r="AS1640" i="1" s="1"/>
  <c r="AC1640" i="1"/>
  <c r="AG1640" i="1" s="1"/>
  <c r="U1640" i="1"/>
  <c r="P1640" i="1"/>
  <c r="Q1640" i="1" s="1"/>
  <c r="R1640" i="1" s="1"/>
  <c r="O1640" i="1"/>
  <c r="S1640" i="1" s="1"/>
  <c r="I1640" i="1"/>
  <c r="H1640" i="1"/>
  <c r="G1640" i="1"/>
  <c r="J1640" i="1" s="1"/>
  <c r="AN1639" i="1"/>
  <c r="AI1639" i="1"/>
  <c r="AC1639" i="1"/>
  <c r="AD1639" i="1" s="1"/>
  <c r="U1639" i="1"/>
  <c r="P1639" i="1"/>
  <c r="Q1639" i="1" s="1"/>
  <c r="R1639" i="1" s="1"/>
  <c r="O1639" i="1"/>
  <c r="S1639" i="1" s="1"/>
  <c r="I1639" i="1"/>
  <c r="G1639" i="1"/>
  <c r="H1639" i="1" s="1"/>
  <c r="AN1638" i="1"/>
  <c r="AI1638" i="1"/>
  <c r="AC1638" i="1"/>
  <c r="AD1638" i="1" s="1"/>
  <c r="U1638" i="1"/>
  <c r="P1638" i="1"/>
  <c r="Q1638" i="1" s="1"/>
  <c r="R1638" i="1" s="1"/>
  <c r="O1638" i="1"/>
  <c r="S1638" i="1" s="1"/>
  <c r="J1638" i="1"/>
  <c r="AJ1638" i="1" s="1"/>
  <c r="I1638" i="1"/>
  <c r="G1638" i="1"/>
  <c r="H1638" i="1" s="1"/>
  <c r="AN1637" i="1"/>
  <c r="AI1637" i="1"/>
  <c r="AJ1637" i="1" s="1"/>
  <c r="AC1637" i="1"/>
  <c r="AG1637" i="1" s="1"/>
  <c r="U1637" i="1"/>
  <c r="V1637" i="1" s="1"/>
  <c r="Q1637" i="1"/>
  <c r="R1637" i="1" s="1"/>
  <c r="P1637" i="1"/>
  <c r="O1637" i="1"/>
  <c r="S1637" i="1" s="1"/>
  <c r="J1637" i="1"/>
  <c r="I1637" i="1"/>
  <c r="G1637" i="1"/>
  <c r="H1637" i="1" s="1"/>
  <c r="AN1636" i="1"/>
  <c r="AI1636" i="1"/>
  <c r="AD1636" i="1"/>
  <c r="AS1636" i="1" s="1"/>
  <c r="AC1636" i="1"/>
  <c r="AG1636" i="1" s="1"/>
  <c r="U1636" i="1"/>
  <c r="V1636" i="1" s="1"/>
  <c r="P1636" i="1"/>
  <c r="Q1636" i="1" s="1"/>
  <c r="R1636" i="1" s="1"/>
  <c r="O1636" i="1"/>
  <c r="S1636" i="1" s="1"/>
  <c r="I1636" i="1"/>
  <c r="H1636" i="1"/>
  <c r="G1636" i="1"/>
  <c r="J1636" i="1" s="1"/>
  <c r="AN1635" i="1"/>
  <c r="AI1635" i="1"/>
  <c r="AC1635" i="1"/>
  <c r="AD1635" i="1" s="1"/>
  <c r="U1635" i="1"/>
  <c r="P1635" i="1"/>
  <c r="Q1635" i="1" s="1"/>
  <c r="R1635" i="1" s="1"/>
  <c r="O1635" i="1"/>
  <c r="S1635" i="1" s="1"/>
  <c r="I1635" i="1"/>
  <c r="G1635" i="1"/>
  <c r="H1635" i="1" s="1"/>
  <c r="AN1634" i="1"/>
  <c r="AI1634" i="1"/>
  <c r="AC1634" i="1"/>
  <c r="AD1634" i="1" s="1"/>
  <c r="U1634" i="1"/>
  <c r="R1634" i="1"/>
  <c r="Q1634" i="1"/>
  <c r="P1634" i="1"/>
  <c r="O1634" i="1"/>
  <c r="S1634" i="1" s="1"/>
  <c r="J1634" i="1"/>
  <c r="AJ1634" i="1" s="1"/>
  <c r="I1634" i="1"/>
  <c r="G1634" i="1"/>
  <c r="H1634" i="1" s="1"/>
  <c r="AR1633" i="1"/>
  <c r="AN1633" i="1"/>
  <c r="AO1633" i="1" s="1"/>
  <c r="AI1633" i="1"/>
  <c r="AJ1633" i="1" s="1"/>
  <c r="AE1633" i="1"/>
  <c r="AP1633" i="1" s="1"/>
  <c r="AD1633" i="1"/>
  <c r="AT1633" i="1" s="1"/>
  <c r="AC1633" i="1"/>
  <c r="AG1633" i="1" s="1"/>
  <c r="U1633" i="1"/>
  <c r="V1633" i="1" s="1"/>
  <c r="Q1633" i="1"/>
  <c r="R1633" i="1" s="1"/>
  <c r="P1633" i="1"/>
  <c r="O1633" i="1"/>
  <c r="S1633" i="1" s="1"/>
  <c r="J1633" i="1"/>
  <c r="I1633" i="1"/>
  <c r="H1633" i="1"/>
  <c r="G1633" i="1"/>
  <c r="AN1632" i="1"/>
  <c r="AI1632" i="1"/>
  <c r="AD1632" i="1"/>
  <c r="AS1632" i="1" s="1"/>
  <c r="AC1632" i="1"/>
  <c r="AG1632" i="1" s="1"/>
  <c r="U1632" i="1"/>
  <c r="P1632" i="1"/>
  <c r="Q1632" i="1" s="1"/>
  <c r="R1632" i="1" s="1"/>
  <c r="O1632" i="1"/>
  <c r="S1632" i="1" s="1"/>
  <c r="I1632" i="1"/>
  <c r="H1632" i="1"/>
  <c r="G1632" i="1"/>
  <c r="J1632" i="1" s="1"/>
  <c r="AN1631" i="1"/>
  <c r="AI1631" i="1"/>
  <c r="AC1631" i="1"/>
  <c r="AD1631" i="1" s="1"/>
  <c r="U1631" i="1"/>
  <c r="P1631" i="1"/>
  <c r="Q1631" i="1" s="1"/>
  <c r="R1631" i="1" s="1"/>
  <c r="O1631" i="1"/>
  <c r="S1631" i="1" s="1"/>
  <c r="I1631" i="1"/>
  <c r="G1631" i="1"/>
  <c r="H1631" i="1" s="1"/>
  <c r="AN1630" i="1"/>
  <c r="AI1630" i="1"/>
  <c r="AC1630" i="1"/>
  <c r="AD1630" i="1" s="1"/>
  <c r="U1630" i="1"/>
  <c r="P1630" i="1"/>
  <c r="Q1630" i="1" s="1"/>
  <c r="R1630" i="1" s="1"/>
  <c r="O1630" i="1"/>
  <c r="S1630" i="1" s="1"/>
  <c r="J1630" i="1"/>
  <c r="AJ1630" i="1" s="1"/>
  <c r="I1630" i="1"/>
  <c r="G1630" i="1"/>
  <c r="H1630" i="1" s="1"/>
  <c r="AN1629" i="1"/>
  <c r="AI1629" i="1"/>
  <c r="AC1629" i="1"/>
  <c r="AG1629" i="1" s="1"/>
  <c r="U1629" i="1"/>
  <c r="Q1629" i="1"/>
  <c r="R1629" i="1" s="1"/>
  <c r="P1629" i="1"/>
  <c r="O1629" i="1"/>
  <c r="S1629" i="1" s="1"/>
  <c r="I1629" i="1"/>
  <c r="G1629" i="1"/>
  <c r="J1629" i="1" s="1"/>
  <c r="AN1628" i="1"/>
  <c r="AI1628" i="1"/>
  <c r="AD1628" i="1"/>
  <c r="AS1628" i="1" s="1"/>
  <c r="AC1628" i="1"/>
  <c r="AG1628" i="1" s="1"/>
  <c r="U1628" i="1"/>
  <c r="P1628" i="1"/>
  <c r="Q1628" i="1" s="1"/>
  <c r="R1628" i="1" s="1"/>
  <c r="O1628" i="1"/>
  <c r="S1628" i="1" s="1"/>
  <c r="I1628" i="1"/>
  <c r="H1628" i="1"/>
  <c r="G1628" i="1"/>
  <c r="J1628" i="1" s="1"/>
  <c r="AN1627" i="1"/>
  <c r="AI1627" i="1"/>
  <c r="AC1627" i="1"/>
  <c r="AD1627" i="1" s="1"/>
  <c r="U1627" i="1"/>
  <c r="P1627" i="1"/>
  <c r="Q1627" i="1" s="1"/>
  <c r="R1627" i="1" s="1"/>
  <c r="O1627" i="1"/>
  <c r="S1627" i="1" s="1"/>
  <c r="I1627" i="1"/>
  <c r="G1627" i="1"/>
  <c r="H1627" i="1" s="1"/>
  <c r="AN1626" i="1"/>
  <c r="AI1626" i="1"/>
  <c r="AC1626" i="1"/>
  <c r="AD1626" i="1" s="1"/>
  <c r="U1626" i="1"/>
  <c r="P1626" i="1"/>
  <c r="Q1626" i="1" s="1"/>
  <c r="R1626" i="1" s="1"/>
  <c r="O1626" i="1"/>
  <c r="S1626" i="1" s="1"/>
  <c r="I1626" i="1"/>
  <c r="G1626" i="1"/>
  <c r="H1626" i="1" s="1"/>
  <c r="AN1625" i="1"/>
  <c r="AI1625" i="1"/>
  <c r="AJ1625" i="1" s="1"/>
  <c r="AC1625" i="1"/>
  <c r="AG1625" i="1" s="1"/>
  <c r="U1625" i="1"/>
  <c r="V1625" i="1" s="1"/>
  <c r="Q1625" i="1"/>
  <c r="R1625" i="1" s="1"/>
  <c r="P1625" i="1"/>
  <c r="O1625" i="1"/>
  <c r="S1625" i="1" s="1"/>
  <c r="J1625" i="1"/>
  <c r="I1625" i="1"/>
  <c r="G1625" i="1"/>
  <c r="H1625" i="1" s="1"/>
  <c r="AN1624" i="1"/>
  <c r="AI1624" i="1"/>
  <c r="AD1624" i="1"/>
  <c r="AS1624" i="1" s="1"/>
  <c r="AC1624" i="1"/>
  <c r="AG1624" i="1" s="1"/>
  <c r="U1624" i="1"/>
  <c r="P1624" i="1"/>
  <c r="Q1624" i="1" s="1"/>
  <c r="R1624" i="1" s="1"/>
  <c r="O1624" i="1"/>
  <c r="S1624" i="1" s="1"/>
  <c r="I1624" i="1"/>
  <c r="H1624" i="1"/>
  <c r="G1624" i="1"/>
  <c r="J1624" i="1" s="1"/>
  <c r="AN1623" i="1"/>
  <c r="AI1623" i="1"/>
  <c r="AC1623" i="1"/>
  <c r="AD1623" i="1" s="1"/>
  <c r="U1623" i="1"/>
  <c r="P1623" i="1"/>
  <c r="Q1623" i="1" s="1"/>
  <c r="R1623" i="1" s="1"/>
  <c r="O1623" i="1"/>
  <c r="S1623" i="1" s="1"/>
  <c r="I1623" i="1"/>
  <c r="G1623" i="1"/>
  <c r="H1623" i="1" s="1"/>
  <c r="AN1622" i="1"/>
  <c r="AI1622" i="1"/>
  <c r="AC1622" i="1"/>
  <c r="AD1622" i="1" s="1"/>
  <c r="U1622" i="1"/>
  <c r="R1622" i="1"/>
  <c r="Q1622" i="1"/>
  <c r="P1622" i="1"/>
  <c r="O1622" i="1"/>
  <c r="S1622" i="1" s="1"/>
  <c r="I1622" i="1"/>
  <c r="G1622" i="1"/>
  <c r="H1622" i="1" s="1"/>
  <c r="AN1621" i="1"/>
  <c r="AI1621" i="1"/>
  <c r="AJ1621" i="1" s="1"/>
  <c r="AC1621" i="1"/>
  <c r="AG1621" i="1" s="1"/>
  <c r="U1621" i="1"/>
  <c r="V1621" i="1" s="1"/>
  <c r="Q1621" i="1"/>
  <c r="R1621" i="1" s="1"/>
  <c r="P1621" i="1"/>
  <c r="O1621" i="1"/>
  <c r="S1621" i="1" s="1"/>
  <c r="I1621" i="1"/>
  <c r="G1621" i="1"/>
  <c r="J1621" i="1" s="1"/>
  <c r="AN1620" i="1"/>
  <c r="AI1620" i="1"/>
  <c r="AD1620" i="1"/>
  <c r="AS1620" i="1" s="1"/>
  <c r="AC1620" i="1"/>
  <c r="AG1620" i="1" s="1"/>
  <c r="U1620" i="1"/>
  <c r="V1620" i="1" s="1"/>
  <c r="P1620" i="1"/>
  <c r="Q1620" i="1" s="1"/>
  <c r="R1620" i="1" s="1"/>
  <c r="O1620" i="1"/>
  <c r="S1620" i="1" s="1"/>
  <c r="I1620" i="1"/>
  <c r="H1620" i="1"/>
  <c r="G1620" i="1"/>
  <c r="J1620" i="1" s="1"/>
  <c r="AN1619" i="1"/>
  <c r="AI1619" i="1"/>
  <c r="AC1619" i="1"/>
  <c r="AD1619" i="1" s="1"/>
  <c r="U1619" i="1"/>
  <c r="P1619" i="1"/>
  <c r="Q1619" i="1" s="1"/>
  <c r="R1619" i="1" s="1"/>
  <c r="O1619" i="1"/>
  <c r="S1619" i="1" s="1"/>
  <c r="I1619" i="1"/>
  <c r="G1619" i="1"/>
  <c r="AN1618" i="1"/>
  <c r="AI1618" i="1"/>
  <c r="AC1618" i="1"/>
  <c r="AD1618" i="1" s="1"/>
  <c r="U1618" i="1"/>
  <c r="Q1618" i="1"/>
  <c r="R1618" i="1" s="1"/>
  <c r="P1618" i="1"/>
  <c r="O1618" i="1"/>
  <c r="S1618" i="1" s="1"/>
  <c r="I1618" i="1"/>
  <c r="G1618" i="1"/>
  <c r="H1618" i="1" s="1"/>
  <c r="AN1617" i="1"/>
  <c r="AI1617" i="1"/>
  <c r="AD1617" i="1"/>
  <c r="AU1617" i="1" s="1"/>
  <c r="AC1617" i="1"/>
  <c r="AG1617" i="1" s="1"/>
  <c r="U1617" i="1"/>
  <c r="P1617" i="1"/>
  <c r="Q1617" i="1" s="1"/>
  <c r="R1617" i="1" s="1"/>
  <c r="O1617" i="1"/>
  <c r="S1617" i="1" s="1"/>
  <c r="J1617" i="1"/>
  <c r="AJ1617" i="1" s="1"/>
  <c r="I1617" i="1"/>
  <c r="H1617" i="1"/>
  <c r="G1617" i="1"/>
  <c r="AN1616" i="1"/>
  <c r="AI1616" i="1"/>
  <c r="AC1616" i="1"/>
  <c r="AG1616" i="1" s="1"/>
  <c r="U1616" i="1"/>
  <c r="V1616" i="1" s="1"/>
  <c r="Q1616" i="1"/>
  <c r="R1616" i="1" s="1"/>
  <c r="P1616" i="1"/>
  <c r="O1616" i="1"/>
  <c r="S1616" i="1" s="1"/>
  <c r="I1616" i="1"/>
  <c r="G1616" i="1"/>
  <c r="J1616" i="1" s="1"/>
  <c r="AN1615" i="1"/>
  <c r="AI1615" i="1"/>
  <c r="AD1615" i="1"/>
  <c r="AS1615" i="1" s="1"/>
  <c r="AC1615" i="1"/>
  <c r="AG1615" i="1" s="1"/>
  <c r="U1615" i="1"/>
  <c r="P1615" i="1"/>
  <c r="Q1615" i="1" s="1"/>
  <c r="R1615" i="1" s="1"/>
  <c r="O1615" i="1"/>
  <c r="S1615" i="1" s="1"/>
  <c r="J1615" i="1"/>
  <c r="AJ1615" i="1" s="1"/>
  <c r="I1615" i="1"/>
  <c r="H1615" i="1"/>
  <c r="G1615" i="1"/>
  <c r="AN1614" i="1"/>
  <c r="AI1614" i="1"/>
  <c r="AC1614" i="1"/>
  <c r="AD1614" i="1" s="1"/>
  <c r="U1614" i="1"/>
  <c r="Q1614" i="1"/>
  <c r="R1614" i="1" s="1"/>
  <c r="P1614" i="1"/>
  <c r="O1614" i="1"/>
  <c r="S1614" i="1" s="1"/>
  <c r="I1614" i="1"/>
  <c r="G1614" i="1"/>
  <c r="H1614" i="1" s="1"/>
  <c r="AN1613" i="1"/>
  <c r="AI1613" i="1"/>
  <c r="AD1613" i="1"/>
  <c r="AU1613" i="1" s="1"/>
  <c r="AC1613" i="1"/>
  <c r="AG1613" i="1" s="1"/>
  <c r="U1613" i="1"/>
  <c r="P1613" i="1"/>
  <c r="Q1613" i="1" s="1"/>
  <c r="R1613" i="1" s="1"/>
  <c r="O1613" i="1"/>
  <c r="S1613" i="1" s="1"/>
  <c r="J1613" i="1"/>
  <c r="AJ1613" i="1" s="1"/>
  <c r="I1613" i="1"/>
  <c r="H1613" i="1"/>
  <c r="G1613" i="1"/>
  <c r="AN1612" i="1"/>
  <c r="AI1612" i="1"/>
  <c r="AC1612" i="1"/>
  <c r="AG1612" i="1" s="1"/>
  <c r="U1612" i="1"/>
  <c r="V1612" i="1" s="1"/>
  <c r="Q1612" i="1"/>
  <c r="R1612" i="1" s="1"/>
  <c r="P1612" i="1"/>
  <c r="O1612" i="1"/>
  <c r="S1612" i="1" s="1"/>
  <c r="I1612" i="1"/>
  <c r="G1612" i="1"/>
  <c r="J1612" i="1" s="1"/>
  <c r="AN1611" i="1"/>
  <c r="AI1611" i="1"/>
  <c r="AD1611" i="1"/>
  <c r="AS1611" i="1" s="1"/>
  <c r="AC1611" i="1"/>
  <c r="AG1611" i="1" s="1"/>
  <c r="U1611" i="1"/>
  <c r="P1611" i="1"/>
  <c r="Q1611" i="1" s="1"/>
  <c r="R1611" i="1" s="1"/>
  <c r="O1611" i="1"/>
  <c r="S1611" i="1" s="1"/>
  <c r="J1611" i="1"/>
  <c r="AJ1611" i="1" s="1"/>
  <c r="I1611" i="1"/>
  <c r="H1611" i="1"/>
  <c r="G1611" i="1"/>
  <c r="AN1610" i="1"/>
  <c r="AI1610" i="1"/>
  <c r="AC1610" i="1"/>
  <c r="AD1610" i="1" s="1"/>
  <c r="U1610" i="1"/>
  <c r="Q1610" i="1"/>
  <c r="R1610" i="1" s="1"/>
  <c r="P1610" i="1"/>
  <c r="O1610" i="1"/>
  <c r="S1610" i="1" s="1"/>
  <c r="I1610" i="1"/>
  <c r="G1610" i="1"/>
  <c r="H1610" i="1" s="1"/>
  <c r="AN1609" i="1"/>
  <c r="AI1609" i="1"/>
  <c r="AD1609" i="1"/>
  <c r="AU1609" i="1" s="1"/>
  <c r="AC1609" i="1"/>
  <c r="AG1609" i="1" s="1"/>
  <c r="U1609" i="1"/>
  <c r="P1609" i="1"/>
  <c r="Q1609" i="1" s="1"/>
  <c r="R1609" i="1" s="1"/>
  <c r="O1609" i="1"/>
  <c r="S1609" i="1" s="1"/>
  <c r="J1609" i="1"/>
  <c r="AJ1609" i="1" s="1"/>
  <c r="I1609" i="1"/>
  <c r="H1609" i="1"/>
  <c r="G1609" i="1"/>
  <c r="AN1608" i="1"/>
  <c r="AI1608" i="1"/>
  <c r="AC1608" i="1"/>
  <c r="AG1608" i="1" s="1"/>
  <c r="U1608" i="1"/>
  <c r="V1608" i="1" s="1"/>
  <c r="Q1608" i="1"/>
  <c r="R1608" i="1" s="1"/>
  <c r="P1608" i="1"/>
  <c r="O1608" i="1"/>
  <c r="S1608" i="1" s="1"/>
  <c r="I1608" i="1"/>
  <c r="G1608" i="1"/>
  <c r="J1608" i="1" s="1"/>
  <c r="AN1607" i="1"/>
  <c r="AI1607" i="1"/>
  <c r="AD1607" i="1"/>
  <c r="AS1607" i="1" s="1"/>
  <c r="AC1607" i="1"/>
  <c r="AG1607" i="1" s="1"/>
  <c r="U1607" i="1"/>
  <c r="P1607" i="1"/>
  <c r="Q1607" i="1" s="1"/>
  <c r="R1607" i="1" s="1"/>
  <c r="O1607" i="1"/>
  <c r="S1607" i="1" s="1"/>
  <c r="J1607" i="1"/>
  <c r="AJ1607" i="1" s="1"/>
  <c r="I1607" i="1"/>
  <c r="H1607" i="1"/>
  <c r="G1607" i="1"/>
  <c r="AN1606" i="1"/>
  <c r="AI1606" i="1"/>
  <c r="AC1606" i="1"/>
  <c r="AD1606" i="1" s="1"/>
  <c r="U1606" i="1"/>
  <c r="Q1606" i="1"/>
  <c r="R1606" i="1" s="1"/>
  <c r="P1606" i="1"/>
  <c r="O1606" i="1"/>
  <c r="S1606" i="1" s="1"/>
  <c r="I1606" i="1"/>
  <c r="G1606" i="1"/>
  <c r="H1606" i="1" s="1"/>
  <c r="AN1605" i="1"/>
  <c r="AI1605" i="1"/>
  <c r="AD1605" i="1"/>
  <c r="AU1605" i="1" s="1"/>
  <c r="AC1605" i="1"/>
  <c r="AG1605" i="1" s="1"/>
  <c r="U1605" i="1"/>
  <c r="P1605" i="1"/>
  <c r="Q1605" i="1" s="1"/>
  <c r="R1605" i="1" s="1"/>
  <c r="O1605" i="1"/>
  <c r="S1605" i="1" s="1"/>
  <c r="J1605" i="1"/>
  <c r="AJ1605" i="1" s="1"/>
  <c r="I1605" i="1"/>
  <c r="H1605" i="1"/>
  <c r="G1605" i="1"/>
  <c r="AN1604" i="1"/>
  <c r="AI1604" i="1"/>
  <c r="AC1604" i="1"/>
  <c r="AG1604" i="1" s="1"/>
  <c r="U1604" i="1"/>
  <c r="V1604" i="1" s="1"/>
  <c r="Q1604" i="1"/>
  <c r="R1604" i="1" s="1"/>
  <c r="P1604" i="1"/>
  <c r="O1604" i="1"/>
  <c r="S1604" i="1" s="1"/>
  <c r="I1604" i="1"/>
  <c r="G1604" i="1"/>
  <c r="J1604" i="1" s="1"/>
  <c r="AN1603" i="1"/>
  <c r="AI1603" i="1"/>
  <c r="AD1603" i="1"/>
  <c r="AS1603" i="1" s="1"/>
  <c r="AC1603" i="1"/>
  <c r="AG1603" i="1" s="1"/>
  <c r="U1603" i="1"/>
  <c r="P1603" i="1"/>
  <c r="Q1603" i="1" s="1"/>
  <c r="R1603" i="1" s="1"/>
  <c r="O1603" i="1"/>
  <c r="S1603" i="1" s="1"/>
  <c r="J1603" i="1"/>
  <c r="AJ1603" i="1" s="1"/>
  <c r="I1603" i="1"/>
  <c r="H1603" i="1"/>
  <c r="G1603" i="1"/>
  <c r="AN1602" i="1"/>
  <c r="AI1602" i="1"/>
  <c r="AC1602" i="1"/>
  <c r="AD1602" i="1" s="1"/>
  <c r="U1602" i="1"/>
  <c r="Q1602" i="1"/>
  <c r="R1602" i="1" s="1"/>
  <c r="P1602" i="1"/>
  <c r="O1602" i="1"/>
  <c r="S1602" i="1" s="1"/>
  <c r="I1602" i="1"/>
  <c r="G1602" i="1"/>
  <c r="H1602" i="1" s="1"/>
  <c r="AN1601" i="1"/>
  <c r="AI1601" i="1"/>
  <c r="AD1601" i="1"/>
  <c r="AU1601" i="1" s="1"/>
  <c r="AC1601" i="1"/>
  <c r="AG1601" i="1" s="1"/>
  <c r="U1601" i="1"/>
  <c r="P1601" i="1"/>
  <c r="Q1601" i="1" s="1"/>
  <c r="R1601" i="1" s="1"/>
  <c r="O1601" i="1"/>
  <c r="S1601" i="1" s="1"/>
  <c r="J1601" i="1"/>
  <c r="AJ1601" i="1" s="1"/>
  <c r="I1601" i="1"/>
  <c r="H1601" i="1"/>
  <c r="G1601" i="1"/>
  <c r="AN1600" i="1"/>
  <c r="AI1600" i="1"/>
  <c r="AC1600" i="1"/>
  <c r="AG1600" i="1" s="1"/>
  <c r="U1600" i="1"/>
  <c r="V1600" i="1" s="1"/>
  <c r="Q1600" i="1"/>
  <c r="R1600" i="1" s="1"/>
  <c r="P1600" i="1"/>
  <c r="O1600" i="1"/>
  <c r="S1600" i="1" s="1"/>
  <c r="I1600" i="1"/>
  <c r="G1600" i="1"/>
  <c r="J1600" i="1" s="1"/>
  <c r="AN1599" i="1"/>
  <c r="AI1599" i="1"/>
  <c r="AD1599" i="1"/>
  <c r="AS1599" i="1" s="1"/>
  <c r="AC1599" i="1"/>
  <c r="AG1599" i="1" s="1"/>
  <c r="U1599" i="1"/>
  <c r="P1599" i="1"/>
  <c r="Q1599" i="1" s="1"/>
  <c r="R1599" i="1" s="1"/>
  <c r="O1599" i="1"/>
  <c r="S1599" i="1" s="1"/>
  <c r="J1599" i="1"/>
  <c r="AJ1599" i="1" s="1"/>
  <c r="I1599" i="1"/>
  <c r="H1599" i="1"/>
  <c r="G1599" i="1"/>
  <c r="AN1598" i="1"/>
  <c r="AI1598" i="1"/>
  <c r="AC1598" i="1"/>
  <c r="AD1598" i="1" s="1"/>
  <c r="U1598" i="1"/>
  <c r="Q1598" i="1"/>
  <c r="R1598" i="1" s="1"/>
  <c r="P1598" i="1"/>
  <c r="O1598" i="1"/>
  <c r="S1598" i="1" s="1"/>
  <c r="I1598" i="1"/>
  <c r="G1598" i="1"/>
  <c r="H1598" i="1" s="1"/>
  <c r="AN1597" i="1"/>
  <c r="AI1597" i="1"/>
  <c r="AD1597" i="1"/>
  <c r="AU1597" i="1" s="1"/>
  <c r="AC1597" i="1"/>
  <c r="AG1597" i="1" s="1"/>
  <c r="U1597" i="1"/>
  <c r="P1597" i="1"/>
  <c r="Q1597" i="1" s="1"/>
  <c r="R1597" i="1" s="1"/>
  <c r="O1597" i="1"/>
  <c r="S1597" i="1" s="1"/>
  <c r="J1597" i="1"/>
  <c r="AJ1597" i="1" s="1"/>
  <c r="I1597" i="1"/>
  <c r="H1597" i="1"/>
  <c r="G1597" i="1"/>
  <c r="AN1596" i="1"/>
  <c r="AI1596" i="1"/>
  <c r="AC1596" i="1"/>
  <c r="AG1596" i="1" s="1"/>
  <c r="U1596" i="1"/>
  <c r="V1596" i="1" s="1"/>
  <c r="Q1596" i="1"/>
  <c r="R1596" i="1" s="1"/>
  <c r="P1596" i="1"/>
  <c r="O1596" i="1"/>
  <c r="S1596" i="1" s="1"/>
  <c r="I1596" i="1"/>
  <c r="G1596" i="1"/>
  <c r="J1596" i="1" s="1"/>
  <c r="AN1595" i="1"/>
  <c r="AI1595" i="1"/>
  <c r="AD1595" i="1"/>
  <c r="AS1595" i="1" s="1"/>
  <c r="AC1595" i="1"/>
  <c r="AG1595" i="1" s="1"/>
  <c r="U1595" i="1"/>
  <c r="P1595" i="1"/>
  <c r="Q1595" i="1" s="1"/>
  <c r="R1595" i="1" s="1"/>
  <c r="O1595" i="1"/>
  <c r="S1595" i="1" s="1"/>
  <c r="J1595" i="1"/>
  <c r="AJ1595" i="1" s="1"/>
  <c r="I1595" i="1"/>
  <c r="H1595" i="1"/>
  <c r="G1595" i="1"/>
  <c r="AN1594" i="1"/>
  <c r="AI1594" i="1"/>
  <c r="AC1594" i="1"/>
  <c r="AD1594" i="1" s="1"/>
  <c r="U1594" i="1"/>
  <c r="Q1594" i="1"/>
  <c r="R1594" i="1" s="1"/>
  <c r="P1594" i="1"/>
  <c r="O1594" i="1"/>
  <c r="S1594" i="1" s="1"/>
  <c r="I1594" i="1"/>
  <c r="G1594" i="1"/>
  <c r="H1594" i="1" s="1"/>
  <c r="AN1593" i="1"/>
  <c r="AI1593" i="1"/>
  <c r="AD1593" i="1"/>
  <c r="AU1593" i="1" s="1"/>
  <c r="AC1593" i="1"/>
  <c r="AG1593" i="1" s="1"/>
  <c r="U1593" i="1"/>
  <c r="P1593" i="1"/>
  <c r="Q1593" i="1" s="1"/>
  <c r="R1593" i="1" s="1"/>
  <c r="O1593" i="1"/>
  <c r="S1593" i="1" s="1"/>
  <c r="J1593" i="1"/>
  <c r="AJ1593" i="1" s="1"/>
  <c r="I1593" i="1"/>
  <c r="H1593" i="1"/>
  <c r="G1593" i="1"/>
  <c r="AN1592" i="1"/>
  <c r="AI1592" i="1"/>
  <c r="AC1592" i="1"/>
  <c r="AG1592" i="1" s="1"/>
  <c r="U1592" i="1"/>
  <c r="V1592" i="1" s="1"/>
  <c r="Q1592" i="1"/>
  <c r="R1592" i="1" s="1"/>
  <c r="P1592" i="1"/>
  <c r="O1592" i="1"/>
  <c r="S1592" i="1" s="1"/>
  <c r="I1592" i="1"/>
  <c r="G1592" i="1"/>
  <c r="J1592" i="1" s="1"/>
  <c r="AN1591" i="1"/>
  <c r="AI1591" i="1"/>
  <c r="AD1591" i="1"/>
  <c r="AS1591" i="1" s="1"/>
  <c r="AC1591" i="1"/>
  <c r="AG1591" i="1" s="1"/>
  <c r="U1591" i="1"/>
  <c r="P1591" i="1"/>
  <c r="Q1591" i="1" s="1"/>
  <c r="R1591" i="1" s="1"/>
  <c r="O1591" i="1"/>
  <c r="S1591" i="1" s="1"/>
  <c r="J1591" i="1"/>
  <c r="AJ1591" i="1" s="1"/>
  <c r="I1591" i="1"/>
  <c r="H1591" i="1"/>
  <c r="G1591" i="1"/>
  <c r="AN1590" i="1"/>
  <c r="AI1590" i="1"/>
  <c r="AC1590" i="1"/>
  <c r="AD1590" i="1" s="1"/>
  <c r="U1590" i="1"/>
  <c r="Q1590" i="1"/>
  <c r="R1590" i="1" s="1"/>
  <c r="P1590" i="1"/>
  <c r="O1590" i="1"/>
  <c r="S1590" i="1" s="1"/>
  <c r="I1590" i="1"/>
  <c r="G1590" i="1"/>
  <c r="H1590" i="1" s="1"/>
  <c r="AN1589" i="1"/>
  <c r="AI1589" i="1"/>
  <c r="AD1589" i="1"/>
  <c r="AU1589" i="1" s="1"/>
  <c r="AC1589" i="1"/>
  <c r="AG1589" i="1" s="1"/>
  <c r="U1589" i="1"/>
  <c r="P1589" i="1"/>
  <c r="Q1589" i="1" s="1"/>
  <c r="R1589" i="1" s="1"/>
  <c r="O1589" i="1"/>
  <c r="S1589" i="1" s="1"/>
  <c r="J1589" i="1"/>
  <c r="AJ1589" i="1" s="1"/>
  <c r="I1589" i="1"/>
  <c r="H1589" i="1"/>
  <c r="G1589" i="1"/>
  <c r="AN1588" i="1"/>
  <c r="AI1588" i="1"/>
  <c r="AC1588" i="1"/>
  <c r="AG1588" i="1" s="1"/>
  <c r="U1588" i="1"/>
  <c r="V1588" i="1" s="1"/>
  <c r="Q1588" i="1"/>
  <c r="R1588" i="1" s="1"/>
  <c r="P1588" i="1"/>
  <c r="O1588" i="1"/>
  <c r="S1588" i="1" s="1"/>
  <c r="I1588" i="1"/>
  <c r="G1588" i="1"/>
  <c r="J1588" i="1" s="1"/>
  <c r="AN1587" i="1"/>
  <c r="AI1587" i="1"/>
  <c r="AD1587" i="1"/>
  <c r="AS1587" i="1" s="1"/>
  <c r="AC1587" i="1"/>
  <c r="AG1587" i="1" s="1"/>
  <c r="U1587" i="1"/>
  <c r="P1587" i="1"/>
  <c r="Q1587" i="1" s="1"/>
  <c r="R1587" i="1" s="1"/>
  <c r="O1587" i="1"/>
  <c r="S1587" i="1" s="1"/>
  <c r="J1587" i="1"/>
  <c r="AJ1587" i="1" s="1"/>
  <c r="I1587" i="1"/>
  <c r="H1587" i="1"/>
  <c r="G1587" i="1"/>
  <c r="AN1586" i="1"/>
  <c r="AI1586" i="1"/>
  <c r="AC1586" i="1"/>
  <c r="AD1586" i="1" s="1"/>
  <c r="U1586" i="1"/>
  <c r="Q1586" i="1"/>
  <c r="R1586" i="1" s="1"/>
  <c r="P1586" i="1"/>
  <c r="O1586" i="1"/>
  <c r="S1586" i="1" s="1"/>
  <c r="I1586" i="1"/>
  <c r="G1586" i="1"/>
  <c r="H1586" i="1" s="1"/>
  <c r="AN1585" i="1"/>
  <c r="AI1585" i="1"/>
  <c r="AD1585" i="1"/>
  <c r="AU1585" i="1" s="1"/>
  <c r="AC1585" i="1"/>
  <c r="AG1585" i="1" s="1"/>
  <c r="U1585" i="1"/>
  <c r="P1585" i="1"/>
  <c r="Q1585" i="1" s="1"/>
  <c r="R1585" i="1" s="1"/>
  <c r="O1585" i="1"/>
  <c r="S1585" i="1" s="1"/>
  <c r="J1585" i="1"/>
  <c r="AJ1585" i="1" s="1"/>
  <c r="I1585" i="1"/>
  <c r="H1585" i="1"/>
  <c r="G1585" i="1"/>
  <c r="AN1584" i="1"/>
  <c r="AI1584" i="1"/>
  <c r="AC1584" i="1"/>
  <c r="AG1584" i="1" s="1"/>
  <c r="U1584" i="1"/>
  <c r="V1584" i="1" s="1"/>
  <c r="Q1584" i="1"/>
  <c r="R1584" i="1" s="1"/>
  <c r="P1584" i="1"/>
  <c r="O1584" i="1"/>
  <c r="S1584" i="1" s="1"/>
  <c r="I1584" i="1"/>
  <c r="G1584" i="1"/>
  <c r="J1584" i="1" s="1"/>
  <c r="AN1583" i="1"/>
  <c r="AI1583" i="1"/>
  <c r="AD1583" i="1"/>
  <c r="AS1583" i="1" s="1"/>
  <c r="AC1583" i="1"/>
  <c r="AG1583" i="1" s="1"/>
  <c r="U1583" i="1"/>
  <c r="P1583" i="1"/>
  <c r="Q1583" i="1" s="1"/>
  <c r="R1583" i="1" s="1"/>
  <c r="O1583" i="1"/>
  <c r="S1583" i="1" s="1"/>
  <c r="J1583" i="1"/>
  <c r="AJ1583" i="1" s="1"/>
  <c r="I1583" i="1"/>
  <c r="H1583" i="1"/>
  <c r="G1583" i="1"/>
  <c r="AN1582" i="1"/>
  <c r="AI1582" i="1"/>
  <c r="AC1582" i="1"/>
  <c r="AD1582" i="1" s="1"/>
  <c r="U1582" i="1"/>
  <c r="Q1582" i="1"/>
  <c r="R1582" i="1" s="1"/>
  <c r="P1582" i="1"/>
  <c r="O1582" i="1"/>
  <c r="S1582" i="1" s="1"/>
  <c r="I1582" i="1"/>
  <c r="G1582" i="1"/>
  <c r="H1582" i="1" s="1"/>
  <c r="AN1581" i="1"/>
  <c r="AI1581" i="1"/>
  <c r="AD1581" i="1"/>
  <c r="AU1581" i="1" s="1"/>
  <c r="AC1581" i="1"/>
  <c r="AG1581" i="1" s="1"/>
  <c r="U1581" i="1"/>
  <c r="P1581" i="1"/>
  <c r="Q1581" i="1" s="1"/>
  <c r="R1581" i="1" s="1"/>
  <c r="O1581" i="1"/>
  <c r="S1581" i="1" s="1"/>
  <c r="J1581" i="1"/>
  <c r="AJ1581" i="1" s="1"/>
  <c r="I1581" i="1"/>
  <c r="H1581" i="1"/>
  <c r="G1581" i="1"/>
  <c r="AN1580" i="1"/>
  <c r="AI1580" i="1"/>
  <c r="AC1580" i="1"/>
  <c r="AG1580" i="1" s="1"/>
  <c r="U1580" i="1"/>
  <c r="V1580" i="1" s="1"/>
  <c r="Q1580" i="1"/>
  <c r="R1580" i="1" s="1"/>
  <c r="P1580" i="1"/>
  <c r="O1580" i="1"/>
  <c r="S1580" i="1" s="1"/>
  <c r="I1580" i="1"/>
  <c r="G1580" i="1"/>
  <c r="J1580" i="1" s="1"/>
  <c r="AN1579" i="1"/>
  <c r="AI1579" i="1"/>
  <c r="AC1579" i="1"/>
  <c r="AD1579" i="1" s="1"/>
  <c r="U1579" i="1"/>
  <c r="P1579" i="1"/>
  <c r="Q1579" i="1" s="1"/>
  <c r="R1579" i="1" s="1"/>
  <c r="O1579" i="1"/>
  <c r="S1579" i="1" s="1"/>
  <c r="I1579" i="1"/>
  <c r="H1579" i="1"/>
  <c r="G1579" i="1"/>
  <c r="J1579" i="1" s="1"/>
  <c r="AN1578" i="1"/>
  <c r="AI1578" i="1"/>
  <c r="AC1578" i="1"/>
  <c r="AD1578" i="1" s="1"/>
  <c r="U1578" i="1"/>
  <c r="Q1578" i="1"/>
  <c r="R1578" i="1" s="1"/>
  <c r="P1578" i="1"/>
  <c r="O1578" i="1"/>
  <c r="S1578" i="1" s="1"/>
  <c r="I1578" i="1"/>
  <c r="G1578" i="1"/>
  <c r="H1578" i="1" s="1"/>
  <c r="AN1577" i="1"/>
  <c r="AI1577" i="1"/>
  <c r="AC1577" i="1"/>
  <c r="AD1577" i="1" s="1"/>
  <c r="U1577" i="1"/>
  <c r="Q1577" i="1"/>
  <c r="R1577" i="1" s="1"/>
  <c r="P1577" i="1"/>
  <c r="O1577" i="1"/>
  <c r="S1577" i="1" s="1"/>
  <c r="I1577" i="1"/>
  <c r="G1577" i="1"/>
  <c r="H1577" i="1" s="1"/>
  <c r="AN1576" i="1"/>
  <c r="AI1576" i="1"/>
  <c r="AC1576" i="1"/>
  <c r="AG1576" i="1" s="1"/>
  <c r="U1576" i="1"/>
  <c r="P1576" i="1"/>
  <c r="Q1576" i="1" s="1"/>
  <c r="R1576" i="1" s="1"/>
  <c r="O1576" i="1"/>
  <c r="S1576" i="1" s="1"/>
  <c r="I1576" i="1"/>
  <c r="G1576" i="1"/>
  <c r="J1576" i="1" s="1"/>
  <c r="AN1575" i="1"/>
  <c r="AI1575" i="1"/>
  <c r="AC1575" i="1"/>
  <c r="AD1575" i="1" s="1"/>
  <c r="U1575" i="1"/>
  <c r="P1575" i="1"/>
  <c r="Q1575" i="1" s="1"/>
  <c r="R1575" i="1" s="1"/>
  <c r="O1575" i="1"/>
  <c r="S1575" i="1" s="1"/>
  <c r="I1575" i="1"/>
  <c r="G1575" i="1"/>
  <c r="J1575" i="1" s="1"/>
  <c r="AN1574" i="1"/>
  <c r="AI1574" i="1"/>
  <c r="AC1574" i="1"/>
  <c r="AD1574" i="1" s="1"/>
  <c r="U1574" i="1"/>
  <c r="Q1574" i="1"/>
  <c r="R1574" i="1" s="1"/>
  <c r="P1574" i="1"/>
  <c r="O1574" i="1"/>
  <c r="S1574" i="1" s="1"/>
  <c r="I1574" i="1"/>
  <c r="G1574" i="1"/>
  <c r="H1574" i="1" s="1"/>
  <c r="AN1573" i="1"/>
  <c r="AO1573" i="1" s="1"/>
  <c r="AI1573" i="1"/>
  <c r="AE1573" i="1"/>
  <c r="AP1573" i="1" s="1"/>
  <c r="AD1573" i="1"/>
  <c r="AU1573" i="1" s="1"/>
  <c r="AC1573" i="1"/>
  <c r="AG1573" i="1" s="1"/>
  <c r="U1573" i="1"/>
  <c r="Q1573" i="1"/>
  <c r="R1573" i="1" s="1"/>
  <c r="P1573" i="1"/>
  <c r="O1573" i="1"/>
  <c r="S1573" i="1" s="1"/>
  <c r="I1573" i="1"/>
  <c r="H1573" i="1"/>
  <c r="G1573" i="1"/>
  <c r="J1573" i="1" s="1"/>
  <c r="AN1572" i="1"/>
  <c r="AI1572" i="1"/>
  <c r="AC1572" i="1"/>
  <c r="AG1572" i="1" s="1"/>
  <c r="U1572" i="1"/>
  <c r="P1572" i="1"/>
  <c r="Q1572" i="1" s="1"/>
  <c r="R1572" i="1" s="1"/>
  <c r="O1572" i="1"/>
  <c r="S1572" i="1" s="1"/>
  <c r="I1572" i="1"/>
  <c r="G1572" i="1"/>
  <c r="J1572" i="1" s="1"/>
  <c r="AN1571" i="1"/>
  <c r="AI1571" i="1"/>
  <c r="AJ1571" i="1" s="1"/>
  <c r="AC1571" i="1"/>
  <c r="AD1571" i="1" s="1"/>
  <c r="U1571" i="1"/>
  <c r="V1571" i="1" s="1"/>
  <c r="Q1571" i="1"/>
  <c r="R1571" i="1" s="1"/>
  <c r="P1571" i="1"/>
  <c r="O1571" i="1"/>
  <c r="S1571" i="1" s="1"/>
  <c r="I1571" i="1"/>
  <c r="G1571" i="1"/>
  <c r="J1571" i="1" s="1"/>
  <c r="AN1570" i="1"/>
  <c r="AI1570" i="1"/>
  <c r="AC1570" i="1"/>
  <c r="AD1570" i="1" s="1"/>
  <c r="U1570" i="1"/>
  <c r="P1570" i="1"/>
  <c r="Q1570" i="1" s="1"/>
  <c r="R1570" i="1" s="1"/>
  <c r="O1570" i="1"/>
  <c r="S1570" i="1" s="1"/>
  <c r="I1570" i="1"/>
  <c r="G1570" i="1"/>
  <c r="H1570" i="1" s="1"/>
  <c r="AN1569" i="1"/>
  <c r="AI1569" i="1"/>
  <c r="AC1569" i="1"/>
  <c r="AD1569" i="1" s="1"/>
  <c r="U1569" i="1"/>
  <c r="P1569" i="1"/>
  <c r="Q1569" i="1" s="1"/>
  <c r="R1569" i="1" s="1"/>
  <c r="O1569" i="1"/>
  <c r="S1569" i="1" s="1"/>
  <c r="I1569" i="1"/>
  <c r="G1569" i="1"/>
  <c r="H1569" i="1" s="1"/>
  <c r="AN1568" i="1"/>
  <c r="AI1568" i="1"/>
  <c r="AJ1568" i="1" s="1"/>
  <c r="AC1568" i="1"/>
  <c r="AG1568" i="1" s="1"/>
  <c r="U1568" i="1"/>
  <c r="Q1568" i="1"/>
  <c r="R1568" i="1" s="1"/>
  <c r="P1568" i="1"/>
  <c r="O1568" i="1"/>
  <c r="S1568" i="1" s="1"/>
  <c r="I1568" i="1"/>
  <c r="G1568" i="1"/>
  <c r="J1568" i="1" s="1"/>
  <c r="AN1567" i="1"/>
  <c r="AI1567" i="1"/>
  <c r="AD1567" i="1"/>
  <c r="AS1567" i="1" s="1"/>
  <c r="AC1567" i="1"/>
  <c r="AG1567" i="1" s="1"/>
  <c r="U1567" i="1"/>
  <c r="V1567" i="1" s="1"/>
  <c r="P1567" i="1"/>
  <c r="Q1567" i="1" s="1"/>
  <c r="R1567" i="1" s="1"/>
  <c r="O1567" i="1"/>
  <c r="S1567" i="1" s="1"/>
  <c r="I1567" i="1"/>
  <c r="H1567" i="1"/>
  <c r="G1567" i="1"/>
  <c r="J1567" i="1" s="1"/>
  <c r="AN1566" i="1"/>
  <c r="AI1566" i="1"/>
  <c r="AC1566" i="1"/>
  <c r="AD1566" i="1" s="1"/>
  <c r="U1566" i="1"/>
  <c r="P1566" i="1"/>
  <c r="Q1566" i="1" s="1"/>
  <c r="R1566" i="1" s="1"/>
  <c r="O1566" i="1"/>
  <c r="S1566" i="1" s="1"/>
  <c r="I1566" i="1"/>
  <c r="G1566" i="1"/>
  <c r="H1566" i="1" s="1"/>
  <c r="AN1565" i="1"/>
  <c r="AI1565" i="1"/>
  <c r="AC1565" i="1"/>
  <c r="AD1565" i="1" s="1"/>
  <c r="U1565" i="1"/>
  <c r="P1565" i="1"/>
  <c r="Q1565" i="1" s="1"/>
  <c r="R1565" i="1" s="1"/>
  <c r="O1565" i="1"/>
  <c r="S1565" i="1" s="1"/>
  <c r="I1565" i="1"/>
  <c r="G1565" i="1"/>
  <c r="H1565" i="1" s="1"/>
  <c r="AN1564" i="1"/>
  <c r="AI1564" i="1"/>
  <c r="AC1564" i="1"/>
  <c r="AG1564" i="1" s="1"/>
  <c r="U1564" i="1"/>
  <c r="P1564" i="1"/>
  <c r="Q1564" i="1" s="1"/>
  <c r="R1564" i="1" s="1"/>
  <c r="O1564" i="1"/>
  <c r="S1564" i="1" s="1"/>
  <c r="I1564" i="1"/>
  <c r="G1564" i="1"/>
  <c r="J1564" i="1" s="1"/>
  <c r="AN1563" i="1"/>
  <c r="AI1563" i="1"/>
  <c r="AC1563" i="1"/>
  <c r="AD1563" i="1" s="1"/>
  <c r="U1563" i="1"/>
  <c r="P1563" i="1"/>
  <c r="Q1563" i="1" s="1"/>
  <c r="R1563" i="1" s="1"/>
  <c r="O1563" i="1"/>
  <c r="S1563" i="1" s="1"/>
  <c r="I1563" i="1"/>
  <c r="G1563" i="1"/>
  <c r="J1563" i="1" s="1"/>
  <c r="AN1562" i="1"/>
  <c r="AI1562" i="1"/>
  <c r="AC1562" i="1"/>
  <c r="AD1562" i="1" s="1"/>
  <c r="U1562" i="1"/>
  <c r="Q1562" i="1"/>
  <c r="R1562" i="1" s="1"/>
  <c r="P1562" i="1"/>
  <c r="O1562" i="1"/>
  <c r="S1562" i="1" s="1"/>
  <c r="I1562" i="1"/>
  <c r="G1562" i="1"/>
  <c r="H1562" i="1" s="1"/>
  <c r="AN1561" i="1"/>
  <c r="AI1561" i="1"/>
  <c r="AD1561" i="1"/>
  <c r="AU1561" i="1" s="1"/>
  <c r="AC1561" i="1"/>
  <c r="AG1561" i="1" s="1"/>
  <c r="U1561" i="1"/>
  <c r="P1561" i="1"/>
  <c r="Q1561" i="1" s="1"/>
  <c r="R1561" i="1" s="1"/>
  <c r="O1561" i="1"/>
  <c r="S1561" i="1" s="1"/>
  <c r="J1561" i="1"/>
  <c r="AJ1561" i="1" s="1"/>
  <c r="I1561" i="1"/>
  <c r="H1561" i="1"/>
  <c r="G1561" i="1"/>
  <c r="AN1560" i="1"/>
  <c r="AI1560" i="1"/>
  <c r="AC1560" i="1"/>
  <c r="AG1560" i="1" s="1"/>
  <c r="U1560" i="1"/>
  <c r="V1560" i="1" s="1"/>
  <c r="Q1560" i="1"/>
  <c r="R1560" i="1" s="1"/>
  <c r="P1560" i="1"/>
  <c r="O1560" i="1"/>
  <c r="S1560" i="1" s="1"/>
  <c r="I1560" i="1"/>
  <c r="G1560" i="1"/>
  <c r="J1560" i="1" s="1"/>
  <c r="AN1559" i="1"/>
  <c r="AI1559" i="1"/>
  <c r="AD1559" i="1"/>
  <c r="AS1559" i="1" s="1"/>
  <c r="AC1559" i="1"/>
  <c r="AG1559" i="1" s="1"/>
  <c r="U1559" i="1"/>
  <c r="P1559" i="1"/>
  <c r="Q1559" i="1" s="1"/>
  <c r="R1559" i="1" s="1"/>
  <c r="O1559" i="1"/>
  <c r="S1559" i="1" s="1"/>
  <c r="J1559" i="1"/>
  <c r="AJ1559" i="1" s="1"/>
  <c r="I1559" i="1"/>
  <c r="H1559" i="1"/>
  <c r="G1559" i="1"/>
  <c r="AN1558" i="1"/>
  <c r="AI1558" i="1"/>
  <c r="AC1558" i="1"/>
  <c r="AD1558" i="1" s="1"/>
  <c r="U1558" i="1"/>
  <c r="Q1558" i="1"/>
  <c r="R1558" i="1" s="1"/>
  <c r="P1558" i="1"/>
  <c r="O1558" i="1"/>
  <c r="S1558" i="1" s="1"/>
  <c r="I1558" i="1"/>
  <c r="G1558" i="1"/>
  <c r="H1558" i="1" s="1"/>
  <c r="AN1557" i="1"/>
  <c r="AI1557" i="1"/>
  <c r="AD1557" i="1"/>
  <c r="AU1557" i="1" s="1"/>
  <c r="AC1557" i="1"/>
  <c r="AG1557" i="1" s="1"/>
  <c r="U1557" i="1"/>
  <c r="P1557" i="1"/>
  <c r="Q1557" i="1" s="1"/>
  <c r="R1557" i="1" s="1"/>
  <c r="O1557" i="1"/>
  <c r="S1557" i="1" s="1"/>
  <c r="J1557" i="1"/>
  <c r="AJ1557" i="1" s="1"/>
  <c r="I1557" i="1"/>
  <c r="H1557" i="1"/>
  <c r="G1557" i="1"/>
  <c r="AN1556" i="1"/>
  <c r="AI1556" i="1"/>
  <c r="AC1556" i="1"/>
  <c r="AG1556" i="1" s="1"/>
  <c r="U1556" i="1"/>
  <c r="V1556" i="1" s="1"/>
  <c r="Q1556" i="1"/>
  <c r="R1556" i="1" s="1"/>
  <c r="P1556" i="1"/>
  <c r="O1556" i="1"/>
  <c r="S1556" i="1" s="1"/>
  <c r="I1556" i="1"/>
  <c r="G1556" i="1"/>
  <c r="J1556" i="1" s="1"/>
  <c r="AN1555" i="1"/>
  <c r="AI1555" i="1"/>
  <c r="AD1555" i="1"/>
  <c r="AS1555" i="1" s="1"/>
  <c r="AC1555" i="1"/>
  <c r="AG1555" i="1" s="1"/>
  <c r="U1555" i="1"/>
  <c r="P1555" i="1"/>
  <c r="Q1555" i="1" s="1"/>
  <c r="R1555" i="1" s="1"/>
  <c r="O1555" i="1"/>
  <c r="S1555" i="1" s="1"/>
  <c r="J1555" i="1"/>
  <c r="I1555" i="1"/>
  <c r="H1555" i="1"/>
  <c r="G1555" i="1"/>
  <c r="AN1554" i="1"/>
  <c r="AI1554" i="1"/>
  <c r="AJ1554" i="1" s="1"/>
  <c r="AC1554" i="1"/>
  <c r="U1554" i="1"/>
  <c r="P1554" i="1"/>
  <c r="Q1554" i="1" s="1"/>
  <c r="R1554" i="1" s="1"/>
  <c r="O1554" i="1"/>
  <c r="S1554" i="1" s="1"/>
  <c r="J1554" i="1"/>
  <c r="I1554" i="1"/>
  <c r="H1554" i="1"/>
  <c r="G1554" i="1"/>
  <c r="AN1553" i="1"/>
  <c r="AI1553" i="1"/>
  <c r="AC1553" i="1"/>
  <c r="AD1553" i="1" s="1"/>
  <c r="U1553" i="1"/>
  <c r="Q1553" i="1"/>
  <c r="R1553" i="1" s="1"/>
  <c r="P1553" i="1"/>
  <c r="O1553" i="1"/>
  <c r="S1553" i="1" s="1"/>
  <c r="I1553" i="1"/>
  <c r="G1553" i="1"/>
  <c r="H1553" i="1" s="1"/>
  <c r="AN1552" i="1"/>
  <c r="AI1552" i="1"/>
  <c r="AD1552" i="1"/>
  <c r="AC1552" i="1"/>
  <c r="AG1552" i="1" s="1"/>
  <c r="AL1552" i="1" s="1"/>
  <c r="U1552" i="1"/>
  <c r="P1552" i="1"/>
  <c r="Q1552" i="1" s="1"/>
  <c r="R1552" i="1" s="1"/>
  <c r="O1552" i="1"/>
  <c r="S1552" i="1" s="1"/>
  <c r="AK1552" i="1" s="1"/>
  <c r="J1552" i="1"/>
  <c r="AJ1552" i="1" s="1"/>
  <c r="I1552" i="1"/>
  <c r="H1552" i="1"/>
  <c r="AH1552" i="1" s="1"/>
  <c r="G1552" i="1"/>
  <c r="AN1551" i="1"/>
  <c r="AI1551" i="1"/>
  <c r="AC1551" i="1"/>
  <c r="AD1551" i="1" s="1"/>
  <c r="U1551" i="1"/>
  <c r="Q1551" i="1"/>
  <c r="R1551" i="1" s="1"/>
  <c r="P1551" i="1"/>
  <c r="O1551" i="1"/>
  <c r="S1551" i="1" s="1"/>
  <c r="I1551" i="1"/>
  <c r="G1551" i="1"/>
  <c r="AS1550" i="1"/>
  <c r="AN1550" i="1"/>
  <c r="AI1550" i="1"/>
  <c r="AD1550" i="1"/>
  <c r="AR1550" i="1" s="1"/>
  <c r="AC1550" i="1"/>
  <c r="AG1550" i="1" s="1"/>
  <c r="V1550" i="1"/>
  <c r="U1550" i="1"/>
  <c r="P1550" i="1"/>
  <c r="Q1550" i="1" s="1"/>
  <c r="R1550" i="1" s="1"/>
  <c r="O1550" i="1"/>
  <c r="S1550" i="1" s="1"/>
  <c r="J1550" i="1"/>
  <c r="AJ1550" i="1" s="1"/>
  <c r="I1550" i="1"/>
  <c r="H1550" i="1"/>
  <c r="G1550" i="1"/>
  <c r="AN1549" i="1"/>
  <c r="AO1549" i="1" s="1"/>
  <c r="AI1549" i="1"/>
  <c r="AE1549" i="1"/>
  <c r="AC1549" i="1"/>
  <c r="AD1549" i="1" s="1"/>
  <c r="U1549" i="1"/>
  <c r="Q1549" i="1"/>
  <c r="R1549" i="1" s="1"/>
  <c r="P1549" i="1"/>
  <c r="O1549" i="1"/>
  <c r="S1549" i="1" s="1"/>
  <c r="I1549" i="1"/>
  <c r="G1549" i="1"/>
  <c r="H1549" i="1" s="1"/>
  <c r="AN1548" i="1"/>
  <c r="AI1548" i="1"/>
  <c r="AD1548" i="1"/>
  <c r="AC1548" i="1"/>
  <c r="AG1548" i="1" s="1"/>
  <c r="AH1548" i="1" s="1"/>
  <c r="U1548" i="1"/>
  <c r="P1548" i="1"/>
  <c r="Q1548" i="1" s="1"/>
  <c r="R1548" i="1" s="1"/>
  <c r="O1548" i="1"/>
  <c r="S1548" i="1" s="1"/>
  <c r="AK1548" i="1" s="1"/>
  <c r="J1548" i="1"/>
  <c r="AJ1548" i="1" s="1"/>
  <c r="I1548" i="1"/>
  <c r="H1548" i="1"/>
  <c r="G1548" i="1"/>
  <c r="AN1547" i="1"/>
  <c r="AI1547" i="1"/>
  <c r="AC1547" i="1"/>
  <c r="AD1547" i="1" s="1"/>
  <c r="U1547" i="1"/>
  <c r="Q1547" i="1"/>
  <c r="R1547" i="1" s="1"/>
  <c r="P1547" i="1"/>
  <c r="O1547" i="1"/>
  <c r="S1547" i="1" s="1"/>
  <c r="I1547" i="1"/>
  <c r="G1547" i="1"/>
  <c r="AS1546" i="1"/>
  <c r="AN1546" i="1"/>
  <c r="AI1546" i="1"/>
  <c r="AD1546" i="1"/>
  <c r="AR1546" i="1" s="1"/>
  <c r="AC1546" i="1"/>
  <c r="AG1546" i="1" s="1"/>
  <c r="U1546" i="1"/>
  <c r="P1546" i="1"/>
  <c r="Q1546" i="1" s="1"/>
  <c r="R1546" i="1" s="1"/>
  <c r="O1546" i="1"/>
  <c r="S1546" i="1" s="1"/>
  <c r="J1546" i="1"/>
  <c r="AJ1546" i="1" s="1"/>
  <c r="I1546" i="1"/>
  <c r="H1546" i="1"/>
  <c r="G1546" i="1"/>
  <c r="AN1545" i="1"/>
  <c r="AI1545" i="1"/>
  <c r="AE1545" i="1"/>
  <c r="AC1545" i="1"/>
  <c r="AD1545" i="1" s="1"/>
  <c r="U1545" i="1"/>
  <c r="Q1545" i="1"/>
  <c r="R1545" i="1" s="1"/>
  <c r="P1545" i="1"/>
  <c r="O1545" i="1"/>
  <c r="S1545" i="1" s="1"/>
  <c r="I1545" i="1"/>
  <c r="G1545" i="1"/>
  <c r="H1545" i="1" s="1"/>
  <c r="AU1544" i="1"/>
  <c r="AN1544" i="1"/>
  <c r="AI1544" i="1"/>
  <c r="AD1544" i="1"/>
  <c r="AC1544" i="1"/>
  <c r="AG1544" i="1" s="1"/>
  <c r="AH1544" i="1" s="1"/>
  <c r="U1544" i="1"/>
  <c r="P1544" i="1"/>
  <c r="Q1544" i="1" s="1"/>
  <c r="R1544" i="1" s="1"/>
  <c r="O1544" i="1"/>
  <c r="S1544" i="1" s="1"/>
  <c r="AK1544" i="1" s="1"/>
  <c r="J1544" i="1"/>
  <c r="AJ1544" i="1" s="1"/>
  <c r="I1544" i="1"/>
  <c r="H1544" i="1"/>
  <c r="G1544" i="1"/>
  <c r="AT1543" i="1"/>
  <c r="AN1543" i="1"/>
  <c r="AI1543" i="1"/>
  <c r="AC1543" i="1"/>
  <c r="AD1543" i="1" s="1"/>
  <c r="U1543" i="1"/>
  <c r="S1543" i="1"/>
  <c r="Q1543" i="1"/>
  <c r="R1543" i="1" s="1"/>
  <c r="P1543" i="1"/>
  <c r="O1543" i="1"/>
  <c r="I1543" i="1"/>
  <c r="G1543" i="1"/>
  <c r="AS1542" i="1"/>
  <c r="AN1542" i="1"/>
  <c r="AI1542" i="1"/>
  <c r="AD1542" i="1"/>
  <c r="AR1542" i="1" s="1"/>
  <c r="AC1542" i="1"/>
  <c r="AG1542" i="1" s="1"/>
  <c r="U1542" i="1"/>
  <c r="R1542" i="1"/>
  <c r="P1542" i="1"/>
  <c r="Q1542" i="1" s="1"/>
  <c r="O1542" i="1"/>
  <c r="S1542" i="1" s="1"/>
  <c r="J1542" i="1"/>
  <c r="AJ1542" i="1" s="1"/>
  <c r="I1542" i="1"/>
  <c r="H1542" i="1"/>
  <c r="G1542" i="1"/>
  <c r="AN1541" i="1"/>
  <c r="AI1541" i="1"/>
  <c r="AC1541" i="1"/>
  <c r="AD1541" i="1" s="1"/>
  <c r="U1541" i="1"/>
  <c r="Q1541" i="1"/>
  <c r="R1541" i="1" s="1"/>
  <c r="P1541" i="1"/>
  <c r="O1541" i="1"/>
  <c r="S1541" i="1" s="1"/>
  <c r="I1541" i="1"/>
  <c r="G1541" i="1"/>
  <c r="H1541" i="1" s="1"/>
  <c r="AU1540" i="1"/>
  <c r="AQ1540" i="1"/>
  <c r="AN1540" i="1"/>
  <c r="AI1540" i="1"/>
  <c r="AH1540" i="1"/>
  <c r="AD1540" i="1"/>
  <c r="AC1540" i="1"/>
  <c r="AG1540" i="1" s="1"/>
  <c r="AL1540" i="1" s="1"/>
  <c r="U1540" i="1"/>
  <c r="T1540" i="1"/>
  <c r="P1540" i="1"/>
  <c r="Q1540" i="1" s="1"/>
  <c r="R1540" i="1" s="1"/>
  <c r="O1540" i="1"/>
  <c r="S1540" i="1" s="1"/>
  <c r="AK1540" i="1" s="1"/>
  <c r="J1540" i="1"/>
  <c r="AJ1540" i="1" s="1"/>
  <c r="I1540" i="1"/>
  <c r="H1540" i="1"/>
  <c r="G1540" i="1"/>
  <c r="AT1539" i="1"/>
  <c r="AN1539" i="1"/>
  <c r="AI1539" i="1"/>
  <c r="AG1539" i="1"/>
  <c r="AC1539" i="1"/>
  <c r="AD1539" i="1" s="1"/>
  <c r="U1539" i="1"/>
  <c r="S1539" i="1"/>
  <c r="Q1539" i="1"/>
  <c r="R1539" i="1" s="1"/>
  <c r="P1539" i="1"/>
  <c r="O1539" i="1"/>
  <c r="I1539" i="1"/>
  <c r="G1539" i="1"/>
  <c r="AS1538" i="1"/>
  <c r="AN1538" i="1"/>
  <c r="AJ1538" i="1"/>
  <c r="AI1538" i="1"/>
  <c r="AD1538" i="1"/>
  <c r="AR1538" i="1" s="1"/>
  <c r="AC1538" i="1"/>
  <c r="AG1538" i="1" s="1"/>
  <c r="U1538" i="1"/>
  <c r="P1538" i="1"/>
  <c r="Q1538" i="1" s="1"/>
  <c r="R1538" i="1" s="1"/>
  <c r="O1538" i="1"/>
  <c r="S1538" i="1" s="1"/>
  <c r="J1538" i="1"/>
  <c r="V1538" i="1" s="1"/>
  <c r="I1538" i="1"/>
  <c r="H1538" i="1"/>
  <c r="G1538" i="1"/>
  <c r="AN1537" i="1"/>
  <c r="AI1537" i="1"/>
  <c r="AC1537" i="1"/>
  <c r="AD1537" i="1" s="1"/>
  <c r="U1537" i="1"/>
  <c r="Q1537" i="1"/>
  <c r="R1537" i="1" s="1"/>
  <c r="P1537" i="1"/>
  <c r="O1537" i="1"/>
  <c r="S1537" i="1" s="1"/>
  <c r="I1537" i="1"/>
  <c r="G1537" i="1"/>
  <c r="H1537" i="1" s="1"/>
  <c r="AN1536" i="1"/>
  <c r="AI1536" i="1"/>
  <c r="AD1536" i="1"/>
  <c r="AC1536" i="1"/>
  <c r="AG1536" i="1" s="1"/>
  <c r="AL1536" i="1" s="1"/>
  <c r="U1536" i="1"/>
  <c r="P1536" i="1"/>
  <c r="Q1536" i="1" s="1"/>
  <c r="R1536" i="1" s="1"/>
  <c r="O1536" i="1"/>
  <c r="S1536" i="1" s="1"/>
  <c r="AK1536" i="1" s="1"/>
  <c r="J1536" i="1"/>
  <c r="AJ1536" i="1" s="1"/>
  <c r="I1536" i="1"/>
  <c r="H1536" i="1"/>
  <c r="G1536" i="1"/>
  <c r="AN1535" i="1"/>
  <c r="AI1535" i="1"/>
  <c r="AC1535" i="1"/>
  <c r="AD1535" i="1" s="1"/>
  <c r="U1535" i="1"/>
  <c r="Q1535" i="1"/>
  <c r="R1535" i="1" s="1"/>
  <c r="P1535" i="1"/>
  <c r="O1535" i="1"/>
  <c r="S1535" i="1" s="1"/>
  <c r="I1535" i="1"/>
  <c r="G1535" i="1"/>
  <c r="AS1534" i="1"/>
  <c r="AN1534" i="1"/>
  <c r="AI1534" i="1"/>
  <c r="AD1534" i="1"/>
  <c r="AR1534" i="1" s="1"/>
  <c r="AC1534" i="1"/>
  <c r="AG1534" i="1" s="1"/>
  <c r="V1534" i="1"/>
  <c r="U1534" i="1"/>
  <c r="P1534" i="1"/>
  <c r="Q1534" i="1" s="1"/>
  <c r="R1534" i="1" s="1"/>
  <c r="O1534" i="1"/>
  <c r="S1534" i="1" s="1"/>
  <c r="J1534" i="1"/>
  <c r="AJ1534" i="1" s="1"/>
  <c r="I1534" i="1"/>
  <c r="H1534" i="1"/>
  <c r="G1534" i="1"/>
  <c r="AN1533" i="1"/>
  <c r="AI1533" i="1"/>
  <c r="AE1533" i="1"/>
  <c r="AC1533" i="1"/>
  <c r="AD1533" i="1" s="1"/>
  <c r="U1533" i="1"/>
  <c r="Q1533" i="1"/>
  <c r="R1533" i="1" s="1"/>
  <c r="P1533" i="1"/>
  <c r="O1533" i="1"/>
  <c r="S1533" i="1" s="1"/>
  <c r="I1533" i="1"/>
  <c r="G1533" i="1"/>
  <c r="H1533" i="1" s="1"/>
  <c r="AN1532" i="1"/>
  <c r="AI1532" i="1"/>
  <c r="AD1532" i="1"/>
  <c r="AC1532" i="1"/>
  <c r="AG1532" i="1" s="1"/>
  <c r="AH1532" i="1" s="1"/>
  <c r="U1532" i="1"/>
  <c r="P1532" i="1"/>
  <c r="Q1532" i="1" s="1"/>
  <c r="R1532" i="1" s="1"/>
  <c r="O1532" i="1"/>
  <c r="S1532" i="1" s="1"/>
  <c r="AK1532" i="1" s="1"/>
  <c r="J1532" i="1"/>
  <c r="AJ1532" i="1" s="1"/>
  <c r="I1532" i="1"/>
  <c r="H1532" i="1"/>
  <c r="G1532" i="1"/>
  <c r="AN1531" i="1"/>
  <c r="AI1531" i="1"/>
  <c r="AC1531" i="1"/>
  <c r="AD1531" i="1" s="1"/>
  <c r="U1531" i="1"/>
  <c r="Q1531" i="1"/>
  <c r="R1531" i="1" s="1"/>
  <c r="P1531" i="1"/>
  <c r="O1531" i="1"/>
  <c r="S1531" i="1" s="1"/>
  <c r="I1531" i="1"/>
  <c r="G1531" i="1"/>
  <c r="AS1530" i="1"/>
  <c r="AN1530" i="1"/>
  <c r="AI1530" i="1"/>
  <c r="AD1530" i="1"/>
  <c r="AR1530" i="1" s="1"/>
  <c r="AC1530" i="1"/>
  <c r="AG1530" i="1" s="1"/>
  <c r="U1530" i="1"/>
  <c r="R1530" i="1"/>
  <c r="P1530" i="1"/>
  <c r="Q1530" i="1" s="1"/>
  <c r="O1530" i="1"/>
  <c r="S1530" i="1" s="1"/>
  <c r="J1530" i="1"/>
  <c r="AJ1530" i="1" s="1"/>
  <c r="I1530" i="1"/>
  <c r="H1530" i="1"/>
  <c r="G1530" i="1"/>
  <c r="AN1529" i="1"/>
  <c r="AI1529" i="1"/>
  <c r="AE1529" i="1"/>
  <c r="AC1529" i="1"/>
  <c r="AD1529" i="1" s="1"/>
  <c r="U1529" i="1"/>
  <c r="Q1529" i="1"/>
  <c r="R1529" i="1" s="1"/>
  <c r="P1529" i="1"/>
  <c r="O1529" i="1"/>
  <c r="S1529" i="1" s="1"/>
  <c r="I1529" i="1"/>
  <c r="G1529" i="1"/>
  <c r="H1529" i="1" s="1"/>
  <c r="AU1528" i="1"/>
  <c r="AQ1528" i="1"/>
  <c r="AN1528" i="1"/>
  <c r="AI1528" i="1"/>
  <c r="AD1528" i="1"/>
  <c r="AC1528" i="1"/>
  <c r="AG1528" i="1" s="1"/>
  <c r="AH1528" i="1" s="1"/>
  <c r="U1528" i="1"/>
  <c r="P1528" i="1"/>
  <c r="Q1528" i="1" s="1"/>
  <c r="R1528" i="1" s="1"/>
  <c r="O1528" i="1"/>
  <c r="S1528" i="1" s="1"/>
  <c r="AK1528" i="1" s="1"/>
  <c r="J1528" i="1"/>
  <c r="AJ1528" i="1" s="1"/>
  <c r="I1528" i="1"/>
  <c r="H1528" i="1"/>
  <c r="G1528" i="1"/>
  <c r="AT1527" i="1"/>
  <c r="AN1527" i="1"/>
  <c r="AI1527" i="1"/>
  <c r="AC1527" i="1"/>
  <c r="AD1527" i="1" s="1"/>
  <c r="U1527" i="1"/>
  <c r="S1527" i="1"/>
  <c r="Q1527" i="1"/>
  <c r="R1527" i="1" s="1"/>
  <c r="P1527" i="1"/>
  <c r="O1527" i="1"/>
  <c r="I1527" i="1"/>
  <c r="G1527" i="1"/>
  <c r="AS1526" i="1"/>
  <c r="AN1526" i="1"/>
  <c r="AI1526" i="1"/>
  <c r="AD1526" i="1"/>
  <c r="AR1526" i="1" s="1"/>
  <c r="AC1526" i="1"/>
  <c r="AG1526" i="1" s="1"/>
  <c r="U1526" i="1"/>
  <c r="R1526" i="1"/>
  <c r="P1526" i="1"/>
  <c r="Q1526" i="1" s="1"/>
  <c r="O1526" i="1"/>
  <c r="S1526" i="1" s="1"/>
  <c r="J1526" i="1"/>
  <c r="AJ1526" i="1" s="1"/>
  <c r="I1526" i="1"/>
  <c r="H1526" i="1"/>
  <c r="G1526" i="1"/>
  <c r="AN1525" i="1"/>
  <c r="AI1525" i="1"/>
  <c r="AC1525" i="1"/>
  <c r="AD1525" i="1" s="1"/>
  <c r="U1525" i="1"/>
  <c r="Q1525" i="1"/>
  <c r="R1525" i="1" s="1"/>
  <c r="P1525" i="1"/>
  <c r="O1525" i="1"/>
  <c r="S1525" i="1" s="1"/>
  <c r="I1525" i="1"/>
  <c r="G1525" i="1"/>
  <c r="H1525" i="1" s="1"/>
  <c r="AQ1524" i="1"/>
  <c r="AN1524" i="1"/>
  <c r="AI1524" i="1"/>
  <c r="AH1524" i="1"/>
  <c r="AD1524" i="1"/>
  <c r="AU1524" i="1" s="1"/>
  <c r="AC1524" i="1"/>
  <c r="AG1524" i="1" s="1"/>
  <c r="AL1524" i="1" s="1"/>
  <c r="U1524" i="1"/>
  <c r="T1524" i="1"/>
  <c r="P1524" i="1"/>
  <c r="Q1524" i="1" s="1"/>
  <c r="R1524" i="1" s="1"/>
  <c r="O1524" i="1"/>
  <c r="S1524" i="1" s="1"/>
  <c r="AK1524" i="1" s="1"/>
  <c r="J1524" i="1"/>
  <c r="AJ1524" i="1" s="1"/>
  <c r="I1524" i="1"/>
  <c r="H1524" i="1"/>
  <c r="G1524" i="1"/>
  <c r="AN1523" i="1"/>
  <c r="AI1523" i="1"/>
  <c r="AG1523" i="1"/>
  <c r="AC1523" i="1"/>
  <c r="AD1523" i="1" s="1"/>
  <c r="AT1523" i="1" s="1"/>
  <c r="U1523" i="1"/>
  <c r="Q1523" i="1"/>
  <c r="R1523" i="1" s="1"/>
  <c r="P1523" i="1"/>
  <c r="O1523" i="1"/>
  <c r="S1523" i="1" s="1"/>
  <c r="I1523" i="1"/>
  <c r="G1523" i="1"/>
  <c r="AS1522" i="1"/>
  <c r="AN1522" i="1"/>
  <c r="AJ1522" i="1"/>
  <c r="AI1522" i="1"/>
  <c r="AD1522" i="1"/>
  <c r="AR1522" i="1" s="1"/>
  <c r="AC1522" i="1"/>
  <c r="AG1522" i="1" s="1"/>
  <c r="V1522" i="1"/>
  <c r="U1522" i="1"/>
  <c r="P1522" i="1"/>
  <c r="Q1522" i="1" s="1"/>
  <c r="R1522" i="1" s="1"/>
  <c r="O1522" i="1"/>
  <c r="S1522" i="1" s="1"/>
  <c r="J1522" i="1"/>
  <c r="I1522" i="1"/>
  <c r="H1522" i="1"/>
  <c r="G1522" i="1"/>
  <c r="AN1521" i="1"/>
  <c r="AO1521" i="1" s="1"/>
  <c r="AI1521" i="1"/>
  <c r="AE1521" i="1"/>
  <c r="AC1521" i="1"/>
  <c r="AD1521" i="1" s="1"/>
  <c r="U1521" i="1"/>
  <c r="Q1521" i="1"/>
  <c r="R1521" i="1" s="1"/>
  <c r="P1521" i="1"/>
  <c r="O1521" i="1"/>
  <c r="S1521" i="1" s="1"/>
  <c r="I1521" i="1"/>
  <c r="G1521" i="1"/>
  <c r="H1521" i="1" s="1"/>
  <c r="AN1520" i="1"/>
  <c r="AI1520" i="1"/>
  <c r="AD1520" i="1"/>
  <c r="AC1520" i="1"/>
  <c r="AG1520" i="1" s="1"/>
  <c r="AL1520" i="1" s="1"/>
  <c r="U1520" i="1"/>
  <c r="P1520" i="1"/>
  <c r="Q1520" i="1" s="1"/>
  <c r="R1520" i="1" s="1"/>
  <c r="O1520" i="1"/>
  <c r="S1520" i="1" s="1"/>
  <c r="AK1520" i="1" s="1"/>
  <c r="J1520" i="1"/>
  <c r="AJ1520" i="1" s="1"/>
  <c r="I1520" i="1"/>
  <c r="H1520" i="1"/>
  <c r="G1520" i="1"/>
  <c r="AN1519" i="1"/>
  <c r="AI1519" i="1"/>
  <c r="AC1519" i="1"/>
  <c r="AD1519" i="1" s="1"/>
  <c r="U1519" i="1"/>
  <c r="Q1519" i="1"/>
  <c r="R1519" i="1" s="1"/>
  <c r="P1519" i="1"/>
  <c r="O1519" i="1"/>
  <c r="S1519" i="1" s="1"/>
  <c r="I1519" i="1"/>
  <c r="G1519" i="1"/>
  <c r="AS1518" i="1"/>
  <c r="AN1518" i="1"/>
  <c r="AI1518" i="1"/>
  <c r="AD1518" i="1"/>
  <c r="AR1518" i="1" s="1"/>
  <c r="AC1518" i="1"/>
  <c r="AG1518" i="1" s="1"/>
  <c r="V1518" i="1"/>
  <c r="U1518" i="1"/>
  <c r="P1518" i="1"/>
  <c r="Q1518" i="1" s="1"/>
  <c r="R1518" i="1" s="1"/>
  <c r="O1518" i="1"/>
  <c r="S1518" i="1" s="1"/>
  <c r="J1518" i="1"/>
  <c r="AJ1518" i="1" s="1"/>
  <c r="I1518" i="1"/>
  <c r="H1518" i="1"/>
  <c r="G1518" i="1"/>
  <c r="AN1517" i="1"/>
  <c r="AI1517" i="1"/>
  <c r="AE1517" i="1"/>
  <c r="AC1517" i="1"/>
  <c r="AD1517" i="1" s="1"/>
  <c r="U1517" i="1"/>
  <c r="Q1517" i="1"/>
  <c r="R1517" i="1" s="1"/>
  <c r="P1517" i="1"/>
  <c r="O1517" i="1"/>
  <c r="S1517" i="1" s="1"/>
  <c r="I1517" i="1"/>
  <c r="G1517" i="1"/>
  <c r="H1517" i="1" s="1"/>
  <c r="AU1516" i="1"/>
  <c r="AN1516" i="1"/>
  <c r="AI1516" i="1"/>
  <c r="AD1516" i="1"/>
  <c r="AC1516" i="1"/>
  <c r="AG1516" i="1" s="1"/>
  <c r="AH1516" i="1" s="1"/>
  <c r="U1516" i="1"/>
  <c r="P1516" i="1"/>
  <c r="Q1516" i="1" s="1"/>
  <c r="R1516" i="1" s="1"/>
  <c r="O1516" i="1"/>
  <c r="S1516" i="1" s="1"/>
  <c r="AK1516" i="1" s="1"/>
  <c r="J1516" i="1"/>
  <c r="AJ1516" i="1" s="1"/>
  <c r="I1516" i="1"/>
  <c r="H1516" i="1"/>
  <c r="G1516" i="1"/>
  <c r="AT1515" i="1"/>
  <c r="AN1515" i="1"/>
  <c r="AI1515" i="1"/>
  <c r="AC1515" i="1"/>
  <c r="AD1515" i="1" s="1"/>
  <c r="U1515" i="1"/>
  <c r="Q1515" i="1"/>
  <c r="R1515" i="1" s="1"/>
  <c r="P1515" i="1"/>
  <c r="O1515" i="1"/>
  <c r="S1515" i="1" s="1"/>
  <c r="I1515" i="1"/>
  <c r="G1515" i="1"/>
  <c r="AS1514" i="1"/>
  <c r="AN1514" i="1"/>
  <c r="AI1514" i="1"/>
  <c r="AD1514" i="1"/>
  <c r="AR1514" i="1" s="1"/>
  <c r="AC1514" i="1"/>
  <c r="AG1514" i="1" s="1"/>
  <c r="U1514" i="1"/>
  <c r="R1514" i="1"/>
  <c r="P1514" i="1"/>
  <c r="Q1514" i="1" s="1"/>
  <c r="O1514" i="1"/>
  <c r="S1514" i="1" s="1"/>
  <c r="J1514" i="1"/>
  <c r="AJ1514" i="1" s="1"/>
  <c r="I1514" i="1"/>
  <c r="H1514" i="1"/>
  <c r="G1514" i="1"/>
  <c r="AN1513" i="1"/>
  <c r="AI1513" i="1"/>
  <c r="AE1513" i="1"/>
  <c r="AC1513" i="1"/>
  <c r="AD1513" i="1" s="1"/>
  <c r="U1513" i="1"/>
  <c r="Q1513" i="1"/>
  <c r="R1513" i="1" s="1"/>
  <c r="P1513" i="1"/>
  <c r="O1513" i="1"/>
  <c r="S1513" i="1" s="1"/>
  <c r="I1513" i="1"/>
  <c r="G1513" i="1"/>
  <c r="H1513" i="1" s="1"/>
  <c r="AU1512" i="1"/>
  <c r="AQ1512" i="1"/>
  <c r="AN1512" i="1"/>
  <c r="AI1512" i="1"/>
  <c r="AH1512" i="1"/>
  <c r="AD1512" i="1"/>
  <c r="AC1512" i="1"/>
  <c r="AG1512" i="1" s="1"/>
  <c r="AL1512" i="1" s="1"/>
  <c r="U1512" i="1"/>
  <c r="T1512" i="1"/>
  <c r="P1512" i="1"/>
  <c r="Q1512" i="1" s="1"/>
  <c r="R1512" i="1" s="1"/>
  <c r="O1512" i="1"/>
  <c r="S1512" i="1" s="1"/>
  <c r="AK1512" i="1" s="1"/>
  <c r="J1512" i="1"/>
  <c r="AJ1512" i="1" s="1"/>
  <c r="I1512" i="1"/>
  <c r="H1512" i="1"/>
  <c r="G1512" i="1"/>
  <c r="AT1511" i="1"/>
  <c r="AN1511" i="1"/>
  <c r="AI1511" i="1"/>
  <c r="AG1511" i="1"/>
  <c r="AC1511" i="1"/>
  <c r="AD1511" i="1" s="1"/>
  <c r="U1511" i="1"/>
  <c r="S1511" i="1"/>
  <c r="Q1511" i="1"/>
  <c r="R1511" i="1" s="1"/>
  <c r="P1511" i="1"/>
  <c r="O1511" i="1"/>
  <c r="I1511" i="1"/>
  <c r="G1511" i="1"/>
  <c r="AS1510" i="1"/>
  <c r="AN1510" i="1"/>
  <c r="AJ1510" i="1"/>
  <c r="AI1510" i="1"/>
  <c r="AD1510" i="1"/>
  <c r="AR1510" i="1" s="1"/>
  <c r="AC1510" i="1"/>
  <c r="AG1510" i="1" s="1"/>
  <c r="U1510" i="1"/>
  <c r="R1510" i="1"/>
  <c r="P1510" i="1"/>
  <c r="Q1510" i="1" s="1"/>
  <c r="O1510" i="1"/>
  <c r="S1510" i="1" s="1"/>
  <c r="J1510" i="1"/>
  <c r="V1510" i="1" s="1"/>
  <c r="I1510" i="1"/>
  <c r="H1510" i="1"/>
  <c r="G1510" i="1"/>
  <c r="AN1509" i="1"/>
  <c r="AI1509" i="1"/>
  <c r="AC1509" i="1"/>
  <c r="AD1509" i="1" s="1"/>
  <c r="U1509" i="1"/>
  <c r="Q1509" i="1"/>
  <c r="R1509" i="1" s="1"/>
  <c r="P1509" i="1"/>
  <c r="O1509" i="1"/>
  <c r="S1509" i="1" s="1"/>
  <c r="I1509" i="1"/>
  <c r="G1509" i="1"/>
  <c r="H1509" i="1" s="1"/>
  <c r="AQ1508" i="1"/>
  <c r="AN1508" i="1"/>
  <c r="AI1508" i="1"/>
  <c r="AH1508" i="1"/>
  <c r="AD1508" i="1"/>
  <c r="AU1508" i="1" s="1"/>
  <c r="AC1508" i="1"/>
  <c r="AG1508" i="1" s="1"/>
  <c r="AL1508" i="1" s="1"/>
  <c r="U1508" i="1"/>
  <c r="T1508" i="1"/>
  <c r="P1508" i="1"/>
  <c r="Q1508" i="1" s="1"/>
  <c r="R1508" i="1" s="1"/>
  <c r="O1508" i="1"/>
  <c r="S1508" i="1" s="1"/>
  <c r="AK1508" i="1" s="1"/>
  <c r="J1508" i="1"/>
  <c r="AJ1508" i="1" s="1"/>
  <c r="I1508" i="1"/>
  <c r="H1508" i="1"/>
  <c r="G1508" i="1"/>
  <c r="AN1507" i="1"/>
  <c r="AI1507" i="1"/>
  <c r="AG1507" i="1"/>
  <c r="AC1507" i="1"/>
  <c r="AD1507" i="1" s="1"/>
  <c r="AT1507" i="1" s="1"/>
  <c r="U1507" i="1"/>
  <c r="Q1507" i="1"/>
  <c r="R1507" i="1" s="1"/>
  <c r="P1507" i="1"/>
  <c r="O1507" i="1"/>
  <c r="S1507" i="1" s="1"/>
  <c r="I1507" i="1"/>
  <c r="G1507" i="1"/>
  <c r="AS1506" i="1"/>
  <c r="AN1506" i="1"/>
  <c r="AJ1506" i="1"/>
  <c r="AI1506" i="1"/>
  <c r="AD1506" i="1"/>
  <c r="AR1506" i="1" s="1"/>
  <c r="AC1506" i="1"/>
  <c r="AG1506" i="1" s="1"/>
  <c r="V1506" i="1"/>
  <c r="U1506" i="1"/>
  <c r="P1506" i="1"/>
  <c r="Q1506" i="1" s="1"/>
  <c r="R1506" i="1" s="1"/>
  <c r="O1506" i="1"/>
  <c r="S1506" i="1" s="1"/>
  <c r="J1506" i="1"/>
  <c r="I1506" i="1"/>
  <c r="H1506" i="1"/>
  <c r="G1506" i="1"/>
  <c r="AN1505" i="1"/>
  <c r="AO1505" i="1" s="1"/>
  <c r="AI1505" i="1"/>
  <c r="AE1505" i="1"/>
  <c r="AC1505" i="1"/>
  <c r="AD1505" i="1" s="1"/>
  <c r="U1505" i="1"/>
  <c r="Q1505" i="1"/>
  <c r="R1505" i="1" s="1"/>
  <c r="P1505" i="1"/>
  <c r="O1505" i="1"/>
  <c r="S1505" i="1" s="1"/>
  <c r="I1505" i="1"/>
  <c r="G1505" i="1"/>
  <c r="H1505" i="1" s="1"/>
  <c r="AN1504" i="1"/>
  <c r="AI1504" i="1"/>
  <c r="AD1504" i="1"/>
  <c r="AC1504" i="1"/>
  <c r="AG1504" i="1" s="1"/>
  <c r="AL1504" i="1" s="1"/>
  <c r="U1504" i="1"/>
  <c r="P1504" i="1"/>
  <c r="Q1504" i="1" s="1"/>
  <c r="R1504" i="1" s="1"/>
  <c r="O1504" i="1"/>
  <c r="S1504" i="1" s="1"/>
  <c r="AK1504" i="1" s="1"/>
  <c r="J1504" i="1"/>
  <c r="AJ1504" i="1" s="1"/>
  <c r="I1504" i="1"/>
  <c r="H1504" i="1"/>
  <c r="G1504" i="1"/>
  <c r="AN1503" i="1"/>
  <c r="AI1503" i="1"/>
  <c r="AC1503" i="1"/>
  <c r="AD1503" i="1" s="1"/>
  <c r="U1503" i="1"/>
  <c r="Q1503" i="1"/>
  <c r="R1503" i="1" s="1"/>
  <c r="P1503" i="1"/>
  <c r="O1503" i="1"/>
  <c r="S1503" i="1" s="1"/>
  <c r="I1503" i="1"/>
  <c r="G1503" i="1"/>
  <c r="AS1502" i="1"/>
  <c r="AN1502" i="1"/>
  <c r="AI1502" i="1"/>
  <c r="AD1502" i="1"/>
  <c r="AR1502" i="1" s="1"/>
  <c r="AC1502" i="1"/>
  <c r="AG1502" i="1" s="1"/>
  <c r="V1502" i="1"/>
  <c r="U1502" i="1"/>
  <c r="P1502" i="1"/>
  <c r="Q1502" i="1" s="1"/>
  <c r="R1502" i="1" s="1"/>
  <c r="O1502" i="1"/>
  <c r="S1502" i="1" s="1"/>
  <c r="J1502" i="1"/>
  <c r="AJ1502" i="1" s="1"/>
  <c r="I1502" i="1"/>
  <c r="H1502" i="1"/>
  <c r="G1502" i="1"/>
  <c r="AN1501" i="1"/>
  <c r="AI1501" i="1"/>
  <c r="AE1501" i="1"/>
  <c r="AC1501" i="1"/>
  <c r="AD1501" i="1" s="1"/>
  <c r="U1501" i="1"/>
  <c r="Q1501" i="1"/>
  <c r="R1501" i="1" s="1"/>
  <c r="P1501" i="1"/>
  <c r="O1501" i="1"/>
  <c r="S1501" i="1" s="1"/>
  <c r="I1501" i="1"/>
  <c r="G1501" i="1"/>
  <c r="H1501" i="1" s="1"/>
  <c r="AU1500" i="1"/>
  <c r="AN1500" i="1"/>
  <c r="AI1500" i="1"/>
  <c r="AD1500" i="1"/>
  <c r="AC1500" i="1"/>
  <c r="AG1500" i="1" s="1"/>
  <c r="AH1500" i="1" s="1"/>
  <c r="U1500" i="1"/>
  <c r="P1500" i="1"/>
  <c r="Q1500" i="1" s="1"/>
  <c r="R1500" i="1" s="1"/>
  <c r="O1500" i="1"/>
  <c r="S1500" i="1" s="1"/>
  <c r="AK1500" i="1" s="1"/>
  <c r="J1500" i="1"/>
  <c r="AJ1500" i="1" s="1"/>
  <c r="I1500" i="1"/>
  <c r="H1500" i="1"/>
  <c r="G1500" i="1"/>
  <c r="AT1499" i="1"/>
  <c r="AN1499" i="1"/>
  <c r="AI1499" i="1"/>
  <c r="AC1499" i="1"/>
  <c r="AD1499" i="1" s="1"/>
  <c r="U1499" i="1"/>
  <c r="Q1499" i="1"/>
  <c r="R1499" i="1" s="1"/>
  <c r="P1499" i="1"/>
  <c r="O1499" i="1"/>
  <c r="S1499" i="1" s="1"/>
  <c r="I1499" i="1"/>
  <c r="G1499" i="1"/>
  <c r="AS1498" i="1"/>
  <c r="AN1498" i="1"/>
  <c r="AI1498" i="1"/>
  <c r="AD1498" i="1"/>
  <c r="AR1498" i="1" s="1"/>
  <c r="AC1498" i="1"/>
  <c r="AG1498" i="1" s="1"/>
  <c r="U1498" i="1"/>
  <c r="R1498" i="1"/>
  <c r="P1498" i="1"/>
  <c r="Q1498" i="1" s="1"/>
  <c r="O1498" i="1"/>
  <c r="S1498" i="1" s="1"/>
  <c r="J1498" i="1"/>
  <c r="AJ1498" i="1" s="1"/>
  <c r="I1498" i="1"/>
  <c r="H1498" i="1"/>
  <c r="G1498" i="1"/>
  <c r="AN1497" i="1"/>
  <c r="AI1497" i="1"/>
  <c r="AE1497" i="1"/>
  <c r="AC1497" i="1"/>
  <c r="AD1497" i="1" s="1"/>
  <c r="U1497" i="1"/>
  <c r="Q1497" i="1"/>
  <c r="R1497" i="1" s="1"/>
  <c r="P1497" i="1"/>
  <c r="O1497" i="1"/>
  <c r="S1497" i="1" s="1"/>
  <c r="I1497" i="1"/>
  <c r="G1497" i="1"/>
  <c r="H1497" i="1" s="1"/>
  <c r="AU1496" i="1"/>
  <c r="AQ1496" i="1"/>
  <c r="AN1496" i="1"/>
  <c r="AI1496" i="1"/>
  <c r="AH1496" i="1"/>
  <c r="AD1496" i="1"/>
  <c r="AC1496" i="1"/>
  <c r="AG1496" i="1" s="1"/>
  <c r="AL1496" i="1" s="1"/>
  <c r="U1496" i="1"/>
  <c r="T1496" i="1"/>
  <c r="P1496" i="1"/>
  <c r="Q1496" i="1" s="1"/>
  <c r="R1496" i="1" s="1"/>
  <c r="O1496" i="1"/>
  <c r="S1496" i="1" s="1"/>
  <c r="AK1496" i="1" s="1"/>
  <c r="J1496" i="1"/>
  <c r="AJ1496" i="1" s="1"/>
  <c r="I1496" i="1"/>
  <c r="H1496" i="1"/>
  <c r="G1496" i="1"/>
  <c r="AT1495" i="1"/>
  <c r="AN1495" i="1"/>
  <c r="AI1495" i="1"/>
  <c r="AG1495" i="1"/>
  <c r="AC1495" i="1"/>
  <c r="AD1495" i="1" s="1"/>
  <c r="U1495" i="1"/>
  <c r="S1495" i="1"/>
  <c r="Q1495" i="1"/>
  <c r="R1495" i="1" s="1"/>
  <c r="P1495" i="1"/>
  <c r="O1495" i="1"/>
  <c r="I1495" i="1"/>
  <c r="G1495" i="1"/>
  <c r="AS1494" i="1"/>
  <c r="AN1494" i="1"/>
  <c r="AJ1494" i="1"/>
  <c r="AI1494" i="1"/>
  <c r="AD1494" i="1"/>
  <c r="AR1494" i="1" s="1"/>
  <c r="AC1494" i="1"/>
  <c r="AG1494" i="1" s="1"/>
  <c r="U1494" i="1"/>
  <c r="R1494" i="1"/>
  <c r="P1494" i="1"/>
  <c r="Q1494" i="1" s="1"/>
  <c r="O1494" i="1"/>
  <c r="S1494" i="1" s="1"/>
  <c r="J1494" i="1"/>
  <c r="V1494" i="1" s="1"/>
  <c r="I1494" i="1"/>
  <c r="H1494" i="1"/>
  <c r="G1494" i="1"/>
  <c r="AN1493" i="1"/>
  <c r="AI1493" i="1"/>
  <c r="AC1493" i="1"/>
  <c r="AD1493" i="1" s="1"/>
  <c r="U1493" i="1"/>
  <c r="Q1493" i="1"/>
  <c r="R1493" i="1" s="1"/>
  <c r="P1493" i="1"/>
  <c r="O1493" i="1"/>
  <c r="S1493" i="1" s="1"/>
  <c r="I1493" i="1"/>
  <c r="G1493" i="1"/>
  <c r="H1493" i="1" s="1"/>
  <c r="AQ1492" i="1"/>
  <c r="AN1492" i="1"/>
  <c r="AI1492" i="1"/>
  <c r="AH1492" i="1"/>
  <c r="AD1492" i="1"/>
  <c r="AU1492" i="1" s="1"/>
  <c r="AC1492" i="1"/>
  <c r="AG1492" i="1" s="1"/>
  <c r="AL1492" i="1" s="1"/>
  <c r="U1492" i="1"/>
  <c r="T1492" i="1"/>
  <c r="P1492" i="1"/>
  <c r="Q1492" i="1" s="1"/>
  <c r="R1492" i="1" s="1"/>
  <c r="O1492" i="1"/>
  <c r="S1492" i="1" s="1"/>
  <c r="AK1492" i="1" s="1"/>
  <c r="J1492" i="1"/>
  <c r="AJ1492" i="1" s="1"/>
  <c r="I1492" i="1"/>
  <c r="H1492" i="1"/>
  <c r="G1492" i="1"/>
  <c r="AN1491" i="1"/>
  <c r="AI1491" i="1"/>
  <c r="AG1491" i="1"/>
  <c r="AC1491" i="1"/>
  <c r="AD1491" i="1" s="1"/>
  <c r="AT1491" i="1" s="1"/>
  <c r="U1491" i="1"/>
  <c r="Q1491" i="1"/>
  <c r="R1491" i="1" s="1"/>
  <c r="P1491" i="1"/>
  <c r="O1491" i="1"/>
  <c r="S1491" i="1" s="1"/>
  <c r="I1491" i="1"/>
  <c r="G1491" i="1"/>
  <c r="AS1490" i="1"/>
  <c r="AN1490" i="1"/>
  <c r="AJ1490" i="1"/>
  <c r="AI1490" i="1"/>
  <c r="AD1490" i="1"/>
  <c r="AR1490" i="1" s="1"/>
  <c r="AC1490" i="1"/>
  <c r="AG1490" i="1" s="1"/>
  <c r="V1490" i="1"/>
  <c r="U1490" i="1"/>
  <c r="P1490" i="1"/>
  <c r="Q1490" i="1" s="1"/>
  <c r="R1490" i="1" s="1"/>
  <c r="O1490" i="1"/>
  <c r="S1490" i="1" s="1"/>
  <c r="J1490" i="1"/>
  <c r="I1490" i="1"/>
  <c r="H1490" i="1"/>
  <c r="G1490" i="1"/>
  <c r="AN1489" i="1"/>
  <c r="AO1489" i="1" s="1"/>
  <c r="AI1489" i="1"/>
  <c r="AE1489" i="1"/>
  <c r="AC1489" i="1"/>
  <c r="AD1489" i="1" s="1"/>
  <c r="U1489" i="1"/>
  <c r="Q1489" i="1"/>
  <c r="R1489" i="1" s="1"/>
  <c r="P1489" i="1"/>
  <c r="O1489" i="1"/>
  <c r="S1489" i="1" s="1"/>
  <c r="I1489" i="1"/>
  <c r="G1489" i="1"/>
  <c r="H1489" i="1" s="1"/>
  <c r="AN1488" i="1"/>
  <c r="AI1488" i="1"/>
  <c r="AD1488" i="1"/>
  <c r="AC1488" i="1"/>
  <c r="AG1488" i="1" s="1"/>
  <c r="AL1488" i="1" s="1"/>
  <c r="U1488" i="1"/>
  <c r="P1488" i="1"/>
  <c r="Q1488" i="1" s="1"/>
  <c r="R1488" i="1" s="1"/>
  <c r="O1488" i="1"/>
  <c r="S1488" i="1" s="1"/>
  <c r="AK1488" i="1" s="1"/>
  <c r="J1488" i="1"/>
  <c r="AJ1488" i="1" s="1"/>
  <c r="I1488" i="1"/>
  <c r="H1488" i="1"/>
  <c r="G1488" i="1"/>
  <c r="AN1487" i="1"/>
  <c r="AI1487" i="1"/>
  <c r="AC1487" i="1"/>
  <c r="AD1487" i="1" s="1"/>
  <c r="U1487" i="1"/>
  <c r="Q1487" i="1"/>
  <c r="R1487" i="1" s="1"/>
  <c r="P1487" i="1"/>
  <c r="O1487" i="1"/>
  <c r="S1487" i="1" s="1"/>
  <c r="I1487" i="1"/>
  <c r="G1487" i="1"/>
  <c r="AS1486" i="1"/>
  <c r="AN1486" i="1"/>
  <c r="AI1486" i="1"/>
  <c r="AD1486" i="1"/>
  <c r="AR1486" i="1" s="1"/>
  <c r="AC1486" i="1"/>
  <c r="AG1486" i="1" s="1"/>
  <c r="V1486" i="1"/>
  <c r="U1486" i="1"/>
  <c r="R1486" i="1"/>
  <c r="P1486" i="1"/>
  <c r="Q1486" i="1" s="1"/>
  <c r="O1486" i="1"/>
  <c r="S1486" i="1" s="1"/>
  <c r="J1486" i="1"/>
  <c r="AJ1486" i="1" s="1"/>
  <c r="I1486" i="1"/>
  <c r="H1486" i="1"/>
  <c r="G1486" i="1"/>
  <c r="AN1485" i="1"/>
  <c r="AI1485" i="1"/>
  <c r="AE1485" i="1"/>
  <c r="AC1485" i="1"/>
  <c r="AD1485" i="1" s="1"/>
  <c r="U1485" i="1"/>
  <c r="Q1485" i="1"/>
  <c r="R1485" i="1" s="1"/>
  <c r="P1485" i="1"/>
  <c r="O1485" i="1"/>
  <c r="S1485" i="1" s="1"/>
  <c r="I1485" i="1"/>
  <c r="G1485" i="1"/>
  <c r="H1485" i="1" s="1"/>
  <c r="AU1484" i="1"/>
  <c r="AN1484" i="1"/>
  <c r="AI1484" i="1"/>
  <c r="AD1484" i="1"/>
  <c r="AC1484" i="1"/>
  <c r="AG1484" i="1" s="1"/>
  <c r="AH1484" i="1" s="1"/>
  <c r="U1484" i="1"/>
  <c r="P1484" i="1"/>
  <c r="Q1484" i="1" s="1"/>
  <c r="R1484" i="1" s="1"/>
  <c r="O1484" i="1"/>
  <c r="S1484" i="1" s="1"/>
  <c r="AK1484" i="1" s="1"/>
  <c r="J1484" i="1"/>
  <c r="AJ1484" i="1" s="1"/>
  <c r="I1484" i="1"/>
  <c r="H1484" i="1"/>
  <c r="G1484" i="1"/>
  <c r="AT1483" i="1"/>
  <c r="AN1483" i="1"/>
  <c r="AI1483" i="1"/>
  <c r="AC1483" i="1"/>
  <c r="AD1483" i="1" s="1"/>
  <c r="U1483" i="1"/>
  <c r="Q1483" i="1"/>
  <c r="R1483" i="1" s="1"/>
  <c r="P1483" i="1"/>
  <c r="O1483" i="1"/>
  <c r="S1483" i="1" s="1"/>
  <c r="I1483" i="1"/>
  <c r="G1483" i="1"/>
  <c r="AS1482" i="1"/>
  <c r="AN1482" i="1"/>
  <c r="AI1482" i="1"/>
  <c r="AD1482" i="1"/>
  <c r="AR1482" i="1" s="1"/>
  <c r="AC1482" i="1"/>
  <c r="AG1482" i="1" s="1"/>
  <c r="U1482" i="1"/>
  <c r="R1482" i="1"/>
  <c r="P1482" i="1"/>
  <c r="Q1482" i="1" s="1"/>
  <c r="O1482" i="1"/>
  <c r="S1482" i="1" s="1"/>
  <c r="J1482" i="1"/>
  <c r="AJ1482" i="1" s="1"/>
  <c r="I1482" i="1"/>
  <c r="H1482" i="1"/>
  <c r="G1482" i="1"/>
  <c r="AN1481" i="1"/>
  <c r="AI1481" i="1"/>
  <c r="AE1481" i="1"/>
  <c r="AC1481" i="1"/>
  <c r="AD1481" i="1" s="1"/>
  <c r="U1481" i="1"/>
  <c r="Q1481" i="1"/>
  <c r="R1481" i="1" s="1"/>
  <c r="P1481" i="1"/>
  <c r="O1481" i="1"/>
  <c r="S1481" i="1" s="1"/>
  <c r="I1481" i="1"/>
  <c r="G1481" i="1"/>
  <c r="H1481" i="1" s="1"/>
  <c r="AU1480" i="1"/>
  <c r="AQ1480" i="1"/>
  <c r="AN1480" i="1"/>
  <c r="AI1480" i="1"/>
  <c r="AH1480" i="1"/>
  <c r="AD1480" i="1"/>
  <c r="AC1480" i="1"/>
  <c r="AG1480" i="1" s="1"/>
  <c r="AL1480" i="1" s="1"/>
  <c r="U1480" i="1"/>
  <c r="T1480" i="1"/>
  <c r="P1480" i="1"/>
  <c r="Q1480" i="1" s="1"/>
  <c r="R1480" i="1" s="1"/>
  <c r="O1480" i="1"/>
  <c r="S1480" i="1" s="1"/>
  <c r="AK1480" i="1" s="1"/>
  <c r="J1480" i="1"/>
  <c r="AJ1480" i="1" s="1"/>
  <c r="I1480" i="1"/>
  <c r="H1480" i="1"/>
  <c r="G1480" i="1"/>
  <c r="AT1479" i="1"/>
  <c r="AN1479" i="1"/>
  <c r="AI1479" i="1"/>
  <c r="AG1479" i="1"/>
  <c r="AC1479" i="1"/>
  <c r="AD1479" i="1" s="1"/>
  <c r="U1479" i="1"/>
  <c r="S1479" i="1"/>
  <c r="Q1479" i="1"/>
  <c r="R1479" i="1" s="1"/>
  <c r="P1479" i="1"/>
  <c r="O1479" i="1"/>
  <c r="I1479" i="1"/>
  <c r="G1479" i="1"/>
  <c r="AS1478" i="1"/>
  <c r="AN1478" i="1"/>
  <c r="AJ1478" i="1"/>
  <c r="AI1478" i="1"/>
  <c r="AD1478" i="1"/>
  <c r="AR1478" i="1" s="1"/>
  <c r="AC1478" i="1"/>
  <c r="AG1478" i="1" s="1"/>
  <c r="U1478" i="1"/>
  <c r="R1478" i="1"/>
  <c r="P1478" i="1"/>
  <c r="Q1478" i="1" s="1"/>
  <c r="O1478" i="1"/>
  <c r="S1478" i="1" s="1"/>
  <c r="J1478" i="1"/>
  <c r="V1478" i="1" s="1"/>
  <c r="I1478" i="1"/>
  <c r="H1478" i="1"/>
  <c r="G1478" i="1"/>
  <c r="AN1477" i="1"/>
  <c r="AI1477" i="1"/>
  <c r="AC1477" i="1"/>
  <c r="AD1477" i="1" s="1"/>
  <c r="U1477" i="1"/>
  <c r="Q1477" i="1"/>
  <c r="R1477" i="1" s="1"/>
  <c r="P1477" i="1"/>
  <c r="O1477" i="1"/>
  <c r="S1477" i="1" s="1"/>
  <c r="I1477" i="1"/>
  <c r="G1477" i="1"/>
  <c r="H1477" i="1" s="1"/>
  <c r="AQ1476" i="1"/>
  <c r="AN1476" i="1"/>
  <c r="AI1476" i="1"/>
  <c r="AH1476" i="1"/>
  <c r="AD1476" i="1"/>
  <c r="AU1476" i="1" s="1"/>
  <c r="AC1476" i="1"/>
  <c r="AG1476" i="1" s="1"/>
  <c r="AL1476" i="1" s="1"/>
  <c r="U1476" i="1"/>
  <c r="T1476" i="1"/>
  <c r="P1476" i="1"/>
  <c r="Q1476" i="1" s="1"/>
  <c r="R1476" i="1" s="1"/>
  <c r="O1476" i="1"/>
  <c r="S1476" i="1" s="1"/>
  <c r="AK1476" i="1" s="1"/>
  <c r="J1476" i="1"/>
  <c r="AJ1476" i="1" s="1"/>
  <c r="I1476" i="1"/>
  <c r="H1476" i="1"/>
  <c r="G1476" i="1"/>
  <c r="AN1475" i="1"/>
  <c r="AI1475" i="1"/>
  <c r="AG1475" i="1"/>
  <c r="AC1475" i="1"/>
  <c r="AD1475" i="1" s="1"/>
  <c r="AT1475" i="1" s="1"/>
  <c r="U1475" i="1"/>
  <c r="Q1475" i="1"/>
  <c r="R1475" i="1" s="1"/>
  <c r="P1475" i="1"/>
  <c r="O1475" i="1"/>
  <c r="S1475" i="1" s="1"/>
  <c r="I1475" i="1"/>
  <c r="G1475" i="1"/>
  <c r="AS1474" i="1"/>
  <c r="AN1474" i="1"/>
  <c r="AJ1474" i="1"/>
  <c r="AI1474" i="1"/>
  <c r="AD1474" i="1"/>
  <c r="AR1474" i="1" s="1"/>
  <c r="AC1474" i="1"/>
  <c r="AG1474" i="1" s="1"/>
  <c r="V1474" i="1"/>
  <c r="U1474" i="1"/>
  <c r="P1474" i="1"/>
  <c r="Q1474" i="1" s="1"/>
  <c r="R1474" i="1" s="1"/>
  <c r="O1474" i="1"/>
  <c r="S1474" i="1" s="1"/>
  <c r="J1474" i="1"/>
  <c r="I1474" i="1"/>
  <c r="H1474" i="1"/>
  <c r="G1474" i="1"/>
  <c r="AN1473" i="1"/>
  <c r="AO1473" i="1" s="1"/>
  <c r="AI1473" i="1"/>
  <c r="AE1473" i="1"/>
  <c r="AC1473" i="1"/>
  <c r="AD1473" i="1" s="1"/>
  <c r="U1473" i="1"/>
  <c r="Q1473" i="1"/>
  <c r="R1473" i="1" s="1"/>
  <c r="P1473" i="1"/>
  <c r="O1473" i="1"/>
  <c r="S1473" i="1" s="1"/>
  <c r="I1473" i="1"/>
  <c r="G1473" i="1"/>
  <c r="H1473" i="1" s="1"/>
  <c r="AN1472" i="1"/>
  <c r="AI1472" i="1"/>
  <c r="AD1472" i="1"/>
  <c r="AU1472" i="1" s="1"/>
  <c r="AC1472" i="1"/>
  <c r="AG1472" i="1" s="1"/>
  <c r="AH1472" i="1" s="1"/>
  <c r="U1472" i="1"/>
  <c r="R1472" i="1"/>
  <c r="P1472" i="1"/>
  <c r="Q1472" i="1" s="1"/>
  <c r="O1472" i="1"/>
  <c r="S1472" i="1" s="1"/>
  <c r="AK1472" i="1" s="1"/>
  <c r="J1472" i="1"/>
  <c r="AJ1472" i="1" s="1"/>
  <c r="I1472" i="1"/>
  <c r="H1472" i="1"/>
  <c r="G1472" i="1"/>
  <c r="AP1471" i="1"/>
  <c r="AN1471" i="1"/>
  <c r="AI1471" i="1"/>
  <c r="AG1471" i="1"/>
  <c r="AE1471" i="1"/>
  <c r="AF1471" i="1" s="1"/>
  <c r="AC1471" i="1"/>
  <c r="AD1471" i="1" s="1"/>
  <c r="AR1471" i="1" s="1"/>
  <c r="U1471" i="1"/>
  <c r="S1471" i="1"/>
  <c r="Q1471" i="1"/>
  <c r="R1471" i="1" s="1"/>
  <c r="P1471" i="1"/>
  <c r="O1471" i="1"/>
  <c r="I1471" i="1"/>
  <c r="G1471" i="1"/>
  <c r="AN1470" i="1"/>
  <c r="AI1470" i="1"/>
  <c r="AD1470" i="1"/>
  <c r="AC1470" i="1"/>
  <c r="AG1470" i="1" s="1"/>
  <c r="AH1470" i="1" s="1"/>
  <c r="U1470" i="1"/>
  <c r="T1470" i="1"/>
  <c r="R1470" i="1"/>
  <c r="P1470" i="1"/>
  <c r="Q1470" i="1" s="1"/>
  <c r="O1470" i="1"/>
  <c r="S1470" i="1" s="1"/>
  <c r="J1470" i="1"/>
  <c r="V1470" i="1" s="1"/>
  <c r="I1470" i="1"/>
  <c r="H1470" i="1"/>
  <c r="G1470" i="1"/>
  <c r="AN1469" i="1"/>
  <c r="AI1469" i="1"/>
  <c r="AE1469" i="1"/>
  <c r="AF1469" i="1" s="1"/>
  <c r="AC1469" i="1"/>
  <c r="AD1469" i="1" s="1"/>
  <c r="AR1469" i="1" s="1"/>
  <c r="U1469" i="1"/>
  <c r="Q1469" i="1"/>
  <c r="R1469" i="1" s="1"/>
  <c r="P1469" i="1"/>
  <c r="O1469" i="1"/>
  <c r="S1469" i="1" s="1"/>
  <c r="I1469" i="1"/>
  <c r="G1469" i="1"/>
  <c r="AU1468" i="1"/>
  <c r="AN1468" i="1"/>
  <c r="AI1468" i="1"/>
  <c r="AD1468" i="1"/>
  <c r="AC1468" i="1"/>
  <c r="AG1468" i="1" s="1"/>
  <c r="AH1468" i="1" s="1"/>
  <c r="V1468" i="1"/>
  <c r="U1468" i="1"/>
  <c r="R1468" i="1"/>
  <c r="P1468" i="1"/>
  <c r="Q1468" i="1" s="1"/>
  <c r="O1468" i="1"/>
  <c r="S1468" i="1" s="1"/>
  <c r="T1468" i="1" s="1"/>
  <c r="J1468" i="1"/>
  <c r="AJ1468" i="1" s="1"/>
  <c r="I1468" i="1"/>
  <c r="H1468" i="1"/>
  <c r="G1468" i="1"/>
  <c r="AN1467" i="1"/>
  <c r="AI1467" i="1"/>
  <c r="AC1467" i="1"/>
  <c r="AD1467" i="1" s="1"/>
  <c r="U1467" i="1"/>
  <c r="Q1467" i="1"/>
  <c r="R1467" i="1" s="1"/>
  <c r="P1467" i="1"/>
  <c r="O1467" i="1"/>
  <c r="S1467" i="1" s="1"/>
  <c r="I1467" i="1"/>
  <c r="G1467" i="1"/>
  <c r="AU1466" i="1"/>
  <c r="AS1466" i="1"/>
  <c r="AN1466" i="1"/>
  <c r="AI1466" i="1"/>
  <c r="AD1466" i="1"/>
  <c r="AC1466" i="1"/>
  <c r="AG1466" i="1" s="1"/>
  <c r="V1466" i="1"/>
  <c r="U1466" i="1"/>
  <c r="P1466" i="1"/>
  <c r="Q1466" i="1" s="1"/>
  <c r="R1466" i="1" s="1"/>
  <c r="O1466" i="1"/>
  <c r="S1466" i="1" s="1"/>
  <c r="AK1466" i="1" s="1"/>
  <c r="J1466" i="1"/>
  <c r="AJ1466" i="1" s="1"/>
  <c r="I1466" i="1"/>
  <c r="H1466" i="1"/>
  <c r="AH1466" i="1" s="1"/>
  <c r="G1466" i="1"/>
  <c r="AR1465" i="1"/>
  <c r="AN1465" i="1"/>
  <c r="AI1465" i="1"/>
  <c r="AG1465" i="1"/>
  <c r="AC1465" i="1"/>
  <c r="AD1465" i="1" s="1"/>
  <c r="U1465" i="1"/>
  <c r="Q1465" i="1"/>
  <c r="R1465" i="1" s="1"/>
  <c r="P1465" i="1"/>
  <c r="O1465" i="1"/>
  <c r="S1465" i="1" s="1"/>
  <c r="I1465" i="1"/>
  <c r="G1465" i="1"/>
  <c r="AS1464" i="1"/>
  <c r="AN1464" i="1"/>
  <c r="AI1464" i="1"/>
  <c r="AD1464" i="1"/>
  <c r="AU1464" i="1" s="1"/>
  <c r="AC1464" i="1"/>
  <c r="AG1464" i="1" s="1"/>
  <c r="AH1464" i="1" s="1"/>
  <c r="U1464" i="1"/>
  <c r="P1464" i="1"/>
  <c r="Q1464" i="1" s="1"/>
  <c r="R1464" i="1" s="1"/>
  <c r="O1464" i="1"/>
  <c r="S1464" i="1" s="1"/>
  <c r="AK1464" i="1" s="1"/>
  <c r="J1464" i="1"/>
  <c r="AJ1464" i="1" s="1"/>
  <c r="I1464" i="1"/>
  <c r="H1464" i="1"/>
  <c r="G1464" i="1"/>
  <c r="AP1463" i="1"/>
  <c r="AN1463" i="1"/>
  <c r="AI1463" i="1"/>
  <c r="AG1463" i="1"/>
  <c r="AE1463" i="1"/>
  <c r="AF1463" i="1" s="1"/>
  <c r="AC1463" i="1"/>
  <c r="AD1463" i="1" s="1"/>
  <c r="AR1463" i="1" s="1"/>
  <c r="U1463" i="1"/>
  <c r="S1463" i="1"/>
  <c r="Q1463" i="1"/>
  <c r="R1463" i="1" s="1"/>
  <c r="P1463" i="1"/>
  <c r="O1463" i="1"/>
  <c r="I1463" i="1"/>
  <c r="G1463" i="1"/>
  <c r="AN1462" i="1"/>
  <c r="AI1462" i="1"/>
  <c r="AD1462" i="1"/>
  <c r="AC1462" i="1"/>
  <c r="AG1462" i="1" s="1"/>
  <c r="AH1462" i="1" s="1"/>
  <c r="U1462" i="1"/>
  <c r="T1462" i="1"/>
  <c r="R1462" i="1"/>
  <c r="P1462" i="1"/>
  <c r="Q1462" i="1" s="1"/>
  <c r="O1462" i="1"/>
  <c r="S1462" i="1" s="1"/>
  <c r="J1462" i="1"/>
  <c r="V1462" i="1" s="1"/>
  <c r="I1462" i="1"/>
  <c r="H1462" i="1"/>
  <c r="G1462" i="1"/>
  <c r="AN1461" i="1"/>
  <c r="AI1461" i="1"/>
  <c r="AE1461" i="1"/>
  <c r="AF1461" i="1" s="1"/>
  <c r="AC1461" i="1"/>
  <c r="AD1461" i="1" s="1"/>
  <c r="AR1461" i="1" s="1"/>
  <c r="U1461" i="1"/>
  <c r="Q1461" i="1"/>
  <c r="R1461" i="1" s="1"/>
  <c r="P1461" i="1"/>
  <c r="O1461" i="1"/>
  <c r="S1461" i="1" s="1"/>
  <c r="I1461" i="1"/>
  <c r="G1461" i="1"/>
  <c r="AU1460" i="1"/>
  <c r="AN1460" i="1"/>
  <c r="AI1460" i="1"/>
  <c r="AD1460" i="1"/>
  <c r="AC1460" i="1"/>
  <c r="AG1460" i="1" s="1"/>
  <c r="AH1460" i="1" s="1"/>
  <c r="V1460" i="1"/>
  <c r="U1460" i="1"/>
  <c r="R1460" i="1"/>
  <c r="P1460" i="1"/>
  <c r="Q1460" i="1" s="1"/>
  <c r="O1460" i="1"/>
  <c r="S1460" i="1" s="1"/>
  <c r="T1460" i="1" s="1"/>
  <c r="J1460" i="1"/>
  <c r="AJ1460" i="1" s="1"/>
  <c r="I1460" i="1"/>
  <c r="H1460" i="1"/>
  <c r="G1460" i="1"/>
  <c r="AN1459" i="1"/>
  <c r="AI1459" i="1"/>
  <c r="AC1459" i="1"/>
  <c r="AD1459" i="1" s="1"/>
  <c r="U1459" i="1"/>
  <c r="Q1459" i="1"/>
  <c r="R1459" i="1" s="1"/>
  <c r="P1459" i="1"/>
  <c r="O1459" i="1"/>
  <c r="S1459" i="1" s="1"/>
  <c r="I1459" i="1"/>
  <c r="G1459" i="1"/>
  <c r="AU1458" i="1"/>
  <c r="AS1458" i="1"/>
  <c r="AN1458" i="1"/>
  <c r="AI1458" i="1"/>
  <c r="AD1458" i="1"/>
  <c r="AC1458" i="1"/>
  <c r="AG1458" i="1" s="1"/>
  <c r="V1458" i="1"/>
  <c r="U1458" i="1"/>
  <c r="P1458" i="1"/>
  <c r="Q1458" i="1" s="1"/>
  <c r="R1458" i="1" s="1"/>
  <c r="O1458" i="1"/>
  <c r="S1458" i="1" s="1"/>
  <c r="AK1458" i="1" s="1"/>
  <c r="J1458" i="1"/>
  <c r="AJ1458" i="1" s="1"/>
  <c r="I1458" i="1"/>
  <c r="H1458" i="1"/>
  <c r="AH1458" i="1" s="1"/>
  <c r="G1458" i="1"/>
  <c r="AR1457" i="1"/>
  <c r="AN1457" i="1"/>
  <c r="AI1457" i="1"/>
  <c r="AG1457" i="1"/>
  <c r="AC1457" i="1"/>
  <c r="AD1457" i="1" s="1"/>
  <c r="U1457" i="1"/>
  <c r="Q1457" i="1"/>
  <c r="R1457" i="1" s="1"/>
  <c r="P1457" i="1"/>
  <c r="O1457" i="1"/>
  <c r="S1457" i="1" s="1"/>
  <c r="I1457" i="1"/>
  <c r="G1457" i="1"/>
  <c r="AS1456" i="1"/>
  <c r="AN1456" i="1"/>
  <c r="AI1456" i="1"/>
  <c r="AD1456" i="1"/>
  <c r="AU1456" i="1" s="1"/>
  <c r="AC1456" i="1"/>
  <c r="AG1456" i="1" s="1"/>
  <c r="AH1456" i="1" s="1"/>
  <c r="U1456" i="1"/>
  <c r="P1456" i="1"/>
  <c r="Q1456" i="1" s="1"/>
  <c r="R1456" i="1" s="1"/>
  <c r="O1456" i="1"/>
  <c r="S1456" i="1" s="1"/>
  <c r="AK1456" i="1" s="1"/>
  <c r="J1456" i="1"/>
  <c r="AJ1456" i="1" s="1"/>
  <c r="I1456" i="1"/>
  <c r="H1456" i="1"/>
  <c r="G1456" i="1"/>
  <c r="AP1455" i="1"/>
  <c r="AN1455" i="1"/>
  <c r="AI1455" i="1"/>
  <c r="AG1455" i="1"/>
  <c r="AE1455" i="1"/>
  <c r="AF1455" i="1" s="1"/>
  <c r="AC1455" i="1"/>
  <c r="AD1455" i="1" s="1"/>
  <c r="AR1455" i="1" s="1"/>
  <c r="U1455" i="1"/>
  <c r="S1455" i="1"/>
  <c r="Q1455" i="1"/>
  <c r="R1455" i="1" s="1"/>
  <c r="P1455" i="1"/>
  <c r="O1455" i="1"/>
  <c r="I1455" i="1"/>
  <c r="G1455" i="1"/>
  <c r="AN1454" i="1"/>
  <c r="AI1454" i="1"/>
  <c r="AD1454" i="1"/>
  <c r="AC1454" i="1"/>
  <c r="AG1454" i="1" s="1"/>
  <c r="AH1454" i="1" s="1"/>
  <c r="U1454" i="1"/>
  <c r="T1454" i="1"/>
  <c r="R1454" i="1"/>
  <c r="P1454" i="1"/>
  <c r="Q1454" i="1" s="1"/>
  <c r="O1454" i="1"/>
  <c r="S1454" i="1" s="1"/>
  <c r="J1454" i="1"/>
  <c r="V1454" i="1" s="1"/>
  <c r="I1454" i="1"/>
  <c r="H1454" i="1"/>
  <c r="G1454" i="1"/>
  <c r="AN1453" i="1"/>
  <c r="AI1453" i="1"/>
  <c r="AE1453" i="1"/>
  <c r="AF1453" i="1" s="1"/>
  <c r="AC1453" i="1"/>
  <c r="AD1453" i="1" s="1"/>
  <c r="AR1453" i="1" s="1"/>
  <c r="U1453" i="1"/>
  <c r="Q1453" i="1"/>
  <c r="R1453" i="1" s="1"/>
  <c r="P1453" i="1"/>
  <c r="O1453" i="1"/>
  <c r="S1453" i="1" s="1"/>
  <c r="I1453" i="1"/>
  <c r="G1453" i="1"/>
  <c r="AU1452" i="1"/>
  <c r="AN1452" i="1"/>
  <c r="AI1452" i="1"/>
  <c r="AD1452" i="1"/>
  <c r="AC1452" i="1"/>
  <c r="AG1452" i="1" s="1"/>
  <c r="AH1452" i="1" s="1"/>
  <c r="V1452" i="1"/>
  <c r="U1452" i="1"/>
  <c r="R1452" i="1"/>
  <c r="P1452" i="1"/>
  <c r="Q1452" i="1" s="1"/>
  <c r="O1452" i="1"/>
  <c r="S1452" i="1" s="1"/>
  <c r="T1452" i="1" s="1"/>
  <c r="J1452" i="1"/>
  <c r="AJ1452" i="1" s="1"/>
  <c r="I1452" i="1"/>
  <c r="H1452" i="1"/>
  <c r="G1452" i="1"/>
  <c r="AN1451" i="1"/>
  <c r="AI1451" i="1"/>
  <c r="AC1451" i="1"/>
  <c r="AD1451" i="1" s="1"/>
  <c r="U1451" i="1"/>
  <c r="Q1451" i="1"/>
  <c r="R1451" i="1" s="1"/>
  <c r="P1451" i="1"/>
  <c r="O1451" i="1"/>
  <c r="S1451" i="1" s="1"/>
  <c r="I1451" i="1"/>
  <c r="G1451" i="1"/>
  <c r="AU1450" i="1"/>
  <c r="AS1450" i="1"/>
  <c r="AN1450" i="1"/>
  <c r="AI1450" i="1"/>
  <c r="AD1450" i="1"/>
  <c r="AC1450" i="1"/>
  <c r="AG1450" i="1" s="1"/>
  <c r="V1450" i="1"/>
  <c r="U1450" i="1"/>
  <c r="P1450" i="1"/>
  <c r="Q1450" i="1" s="1"/>
  <c r="R1450" i="1" s="1"/>
  <c r="O1450" i="1"/>
  <c r="S1450" i="1" s="1"/>
  <c r="AK1450" i="1" s="1"/>
  <c r="J1450" i="1"/>
  <c r="AJ1450" i="1" s="1"/>
  <c r="I1450" i="1"/>
  <c r="H1450" i="1"/>
  <c r="AH1450" i="1" s="1"/>
  <c r="G1450" i="1"/>
  <c r="AR1449" i="1"/>
  <c r="AN1449" i="1"/>
  <c r="AI1449" i="1"/>
  <c r="AG1449" i="1"/>
  <c r="AC1449" i="1"/>
  <c r="AD1449" i="1" s="1"/>
  <c r="U1449" i="1"/>
  <c r="Q1449" i="1"/>
  <c r="R1449" i="1" s="1"/>
  <c r="P1449" i="1"/>
  <c r="O1449" i="1"/>
  <c r="S1449" i="1" s="1"/>
  <c r="I1449" i="1"/>
  <c r="G1449" i="1"/>
  <c r="AS1448" i="1"/>
  <c r="AN1448" i="1"/>
  <c r="AI1448" i="1"/>
  <c r="AD1448" i="1"/>
  <c r="AU1448" i="1" s="1"/>
  <c r="AC1448" i="1"/>
  <c r="AG1448" i="1" s="1"/>
  <c r="AH1448" i="1" s="1"/>
  <c r="U1448" i="1"/>
  <c r="P1448" i="1"/>
  <c r="Q1448" i="1" s="1"/>
  <c r="R1448" i="1" s="1"/>
  <c r="O1448" i="1"/>
  <c r="S1448" i="1" s="1"/>
  <c r="AK1448" i="1" s="1"/>
  <c r="J1448" i="1"/>
  <c r="AJ1448" i="1" s="1"/>
  <c r="I1448" i="1"/>
  <c r="H1448" i="1"/>
  <c r="G1448" i="1"/>
  <c r="AP1447" i="1"/>
  <c r="AN1447" i="1"/>
  <c r="AI1447" i="1"/>
  <c r="AG1447" i="1"/>
  <c r="AE1447" i="1"/>
  <c r="AF1447" i="1" s="1"/>
  <c r="AC1447" i="1"/>
  <c r="AD1447" i="1" s="1"/>
  <c r="AR1447" i="1" s="1"/>
  <c r="U1447" i="1"/>
  <c r="S1447" i="1"/>
  <c r="Q1447" i="1"/>
  <c r="R1447" i="1" s="1"/>
  <c r="P1447" i="1"/>
  <c r="O1447" i="1"/>
  <c r="I1447" i="1"/>
  <c r="G1447" i="1"/>
  <c r="AN1446" i="1"/>
  <c r="AI1446" i="1"/>
  <c r="AD1446" i="1"/>
  <c r="AC1446" i="1"/>
  <c r="AG1446" i="1" s="1"/>
  <c r="AH1446" i="1" s="1"/>
  <c r="U1446" i="1"/>
  <c r="T1446" i="1"/>
  <c r="R1446" i="1"/>
  <c r="P1446" i="1"/>
  <c r="Q1446" i="1" s="1"/>
  <c r="O1446" i="1"/>
  <c r="S1446" i="1" s="1"/>
  <c r="J1446" i="1"/>
  <c r="V1446" i="1" s="1"/>
  <c r="I1446" i="1"/>
  <c r="H1446" i="1"/>
  <c r="G1446" i="1"/>
  <c r="AN1445" i="1"/>
  <c r="AI1445" i="1"/>
  <c r="AE1445" i="1"/>
  <c r="AF1445" i="1" s="1"/>
  <c r="AC1445" i="1"/>
  <c r="AD1445" i="1" s="1"/>
  <c r="AR1445" i="1" s="1"/>
  <c r="U1445" i="1"/>
  <c r="Q1445" i="1"/>
  <c r="R1445" i="1" s="1"/>
  <c r="P1445" i="1"/>
  <c r="O1445" i="1"/>
  <c r="S1445" i="1" s="1"/>
  <c r="I1445" i="1"/>
  <c r="G1445" i="1"/>
  <c r="AU1444" i="1"/>
  <c r="AN1444" i="1"/>
  <c r="AI1444" i="1"/>
  <c r="AD1444" i="1"/>
  <c r="AC1444" i="1"/>
  <c r="AG1444" i="1" s="1"/>
  <c r="AH1444" i="1" s="1"/>
  <c r="V1444" i="1"/>
  <c r="U1444" i="1"/>
  <c r="R1444" i="1"/>
  <c r="P1444" i="1"/>
  <c r="Q1444" i="1" s="1"/>
  <c r="O1444" i="1"/>
  <c r="S1444" i="1" s="1"/>
  <c r="T1444" i="1" s="1"/>
  <c r="J1444" i="1"/>
  <c r="AJ1444" i="1" s="1"/>
  <c r="I1444" i="1"/>
  <c r="H1444" i="1"/>
  <c r="G1444" i="1"/>
  <c r="AN1443" i="1"/>
  <c r="AI1443" i="1"/>
  <c r="AG1443" i="1"/>
  <c r="AC1443" i="1"/>
  <c r="AD1443" i="1" s="1"/>
  <c r="U1443" i="1"/>
  <c r="P1443" i="1"/>
  <c r="Q1443" i="1" s="1"/>
  <c r="R1443" i="1" s="1"/>
  <c r="O1443" i="1"/>
  <c r="S1443" i="1" s="1"/>
  <c r="I1443" i="1"/>
  <c r="G1443" i="1"/>
  <c r="J1443" i="1" s="1"/>
  <c r="AR1442" i="1"/>
  <c r="AN1442" i="1"/>
  <c r="AO1442" i="1" s="1"/>
  <c r="AI1442" i="1"/>
  <c r="AJ1442" i="1" s="1"/>
  <c r="AE1442" i="1"/>
  <c r="AP1442" i="1" s="1"/>
  <c r="AD1442" i="1"/>
  <c r="AU1442" i="1" s="1"/>
  <c r="AC1442" i="1"/>
  <c r="AG1442" i="1" s="1"/>
  <c r="U1442" i="1"/>
  <c r="V1442" i="1" s="1"/>
  <c r="Q1442" i="1"/>
  <c r="R1442" i="1" s="1"/>
  <c r="P1442" i="1"/>
  <c r="O1442" i="1"/>
  <c r="S1442" i="1" s="1"/>
  <c r="I1442" i="1"/>
  <c r="H1442" i="1"/>
  <c r="G1442" i="1"/>
  <c r="J1442" i="1" s="1"/>
  <c r="AN1441" i="1"/>
  <c r="AI1441" i="1"/>
  <c r="AD1441" i="1"/>
  <c r="AT1441" i="1" s="1"/>
  <c r="AC1441" i="1"/>
  <c r="AG1441" i="1" s="1"/>
  <c r="U1441" i="1"/>
  <c r="P1441" i="1"/>
  <c r="Q1441" i="1" s="1"/>
  <c r="R1441" i="1" s="1"/>
  <c r="O1441" i="1"/>
  <c r="S1441" i="1" s="1"/>
  <c r="I1441" i="1"/>
  <c r="H1441" i="1"/>
  <c r="G1441" i="1"/>
  <c r="J1441" i="1" s="1"/>
  <c r="AJ1441" i="1" s="1"/>
  <c r="AN1440" i="1"/>
  <c r="AI1440" i="1"/>
  <c r="AC1440" i="1"/>
  <c r="AD1440" i="1" s="1"/>
  <c r="U1440" i="1"/>
  <c r="R1440" i="1"/>
  <c r="Q1440" i="1"/>
  <c r="P1440" i="1"/>
  <c r="O1440" i="1"/>
  <c r="S1440" i="1" s="1"/>
  <c r="I1440" i="1"/>
  <c r="G1440" i="1"/>
  <c r="J1440" i="1" s="1"/>
  <c r="AS1439" i="1"/>
  <c r="AR1439" i="1"/>
  <c r="AO1439" i="1"/>
  <c r="AN1439" i="1"/>
  <c r="AI1439" i="1"/>
  <c r="AF1439" i="1"/>
  <c r="AE1439" i="1"/>
  <c r="AP1439" i="1" s="1"/>
  <c r="AD1439" i="1"/>
  <c r="AU1439" i="1" s="1"/>
  <c r="AC1439" i="1"/>
  <c r="AG1439" i="1" s="1"/>
  <c r="U1439" i="1"/>
  <c r="R1439" i="1"/>
  <c r="Q1439" i="1"/>
  <c r="P1439" i="1"/>
  <c r="O1439" i="1"/>
  <c r="S1439" i="1" s="1"/>
  <c r="J1439" i="1"/>
  <c r="AJ1439" i="1" s="1"/>
  <c r="I1439" i="1"/>
  <c r="H1439" i="1"/>
  <c r="G1439" i="1"/>
  <c r="AR1438" i="1"/>
  <c r="AN1438" i="1"/>
  <c r="AO1438" i="1" s="1"/>
  <c r="AI1438" i="1"/>
  <c r="AE1438" i="1"/>
  <c r="AP1438" i="1" s="1"/>
  <c r="AD1438" i="1"/>
  <c r="AU1438" i="1" s="1"/>
  <c r="AC1438" i="1"/>
  <c r="AG1438" i="1" s="1"/>
  <c r="U1438" i="1"/>
  <c r="Q1438" i="1"/>
  <c r="R1438" i="1" s="1"/>
  <c r="P1438" i="1"/>
  <c r="O1438" i="1"/>
  <c r="S1438" i="1" s="1"/>
  <c r="I1438" i="1"/>
  <c r="H1438" i="1"/>
  <c r="G1438" i="1"/>
  <c r="J1438" i="1" s="1"/>
  <c r="AN1437" i="1"/>
  <c r="AI1437" i="1"/>
  <c r="AD1437" i="1"/>
  <c r="AT1437" i="1" s="1"/>
  <c r="AC1437" i="1"/>
  <c r="AG1437" i="1" s="1"/>
  <c r="U1437" i="1"/>
  <c r="P1437" i="1"/>
  <c r="Q1437" i="1" s="1"/>
  <c r="R1437" i="1" s="1"/>
  <c r="O1437" i="1"/>
  <c r="S1437" i="1" s="1"/>
  <c r="I1437" i="1"/>
  <c r="H1437" i="1"/>
  <c r="G1437" i="1"/>
  <c r="J1437" i="1" s="1"/>
  <c r="AN1436" i="1"/>
  <c r="AI1436" i="1"/>
  <c r="AC1436" i="1"/>
  <c r="AD1436" i="1" s="1"/>
  <c r="U1436" i="1"/>
  <c r="P1436" i="1"/>
  <c r="Q1436" i="1" s="1"/>
  <c r="R1436" i="1" s="1"/>
  <c r="O1436" i="1"/>
  <c r="S1436" i="1" s="1"/>
  <c r="I1436" i="1"/>
  <c r="G1436" i="1"/>
  <c r="J1436" i="1" s="1"/>
  <c r="AN1435" i="1"/>
  <c r="AI1435" i="1"/>
  <c r="AC1435" i="1"/>
  <c r="AD1435" i="1" s="1"/>
  <c r="U1435" i="1"/>
  <c r="R1435" i="1"/>
  <c r="Q1435" i="1"/>
  <c r="P1435" i="1"/>
  <c r="O1435" i="1"/>
  <c r="S1435" i="1" s="1"/>
  <c r="J1435" i="1"/>
  <c r="AJ1435" i="1" s="1"/>
  <c r="I1435" i="1"/>
  <c r="G1435" i="1"/>
  <c r="H1435" i="1" s="1"/>
  <c r="AR1434" i="1"/>
  <c r="AN1434" i="1"/>
  <c r="AO1434" i="1" s="1"/>
  <c r="AI1434" i="1"/>
  <c r="AE1434" i="1"/>
  <c r="AP1434" i="1" s="1"/>
  <c r="AD1434" i="1"/>
  <c r="AU1434" i="1" s="1"/>
  <c r="AC1434" i="1"/>
  <c r="AG1434" i="1" s="1"/>
  <c r="U1434" i="1"/>
  <c r="Q1434" i="1"/>
  <c r="R1434" i="1" s="1"/>
  <c r="P1434" i="1"/>
  <c r="O1434" i="1"/>
  <c r="S1434" i="1" s="1"/>
  <c r="I1434" i="1"/>
  <c r="H1434" i="1"/>
  <c r="G1434" i="1"/>
  <c r="J1434" i="1" s="1"/>
  <c r="AN1433" i="1"/>
  <c r="AI1433" i="1"/>
  <c r="AD1433" i="1"/>
  <c r="AT1433" i="1" s="1"/>
  <c r="AC1433" i="1"/>
  <c r="AG1433" i="1" s="1"/>
  <c r="U1433" i="1"/>
  <c r="V1433" i="1" s="1"/>
  <c r="P1433" i="1"/>
  <c r="Q1433" i="1" s="1"/>
  <c r="R1433" i="1" s="1"/>
  <c r="O1433" i="1"/>
  <c r="S1433" i="1" s="1"/>
  <c r="I1433" i="1"/>
  <c r="H1433" i="1"/>
  <c r="G1433" i="1"/>
  <c r="J1433" i="1" s="1"/>
  <c r="AN1432" i="1"/>
  <c r="AI1432" i="1"/>
  <c r="AC1432" i="1"/>
  <c r="AD1432" i="1" s="1"/>
  <c r="U1432" i="1"/>
  <c r="P1432" i="1"/>
  <c r="Q1432" i="1" s="1"/>
  <c r="R1432" i="1" s="1"/>
  <c r="O1432" i="1"/>
  <c r="S1432" i="1" s="1"/>
  <c r="I1432" i="1"/>
  <c r="G1432" i="1"/>
  <c r="J1432" i="1" s="1"/>
  <c r="AN1431" i="1"/>
  <c r="AI1431" i="1"/>
  <c r="AC1431" i="1"/>
  <c r="AD1431" i="1" s="1"/>
  <c r="U1431" i="1"/>
  <c r="R1431" i="1"/>
  <c r="Q1431" i="1"/>
  <c r="P1431" i="1"/>
  <c r="O1431" i="1"/>
  <c r="S1431" i="1" s="1"/>
  <c r="J1431" i="1"/>
  <c r="AJ1431" i="1" s="1"/>
  <c r="I1431" i="1"/>
  <c r="G1431" i="1"/>
  <c r="H1431" i="1" s="1"/>
  <c r="AR1430" i="1"/>
  <c r="AN1430" i="1"/>
  <c r="AO1430" i="1" s="1"/>
  <c r="AI1430" i="1"/>
  <c r="AE1430" i="1"/>
  <c r="AP1430" i="1" s="1"/>
  <c r="AD1430" i="1"/>
  <c r="AU1430" i="1" s="1"/>
  <c r="AC1430" i="1"/>
  <c r="AG1430" i="1" s="1"/>
  <c r="U1430" i="1"/>
  <c r="Q1430" i="1"/>
  <c r="R1430" i="1" s="1"/>
  <c r="P1430" i="1"/>
  <c r="O1430" i="1"/>
  <c r="S1430" i="1" s="1"/>
  <c r="I1430" i="1"/>
  <c r="H1430" i="1"/>
  <c r="G1430" i="1"/>
  <c r="J1430" i="1" s="1"/>
  <c r="AN1429" i="1"/>
  <c r="AI1429" i="1"/>
  <c r="AD1429" i="1"/>
  <c r="AT1429" i="1" s="1"/>
  <c r="AC1429" i="1"/>
  <c r="AG1429" i="1" s="1"/>
  <c r="U1429" i="1"/>
  <c r="V1429" i="1" s="1"/>
  <c r="P1429" i="1"/>
  <c r="Q1429" i="1" s="1"/>
  <c r="R1429" i="1" s="1"/>
  <c r="O1429" i="1"/>
  <c r="S1429" i="1" s="1"/>
  <c r="I1429" i="1"/>
  <c r="H1429" i="1"/>
  <c r="G1429" i="1"/>
  <c r="J1429" i="1" s="1"/>
  <c r="AN1428" i="1"/>
  <c r="AI1428" i="1"/>
  <c r="AC1428" i="1"/>
  <c r="AD1428" i="1" s="1"/>
  <c r="U1428" i="1"/>
  <c r="P1428" i="1"/>
  <c r="Q1428" i="1" s="1"/>
  <c r="R1428" i="1" s="1"/>
  <c r="O1428" i="1"/>
  <c r="S1428" i="1" s="1"/>
  <c r="I1428" i="1"/>
  <c r="G1428" i="1"/>
  <c r="J1428" i="1" s="1"/>
  <c r="AN1427" i="1"/>
  <c r="AI1427" i="1"/>
  <c r="AC1427" i="1"/>
  <c r="AD1427" i="1" s="1"/>
  <c r="U1427" i="1"/>
  <c r="R1427" i="1"/>
  <c r="Q1427" i="1"/>
  <c r="P1427" i="1"/>
  <c r="O1427" i="1"/>
  <c r="S1427" i="1" s="1"/>
  <c r="J1427" i="1"/>
  <c r="AJ1427" i="1" s="1"/>
  <c r="I1427" i="1"/>
  <c r="G1427" i="1"/>
  <c r="H1427" i="1" s="1"/>
  <c r="AR1426" i="1"/>
  <c r="AN1426" i="1"/>
  <c r="AO1426" i="1" s="1"/>
  <c r="AI1426" i="1"/>
  <c r="AE1426" i="1"/>
  <c r="AP1426" i="1" s="1"/>
  <c r="AD1426" i="1"/>
  <c r="AU1426" i="1" s="1"/>
  <c r="AC1426" i="1"/>
  <c r="AG1426" i="1" s="1"/>
  <c r="U1426" i="1"/>
  <c r="Q1426" i="1"/>
  <c r="R1426" i="1" s="1"/>
  <c r="P1426" i="1"/>
  <c r="O1426" i="1"/>
  <c r="S1426" i="1" s="1"/>
  <c r="I1426" i="1"/>
  <c r="H1426" i="1"/>
  <c r="G1426" i="1"/>
  <c r="J1426" i="1" s="1"/>
  <c r="AN1425" i="1"/>
  <c r="AI1425" i="1"/>
  <c r="AD1425" i="1"/>
  <c r="AT1425" i="1" s="1"/>
  <c r="AC1425" i="1"/>
  <c r="AG1425" i="1" s="1"/>
  <c r="U1425" i="1"/>
  <c r="V1425" i="1" s="1"/>
  <c r="P1425" i="1"/>
  <c r="Q1425" i="1" s="1"/>
  <c r="R1425" i="1" s="1"/>
  <c r="O1425" i="1"/>
  <c r="S1425" i="1" s="1"/>
  <c r="I1425" i="1"/>
  <c r="H1425" i="1"/>
  <c r="G1425" i="1"/>
  <c r="J1425" i="1" s="1"/>
  <c r="AN1424" i="1"/>
  <c r="AI1424" i="1"/>
  <c r="AC1424" i="1"/>
  <c r="AD1424" i="1" s="1"/>
  <c r="U1424" i="1"/>
  <c r="P1424" i="1"/>
  <c r="Q1424" i="1" s="1"/>
  <c r="R1424" i="1" s="1"/>
  <c r="O1424" i="1"/>
  <c r="S1424" i="1" s="1"/>
  <c r="I1424" i="1"/>
  <c r="G1424" i="1"/>
  <c r="J1424" i="1" s="1"/>
  <c r="AN1423" i="1"/>
  <c r="AI1423" i="1"/>
  <c r="AC1423" i="1"/>
  <c r="AD1423" i="1" s="1"/>
  <c r="U1423" i="1"/>
  <c r="R1423" i="1"/>
  <c r="Q1423" i="1"/>
  <c r="P1423" i="1"/>
  <c r="O1423" i="1"/>
  <c r="S1423" i="1" s="1"/>
  <c r="J1423" i="1"/>
  <c r="AJ1423" i="1" s="1"/>
  <c r="I1423" i="1"/>
  <c r="G1423" i="1"/>
  <c r="H1423" i="1" s="1"/>
  <c r="AR1422" i="1"/>
  <c r="AN1422" i="1"/>
  <c r="AO1422" i="1" s="1"/>
  <c r="AI1422" i="1"/>
  <c r="AE1422" i="1"/>
  <c r="AP1422" i="1" s="1"/>
  <c r="AD1422" i="1"/>
  <c r="AU1422" i="1" s="1"/>
  <c r="AC1422" i="1"/>
  <c r="AG1422" i="1" s="1"/>
  <c r="U1422" i="1"/>
  <c r="Q1422" i="1"/>
  <c r="R1422" i="1" s="1"/>
  <c r="P1422" i="1"/>
  <c r="O1422" i="1"/>
  <c r="S1422" i="1" s="1"/>
  <c r="I1422" i="1"/>
  <c r="H1422" i="1"/>
  <c r="G1422" i="1"/>
  <c r="J1422" i="1" s="1"/>
  <c r="AN1421" i="1"/>
  <c r="AI1421" i="1"/>
  <c r="AD1421" i="1"/>
  <c r="AT1421" i="1" s="1"/>
  <c r="AC1421" i="1"/>
  <c r="AG1421" i="1" s="1"/>
  <c r="U1421" i="1"/>
  <c r="V1421" i="1" s="1"/>
  <c r="P1421" i="1"/>
  <c r="Q1421" i="1" s="1"/>
  <c r="R1421" i="1" s="1"/>
  <c r="O1421" i="1"/>
  <c r="S1421" i="1" s="1"/>
  <c r="I1421" i="1"/>
  <c r="H1421" i="1"/>
  <c r="G1421" i="1"/>
  <c r="J1421" i="1" s="1"/>
  <c r="AN1420" i="1"/>
  <c r="AI1420" i="1"/>
  <c r="AC1420" i="1"/>
  <c r="AD1420" i="1" s="1"/>
  <c r="U1420" i="1"/>
  <c r="P1420" i="1"/>
  <c r="Q1420" i="1" s="1"/>
  <c r="R1420" i="1" s="1"/>
  <c r="O1420" i="1"/>
  <c r="S1420" i="1" s="1"/>
  <c r="I1420" i="1"/>
  <c r="G1420" i="1"/>
  <c r="J1420" i="1" s="1"/>
  <c r="AN1419" i="1"/>
  <c r="AI1419" i="1"/>
  <c r="AC1419" i="1"/>
  <c r="AD1419" i="1" s="1"/>
  <c r="U1419" i="1"/>
  <c r="R1419" i="1"/>
  <c r="Q1419" i="1"/>
  <c r="P1419" i="1"/>
  <c r="O1419" i="1"/>
  <c r="S1419" i="1" s="1"/>
  <c r="J1419" i="1"/>
  <c r="AJ1419" i="1" s="1"/>
  <c r="I1419" i="1"/>
  <c r="G1419" i="1"/>
  <c r="H1419" i="1" s="1"/>
  <c r="AR1418" i="1"/>
  <c r="AN1418" i="1"/>
  <c r="AO1418" i="1" s="1"/>
  <c r="AI1418" i="1"/>
  <c r="AE1418" i="1"/>
  <c r="AP1418" i="1" s="1"/>
  <c r="AD1418" i="1"/>
  <c r="AU1418" i="1" s="1"/>
  <c r="AC1418" i="1"/>
  <c r="AG1418" i="1" s="1"/>
  <c r="U1418" i="1"/>
  <c r="Q1418" i="1"/>
  <c r="R1418" i="1" s="1"/>
  <c r="P1418" i="1"/>
  <c r="O1418" i="1"/>
  <c r="S1418" i="1" s="1"/>
  <c r="I1418" i="1"/>
  <c r="H1418" i="1"/>
  <c r="G1418" i="1"/>
  <c r="J1418" i="1" s="1"/>
  <c r="AN1417" i="1"/>
  <c r="AI1417" i="1"/>
  <c r="AD1417" i="1"/>
  <c r="AT1417" i="1" s="1"/>
  <c r="AC1417" i="1"/>
  <c r="AG1417" i="1" s="1"/>
  <c r="U1417" i="1"/>
  <c r="P1417" i="1"/>
  <c r="Q1417" i="1" s="1"/>
  <c r="R1417" i="1" s="1"/>
  <c r="O1417" i="1"/>
  <c r="S1417" i="1" s="1"/>
  <c r="I1417" i="1"/>
  <c r="H1417" i="1"/>
  <c r="G1417" i="1"/>
  <c r="J1417" i="1" s="1"/>
  <c r="AN1416" i="1"/>
  <c r="AI1416" i="1"/>
  <c r="AC1416" i="1"/>
  <c r="AD1416" i="1" s="1"/>
  <c r="U1416" i="1"/>
  <c r="P1416" i="1"/>
  <c r="Q1416" i="1" s="1"/>
  <c r="R1416" i="1" s="1"/>
  <c r="O1416" i="1"/>
  <c r="S1416" i="1" s="1"/>
  <c r="I1416" i="1"/>
  <c r="G1416" i="1"/>
  <c r="J1416" i="1" s="1"/>
  <c r="AN1415" i="1"/>
  <c r="AI1415" i="1"/>
  <c r="AC1415" i="1"/>
  <c r="AD1415" i="1" s="1"/>
  <c r="U1415" i="1"/>
  <c r="R1415" i="1"/>
  <c r="Q1415" i="1"/>
  <c r="P1415" i="1"/>
  <c r="O1415" i="1"/>
  <c r="S1415" i="1" s="1"/>
  <c r="J1415" i="1"/>
  <c r="AJ1415" i="1" s="1"/>
  <c r="I1415" i="1"/>
  <c r="G1415" i="1"/>
  <c r="H1415" i="1" s="1"/>
  <c r="AR1414" i="1"/>
  <c r="AN1414" i="1"/>
  <c r="AO1414" i="1" s="1"/>
  <c r="AI1414" i="1"/>
  <c r="AE1414" i="1"/>
  <c r="AP1414" i="1" s="1"/>
  <c r="AD1414" i="1"/>
  <c r="AU1414" i="1" s="1"/>
  <c r="AC1414" i="1"/>
  <c r="AG1414" i="1" s="1"/>
  <c r="U1414" i="1"/>
  <c r="Q1414" i="1"/>
  <c r="R1414" i="1" s="1"/>
  <c r="P1414" i="1"/>
  <c r="O1414" i="1"/>
  <c r="S1414" i="1" s="1"/>
  <c r="I1414" i="1"/>
  <c r="H1414" i="1"/>
  <c r="G1414" i="1"/>
  <c r="J1414" i="1" s="1"/>
  <c r="AN1413" i="1"/>
  <c r="AI1413" i="1"/>
  <c r="AD1413" i="1"/>
  <c r="AT1413" i="1" s="1"/>
  <c r="AC1413" i="1"/>
  <c r="AG1413" i="1" s="1"/>
  <c r="U1413" i="1"/>
  <c r="V1413" i="1" s="1"/>
  <c r="P1413" i="1"/>
  <c r="Q1413" i="1" s="1"/>
  <c r="R1413" i="1" s="1"/>
  <c r="O1413" i="1"/>
  <c r="S1413" i="1" s="1"/>
  <c r="I1413" i="1"/>
  <c r="H1413" i="1"/>
  <c r="G1413" i="1"/>
  <c r="J1413" i="1" s="1"/>
  <c r="AN1412" i="1"/>
  <c r="AI1412" i="1"/>
  <c r="AC1412" i="1"/>
  <c r="AD1412" i="1" s="1"/>
  <c r="U1412" i="1"/>
  <c r="P1412" i="1"/>
  <c r="Q1412" i="1" s="1"/>
  <c r="R1412" i="1" s="1"/>
  <c r="O1412" i="1"/>
  <c r="S1412" i="1" s="1"/>
  <c r="I1412" i="1"/>
  <c r="G1412" i="1"/>
  <c r="J1412" i="1" s="1"/>
  <c r="AN1411" i="1"/>
  <c r="AI1411" i="1"/>
  <c r="AC1411" i="1"/>
  <c r="AD1411" i="1" s="1"/>
  <c r="U1411" i="1"/>
  <c r="R1411" i="1"/>
  <c r="Q1411" i="1"/>
  <c r="P1411" i="1"/>
  <c r="O1411" i="1"/>
  <c r="S1411" i="1" s="1"/>
  <c r="J1411" i="1"/>
  <c r="AJ1411" i="1" s="1"/>
  <c r="I1411" i="1"/>
  <c r="G1411" i="1"/>
  <c r="H1411" i="1" s="1"/>
  <c r="AR1410" i="1"/>
  <c r="AN1410" i="1"/>
  <c r="AO1410" i="1" s="1"/>
  <c r="AI1410" i="1"/>
  <c r="AE1410" i="1"/>
  <c r="AP1410" i="1" s="1"/>
  <c r="AD1410" i="1"/>
  <c r="AU1410" i="1" s="1"/>
  <c r="AC1410" i="1"/>
  <c r="AG1410" i="1" s="1"/>
  <c r="U1410" i="1"/>
  <c r="Q1410" i="1"/>
  <c r="R1410" i="1" s="1"/>
  <c r="P1410" i="1"/>
  <c r="O1410" i="1"/>
  <c r="S1410" i="1" s="1"/>
  <c r="I1410" i="1"/>
  <c r="H1410" i="1"/>
  <c r="G1410" i="1"/>
  <c r="J1410" i="1" s="1"/>
  <c r="AN1409" i="1"/>
  <c r="AI1409" i="1"/>
  <c r="AD1409" i="1"/>
  <c r="AT1409" i="1" s="1"/>
  <c r="AC1409" i="1"/>
  <c r="AG1409" i="1" s="1"/>
  <c r="U1409" i="1"/>
  <c r="V1409" i="1" s="1"/>
  <c r="P1409" i="1"/>
  <c r="Q1409" i="1" s="1"/>
  <c r="R1409" i="1" s="1"/>
  <c r="O1409" i="1"/>
  <c r="S1409" i="1" s="1"/>
  <c r="I1409" i="1"/>
  <c r="H1409" i="1"/>
  <c r="G1409" i="1"/>
  <c r="J1409" i="1" s="1"/>
  <c r="AN1408" i="1"/>
  <c r="AI1408" i="1"/>
  <c r="AC1408" i="1"/>
  <c r="AD1408" i="1" s="1"/>
  <c r="U1408" i="1"/>
  <c r="P1408" i="1"/>
  <c r="Q1408" i="1" s="1"/>
  <c r="R1408" i="1" s="1"/>
  <c r="O1408" i="1"/>
  <c r="S1408" i="1" s="1"/>
  <c r="I1408" i="1"/>
  <c r="G1408" i="1"/>
  <c r="J1408" i="1" s="1"/>
  <c r="AN1407" i="1"/>
  <c r="AI1407" i="1"/>
  <c r="AC1407" i="1"/>
  <c r="AD1407" i="1" s="1"/>
  <c r="U1407" i="1"/>
  <c r="R1407" i="1"/>
  <c r="Q1407" i="1"/>
  <c r="P1407" i="1"/>
  <c r="O1407" i="1"/>
  <c r="S1407" i="1" s="1"/>
  <c r="J1407" i="1"/>
  <c r="AJ1407" i="1" s="1"/>
  <c r="I1407" i="1"/>
  <c r="G1407" i="1"/>
  <c r="H1407" i="1" s="1"/>
  <c r="AR1406" i="1"/>
  <c r="AN1406" i="1"/>
  <c r="AO1406" i="1" s="1"/>
  <c r="AI1406" i="1"/>
  <c r="AJ1406" i="1" s="1"/>
  <c r="AE1406" i="1"/>
  <c r="AP1406" i="1" s="1"/>
  <c r="AD1406" i="1"/>
  <c r="AU1406" i="1" s="1"/>
  <c r="AC1406" i="1"/>
  <c r="AG1406" i="1" s="1"/>
  <c r="U1406" i="1"/>
  <c r="V1406" i="1" s="1"/>
  <c r="Q1406" i="1"/>
  <c r="R1406" i="1" s="1"/>
  <c r="P1406" i="1"/>
  <c r="O1406" i="1"/>
  <c r="S1406" i="1" s="1"/>
  <c r="J1406" i="1"/>
  <c r="I1406" i="1"/>
  <c r="H1406" i="1"/>
  <c r="G1406" i="1"/>
  <c r="AN1405" i="1"/>
  <c r="AI1405" i="1"/>
  <c r="AD1405" i="1"/>
  <c r="AT1405" i="1" s="1"/>
  <c r="AC1405" i="1"/>
  <c r="AG1405" i="1" s="1"/>
  <c r="U1405" i="1"/>
  <c r="P1405" i="1"/>
  <c r="Q1405" i="1" s="1"/>
  <c r="R1405" i="1" s="1"/>
  <c r="O1405" i="1"/>
  <c r="S1405" i="1" s="1"/>
  <c r="I1405" i="1"/>
  <c r="H1405" i="1"/>
  <c r="G1405" i="1"/>
  <c r="J1405" i="1" s="1"/>
  <c r="AN1404" i="1"/>
  <c r="AI1404" i="1"/>
  <c r="AC1404" i="1"/>
  <c r="AD1404" i="1" s="1"/>
  <c r="U1404" i="1"/>
  <c r="P1404" i="1"/>
  <c r="Q1404" i="1" s="1"/>
  <c r="R1404" i="1" s="1"/>
  <c r="O1404" i="1"/>
  <c r="S1404" i="1" s="1"/>
  <c r="I1404" i="1"/>
  <c r="G1404" i="1"/>
  <c r="J1404" i="1" s="1"/>
  <c r="AN1403" i="1"/>
  <c r="AI1403" i="1"/>
  <c r="AC1403" i="1"/>
  <c r="AD1403" i="1" s="1"/>
  <c r="U1403" i="1"/>
  <c r="R1403" i="1"/>
  <c r="Q1403" i="1"/>
  <c r="P1403" i="1"/>
  <c r="O1403" i="1"/>
  <c r="S1403" i="1" s="1"/>
  <c r="J1403" i="1"/>
  <c r="AJ1403" i="1" s="1"/>
  <c r="I1403" i="1"/>
  <c r="G1403" i="1"/>
  <c r="H1403" i="1" s="1"/>
  <c r="AR1402" i="1"/>
  <c r="AN1402" i="1"/>
  <c r="AO1402" i="1" s="1"/>
  <c r="AI1402" i="1"/>
  <c r="AE1402" i="1"/>
  <c r="AP1402" i="1" s="1"/>
  <c r="AD1402" i="1"/>
  <c r="AU1402" i="1" s="1"/>
  <c r="AC1402" i="1"/>
  <c r="AG1402" i="1" s="1"/>
  <c r="U1402" i="1"/>
  <c r="Q1402" i="1"/>
  <c r="R1402" i="1" s="1"/>
  <c r="P1402" i="1"/>
  <c r="O1402" i="1"/>
  <c r="S1402" i="1" s="1"/>
  <c r="I1402" i="1"/>
  <c r="H1402" i="1"/>
  <c r="G1402" i="1"/>
  <c r="J1402" i="1" s="1"/>
  <c r="AN1401" i="1"/>
  <c r="AI1401" i="1"/>
  <c r="AD1401" i="1"/>
  <c r="AT1401" i="1" s="1"/>
  <c r="AC1401" i="1"/>
  <c r="AG1401" i="1" s="1"/>
  <c r="U1401" i="1"/>
  <c r="P1401" i="1"/>
  <c r="Q1401" i="1" s="1"/>
  <c r="R1401" i="1" s="1"/>
  <c r="O1401" i="1"/>
  <c r="S1401" i="1" s="1"/>
  <c r="I1401" i="1"/>
  <c r="H1401" i="1"/>
  <c r="G1401" i="1"/>
  <c r="J1401" i="1" s="1"/>
  <c r="AN1400" i="1"/>
  <c r="AI1400" i="1"/>
  <c r="AC1400" i="1"/>
  <c r="AD1400" i="1" s="1"/>
  <c r="U1400" i="1"/>
  <c r="P1400" i="1"/>
  <c r="Q1400" i="1" s="1"/>
  <c r="R1400" i="1" s="1"/>
  <c r="O1400" i="1"/>
  <c r="S1400" i="1" s="1"/>
  <c r="I1400" i="1"/>
  <c r="G1400" i="1"/>
  <c r="J1400" i="1" s="1"/>
  <c r="AN1399" i="1"/>
  <c r="AI1399" i="1"/>
  <c r="AC1399" i="1"/>
  <c r="AD1399" i="1" s="1"/>
  <c r="U1399" i="1"/>
  <c r="R1399" i="1"/>
  <c r="Q1399" i="1"/>
  <c r="P1399" i="1"/>
  <c r="O1399" i="1"/>
  <c r="S1399" i="1" s="1"/>
  <c r="J1399" i="1"/>
  <c r="AJ1399" i="1" s="1"/>
  <c r="I1399" i="1"/>
  <c r="G1399" i="1"/>
  <c r="H1399" i="1" s="1"/>
  <c r="AR1398" i="1"/>
  <c r="AN1398" i="1"/>
  <c r="AO1398" i="1" s="1"/>
  <c r="AI1398" i="1"/>
  <c r="AE1398" i="1"/>
  <c r="AP1398" i="1" s="1"/>
  <c r="AD1398" i="1"/>
  <c r="AU1398" i="1" s="1"/>
  <c r="AC1398" i="1"/>
  <c r="AG1398" i="1" s="1"/>
  <c r="U1398" i="1"/>
  <c r="Q1398" i="1"/>
  <c r="R1398" i="1" s="1"/>
  <c r="P1398" i="1"/>
  <c r="O1398" i="1"/>
  <c r="S1398" i="1" s="1"/>
  <c r="I1398" i="1"/>
  <c r="H1398" i="1"/>
  <c r="G1398" i="1"/>
  <c r="J1398" i="1" s="1"/>
  <c r="AN1397" i="1"/>
  <c r="AI1397" i="1"/>
  <c r="AD1397" i="1"/>
  <c r="AT1397" i="1" s="1"/>
  <c r="AC1397" i="1"/>
  <c r="AG1397" i="1" s="1"/>
  <c r="U1397" i="1"/>
  <c r="P1397" i="1"/>
  <c r="Q1397" i="1" s="1"/>
  <c r="R1397" i="1" s="1"/>
  <c r="O1397" i="1"/>
  <c r="S1397" i="1" s="1"/>
  <c r="I1397" i="1"/>
  <c r="H1397" i="1"/>
  <c r="G1397" i="1"/>
  <c r="J1397" i="1" s="1"/>
  <c r="AN1396" i="1"/>
  <c r="AI1396" i="1"/>
  <c r="AC1396" i="1"/>
  <c r="AD1396" i="1" s="1"/>
  <c r="U1396" i="1"/>
  <c r="R1396" i="1"/>
  <c r="Q1396" i="1"/>
  <c r="P1396" i="1"/>
  <c r="O1396" i="1"/>
  <c r="S1396" i="1" s="1"/>
  <c r="I1396" i="1"/>
  <c r="G1396" i="1"/>
  <c r="AS1395" i="1"/>
  <c r="AR1395" i="1"/>
  <c r="AO1395" i="1"/>
  <c r="AN1395" i="1"/>
  <c r="AI1395" i="1"/>
  <c r="AF1395" i="1"/>
  <c r="AE1395" i="1"/>
  <c r="AP1395" i="1" s="1"/>
  <c r="AD1395" i="1"/>
  <c r="AU1395" i="1" s="1"/>
  <c r="AC1395" i="1"/>
  <c r="AG1395" i="1" s="1"/>
  <c r="U1395" i="1"/>
  <c r="R1395" i="1"/>
  <c r="Q1395" i="1"/>
  <c r="P1395" i="1"/>
  <c r="O1395" i="1"/>
  <c r="S1395" i="1" s="1"/>
  <c r="J1395" i="1"/>
  <c r="V1395" i="1" s="1"/>
  <c r="I1395" i="1"/>
  <c r="H1395" i="1"/>
  <c r="G1395" i="1"/>
  <c r="AR1394" i="1"/>
  <c r="AN1394" i="1"/>
  <c r="AO1394" i="1" s="1"/>
  <c r="AI1394" i="1"/>
  <c r="AE1394" i="1"/>
  <c r="AD1394" i="1"/>
  <c r="AU1394" i="1" s="1"/>
  <c r="AC1394" i="1"/>
  <c r="AG1394" i="1" s="1"/>
  <c r="U1394" i="1"/>
  <c r="V1394" i="1" s="1"/>
  <c r="Q1394" i="1"/>
  <c r="R1394" i="1" s="1"/>
  <c r="P1394" i="1"/>
  <c r="O1394" i="1"/>
  <c r="S1394" i="1" s="1"/>
  <c r="I1394" i="1"/>
  <c r="H1394" i="1"/>
  <c r="G1394" i="1"/>
  <c r="J1394" i="1" s="1"/>
  <c r="AU1393" i="1"/>
  <c r="AQ1393" i="1"/>
  <c r="AN1393" i="1"/>
  <c r="AI1393" i="1"/>
  <c r="AD1393" i="1"/>
  <c r="AC1393" i="1"/>
  <c r="AG1393" i="1" s="1"/>
  <c r="AL1393" i="1" s="1"/>
  <c r="U1393" i="1"/>
  <c r="P1393" i="1"/>
  <c r="Q1393" i="1" s="1"/>
  <c r="R1393" i="1" s="1"/>
  <c r="O1393" i="1"/>
  <c r="S1393" i="1" s="1"/>
  <c r="AK1393" i="1" s="1"/>
  <c r="I1393" i="1"/>
  <c r="H1393" i="1"/>
  <c r="AH1393" i="1" s="1"/>
  <c r="G1393" i="1"/>
  <c r="J1393" i="1" s="1"/>
  <c r="AN1392" i="1"/>
  <c r="AI1392" i="1"/>
  <c r="AC1392" i="1"/>
  <c r="AD1392" i="1" s="1"/>
  <c r="AT1392" i="1" s="1"/>
  <c r="U1392" i="1"/>
  <c r="R1392" i="1"/>
  <c r="Q1392" i="1"/>
  <c r="P1392" i="1"/>
  <c r="O1392" i="1"/>
  <c r="S1392" i="1" s="1"/>
  <c r="I1392" i="1"/>
  <c r="G1392" i="1"/>
  <c r="AS1391" i="1"/>
  <c r="AR1391" i="1"/>
  <c r="AO1391" i="1"/>
  <c r="AN1391" i="1"/>
  <c r="AI1391" i="1"/>
  <c r="AF1391" i="1"/>
  <c r="AE1391" i="1"/>
  <c r="AP1391" i="1" s="1"/>
  <c r="AD1391" i="1"/>
  <c r="AU1391" i="1" s="1"/>
  <c r="AC1391" i="1"/>
  <c r="AG1391" i="1" s="1"/>
  <c r="U1391" i="1"/>
  <c r="R1391" i="1"/>
  <c r="Q1391" i="1"/>
  <c r="P1391" i="1"/>
  <c r="O1391" i="1"/>
  <c r="S1391" i="1" s="1"/>
  <c r="J1391" i="1"/>
  <c r="V1391" i="1" s="1"/>
  <c r="I1391" i="1"/>
  <c r="H1391" i="1"/>
  <c r="G1391" i="1"/>
  <c r="AR1390" i="1"/>
  <c r="AN1390" i="1"/>
  <c r="AI1390" i="1"/>
  <c r="AJ1390" i="1" s="1"/>
  <c r="AE1390" i="1"/>
  <c r="AD1390" i="1"/>
  <c r="AU1390" i="1" s="1"/>
  <c r="AC1390" i="1"/>
  <c r="AG1390" i="1" s="1"/>
  <c r="U1390" i="1"/>
  <c r="V1390" i="1" s="1"/>
  <c r="Q1390" i="1"/>
  <c r="R1390" i="1" s="1"/>
  <c r="P1390" i="1"/>
  <c r="O1390" i="1"/>
  <c r="S1390" i="1" s="1"/>
  <c r="I1390" i="1"/>
  <c r="H1390" i="1"/>
  <c r="G1390" i="1"/>
  <c r="J1390" i="1" s="1"/>
  <c r="AQ1389" i="1"/>
  <c r="AN1389" i="1"/>
  <c r="AI1389" i="1"/>
  <c r="AD1389" i="1"/>
  <c r="AC1389" i="1"/>
  <c r="AG1389" i="1" s="1"/>
  <c r="AL1389" i="1" s="1"/>
  <c r="U1389" i="1"/>
  <c r="P1389" i="1"/>
  <c r="Q1389" i="1" s="1"/>
  <c r="R1389" i="1" s="1"/>
  <c r="O1389" i="1"/>
  <c r="S1389" i="1" s="1"/>
  <c r="AK1389" i="1" s="1"/>
  <c r="I1389" i="1"/>
  <c r="H1389" i="1"/>
  <c r="AH1389" i="1" s="1"/>
  <c r="G1389" i="1"/>
  <c r="J1389" i="1" s="1"/>
  <c r="AN1388" i="1"/>
  <c r="AI1388" i="1"/>
  <c r="AC1388" i="1"/>
  <c r="AD1388" i="1" s="1"/>
  <c r="AT1388" i="1" s="1"/>
  <c r="U1388" i="1"/>
  <c r="P1388" i="1"/>
  <c r="Q1388" i="1" s="1"/>
  <c r="R1388" i="1" s="1"/>
  <c r="O1388" i="1"/>
  <c r="S1388" i="1" s="1"/>
  <c r="I1388" i="1"/>
  <c r="G1388" i="1"/>
  <c r="AN1387" i="1"/>
  <c r="AI1387" i="1"/>
  <c r="AC1387" i="1"/>
  <c r="AD1387" i="1" s="1"/>
  <c r="U1387" i="1"/>
  <c r="R1387" i="1"/>
  <c r="Q1387" i="1"/>
  <c r="P1387" i="1"/>
  <c r="O1387" i="1"/>
  <c r="S1387" i="1" s="1"/>
  <c r="J1387" i="1"/>
  <c r="AJ1387" i="1" s="1"/>
  <c r="I1387" i="1"/>
  <c r="G1387" i="1"/>
  <c r="H1387" i="1" s="1"/>
  <c r="AR1386" i="1"/>
  <c r="AN1386" i="1"/>
  <c r="AO1386" i="1" s="1"/>
  <c r="AI1386" i="1"/>
  <c r="AE1386" i="1"/>
  <c r="AD1386" i="1"/>
  <c r="AU1386" i="1" s="1"/>
  <c r="AC1386" i="1"/>
  <c r="AG1386" i="1" s="1"/>
  <c r="U1386" i="1"/>
  <c r="Q1386" i="1"/>
  <c r="R1386" i="1" s="1"/>
  <c r="P1386" i="1"/>
  <c r="O1386" i="1"/>
  <c r="S1386" i="1" s="1"/>
  <c r="I1386" i="1"/>
  <c r="H1386" i="1"/>
  <c r="G1386" i="1"/>
  <c r="J1386" i="1" s="1"/>
  <c r="AU1385" i="1"/>
  <c r="AQ1385" i="1"/>
  <c r="AN1385" i="1"/>
  <c r="AI1385" i="1"/>
  <c r="AD1385" i="1"/>
  <c r="AC1385" i="1"/>
  <c r="AG1385" i="1" s="1"/>
  <c r="AL1385" i="1" s="1"/>
  <c r="U1385" i="1"/>
  <c r="P1385" i="1"/>
  <c r="Q1385" i="1" s="1"/>
  <c r="R1385" i="1" s="1"/>
  <c r="O1385" i="1"/>
  <c r="S1385" i="1" s="1"/>
  <c r="AK1385" i="1" s="1"/>
  <c r="I1385" i="1"/>
  <c r="H1385" i="1"/>
  <c r="G1385" i="1"/>
  <c r="J1385" i="1" s="1"/>
  <c r="AT1384" i="1"/>
  <c r="AN1384" i="1"/>
  <c r="AI1384" i="1"/>
  <c r="AC1384" i="1"/>
  <c r="AD1384" i="1" s="1"/>
  <c r="U1384" i="1"/>
  <c r="S1384" i="1"/>
  <c r="P1384" i="1"/>
  <c r="Q1384" i="1" s="1"/>
  <c r="R1384" i="1" s="1"/>
  <c r="O1384" i="1"/>
  <c r="I1384" i="1"/>
  <c r="G1384" i="1"/>
  <c r="AN1383" i="1"/>
  <c r="AJ1383" i="1"/>
  <c r="AI1383" i="1"/>
  <c r="AC1383" i="1"/>
  <c r="AD1383" i="1" s="1"/>
  <c r="AS1383" i="1" s="1"/>
  <c r="V1383" i="1"/>
  <c r="U1383" i="1"/>
  <c r="R1383" i="1"/>
  <c r="Q1383" i="1"/>
  <c r="P1383" i="1"/>
  <c r="O1383" i="1"/>
  <c r="S1383" i="1" s="1"/>
  <c r="J1383" i="1"/>
  <c r="I1383" i="1"/>
  <c r="G1383" i="1"/>
  <c r="H1383" i="1" s="1"/>
  <c r="AR1382" i="1"/>
  <c r="AN1382" i="1"/>
  <c r="AO1382" i="1" s="1"/>
  <c r="AI1382" i="1"/>
  <c r="AJ1382" i="1" s="1"/>
  <c r="AE1382" i="1"/>
  <c r="AD1382" i="1"/>
  <c r="AU1382" i="1" s="1"/>
  <c r="AC1382" i="1"/>
  <c r="AG1382" i="1" s="1"/>
  <c r="U1382" i="1"/>
  <c r="V1382" i="1" s="1"/>
  <c r="Q1382" i="1"/>
  <c r="R1382" i="1" s="1"/>
  <c r="P1382" i="1"/>
  <c r="O1382" i="1"/>
  <c r="S1382" i="1" s="1"/>
  <c r="I1382" i="1"/>
  <c r="H1382" i="1"/>
  <c r="G1382" i="1"/>
  <c r="J1382" i="1" s="1"/>
  <c r="AU1381" i="1"/>
  <c r="AQ1381" i="1"/>
  <c r="AN1381" i="1"/>
  <c r="AI1381" i="1"/>
  <c r="AD1381" i="1"/>
  <c r="AC1381" i="1"/>
  <c r="AG1381" i="1" s="1"/>
  <c r="AL1381" i="1" s="1"/>
  <c r="U1381" i="1"/>
  <c r="P1381" i="1"/>
  <c r="Q1381" i="1" s="1"/>
  <c r="R1381" i="1" s="1"/>
  <c r="O1381" i="1"/>
  <c r="S1381" i="1" s="1"/>
  <c r="I1381" i="1"/>
  <c r="G1381" i="1"/>
  <c r="J1381" i="1" s="1"/>
  <c r="AS1380" i="1"/>
  <c r="AN1380" i="1"/>
  <c r="AI1380" i="1"/>
  <c r="AC1380" i="1"/>
  <c r="AD1380" i="1" s="1"/>
  <c r="U1380" i="1"/>
  <c r="S1380" i="1"/>
  <c r="P1380" i="1"/>
  <c r="Q1380" i="1" s="1"/>
  <c r="R1380" i="1" s="1"/>
  <c r="O1380" i="1"/>
  <c r="I1380" i="1"/>
  <c r="G1380" i="1"/>
  <c r="H1380" i="1" s="1"/>
  <c r="AN1379" i="1"/>
  <c r="AJ1379" i="1"/>
  <c r="AI1379" i="1"/>
  <c r="AC1379" i="1"/>
  <c r="AD1379" i="1" s="1"/>
  <c r="AR1379" i="1" s="1"/>
  <c r="U1379" i="1"/>
  <c r="V1379" i="1" s="1"/>
  <c r="Q1379" i="1"/>
  <c r="R1379" i="1" s="1"/>
  <c r="P1379" i="1"/>
  <c r="O1379" i="1"/>
  <c r="S1379" i="1" s="1"/>
  <c r="J1379" i="1"/>
  <c r="I1379" i="1"/>
  <c r="G1379" i="1"/>
  <c r="H1379" i="1" s="1"/>
  <c r="AR1378" i="1"/>
  <c r="AN1378" i="1"/>
  <c r="AI1378" i="1"/>
  <c r="AJ1378" i="1" s="1"/>
  <c r="AE1378" i="1"/>
  <c r="AD1378" i="1"/>
  <c r="AQ1378" i="1" s="1"/>
  <c r="AC1378" i="1"/>
  <c r="AG1378" i="1" s="1"/>
  <c r="AL1378" i="1" s="1"/>
  <c r="U1378" i="1"/>
  <c r="V1378" i="1" s="1"/>
  <c r="P1378" i="1"/>
  <c r="Q1378" i="1" s="1"/>
  <c r="R1378" i="1" s="1"/>
  <c r="O1378" i="1"/>
  <c r="S1378" i="1" s="1"/>
  <c r="J1378" i="1"/>
  <c r="I1378" i="1"/>
  <c r="H1378" i="1"/>
  <c r="T1378" i="1" s="1"/>
  <c r="G1378" i="1"/>
  <c r="AN1377" i="1"/>
  <c r="AI1377" i="1"/>
  <c r="AD1377" i="1"/>
  <c r="AU1377" i="1" s="1"/>
  <c r="AC1377" i="1"/>
  <c r="AG1377" i="1" s="1"/>
  <c r="U1377" i="1"/>
  <c r="V1377" i="1" s="1"/>
  <c r="P1377" i="1"/>
  <c r="Q1377" i="1" s="1"/>
  <c r="R1377" i="1" s="1"/>
  <c r="O1377" i="1"/>
  <c r="S1377" i="1" s="1"/>
  <c r="I1377" i="1"/>
  <c r="H1377" i="1"/>
  <c r="G1377" i="1"/>
  <c r="J1377" i="1" s="1"/>
  <c r="AN1376" i="1"/>
  <c r="AI1376" i="1"/>
  <c r="AC1376" i="1"/>
  <c r="AD1376" i="1" s="1"/>
  <c r="AT1376" i="1" s="1"/>
  <c r="U1376" i="1"/>
  <c r="R1376" i="1"/>
  <c r="P1376" i="1"/>
  <c r="Q1376" i="1" s="1"/>
  <c r="O1376" i="1"/>
  <c r="S1376" i="1" s="1"/>
  <c r="I1376" i="1"/>
  <c r="G1376" i="1"/>
  <c r="H1376" i="1" s="1"/>
  <c r="AR1375" i="1"/>
  <c r="AN1375" i="1"/>
  <c r="AO1375" i="1" s="1"/>
  <c r="AI1375" i="1"/>
  <c r="AJ1375" i="1" s="1"/>
  <c r="AE1375" i="1"/>
  <c r="AP1375" i="1" s="1"/>
  <c r="AC1375" i="1"/>
  <c r="AD1375" i="1" s="1"/>
  <c r="U1375" i="1"/>
  <c r="R1375" i="1"/>
  <c r="Q1375" i="1"/>
  <c r="P1375" i="1"/>
  <c r="O1375" i="1"/>
  <c r="S1375" i="1" s="1"/>
  <c r="J1375" i="1"/>
  <c r="V1375" i="1" s="1"/>
  <c r="I1375" i="1"/>
  <c r="G1375" i="1"/>
  <c r="H1375" i="1" s="1"/>
  <c r="AN1374" i="1"/>
  <c r="AI1374" i="1"/>
  <c r="AJ1374" i="1" s="1"/>
  <c r="AH1374" i="1"/>
  <c r="AD1374" i="1"/>
  <c r="AC1374" i="1"/>
  <c r="AG1374" i="1" s="1"/>
  <c r="U1374" i="1"/>
  <c r="V1374" i="1" s="1"/>
  <c r="Q1374" i="1"/>
  <c r="R1374" i="1" s="1"/>
  <c r="P1374" i="1"/>
  <c r="O1374" i="1"/>
  <c r="S1374" i="1" s="1"/>
  <c r="AK1374" i="1" s="1"/>
  <c r="J1374" i="1"/>
  <c r="I1374" i="1"/>
  <c r="H1374" i="1"/>
  <c r="G1374" i="1"/>
  <c r="AN1373" i="1"/>
  <c r="AI1373" i="1"/>
  <c r="AC1373" i="1"/>
  <c r="AD1373" i="1" s="1"/>
  <c r="U1373" i="1"/>
  <c r="P1373" i="1"/>
  <c r="Q1373" i="1" s="1"/>
  <c r="R1373" i="1" s="1"/>
  <c r="O1373" i="1"/>
  <c r="S1373" i="1" s="1"/>
  <c r="I1373" i="1"/>
  <c r="G1373" i="1"/>
  <c r="J1373" i="1" s="1"/>
  <c r="AS1372" i="1"/>
  <c r="AN1372" i="1"/>
  <c r="AI1372" i="1"/>
  <c r="AG1372" i="1"/>
  <c r="AC1372" i="1"/>
  <c r="AD1372" i="1" s="1"/>
  <c r="AT1372" i="1" s="1"/>
  <c r="U1372" i="1"/>
  <c r="S1372" i="1"/>
  <c r="P1372" i="1"/>
  <c r="Q1372" i="1" s="1"/>
  <c r="R1372" i="1" s="1"/>
  <c r="O1372" i="1"/>
  <c r="I1372" i="1"/>
  <c r="G1372" i="1"/>
  <c r="H1372" i="1" s="1"/>
  <c r="AN1371" i="1"/>
  <c r="AJ1371" i="1"/>
  <c r="AI1371" i="1"/>
  <c r="AC1371" i="1"/>
  <c r="AD1371" i="1" s="1"/>
  <c r="U1371" i="1"/>
  <c r="V1371" i="1" s="1"/>
  <c r="Q1371" i="1"/>
  <c r="R1371" i="1" s="1"/>
  <c r="P1371" i="1"/>
  <c r="O1371" i="1"/>
  <c r="S1371" i="1" s="1"/>
  <c r="J1371" i="1"/>
  <c r="I1371" i="1"/>
  <c r="G1371" i="1"/>
  <c r="H1371" i="1" s="1"/>
  <c r="AR1370" i="1"/>
  <c r="AN1370" i="1"/>
  <c r="AI1370" i="1"/>
  <c r="AE1370" i="1"/>
  <c r="AD1370" i="1"/>
  <c r="AC1370" i="1"/>
  <c r="AG1370" i="1" s="1"/>
  <c r="AH1370" i="1" s="1"/>
  <c r="U1370" i="1"/>
  <c r="T1370" i="1"/>
  <c r="P1370" i="1"/>
  <c r="Q1370" i="1" s="1"/>
  <c r="R1370" i="1" s="1"/>
  <c r="O1370" i="1"/>
  <c r="S1370" i="1" s="1"/>
  <c r="I1370" i="1"/>
  <c r="H1370" i="1"/>
  <c r="G1370" i="1"/>
  <c r="J1370" i="1" s="1"/>
  <c r="AN1369" i="1"/>
  <c r="AI1369" i="1"/>
  <c r="AG1369" i="1"/>
  <c r="AC1369" i="1"/>
  <c r="AD1369" i="1" s="1"/>
  <c r="U1369" i="1"/>
  <c r="S1369" i="1"/>
  <c r="AK1369" i="1" s="1"/>
  <c r="P1369" i="1"/>
  <c r="Q1369" i="1" s="1"/>
  <c r="R1369" i="1" s="1"/>
  <c r="O1369" i="1"/>
  <c r="I1369" i="1"/>
  <c r="G1369" i="1"/>
  <c r="J1369" i="1" s="1"/>
  <c r="AS1368" i="1"/>
  <c r="AN1368" i="1"/>
  <c r="AI1368" i="1"/>
  <c r="AC1368" i="1"/>
  <c r="AD1368" i="1" s="1"/>
  <c r="U1368" i="1"/>
  <c r="S1368" i="1"/>
  <c r="P1368" i="1"/>
  <c r="Q1368" i="1" s="1"/>
  <c r="R1368" i="1" s="1"/>
  <c r="O1368" i="1"/>
  <c r="I1368" i="1"/>
  <c r="G1368" i="1"/>
  <c r="H1368" i="1" s="1"/>
  <c r="AN1367" i="1"/>
  <c r="AJ1367" i="1"/>
  <c r="AI1367" i="1"/>
  <c r="AC1367" i="1"/>
  <c r="AD1367" i="1" s="1"/>
  <c r="AR1367" i="1" s="1"/>
  <c r="U1367" i="1"/>
  <c r="V1367" i="1" s="1"/>
  <c r="Q1367" i="1"/>
  <c r="R1367" i="1" s="1"/>
  <c r="P1367" i="1"/>
  <c r="O1367" i="1"/>
  <c r="S1367" i="1" s="1"/>
  <c r="J1367" i="1"/>
  <c r="I1367" i="1"/>
  <c r="G1367" i="1"/>
  <c r="H1367" i="1" s="1"/>
  <c r="AR1366" i="1"/>
  <c r="AN1366" i="1"/>
  <c r="AI1366" i="1"/>
  <c r="AE1366" i="1"/>
  <c r="AD1366" i="1"/>
  <c r="AQ1366" i="1" s="1"/>
  <c r="AC1366" i="1"/>
  <c r="AG1366" i="1" s="1"/>
  <c r="AL1366" i="1" s="1"/>
  <c r="U1366" i="1"/>
  <c r="T1366" i="1"/>
  <c r="P1366" i="1"/>
  <c r="Q1366" i="1" s="1"/>
  <c r="R1366" i="1" s="1"/>
  <c r="O1366" i="1"/>
  <c r="S1366" i="1" s="1"/>
  <c r="I1366" i="1"/>
  <c r="H1366" i="1"/>
  <c r="G1366" i="1"/>
  <c r="J1366" i="1" s="1"/>
  <c r="AN1365" i="1"/>
  <c r="AI1365" i="1"/>
  <c r="AC1365" i="1"/>
  <c r="AD1365" i="1" s="1"/>
  <c r="U1365" i="1"/>
  <c r="P1365" i="1"/>
  <c r="Q1365" i="1" s="1"/>
  <c r="R1365" i="1" s="1"/>
  <c r="O1365" i="1"/>
  <c r="S1365" i="1" s="1"/>
  <c r="I1365" i="1"/>
  <c r="G1365" i="1"/>
  <c r="J1365" i="1" s="1"/>
  <c r="AS1364" i="1"/>
  <c r="AN1364" i="1"/>
  <c r="AI1364" i="1"/>
  <c r="AC1364" i="1"/>
  <c r="AD1364" i="1" s="1"/>
  <c r="AT1364" i="1" s="1"/>
  <c r="V1364" i="1"/>
  <c r="U1364" i="1"/>
  <c r="R1364" i="1"/>
  <c r="Q1364" i="1"/>
  <c r="P1364" i="1"/>
  <c r="O1364" i="1"/>
  <c r="S1364" i="1" s="1"/>
  <c r="J1364" i="1"/>
  <c r="AJ1364" i="1" s="1"/>
  <c r="I1364" i="1"/>
  <c r="G1364" i="1"/>
  <c r="H1364" i="1" s="1"/>
  <c r="AS1363" i="1"/>
  <c r="AR1363" i="1"/>
  <c r="AN1363" i="1"/>
  <c r="AO1363" i="1" s="1"/>
  <c r="AI1363" i="1"/>
  <c r="AJ1363" i="1" s="1"/>
  <c r="AE1363" i="1"/>
  <c r="AP1363" i="1" s="1"/>
  <c r="AD1363" i="1"/>
  <c r="AU1363" i="1" s="1"/>
  <c r="AC1363" i="1"/>
  <c r="AG1363" i="1" s="1"/>
  <c r="U1363" i="1"/>
  <c r="V1363" i="1" s="1"/>
  <c r="Q1363" i="1"/>
  <c r="R1363" i="1" s="1"/>
  <c r="P1363" i="1"/>
  <c r="O1363" i="1"/>
  <c r="S1363" i="1" s="1"/>
  <c r="J1363" i="1"/>
  <c r="I1363" i="1"/>
  <c r="H1363" i="1"/>
  <c r="G1363" i="1"/>
  <c r="AN1362" i="1"/>
  <c r="AI1362" i="1"/>
  <c r="AC1362" i="1"/>
  <c r="AD1362" i="1" s="1"/>
  <c r="U1362" i="1"/>
  <c r="Q1362" i="1"/>
  <c r="R1362" i="1" s="1"/>
  <c r="P1362" i="1"/>
  <c r="O1362" i="1"/>
  <c r="S1362" i="1" s="1"/>
  <c r="I1362" i="1"/>
  <c r="G1362" i="1"/>
  <c r="H1362" i="1" s="1"/>
  <c r="AN1361" i="1"/>
  <c r="AI1361" i="1"/>
  <c r="AD1361" i="1"/>
  <c r="AT1361" i="1" s="1"/>
  <c r="AC1361" i="1"/>
  <c r="AG1361" i="1" s="1"/>
  <c r="U1361" i="1"/>
  <c r="P1361" i="1"/>
  <c r="Q1361" i="1" s="1"/>
  <c r="R1361" i="1" s="1"/>
  <c r="O1361" i="1"/>
  <c r="S1361" i="1" s="1"/>
  <c r="J1361" i="1"/>
  <c r="AJ1361" i="1" s="1"/>
  <c r="I1361" i="1"/>
  <c r="H1361" i="1"/>
  <c r="G1361" i="1"/>
  <c r="AN1360" i="1"/>
  <c r="AI1360" i="1"/>
  <c r="AJ1360" i="1" s="1"/>
  <c r="AC1360" i="1"/>
  <c r="AD1360" i="1" s="1"/>
  <c r="U1360" i="1"/>
  <c r="Q1360" i="1"/>
  <c r="R1360" i="1" s="1"/>
  <c r="P1360" i="1"/>
  <c r="O1360" i="1"/>
  <c r="S1360" i="1" s="1"/>
  <c r="I1360" i="1"/>
  <c r="G1360" i="1"/>
  <c r="J1360" i="1" s="1"/>
  <c r="AN1359" i="1"/>
  <c r="AI1359" i="1"/>
  <c r="AD1359" i="1"/>
  <c r="AR1359" i="1" s="1"/>
  <c r="AC1359" i="1"/>
  <c r="AG1359" i="1" s="1"/>
  <c r="U1359" i="1"/>
  <c r="P1359" i="1"/>
  <c r="Q1359" i="1" s="1"/>
  <c r="R1359" i="1" s="1"/>
  <c r="O1359" i="1"/>
  <c r="S1359" i="1" s="1"/>
  <c r="J1359" i="1"/>
  <c r="AJ1359" i="1" s="1"/>
  <c r="I1359" i="1"/>
  <c r="H1359" i="1"/>
  <c r="G1359" i="1"/>
  <c r="AN1358" i="1"/>
  <c r="AI1358" i="1"/>
  <c r="AC1358" i="1"/>
  <c r="AD1358" i="1" s="1"/>
  <c r="U1358" i="1"/>
  <c r="Q1358" i="1"/>
  <c r="R1358" i="1" s="1"/>
  <c r="P1358" i="1"/>
  <c r="O1358" i="1"/>
  <c r="S1358" i="1" s="1"/>
  <c r="I1358" i="1"/>
  <c r="G1358" i="1"/>
  <c r="H1358" i="1" s="1"/>
  <c r="AN1357" i="1"/>
  <c r="AI1357" i="1"/>
  <c r="AD1357" i="1"/>
  <c r="AT1357" i="1" s="1"/>
  <c r="AC1357" i="1"/>
  <c r="AG1357" i="1" s="1"/>
  <c r="U1357" i="1"/>
  <c r="P1357" i="1"/>
  <c r="Q1357" i="1" s="1"/>
  <c r="R1357" i="1" s="1"/>
  <c r="O1357" i="1"/>
  <c r="S1357" i="1" s="1"/>
  <c r="J1357" i="1"/>
  <c r="AJ1357" i="1" s="1"/>
  <c r="I1357" i="1"/>
  <c r="H1357" i="1"/>
  <c r="G1357" i="1"/>
  <c r="AN1356" i="1"/>
  <c r="AI1356" i="1"/>
  <c r="AJ1356" i="1" s="1"/>
  <c r="AC1356" i="1"/>
  <c r="AD1356" i="1" s="1"/>
  <c r="U1356" i="1"/>
  <c r="Q1356" i="1"/>
  <c r="R1356" i="1" s="1"/>
  <c r="P1356" i="1"/>
  <c r="O1356" i="1"/>
  <c r="S1356" i="1" s="1"/>
  <c r="I1356" i="1"/>
  <c r="G1356" i="1"/>
  <c r="J1356" i="1" s="1"/>
  <c r="AN1355" i="1"/>
  <c r="AI1355" i="1"/>
  <c r="AD1355" i="1"/>
  <c r="AR1355" i="1" s="1"/>
  <c r="AC1355" i="1"/>
  <c r="AG1355" i="1" s="1"/>
  <c r="U1355" i="1"/>
  <c r="P1355" i="1"/>
  <c r="Q1355" i="1" s="1"/>
  <c r="R1355" i="1" s="1"/>
  <c r="O1355" i="1"/>
  <c r="S1355" i="1" s="1"/>
  <c r="J1355" i="1"/>
  <c r="AJ1355" i="1" s="1"/>
  <c r="I1355" i="1"/>
  <c r="H1355" i="1"/>
  <c r="G1355" i="1"/>
  <c r="AN1354" i="1"/>
  <c r="AI1354" i="1"/>
  <c r="AC1354" i="1"/>
  <c r="AD1354" i="1" s="1"/>
  <c r="U1354" i="1"/>
  <c r="Q1354" i="1"/>
  <c r="R1354" i="1" s="1"/>
  <c r="P1354" i="1"/>
  <c r="O1354" i="1"/>
  <c r="S1354" i="1" s="1"/>
  <c r="I1354" i="1"/>
  <c r="G1354" i="1"/>
  <c r="H1354" i="1" s="1"/>
  <c r="AN1353" i="1"/>
  <c r="AI1353" i="1"/>
  <c r="AD1353" i="1"/>
  <c r="AT1353" i="1" s="1"/>
  <c r="AC1353" i="1"/>
  <c r="AG1353" i="1" s="1"/>
  <c r="U1353" i="1"/>
  <c r="P1353" i="1"/>
  <c r="Q1353" i="1" s="1"/>
  <c r="R1353" i="1" s="1"/>
  <c r="O1353" i="1"/>
  <c r="S1353" i="1" s="1"/>
  <c r="J1353" i="1"/>
  <c r="AJ1353" i="1" s="1"/>
  <c r="I1353" i="1"/>
  <c r="H1353" i="1"/>
  <c r="G1353" i="1"/>
  <c r="AN1352" i="1"/>
  <c r="AI1352" i="1"/>
  <c r="AJ1352" i="1" s="1"/>
  <c r="AC1352" i="1"/>
  <c r="AD1352" i="1" s="1"/>
  <c r="U1352" i="1"/>
  <c r="Q1352" i="1"/>
  <c r="R1352" i="1" s="1"/>
  <c r="P1352" i="1"/>
  <c r="O1352" i="1"/>
  <c r="S1352" i="1" s="1"/>
  <c r="I1352" i="1"/>
  <c r="G1352" i="1"/>
  <c r="J1352" i="1" s="1"/>
  <c r="AN1351" i="1"/>
  <c r="AI1351" i="1"/>
  <c r="AD1351" i="1"/>
  <c r="AR1351" i="1" s="1"/>
  <c r="AC1351" i="1"/>
  <c r="AG1351" i="1" s="1"/>
  <c r="U1351" i="1"/>
  <c r="P1351" i="1"/>
  <c r="Q1351" i="1" s="1"/>
  <c r="R1351" i="1" s="1"/>
  <c r="O1351" i="1"/>
  <c r="S1351" i="1" s="1"/>
  <c r="J1351" i="1"/>
  <c r="AJ1351" i="1" s="1"/>
  <c r="I1351" i="1"/>
  <c r="H1351" i="1"/>
  <c r="G1351" i="1"/>
  <c r="AN1350" i="1"/>
  <c r="AI1350" i="1"/>
  <c r="AC1350" i="1"/>
  <c r="AD1350" i="1" s="1"/>
  <c r="U1350" i="1"/>
  <c r="Q1350" i="1"/>
  <c r="R1350" i="1" s="1"/>
  <c r="P1350" i="1"/>
  <c r="O1350" i="1"/>
  <c r="S1350" i="1" s="1"/>
  <c r="I1350" i="1"/>
  <c r="G1350" i="1"/>
  <c r="H1350" i="1" s="1"/>
  <c r="AN1349" i="1"/>
  <c r="AI1349" i="1"/>
  <c r="AD1349" i="1"/>
  <c r="AT1349" i="1" s="1"/>
  <c r="AC1349" i="1"/>
  <c r="AG1349" i="1" s="1"/>
  <c r="U1349" i="1"/>
  <c r="P1349" i="1"/>
  <c r="Q1349" i="1" s="1"/>
  <c r="R1349" i="1" s="1"/>
  <c r="O1349" i="1"/>
  <c r="S1349" i="1" s="1"/>
  <c r="J1349" i="1"/>
  <c r="AJ1349" i="1" s="1"/>
  <c r="I1349" i="1"/>
  <c r="H1349" i="1"/>
  <c r="G1349" i="1"/>
  <c r="AN1348" i="1"/>
  <c r="AI1348" i="1"/>
  <c r="AJ1348" i="1" s="1"/>
  <c r="AC1348" i="1"/>
  <c r="AD1348" i="1" s="1"/>
  <c r="U1348" i="1"/>
  <c r="Q1348" i="1"/>
  <c r="R1348" i="1" s="1"/>
  <c r="P1348" i="1"/>
  <c r="O1348" i="1"/>
  <c r="S1348" i="1" s="1"/>
  <c r="I1348" i="1"/>
  <c r="G1348" i="1"/>
  <c r="J1348" i="1" s="1"/>
  <c r="AN1347" i="1"/>
  <c r="AI1347" i="1"/>
  <c r="AD1347" i="1"/>
  <c r="AR1347" i="1" s="1"/>
  <c r="AC1347" i="1"/>
  <c r="AG1347" i="1" s="1"/>
  <c r="U1347" i="1"/>
  <c r="P1347" i="1"/>
  <c r="Q1347" i="1" s="1"/>
  <c r="R1347" i="1" s="1"/>
  <c r="O1347" i="1"/>
  <c r="S1347" i="1" s="1"/>
  <c r="J1347" i="1"/>
  <c r="AJ1347" i="1" s="1"/>
  <c r="I1347" i="1"/>
  <c r="H1347" i="1"/>
  <c r="G1347" i="1"/>
  <c r="AN1346" i="1"/>
  <c r="AI1346" i="1"/>
  <c r="AC1346" i="1"/>
  <c r="AD1346" i="1" s="1"/>
  <c r="U1346" i="1"/>
  <c r="Q1346" i="1"/>
  <c r="R1346" i="1" s="1"/>
  <c r="P1346" i="1"/>
  <c r="O1346" i="1"/>
  <c r="S1346" i="1" s="1"/>
  <c r="I1346" i="1"/>
  <c r="G1346" i="1"/>
  <c r="H1346" i="1" s="1"/>
  <c r="AN1345" i="1"/>
  <c r="AI1345" i="1"/>
  <c r="AD1345" i="1"/>
  <c r="AT1345" i="1" s="1"/>
  <c r="AC1345" i="1"/>
  <c r="AG1345" i="1" s="1"/>
  <c r="U1345" i="1"/>
  <c r="P1345" i="1"/>
  <c r="Q1345" i="1" s="1"/>
  <c r="R1345" i="1" s="1"/>
  <c r="O1345" i="1"/>
  <c r="S1345" i="1" s="1"/>
  <c r="J1345" i="1"/>
  <c r="AJ1345" i="1" s="1"/>
  <c r="I1345" i="1"/>
  <c r="H1345" i="1"/>
  <c r="G1345" i="1"/>
  <c r="AN1344" i="1"/>
  <c r="AI1344" i="1"/>
  <c r="AJ1344" i="1" s="1"/>
  <c r="AC1344" i="1"/>
  <c r="AD1344" i="1" s="1"/>
  <c r="U1344" i="1"/>
  <c r="Q1344" i="1"/>
  <c r="R1344" i="1" s="1"/>
  <c r="P1344" i="1"/>
  <c r="O1344" i="1"/>
  <c r="S1344" i="1" s="1"/>
  <c r="I1344" i="1"/>
  <c r="G1344" i="1"/>
  <c r="J1344" i="1" s="1"/>
  <c r="AN1343" i="1"/>
  <c r="AI1343" i="1"/>
  <c r="AD1343" i="1"/>
  <c r="AR1343" i="1" s="1"/>
  <c r="AC1343" i="1"/>
  <c r="AG1343" i="1" s="1"/>
  <c r="U1343" i="1"/>
  <c r="P1343" i="1"/>
  <c r="Q1343" i="1" s="1"/>
  <c r="R1343" i="1" s="1"/>
  <c r="O1343" i="1"/>
  <c r="S1343" i="1" s="1"/>
  <c r="J1343" i="1"/>
  <c r="AJ1343" i="1" s="1"/>
  <c r="I1343" i="1"/>
  <c r="H1343" i="1"/>
  <c r="G1343" i="1"/>
  <c r="AN1342" i="1"/>
  <c r="AI1342" i="1"/>
  <c r="AC1342" i="1"/>
  <c r="AD1342" i="1" s="1"/>
  <c r="U1342" i="1"/>
  <c r="Q1342" i="1"/>
  <c r="R1342" i="1" s="1"/>
  <c r="P1342" i="1"/>
  <c r="O1342" i="1"/>
  <c r="S1342" i="1" s="1"/>
  <c r="I1342" i="1"/>
  <c r="G1342" i="1"/>
  <c r="H1342" i="1" s="1"/>
  <c r="AN1341" i="1"/>
  <c r="AI1341" i="1"/>
  <c r="AD1341" i="1"/>
  <c r="AT1341" i="1" s="1"/>
  <c r="AC1341" i="1"/>
  <c r="AG1341" i="1" s="1"/>
  <c r="U1341" i="1"/>
  <c r="P1341" i="1"/>
  <c r="Q1341" i="1" s="1"/>
  <c r="R1341" i="1" s="1"/>
  <c r="O1341" i="1"/>
  <c r="S1341" i="1" s="1"/>
  <c r="J1341" i="1"/>
  <c r="AJ1341" i="1" s="1"/>
  <c r="I1341" i="1"/>
  <c r="H1341" i="1"/>
  <c r="G1341" i="1"/>
  <c r="AN1340" i="1"/>
  <c r="AI1340" i="1"/>
  <c r="AJ1340" i="1" s="1"/>
  <c r="AC1340" i="1"/>
  <c r="AD1340" i="1" s="1"/>
  <c r="U1340" i="1"/>
  <c r="Q1340" i="1"/>
  <c r="R1340" i="1" s="1"/>
  <c r="P1340" i="1"/>
  <c r="O1340" i="1"/>
  <c r="S1340" i="1" s="1"/>
  <c r="I1340" i="1"/>
  <c r="G1340" i="1"/>
  <c r="J1340" i="1" s="1"/>
  <c r="AN1339" i="1"/>
  <c r="AI1339" i="1"/>
  <c r="AD1339" i="1"/>
  <c r="AR1339" i="1" s="1"/>
  <c r="AC1339" i="1"/>
  <c r="AG1339" i="1" s="1"/>
  <c r="U1339" i="1"/>
  <c r="P1339" i="1"/>
  <c r="Q1339" i="1" s="1"/>
  <c r="R1339" i="1" s="1"/>
  <c r="O1339" i="1"/>
  <c r="S1339" i="1" s="1"/>
  <c r="J1339" i="1"/>
  <c r="AJ1339" i="1" s="1"/>
  <c r="I1339" i="1"/>
  <c r="H1339" i="1"/>
  <c r="G1339" i="1"/>
  <c r="AN1338" i="1"/>
  <c r="AI1338" i="1"/>
  <c r="AC1338" i="1"/>
  <c r="AD1338" i="1" s="1"/>
  <c r="U1338" i="1"/>
  <c r="Q1338" i="1"/>
  <c r="R1338" i="1" s="1"/>
  <c r="P1338" i="1"/>
  <c r="O1338" i="1"/>
  <c r="S1338" i="1" s="1"/>
  <c r="I1338" i="1"/>
  <c r="G1338" i="1"/>
  <c r="H1338" i="1" s="1"/>
  <c r="AN1337" i="1"/>
  <c r="AI1337" i="1"/>
  <c r="AD1337" i="1"/>
  <c r="AT1337" i="1" s="1"/>
  <c r="AC1337" i="1"/>
  <c r="AG1337" i="1" s="1"/>
  <c r="U1337" i="1"/>
  <c r="P1337" i="1"/>
  <c r="Q1337" i="1" s="1"/>
  <c r="R1337" i="1" s="1"/>
  <c r="O1337" i="1"/>
  <c r="S1337" i="1" s="1"/>
  <c r="J1337" i="1"/>
  <c r="AJ1337" i="1" s="1"/>
  <c r="I1337" i="1"/>
  <c r="H1337" i="1"/>
  <c r="G1337" i="1"/>
  <c r="AN1336" i="1"/>
  <c r="AI1336" i="1"/>
  <c r="AJ1336" i="1" s="1"/>
  <c r="AC1336" i="1"/>
  <c r="AD1336" i="1" s="1"/>
  <c r="U1336" i="1"/>
  <c r="Q1336" i="1"/>
  <c r="R1336" i="1" s="1"/>
  <c r="P1336" i="1"/>
  <c r="O1336" i="1"/>
  <c r="S1336" i="1" s="1"/>
  <c r="I1336" i="1"/>
  <c r="G1336" i="1"/>
  <c r="J1336" i="1" s="1"/>
  <c r="AN1335" i="1"/>
  <c r="AI1335" i="1"/>
  <c r="AD1335" i="1"/>
  <c r="AR1335" i="1" s="1"/>
  <c r="AC1335" i="1"/>
  <c r="AG1335" i="1" s="1"/>
  <c r="U1335" i="1"/>
  <c r="P1335" i="1"/>
  <c r="Q1335" i="1" s="1"/>
  <c r="R1335" i="1" s="1"/>
  <c r="O1335" i="1"/>
  <c r="S1335" i="1" s="1"/>
  <c r="J1335" i="1"/>
  <c r="AJ1335" i="1" s="1"/>
  <c r="I1335" i="1"/>
  <c r="H1335" i="1"/>
  <c r="G1335" i="1"/>
  <c r="AN1334" i="1"/>
  <c r="AI1334" i="1"/>
  <c r="AC1334" i="1"/>
  <c r="AD1334" i="1" s="1"/>
  <c r="U1334" i="1"/>
  <c r="Q1334" i="1"/>
  <c r="R1334" i="1" s="1"/>
  <c r="P1334" i="1"/>
  <c r="O1334" i="1"/>
  <c r="S1334" i="1" s="1"/>
  <c r="I1334" i="1"/>
  <c r="G1334" i="1"/>
  <c r="H1334" i="1" s="1"/>
  <c r="AN1333" i="1"/>
  <c r="AI1333" i="1"/>
  <c r="AD1333" i="1"/>
  <c r="AT1333" i="1" s="1"/>
  <c r="AC1333" i="1"/>
  <c r="AG1333" i="1" s="1"/>
  <c r="U1333" i="1"/>
  <c r="P1333" i="1"/>
  <c r="Q1333" i="1" s="1"/>
  <c r="R1333" i="1" s="1"/>
  <c r="O1333" i="1"/>
  <c r="S1333" i="1" s="1"/>
  <c r="J1333" i="1"/>
  <c r="AJ1333" i="1" s="1"/>
  <c r="I1333" i="1"/>
  <c r="H1333" i="1"/>
  <c r="G1333" i="1"/>
  <c r="AN1332" i="1"/>
  <c r="AI1332" i="1"/>
  <c r="AJ1332" i="1" s="1"/>
  <c r="AC1332" i="1"/>
  <c r="AD1332" i="1" s="1"/>
  <c r="U1332" i="1"/>
  <c r="Q1332" i="1"/>
  <c r="R1332" i="1" s="1"/>
  <c r="P1332" i="1"/>
  <c r="O1332" i="1"/>
  <c r="S1332" i="1" s="1"/>
  <c r="I1332" i="1"/>
  <c r="G1332" i="1"/>
  <c r="J1332" i="1" s="1"/>
  <c r="AN1331" i="1"/>
  <c r="AI1331" i="1"/>
  <c r="AD1331" i="1"/>
  <c r="AR1331" i="1" s="1"/>
  <c r="AC1331" i="1"/>
  <c r="AG1331" i="1" s="1"/>
  <c r="U1331" i="1"/>
  <c r="P1331" i="1"/>
  <c r="Q1331" i="1" s="1"/>
  <c r="R1331" i="1" s="1"/>
  <c r="O1331" i="1"/>
  <c r="S1331" i="1" s="1"/>
  <c r="J1331" i="1"/>
  <c r="AJ1331" i="1" s="1"/>
  <c r="I1331" i="1"/>
  <c r="H1331" i="1"/>
  <c r="G1331" i="1"/>
  <c r="AN1330" i="1"/>
  <c r="AI1330" i="1"/>
  <c r="AC1330" i="1"/>
  <c r="AD1330" i="1" s="1"/>
  <c r="U1330" i="1"/>
  <c r="Q1330" i="1"/>
  <c r="R1330" i="1" s="1"/>
  <c r="P1330" i="1"/>
  <c r="O1330" i="1"/>
  <c r="S1330" i="1" s="1"/>
  <c r="I1330" i="1"/>
  <c r="G1330" i="1"/>
  <c r="H1330" i="1" s="1"/>
  <c r="AN1329" i="1"/>
  <c r="AI1329" i="1"/>
  <c r="AD1329" i="1"/>
  <c r="AT1329" i="1" s="1"/>
  <c r="AC1329" i="1"/>
  <c r="AG1329" i="1" s="1"/>
  <c r="U1329" i="1"/>
  <c r="P1329" i="1"/>
  <c r="Q1329" i="1" s="1"/>
  <c r="R1329" i="1" s="1"/>
  <c r="O1329" i="1"/>
  <c r="S1329" i="1" s="1"/>
  <c r="J1329" i="1"/>
  <c r="AJ1329" i="1" s="1"/>
  <c r="I1329" i="1"/>
  <c r="H1329" i="1"/>
  <c r="G1329" i="1"/>
  <c r="AN1328" i="1"/>
  <c r="AI1328" i="1"/>
  <c r="AJ1328" i="1" s="1"/>
  <c r="AC1328" i="1"/>
  <c r="AD1328" i="1" s="1"/>
  <c r="U1328" i="1"/>
  <c r="P1328" i="1"/>
  <c r="Q1328" i="1" s="1"/>
  <c r="R1328" i="1" s="1"/>
  <c r="O1328" i="1"/>
  <c r="S1328" i="1" s="1"/>
  <c r="I1328" i="1"/>
  <c r="H1328" i="1"/>
  <c r="G1328" i="1"/>
  <c r="J1328" i="1" s="1"/>
  <c r="AT1327" i="1"/>
  <c r="AN1327" i="1"/>
  <c r="AI1327" i="1"/>
  <c r="AG1327" i="1"/>
  <c r="AC1327" i="1"/>
  <c r="AD1327" i="1" s="1"/>
  <c r="U1327" i="1"/>
  <c r="S1327" i="1"/>
  <c r="P1327" i="1"/>
  <c r="Q1327" i="1" s="1"/>
  <c r="R1327" i="1" s="1"/>
  <c r="O1327" i="1"/>
  <c r="I1327" i="1"/>
  <c r="G1327" i="1"/>
  <c r="AN1326" i="1"/>
  <c r="AJ1326" i="1"/>
  <c r="AI1326" i="1"/>
  <c r="AC1326" i="1"/>
  <c r="AD1326" i="1" s="1"/>
  <c r="V1326" i="1"/>
  <c r="U1326" i="1"/>
  <c r="R1326" i="1"/>
  <c r="Q1326" i="1"/>
  <c r="P1326" i="1"/>
  <c r="O1326" i="1"/>
  <c r="S1326" i="1" s="1"/>
  <c r="J1326" i="1"/>
  <c r="I1326" i="1"/>
  <c r="G1326" i="1"/>
  <c r="H1326" i="1" s="1"/>
  <c r="AR1325" i="1"/>
  <c r="AN1325" i="1"/>
  <c r="AO1325" i="1" s="1"/>
  <c r="AI1325" i="1"/>
  <c r="AJ1325" i="1" s="1"/>
  <c r="AE1325" i="1"/>
  <c r="AD1325" i="1"/>
  <c r="AT1325" i="1" s="1"/>
  <c r="AC1325" i="1"/>
  <c r="AG1325" i="1" s="1"/>
  <c r="U1325" i="1"/>
  <c r="V1325" i="1" s="1"/>
  <c r="Q1325" i="1"/>
  <c r="R1325" i="1" s="1"/>
  <c r="P1325" i="1"/>
  <c r="O1325" i="1"/>
  <c r="S1325" i="1" s="1"/>
  <c r="J1325" i="1"/>
  <c r="I1325" i="1"/>
  <c r="H1325" i="1"/>
  <c r="G1325" i="1"/>
  <c r="AU1324" i="1"/>
  <c r="AQ1324" i="1"/>
  <c r="AN1324" i="1"/>
  <c r="AI1324" i="1"/>
  <c r="AD1324" i="1"/>
  <c r="AC1324" i="1"/>
  <c r="AG1324" i="1" s="1"/>
  <c r="AH1324" i="1" s="1"/>
  <c r="U1324" i="1"/>
  <c r="V1324" i="1" s="1"/>
  <c r="P1324" i="1"/>
  <c r="Q1324" i="1" s="1"/>
  <c r="R1324" i="1" s="1"/>
  <c r="O1324" i="1"/>
  <c r="S1324" i="1" s="1"/>
  <c r="AK1324" i="1" s="1"/>
  <c r="J1324" i="1"/>
  <c r="I1324" i="1"/>
  <c r="H1324" i="1"/>
  <c r="G1324" i="1"/>
  <c r="AN1323" i="1"/>
  <c r="AO1323" i="1" s="1"/>
  <c r="AI1323" i="1"/>
  <c r="AG1323" i="1"/>
  <c r="AE1323" i="1"/>
  <c r="AC1323" i="1"/>
  <c r="AD1323" i="1" s="1"/>
  <c r="AR1323" i="1" s="1"/>
  <c r="U1323" i="1"/>
  <c r="S1323" i="1"/>
  <c r="Q1323" i="1"/>
  <c r="R1323" i="1" s="1"/>
  <c r="P1323" i="1"/>
  <c r="O1323" i="1"/>
  <c r="I1323" i="1"/>
  <c r="G1323" i="1"/>
  <c r="AN1322" i="1"/>
  <c r="AI1322" i="1"/>
  <c r="AD1322" i="1"/>
  <c r="AC1322" i="1"/>
  <c r="AG1322" i="1" s="1"/>
  <c r="U1322" i="1"/>
  <c r="T1322" i="1"/>
  <c r="R1322" i="1"/>
  <c r="P1322" i="1"/>
  <c r="Q1322" i="1" s="1"/>
  <c r="O1322" i="1"/>
  <c r="S1322" i="1" s="1"/>
  <c r="J1322" i="1"/>
  <c r="V1322" i="1" s="1"/>
  <c r="I1322" i="1"/>
  <c r="H1322" i="1"/>
  <c r="G1322" i="1"/>
  <c r="AN1321" i="1"/>
  <c r="AI1321" i="1"/>
  <c r="AC1321" i="1"/>
  <c r="U1321" i="1"/>
  <c r="Q1321" i="1"/>
  <c r="R1321" i="1" s="1"/>
  <c r="P1321" i="1"/>
  <c r="O1321" i="1"/>
  <c r="S1321" i="1" s="1"/>
  <c r="I1321" i="1"/>
  <c r="G1321" i="1"/>
  <c r="AU1320" i="1"/>
  <c r="AS1320" i="1"/>
  <c r="AN1320" i="1"/>
  <c r="AI1320" i="1"/>
  <c r="AD1320" i="1"/>
  <c r="AC1320" i="1"/>
  <c r="AG1320" i="1" s="1"/>
  <c r="AL1320" i="1" s="1"/>
  <c r="V1320" i="1"/>
  <c r="U1320" i="1"/>
  <c r="P1320" i="1"/>
  <c r="Q1320" i="1" s="1"/>
  <c r="R1320" i="1" s="1"/>
  <c r="O1320" i="1"/>
  <c r="S1320" i="1" s="1"/>
  <c r="J1320" i="1"/>
  <c r="AJ1320" i="1" s="1"/>
  <c r="I1320" i="1"/>
  <c r="H1320" i="1"/>
  <c r="AH1320" i="1" s="1"/>
  <c r="G1320" i="1"/>
  <c r="AR1319" i="1"/>
  <c r="AN1319" i="1"/>
  <c r="AI1319" i="1"/>
  <c r="AC1319" i="1"/>
  <c r="AD1319" i="1" s="1"/>
  <c r="U1319" i="1"/>
  <c r="Q1319" i="1"/>
  <c r="R1319" i="1" s="1"/>
  <c r="P1319" i="1"/>
  <c r="O1319" i="1"/>
  <c r="S1319" i="1" s="1"/>
  <c r="I1319" i="1"/>
  <c r="G1319" i="1"/>
  <c r="AU1318" i="1"/>
  <c r="AS1318" i="1"/>
  <c r="AN1318" i="1"/>
  <c r="AI1318" i="1"/>
  <c r="AD1318" i="1"/>
  <c r="AC1318" i="1"/>
  <c r="AG1318" i="1" s="1"/>
  <c r="V1318" i="1"/>
  <c r="U1318" i="1"/>
  <c r="P1318" i="1"/>
  <c r="Q1318" i="1" s="1"/>
  <c r="R1318" i="1" s="1"/>
  <c r="O1318" i="1"/>
  <c r="S1318" i="1" s="1"/>
  <c r="J1318" i="1"/>
  <c r="AJ1318" i="1" s="1"/>
  <c r="I1318" i="1"/>
  <c r="H1318" i="1"/>
  <c r="AH1318" i="1" s="1"/>
  <c r="G1318" i="1"/>
  <c r="AR1317" i="1"/>
  <c r="AP1317" i="1"/>
  <c r="AN1317" i="1"/>
  <c r="AI1317" i="1"/>
  <c r="AG1317" i="1"/>
  <c r="AE1317" i="1"/>
  <c r="AF1317" i="1" s="1"/>
  <c r="AC1317" i="1"/>
  <c r="AD1317" i="1" s="1"/>
  <c r="U1317" i="1"/>
  <c r="S1317" i="1"/>
  <c r="Q1317" i="1"/>
  <c r="R1317" i="1" s="1"/>
  <c r="P1317" i="1"/>
  <c r="O1317" i="1"/>
  <c r="I1317" i="1"/>
  <c r="G1317" i="1"/>
  <c r="AN1316" i="1"/>
  <c r="AJ1316" i="1"/>
  <c r="AI1316" i="1"/>
  <c r="AD1316" i="1"/>
  <c r="AC1316" i="1"/>
  <c r="AG1316" i="1" s="1"/>
  <c r="AH1316" i="1" s="1"/>
  <c r="U1316" i="1"/>
  <c r="T1316" i="1"/>
  <c r="R1316" i="1"/>
  <c r="P1316" i="1"/>
  <c r="Q1316" i="1" s="1"/>
  <c r="O1316" i="1"/>
  <c r="S1316" i="1" s="1"/>
  <c r="AK1316" i="1" s="1"/>
  <c r="J1316" i="1"/>
  <c r="V1316" i="1" s="1"/>
  <c r="I1316" i="1"/>
  <c r="H1316" i="1"/>
  <c r="G1316" i="1"/>
  <c r="AN1315" i="1"/>
  <c r="AO1315" i="1" s="1"/>
  <c r="AI1315" i="1"/>
  <c r="AG1315" i="1"/>
  <c r="AE1315" i="1"/>
  <c r="AC1315" i="1"/>
  <c r="AD1315" i="1" s="1"/>
  <c r="AR1315" i="1" s="1"/>
  <c r="U1315" i="1"/>
  <c r="S1315" i="1"/>
  <c r="Q1315" i="1"/>
  <c r="R1315" i="1" s="1"/>
  <c r="P1315" i="1"/>
  <c r="O1315" i="1"/>
  <c r="I1315" i="1"/>
  <c r="G1315" i="1"/>
  <c r="AN1314" i="1"/>
  <c r="AI1314" i="1"/>
  <c r="AD1314" i="1"/>
  <c r="AC1314" i="1"/>
  <c r="AG1314" i="1" s="1"/>
  <c r="U1314" i="1"/>
  <c r="T1314" i="1"/>
  <c r="R1314" i="1"/>
  <c r="P1314" i="1"/>
  <c r="Q1314" i="1" s="1"/>
  <c r="O1314" i="1"/>
  <c r="S1314" i="1" s="1"/>
  <c r="J1314" i="1"/>
  <c r="V1314" i="1" s="1"/>
  <c r="I1314" i="1"/>
  <c r="H1314" i="1"/>
  <c r="G1314" i="1"/>
  <c r="AN1313" i="1"/>
  <c r="AI1313" i="1"/>
  <c r="AC1313" i="1"/>
  <c r="U1313" i="1"/>
  <c r="Q1313" i="1"/>
  <c r="R1313" i="1" s="1"/>
  <c r="P1313" i="1"/>
  <c r="O1313" i="1"/>
  <c r="S1313" i="1" s="1"/>
  <c r="I1313" i="1"/>
  <c r="G1313" i="1"/>
  <c r="AU1312" i="1"/>
  <c r="AS1312" i="1"/>
  <c r="AN1312" i="1"/>
  <c r="AI1312" i="1"/>
  <c r="AD1312" i="1"/>
  <c r="AC1312" i="1"/>
  <c r="AG1312" i="1" s="1"/>
  <c r="AL1312" i="1" s="1"/>
  <c r="V1312" i="1"/>
  <c r="U1312" i="1"/>
  <c r="P1312" i="1"/>
  <c r="Q1312" i="1" s="1"/>
  <c r="R1312" i="1" s="1"/>
  <c r="O1312" i="1"/>
  <c r="S1312" i="1" s="1"/>
  <c r="J1312" i="1"/>
  <c r="AJ1312" i="1" s="1"/>
  <c r="I1312" i="1"/>
  <c r="H1312" i="1"/>
  <c r="AH1312" i="1" s="1"/>
  <c r="G1312" i="1"/>
  <c r="AR1311" i="1"/>
  <c r="AN1311" i="1"/>
  <c r="AI1311" i="1"/>
  <c r="AC1311" i="1"/>
  <c r="AD1311" i="1" s="1"/>
  <c r="U1311" i="1"/>
  <c r="Q1311" i="1"/>
  <c r="R1311" i="1" s="1"/>
  <c r="P1311" i="1"/>
  <c r="O1311" i="1"/>
  <c r="S1311" i="1" s="1"/>
  <c r="I1311" i="1"/>
  <c r="G1311" i="1"/>
  <c r="AU1310" i="1"/>
  <c r="AS1310" i="1"/>
  <c r="AN1310" i="1"/>
  <c r="AI1310" i="1"/>
  <c r="AD1310" i="1"/>
  <c r="AC1310" i="1"/>
  <c r="AG1310" i="1" s="1"/>
  <c r="V1310" i="1"/>
  <c r="U1310" i="1"/>
  <c r="P1310" i="1"/>
  <c r="Q1310" i="1" s="1"/>
  <c r="R1310" i="1" s="1"/>
  <c r="O1310" i="1"/>
  <c r="S1310" i="1" s="1"/>
  <c r="J1310" i="1"/>
  <c r="AJ1310" i="1" s="1"/>
  <c r="I1310" i="1"/>
  <c r="H1310" i="1"/>
  <c r="AH1310" i="1" s="1"/>
  <c r="G1310" i="1"/>
  <c r="AR1309" i="1"/>
  <c r="AP1309" i="1"/>
  <c r="AN1309" i="1"/>
  <c r="AI1309" i="1"/>
  <c r="AG1309" i="1"/>
  <c r="AE1309" i="1"/>
  <c r="AF1309" i="1" s="1"/>
  <c r="AC1309" i="1"/>
  <c r="AD1309" i="1" s="1"/>
  <c r="U1309" i="1"/>
  <c r="S1309" i="1"/>
  <c r="Q1309" i="1"/>
  <c r="R1309" i="1" s="1"/>
  <c r="P1309" i="1"/>
  <c r="O1309" i="1"/>
  <c r="I1309" i="1"/>
  <c r="G1309" i="1"/>
  <c r="AN1308" i="1"/>
  <c r="AJ1308" i="1"/>
  <c r="AI1308" i="1"/>
  <c r="AD1308" i="1"/>
  <c r="AC1308" i="1"/>
  <c r="AG1308" i="1" s="1"/>
  <c r="AH1308" i="1" s="1"/>
  <c r="U1308" i="1"/>
  <c r="T1308" i="1"/>
  <c r="R1308" i="1"/>
  <c r="P1308" i="1"/>
  <c r="Q1308" i="1" s="1"/>
  <c r="O1308" i="1"/>
  <c r="S1308" i="1" s="1"/>
  <c r="AK1308" i="1" s="1"/>
  <c r="J1308" i="1"/>
  <c r="V1308" i="1" s="1"/>
  <c r="I1308" i="1"/>
  <c r="H1308" i="1"/>
  <c r="G1308" i="1"/>
  <c r="AN1307" i="1"/>
  <c r="AO1307" i="1" s="1"/>
  <c r="AI1307" i="1"/>
  <c r="AG1307" i="1"/>
  <c r="AE1307" i="1"/>
  <c r="AC1307" i="1"/>
  <c r="AD1307" i="1" s="1"/>
  <c r="AR1307" i="1" s="1"/>
  <c r="U1307" i="1"/>
  <c r="S1307" i="1"/>
  <c r="Q1307" i="1"/>
  <c r="R1307" i="1" s="1"/>
  <c r="P1307" i="1"/>
  <c r="O1307" i="1"/>
  <c r="I1307" i="1"/>
  <c r="G1307" i="1"/>
  <c r="AN1306" i="1"/>
  <c r="AI1306" i="1"/>
  <c r="AD1306" i="1"/>
  <c r="AC1306" i="1"/>
  <c r="AG1306" i="1" s="1"/>
  <c r="U1306" i="1"/>
  <c r="T1306" i="1"/>
  <c r="R1306" i="1"/>
  <c r="P1306" i="1"/>
  <c r="Q1306" i="1" s="1"/>
  <c r="O1306" i="1"/>
  <c r="S1306" i="1" s="1"/>
  <c r="J1306" i="1"/>
  <c r="V1306" i="1" s="1"/>
  <c r="I1306" i="1"/>
  <c r="H1306" i="1"/>
  <c r="G1306" i="1"/>
  <c r="AN1305" i="1"/>
  <c r="AI1305" i="1"/>
  <c r="AC1305" i="1"/>
  <c r="U1305" i="1"/>
  <c r="Q1305" i="1"/>
  <c r="R1305" i="1" s="1"/>
  <c r="P1305" i="1"/>
  <c r="O1305" i="1"/>
  <c r="S1305" i="1" s="1"/>
  <c r="I1305" i="1"/>
  <c r="G1305" i="1"/>
  <c r="AU1304" i="1"/>
  <c r="AS1304" i="1"/>
  <c r="AN1304" i="1"/>
  <c r="AI1304" i="1"/>
  <c r="AD1304" i="1"/>
  <c r="AC1304" i="1"/>
  <c r="AG1304" i="1" s="1"/>
  <c r="AL1304" i="1" s="1"/>
  <c r="V1304" i="1"/>
  <c r="U1304" i="1"/>
  <c r="P1304" i="1"/>
  <c r="Q1304" i="1" s="1"/>
  <c r="R1304" i="1" s="1"/>
  <c r="O1304" i="1"/>
  <c r="S1304" i="1" s="1"/>
  <c r="J1304" i="1"/>
  <c r="AJ1304" i="1" s="1"/>
  <c r="I1304" i="1"/>
  <c r="H1304" i="1"/>
  <c r="AH1304" i="1" s="1"/>
  <c r="G1304" i="1"/>
  <c r="AR1303" i="1"/>
  <c r="AN1303" i="1"/>
  <c r="AI1303" i="1"/>
  <c r="AC1303" i="1"/>
  <c r="AD1303" i="1" s="1"/>
  <c r="U1303" i="1"/>
  <c r="Q1303" i="1"/>
  <c r="R1303" i="1" s="1"/>
  <c r="P1303" i="1"/>
  <c r="O1303" i="1"/>
  <c r="S1303" i="1" s="1"/>
  <c r="I1303" i="1"/>
  <c r="G1303" i="1"/>
  <c r="AU1302" i="1"/>
  <c r="AS1302" i="1"/>
  <c r="AN1302" i="1"/>
  <c r="AI1302" i="1"/>
  <c r="AD1302" i="1"/>
  <c r="AC1302" i="1"/>
  <c r="AG1302" i="1" s="1"/>
  <c r="V1302" i="1"/>
  <c r="U1302" i="1"/>
  <c r="P1302" i="1"/>
  <c r="Q1302" i="1" s="1"/>
  <c r="R1302" i="1" s="1"/>
  <c r="O1302" i="1"/>
  <c r="S1302" i="1" s="1"/>
  <c r="J1302" i="1"/>
  <c r="AJ1302" i="1" s="1"/>
  <c r="I1302" i="1"/>
  <c r="H1302" i="1"/>
  <c r="AH1302" i="1" s="1"/>
  <c r="G1302" i="1"/>
  <c r="AR1301" i="1"/>
  <c r="AP1301" i="1"/>
  <c r="AN1301" i="1"/>
  <c r="AI1301" i="1"/>
  <c r="AG1301" i="1"/>
  <c r="AE1301" i="1"/>
  <c r="AF1301" i="1" s="1"/>
  <c r="AC1301" i="1"/>
  <c r="AD1301" i="1" s="1"/>
  <c r="U1301" i="1"/>
  <c r="S1301" i="1"/>
  <c r="Q1301" i="1"/>
  <c r="R1301" i="1" s="1"/>
  <c r="P1301" i="1"/>
  <c r="O1301" i="1"/>
  <c r="I1301" i="1"/>
  <c r="G1301" i="1"/>
  <c r="AN1300" i="1"/>
  <c r="AJ1300" i="1"/>
  <c r="AI1300" i="1"/>
  <c r="AD1300" i="1"/>
  <c r="AC1300" i="1"/>
  <c r="AG1300" i="1" s="1"/>
  <c r="AH1300" i="1" s="1"/>
  <c r="U1300" i="1"/>
  <c r="T1300" i="1"/>
  <c r="R1300" i="1"/>
  <c r="P1300" i="1"/>
  <c r="Q1300" i="1" s="1"/>
  <c r="O1300" i="1"/>
  <c r="S1300" i="1" s="1"/>
  <c r="AK1300" i="1" s="1"/>
  <c r="J1300" i="1"/>
  <c r="V1300" i="1" s="1"/>
  <c r="I1300" i="1"/>
  <c r="H1300" i="1"/>
  <c r="G1300" i="1"/>
  <c r="AN1299" i="1"/>
  <c r="AO1299" i="1" s="1"/>
  <c r="AI1299" i="1"/>
  <c r="AG1299" i="1"/>
  <c r="AE1299" i="1"/>
  <c r="AC1299" i="1"/>
  <c r="AD1299" i="1" s="1"/>
  <c r="AR1299" i="1" s="1"/>
  <c r="U1299" i="1"/>
  <c r="S1299" i="1"/>
  <c r="Q1299" i="1"/>
  <c r="R1299" i="1" s="1"/>
  <c r="P1299" i="1"/>
  <c r="O1299" i="1"/>
  <c r="I1299" i="1"/>
  <c r="G1299" i="1"/>
  <c r="AN1298" i="1"/>
  <c r="AI1298" i="1"/>
  <c r="AD1298" i="1"/>
  <c r="AC1298" i="1"/>
  <c r="AG1298" i="1" s="1"/>
  <c r="U1298" i="1"/>
  <c r="T1298" i="1"/>
  <c r="R1298" i="1"/>
  <c r="P1298" i="1"/>
  <c r="Q1298" i="1" s="1"/>
  <c r="O1298" i="1"/>
  <c r="S1298" i="1" s="1"/>
  <c r="J1298" i="1"/>
  <c r="V1298" i="1" s="1"/>
  <c r="I1298" i="1"/>
  <c r="H1298" i="1"/>
  <c r="G1298" i="1"/>
  <c r="AN1297" i="1"/>
  <c r="AI1297" i="1"/>
  <c r="AC1297" i="1"/>
  <c r="U1297" i="1"/>
  <c r="Q1297" i="1"/>
  <c r="R1297" i="1" s="1"/>
  <c r="P1297" i="1"/>
  <c r="O1297" i="1"/>
  <c r="S1297" i="1" s="1"/>
  <c r="I1297" i="1"/>
  <c r="G1297" i="1"/>
  <c r="AU1296" i="1"/>
  <c r="AS1296" i="1"/>
  <c r="AN1296" i="1"/>
  <c r="AI1296" i="1"/>
  <c r="AD1296" i="1"/>
  <c r="AC1296" i="1"/>
  <c r="AG1296" i="1" s="1"/>
  <c r="AL1296" i="1" s="1"/>
  <c r="V1296" i="1"/>
  <c r="U1296" i="1"/>
  <c r="P1296" i="1"/>
  <c r="Q1296" i="1" s="1"/>
  <c r="R1296" i="1" s="1"/>
  <c r="O1296" i="1"/>
  <c r="S1296" i="1" s="1"/>
  <c r="J1296" i="1"/>
  <c r="AJ1296" i="1" s="1"/>
  <c r="I1296" i="1"/>
  <c r="H1296" i="1"/>
  <c r="AH1296" i="1" s="1"/>
  <c r="G1296" i="1"/>
  <c r="AR1295" i="1"/>
  <c r="AN1295" i="1"/>
  <c r="AI1295" i="1"/>
  <c r="AC1295" i="1"/>
  <c r="AD1295" i="1" s="1"/>
  <c r="U1295" i="1"/>
  <c r="Q1295" i="1"/>
  <c r="R1295" i="1" s="1"/>
  <c r="P1295" i="1"/>
  <c r="O1295" i="1"/>
  <c r="S1295" i="1" s="1"/>
  <c r="I1295" i="1"/>
  <c r="G1295" i="1"/>
  <c r="AU1294" i="1"/>
  <c r="AS1294" i="1"/>
  <c r="AN1294" i="1"/>
  <c r="AI1294" i="1"/>
  <c r="AD1294" i="1"/>
  <c r="AC1294" i="1"/>
  <c r="AG1294" i="1" s="1"/>
  <c r="V1294" i="1"/>
  <c r="U1294" i="1"/>
  <c r="P1294" i="1"/>
  <c r="Q1294" i="1" s="1"/>
  <c r="R1294" i="1" s="1"/>
  <c r="O1294" i="1"/>
  <c r="S1294" i="1" s="1"/>
  <c r="J1294" i="1"/>
  <c r="AJ1294" i="1" s="1"/>
  <c r="I1294" i="1"/>
  <c r="H1294" i="1"/>
  <c r="AH1294" i="1" s="1"/>
  <c r="G1294" i="1"/>
  <c r="AR1293" i="1"/>
  <c r="AP1293" i="1"/>
  <c r="AN1293" i="1"/>
  <c r="AI1293" i="1"/>
  <c r="AG1293" i="1"/>
  <c r="AE1293" i="1"/>
  <c r="AF1293" i="1" s="1"/>
  <c r="AC1293" i="1"/>
  <c r="AD1293" i="1" s="1"/>
  <c r="U1293" i="1"/>
  <c r="S1293" i="1"/>
  <c r="Q1293" i="1"/>
  <c r="R1293" i="1" s="1"/>
  <c r="P1293" i="1"/>
  <c r="O1293" i="1"/>
  <c r="I1293" i="1"/>
  <c r="G1293" i="1"/>
  <c r="AN1292" i="1"/>
  <c r="AJ1292" i="1"/>
  <c r="AI1292" i="1"/>
  <c r="AD1292" i="1"/>
  <c r="AC1292" i="1"/>
  <c r="AG1292" i="1" s="1"/>
  <c r="AH1292" i="1" s="1"/>
  <c r="U1292" i="1"/>
  <c r="T1292" i="1"/>
  <c r="R1292" i="1"/>
  <c r="P1292" i="1"/>
  <c r="Q1292" i="1" s="1"/>
  <c r="O1292" i="1"/>
  <c r="S1292" i="1" s="1"/>
  <c r="AK1292" i="1" s="1"/>
  <c r="J1292" i="1"/>
  <c r="V1292" i="1" s="1"/>
  <c r="I1292" i="1"/>
  <c r="H1292" i="1"/>
  <c r="G1292" i="1"/>
  <c r="AN1291" i="1"/>
  <c r="AO1291" i="1" s="1"/>
  <c r="AI1291" i="1"/>
  <c r="AG1291" i="1"/>
  <c r="AE1291" i="1"/>
  <c r="AC1291" i="1"/>
  <c r="AD1291" i="1" s="1"/>
  <c r="AR1291" i="1" s="1"/>
  <c r="U1291" i="1"/>
  <c r="S1291" i="1"/>
  <c r="Q1291" i="1"/>
  <c r="R1291" i="1" s="1"/>
  <c r="P1291" i="1"/>
  <c r="O1291" i="1"/>
  <c r="I1291" i="1"/>
  <c r="G1291" i="1"/>
  <c r="AN1290" i="1"/>
  <c r="AI1290" i="1"/>
  <c r="AD1290" i="1"/>
  <c r="AC1290" i="1"/>
  <c r="AG1290" i="1" s="1"/>
  <c r="U1290" i="1"/>
  <c r="T1290" i="1"/>
  <c r="R1290" i="1"/>
  <c r="P1290" i="1"/>
  <c r="Q1290" i="1" s="1"/>
  <c r="O1290" i="1"/>
  <c r="S1290" i="1" s="1"/>
  <c r="J1290" i="1"/>
  <c r="V1290" i="1" s="1"/>
  <c r="I1290" i="1"/>
  <c r="H1290" i="1"/>
  <c r="G1290" i="1"/>
  <c r="AN1289" i="1"/>
  <c r="AI1289" i="1"/>
  <c r="AC1289" i="1"/>
  <c r="U1289" i="1"/>
  <c r="Q1289" i="1"/>
  <c r="R1289" i="1" s="1"/>
  <c r="P1289" i="1"/>
  <c r="O1289" i="1"/>
  <c r="S1289" i="1" s="1"/>
  <c r="I1289" i="1"/>
  <c r="G1289" i="1"/>
  <c r="AU1288" i="1"/>
  <c r="AS1288" i="1"/>
  <c r="AN1288" i="1"/>
  <c r="AI1288" i="1"/>
  <c r="AD1288" i="1"/>
  <c r="AC1288" i="1"/>
  <c r="AG1288" i="1" s="1"/>
  <c r="AL1288" i="1" s="1"/>
  <c r="V1288" i="1"/>
  <c r="U1288" i="1"/>
  <c r="P1288" i="1"/>
  <c r="Q1288" i="1" s="1"/>
  <c r="R1288" i="1" s="1"/>
  <c r="O1288" i="1"/>
  <c r="S1288" i="1" s="1"/>
  <c r="J1288" i="1"/>
  <c r="AJ1288" i="1" s="1"/>
  <c r="I1288" i="1"/>
  <c r="H1288" i="1"/>
  <c r="AH1288" i="1" s="1"/>
  <c r="G1288" i="1"/>
  <c r="AR1287" i="1"/>
  <c r="AN1287" i="1"/>
  <c r="AI1287" i="1"/>
  <c r="AC1287" i="1"/>
  <c r="AD1287" i="1" s="1"/>
  <c r="U1287" i="1"/>
  <c r="Q1287" i="1"/>
  <c r="R1287" i="1" s="1"/>
  <c r="P1287" i="1"/>
  <c r="O1287" i="1"/>
  <c r="S1287" i="1" s="1"/>
  <c r="I1287" i="1"/>
  <c r="G1287" i="1"/>
  <c r="AU1286" i="1"/>
  <c r="AS1286" i="1"/>
  <c r="AN1286" i="1"/>
  <c r="AI1286" i="1"/>
  <c r="AD1286" i="1"/>
  <c r="AC1286" i="1"/>
  <c r="AG1286" i="1" s="1"/>
  <c r="V1286" i="1"/>
  <c r="U1286" i="1"/>
  <c r="P1286" i="1"/>
  <c r="Q1286" i="1" s="1"/>
  <c r="R1286" i="1" s="1"/>
  <c r="O1286" i="1"/>
  <c r="S1286" i="1" s="1"/>
  <c r="J1286" i="1"/>
  <c r="AJ1286" i="1" s="1"/>
  <c r="I1286" i="1"/>
  <c r="H1286" i="1"/>
  <c r="AH1286" i="1" s="1"/>
  <c r="G1286" i="1"/>
  <c r="AR1285" i="1"/>
  <c r="AP1285" i="1"/>
  <c r="AN1285" i="1"/>
  <c r="AI1285" i="1"/>
  <c r="AG1285" i="1"/>
  <c r="AE1285" i="1"/>
  <c r="AF1285" i="1" s="1"/>
  <c r="AC1285" i="1"/>
  <c r="AD1285" i="1" s="1"/>
  <c r="U1285" i="1"/>
  <c r="S1285" i="1"/>
  <c r="Q1285" i="1"/>
  <c r="R1285" i="1" s="1"/>
  <c r="P1285" i="1"/>
  <c r="O1285" i="1"/>
  <c r="I1285" i="1"/>
  <c r="G1285" i="1"/>
  <c r="AN1284" i="1"/>
  <c r="AJ1284" i="1"/>
  <c r="AI1284" i="1"/>
  <c r="AD1284" i="1"/>
  <c r="AC1284" i="1"/>
  <c r="AG1284" i="1" s="1"/>
  <c r="AH1284" i="1" s="1"/>
  <c r="U1284" i="1"/>
  <c r="T1284" i="1"/>
  <c r="R1284" i="1"/>
  <c r="P1284" i="1"/>
  <c r="Q1284" i="1" s="1"/>
  <c r="O1284" i="1"/>
  <c r="S1284" i="1" s="1"/>
  <c r="AK1284" i="1" s="1"/>
  <c r="J1284" i="1"/>
  <c r="V1284" i="1" s="1"/>
  <c r="I1284" i="1"/>
  <c r="H1284" i="1"/>
  <c r="G1284" i="1"/>
  <c r="AN1283" i="1"/>
  <c r="AO1283" i="1" s="1"/>
  <c r="AI1283" i="1"/>
  <c r="AG1283" i="1"/>
  <c r="AE1283" i="1"/>
  <c r="AC1283" i="1"/>
  <c r="AD1283" i="1" s="1"/>
  <c r="AR1283" i="1" s="1"/>
  <c r="U1283" i="1"/>
  <c r="S1283" i="1"/>
  <c r="Q1283" i="1"/>
  <c r="R1283" i="1" s="1"/>
  <c r="P1283" i="1"/>
  <c r="O1283" i="1"/>
  <c r="I1283" i="1"/>
  <c r="G1283" i="1"/>
  <c r="AN1282" i="1"/>
  <c r="AI1282" i="1"/>
  <c r="AD1282" i="1"/>
  <c r="AC1282" i="1"/>
  <c r="AG1282" i="1" s="1"/>
  <c r="U1282" i="1"/>
  <c r="T1282" i="1"/>
  <c r="R1282" i="1"/>
  <c r="P1282" i="1"/>
  <c r="Q1282" i="1" s="1"/>
  <c r="O1282" i="1"/>
  <c r="S1282" i="1" s="1"/>
  <c r="J1282" i="1"/>
  <c r="V1282" i="1" s="1"/>
  <c r="I1282" i="1"/>
  <c r="H1282" i="1"/>
  <c r="G1282" i="1"/>
  <c r="AN1281" i="1"/>
  <c r="AI1281" i="1"/>
  <c r="AC1281" i="1"/>
  <c r="U1281" i="1"/>
  <c r="Q1281" i="1"/>
  <c r="R1281" i="1" s="1"/>
  <c r="P1281" i="1"/>
  <c r="O1281" i="1"/>
  <c r="S1281" i="1" s="1"/>
  <c r="I1281" i="1"/>
  <c r="G1281" i="1"/>
  <c r="AU1280" i="1"/>
  <c r="AS1280" i="1"/>
  <c r="AN1280" i="1"/>
  <c r="AI1280" i="1"/>
  <c r="AD1280" i="1"/>
  <c r="AC1280" i="1"/>
  <c r="AG1280" i="1" s="1"/>
  <c r="AL1280" i="1" s="1"/>
  <c r="V1280" i="1"/>
  <c r="U1280" i="1"/>
  <c r="P1280" i="1"/>
  <c r="Q1280" i="1" s="1"/>
  <c r="R1280" i="1" s="1"/>
  <c r="O1280" i="1"/>
  <c r="S1280" i="1" s="1"/>
  <c r="J1280" i="1"/>
  <c r="AJ1280" i="1" s="1"/>
  <c r="I1280" i="1"/>
  <c r="H1280" i="1"/>
  <c r="AH1280" i="1" s="1"/>
  <c r="G1280" i="1"/>
  <c r="AR1279" i="1"/>
  <c r="AN1279" i="1"/>
  <c r="AI1279" i="1"/>
  <c r="AC1279" i="1"/>
  <c r="AD1279" i="1" s="1"/>
  <c r="U1279" i="1"/>
  <c r="Q1279" i="1"/>
  <c r="R1279" i="1" s="1"/>
  <c r="P1279" i="1"/>
  <c r="O1279" i="1"/>
  <c r="S1279" i="1" s="1"/>
  <c r="I1279" i="1"/>
  <c r="G1279" i="1"/>
  <c r="AU1278" i="1"/>
  <c r="AS1278" i="1"/>
  <c r="AN1278" i="1"/>
  <c r="AI1278" i="1"/>
  <c r="AD1278" i="1"/>
  <c r="AC1278" i="1"/>
  <c r="AG1278" i="1" s="1"/>
  <c r="V1278" i="1"/>
  <c r="U1278" i="1"/>
  <c r="P1278" i="1"/>
  <c r="Q1278" i="1" s="1"/>
  <c r="R1278" i="1" s="1"/>
  <c r="O1278" i="1"/>
  <c r="S1278" i="1" s="1"/>
  <c r="J1278" i="1"/>
  <c r="AJ1278" i="1" s="1"/>
  <c r="I1278" i="1"/>
  <c r="H1278" i="1"/>
  <c r="AH1278" i="1" s="1"/>
  <c r="G1278" i="1"/>
  <c r="AR1277" i="1"/>
  <c r="AP1277" i="1"/>
  <c r="AN1277" i="1"/>
  <c r="AI1277" i="1"/>
  <c r="AG1277" i="1"/>
  <c r="AE1277" i="1"/>
  <c r="AF1277" i="1" s="1"/>
  <c r="AC1277" i="1"/>
  <c r="AD1277" i="1" s="1"/>
  <c r="U1277" i="1"/>
  <c r="S1277" i="1"/>
  <c r="Q1277" i="1"/>
  <c r="R1277" i="1" s="1"/>
  <c r="P1277" i="1"/>
  <c r="O1277" i="1"/>
  <c r="I1277" i="1"/>
  <c r="G1277" i="1"/>
  <c r="AN1276" i="1"/>
  <c r="AJ1276" i="1"/>
  <c r="AI1276" i="1"/>
  <c r="AD1276" i="1"/>
  <c r="AC1276" i="1"/>
  <c r="AG1276" i="1" s="1"/>
  <c r="AH1276" i="1" s="1"/>
  <c r="U1276" i="1"/>
  <c r="T1276" i="1"/>
  <c r="R1276" i="1"/>
  <c r="P1276" i="1"/>
  <c r="Q1276" i="1" s="1"/>
  <c r="O1276" i="1"/>
  <c r="S1276" i="1" s="1"/>
  <c r="AK1276" i="1" s="1"/>
  <c r="J1276" i="1"/>
  <c r="V1276" i="1" s="1"/>
  <c r="I1276" i="1"/>
  <c r="H1276" i="1"/>
  <c r="G1276" i="1"/>
  <c r="AN1275" i="1"/>
  <c r="AO1275" i="1" s="1"/>
  <c r="AI1275" i="1"/>
  <c r="AG1275" i="1"/>
  <c r="AE1275" i="1"/>
  <c r="AC1275" i="1"/>
  <c r="AD1275" i="1" s="1"/>
  <c r="AR1275" i="1" s="1"/>
  <c r="U1275" i="1"/>
  <c r="S1275" i="1"/>
  <c r="Q1275" i="1"/>
  <c r="R1275" i="1" s="1"/>
  <c r="P1275" i="1"/>
  <c r="O1275" i="1"/>
  <c r="I1275" i="1"/>
  <c r="G1275" i="1"/>
  <c r="AN1274" i="1"/>
  <c r="AI1274" i="1"/>
  <c r="AD1274" i="1"/>
  <c r="AC1274" i="1"/>
  <c r="AG1274" i="1" s="1"/>
  <c r="U1274" i="1"/>
  <c r="T1274" i="1"/>
  <c r="R1274" i="1"/>
  <c r="P1274" i="1"/>
  <c r="Q1274" i="1" s="1"/>
  <c r="O1274" i="1"/>
  <c r="S1274" i="1" s="1"/>
  <c r="J1274" i="1"/>
  <c r="V1274" i="1" s="1"/>
  <c r="I1274" i="1"/>
  <c r="H1274" i="1"/>
  <c r="G1274" i="1"/>
  <c r="AN1273" i="1"/>
  <c r="AI1273" i="1"/>
  <c r="AC1273" i="1"/>
  <c r="U1273" i="1"/>
  <c r="Q1273" i="1"/>
  <c r="R1273" i="1" s="1"/>
  <c r="P1273" i="1"/>
  <c r="O1273" i="1"/>
  <c r="S1273" i="1" s="1"/>
  <c r="I1273" i="1"/>
  <c r="G1273" i="1"/>
  <c r="AU1272" i="1"/>
  <c r="AS1272" i="1"/>
  <c r="AN1272" i="1"/>
  <c r="AI1272" i="1"/>
  <c r="AD1272" i="1"/>
  <c r="AC1272" i="1"/>
  <c r="AG1272" i="1" s="1"/>
  <c r="AL1272" i="1" s="1"/>
  <c r="V1272" i="1"/>
  <c r="U1272" i="1"/>
  <c r="P1272" i="1"/>
  <c r="Q1272" i="1" s="1"/>
  <c r="R1272" i="1" s="1"/>
  <c r="O1272" i="1"/>
  <c r="S1272" i="1" s="1"/>
  <c r="J1272" i="1"/>
  <c r="AJ1272" i="1" s="1"/>
  <c r="I1272" i="1"/>
  <c r="H1272" i="1"/>
  <c r="AH1272" i="1" s="1"/>
  <c r="G1272" i="1"/>
  <c r="AR1271" i="1"/>
  <c r="AN1271" i="1"/>
  <c r="AI1271" i="1"/>
  <c r="AC1271" i="1"/>
  <c r="AD1271" i="1" s="1"/>
  <c r="U1271" i="1"/>
  <c r="Q1271" i="1"/>
  <c r="R1271" i="1" s="1"/>
  <c r="P1271" i="1"/>
  <c r="O1271" i="1"/>
  <c r="S1271" i="1" s="1"/>
  <c r="I1271" i="1"/>
  <c r="G1271" i="1"/>
  <c r="AU1270" i="1"/>
  <c r="AS1270" i="1"/>
  <c r="AN1270" i="1"/>
  <c r="AI1270" i="1"/>
  <c r="AD1270" i="1"/>
  <c r="AC1270" i="1"/>
  <c r="AG1270" i="1" s="1"/>
  <c r="V1270" i="1"/>
  <c r="U1270" i="1"/>
  <c r="P1270" i="1"/>
  <c r="Q1270" i="1" s="1"/>
  <c r="R1270" i="1" s="1"/>
  <c r="O1270" i="1"/>
  <c r="S1270" i="1" s="1"/>
  <c r="J1270" i="1"/>
  <c r="AJ1270" i="1" s="1"/>
  <c r="I1270" i="1"/>
  <c r="H1270" i="1"/>
  <c r="AH1270" i="1" s="1"/>
  <c r="G1270" i="1"/>
  <c r="AR1269" i="1"/>
  <c r="AP1269" i="1"/>
  <c r="AN1269" i="1"/>
  <c r="AI1269" i="1"/>
  <c r="AG1269" i="1"/>
  <c r="AE1269" i="1"/>
  <c r="AF1269" i="1" s="1"/>
  <c r="AC1269" i="1"/>
  <c r="AD1269" i="1" s="1"/>
  <c r="U1269" i="1"/>
  <c r="S1269" i="1"/>
  <c r="Q1269" i="1"/>
  <c r="R1269" i="1" s="1"/>
  <c r="P1269" i="1"/>
  <c r="O1269" i="1"/>
  <c r="I1269" i="1"/>
  <c r="G1269" i="1"/>
  <c r="AN1268" i="1"/>
  <c r="AJ1268" i="1"/>
  <c r="AI1268" i="1"/>
  <c r="AD1268" i="1"/>
  <c r="AC1268" i="1"/>
  <c r="AG1268" i="1" s="1"/>
  <c r="AH1268" i="1" s="1"/>
  <c r="U1268" i="1"/>
  <c r="T1268" i="1"/>
  <c r="R1268" i="1"/>
  <c r="P1268" i="1"/>
  <c r="Q1268" i="1" s="1"/>
  <c r="O1268" i="1"/>
  <c r="S1268" i="1" s="1"/>
  <c r="AK1268" i="1" s="1"/>
  <c r="J1268" i="1"/>
  <c r="V1268" i="1" s="1"/>
  <c r="I1268" i="1"/>
  <c r="H1268" i="1"/>
  <c r="G1268" i="1"/>
  <c r="AN1267" i="1"/>
  <c r="AO1267" i="1" s="1"/>
  <c r="AI1267" i="1"/>
  <c r="AG1267" i="1"/>
  <c r="AE1267" i="1"/>
  <c r="AC1267" i="1"/>
  <c r="AD1267" i="1" s="1"/>
  <c r="AR1267" i="1" s="1"/>
  <c r="U1267" i="1"/>
  <c r="S1267" i="1"/>
  <c r="Q1267" i="1"/>
  <c r="R1267" i="1" s="1"/>
  <c r="P1267" i="1"/>
  <c r="O1267" i="1"/>
  <c r="I1267" i="1"/>
  <c r="G1267" i="1"/>
  <c r="AN1266" i="1"/>
  <c r="AI1266" i="1"/>
  <c r="AD1266" i="1"/>
  <c r="AC1266" i="1"/>
  <c r="AG1266" i="1" s="1"/>
  <c r="U1266" i="1"/>
  <c r="T1266" i="1"/>
  <c r="R1266" i="1"/>
  <c r="P1266" i="1"/>
  <c r="Q1266" i="1" s="1"/>
  <c r="O1266" i="1"/>
  <c r="S1266" i="1" s="1"/>
  <c r="J1266" i="1"/>
  <c r="V1266" i="1" s="1"/>
  <c r="I1266" i="1"/>
  <c r="H1266" i="1"/>
  <c r="G1266" i="1"/>
  <c r="AN1265" i="1"/>
  <c r="AI1265" i="1"/>
  <c r="AC1265" i="1"/>
  <c r="U1265" i="1"/>
  <c r="Q1265" i="1"/>
  <c r="R1265" i="1" s="1"/>
  <c r="P1265" i="1"/>
  <c r="O1265" i="1"/>
  <c r="S1265" i="1" s="1"/>
  <c r="I1265" i="1"/>
  <c r="G1265" i="1"/>
  <c r="AU1264" i="1"/>
  <c r="AS1264" i="1"/>
  <c r="AN1264" i="1"/>
  <c r="AI1264" i="1"/>
  <c r="AD1264" i="1"/>
  <c r="AC1264" i="1"/>
  <c r="AG1264" i="1" s="1"/>
  <c r="AL1264" i="1" s="1"/>
  <c r="V1264" i="1"/>
  <c r="U1264" i="1"/>
  <c r="P1264" i="1"/>
  <c r="Q1264" i="1" s="1"/>
  <c r="R1264" i="1" s="1"/>
  <c r="O1264" i="1"/>
  <c r="S1264" i="1" s="1"/>
  <c r="J1264" i="1"/>
  <c r="AJ1264" i="1" s="1"/>
  <c r="I1264" i="1"/>
  <c r="H1264" i="1"/>
  <c r="AH1264" i="1" s="1"/>
  <c r="G1264" i="1"/>
  <c r="AR1263" i="1"/>
  <c r="AN1263" i="1"/>
  <c r="AI1263" i="1"/>
  <c r="AC1263" i="1"/>
  <c r="AD1263" i="1" s="1"/>
  <c r="U1263" i="1"/>
  <c r="Q1263" i="1"/>
  <c r="R1263" i="1" s="1"/>
  <c r="P1263" i="1"/>
  <c r="O1263" i="1"/>
  <c r="S1263" i="1" s="1"/>
  <c r="I1263" i="1"/>
  <c r="G1263" i="1"/>
  <c r="AU1262" i="1"/>
  <c r="AS1262" i="1"/>
  <c r="AN1262" i="1"/>
  <c r="AI1262" i="1"/>
  <c r="AD1262" i="1"/>
  <c r="AC1262" i="1"/>
  <c r="AG1262" i="1" s="1"/>
  <c r="V1262" i="1"/>
  <c r="U1262" i="1"/>
  <c r="P1262" i="1"/>
  <c r="Q1262" i="1" s="1"/>
  <c r="R1262" i="1" s="1"/>
  <c r="O1262" i="1"/>
  <c r="S1262" i="1" s="1"/>
  <c r="J1262" i="1"/>
  <c r="AJ1262" i="1" s="1"/>
  <c r="I1262" i="1"/>
  <c r="H1262" i="1"/>
  <c r="AH1262" i="1" s="1"/>
  <c r="G1262" i="1"/>
  <c r="AR1261" i="1"/>
  <c r="AP1261" i="1"/>
  <c r="AN1261" i="1"/>
  <c r="AI1261" i="1"/>
  <c r="AG1261" i="1"/>
  <c r="AE1261" i="1"/>
  <c r="AF1261" i="1" s="1"/>
  <c r="AC1261" i="1"/>
  <c r="AD1261" i="1" s="1"/>
  <c r="U1261" i="1"/>
  <c r="S1261" i="1"/>
  <c r="Q1261" i="1"/>
  <c r="R1261" i="1" s="1"/>
  <c r="P1261" i="1"/>
  <c r="O1261" i="1"/>
  <c r="I1261" i="1"/>
  <c r="G1261" i="1"/>
  <c r="AN1260" i="1"/>
  <c r="AJ1260" i="1"/>
  <c r="AI1260" i="1"/>
  <c r="AD1260" i="1"/>
  <c r="AC1260" i="1"/>
  <c r="AG1260" i="1" s="1"/>
  <c r="AH1260" i="1" s="1"/>
  <c r="U1260" i="1"/>
  <c r="T1260" i="1"/>
  <c r="R1260" i="1"/>
  <c r="P1260" i="1"/>
  <c r="Q1260" i="1" s="1"/>
  <c r="O1260" i="1"/>
  <c r="S1260" i="1" s="1"/>
  <c r="AK1260" i="1" s="1"/>
  <c r="J1260" i="1"/>
  <c r="V1260" i="1" s="1"/>
  <c r="I1260" i="1"/>
  <c r="H1260" i="1"/>
  <c r="G1260" i="1"/>
  <c r="AN1259" i="1"/>
  <c r="AO1259" i="1" s="1"/>
  <c r="AI1259" i="1"/>
  <c r="AG1259" i="1"/>
  <c r="AE1259" i="1"/>
  <c r="AC1259" i="1"/>
  <c r="AD1259" i="1" s="1"/>
  <c r="AR1259" i="1" s="1"/>
  <c r="U1259" i="1"/>
  <c r="S1259" i="1"/>
  <c r="Q1259" i="1"/>
  <c r="R1259" i="1" s="1"/>
  <c r="P1259" i="1"/>
  <c r="O1259" i="1"/>
  <c r="I1259" i="1"/>
  <c r="G1259" i="1"/>
  <c r="AN1258" i="1"/>
  <c r="AI1258" i="1"/>
  <c r="AD1258" i="1"/>
  <c r="AC1258" i="1"/>
  <c r="AG1258" i="1" s="1"/>
  <c r="U1258" i="1"/>
  <c r="T1258" i="1"/>
  <c r="R1258" i="1"/>
  <c r="P1258" i="1"/>
  <c r="Q1258" i="1" s="1"/>
  <c r="O1258" i="1"/>
  <c r="S1258" i="1" s="1"/>
  <c r="J1258" i="1"/>
  <c r="V1258" i="1" s="1"/>
  <c r="I1258" i="1"/>
  <c r="H1258" i="1"/>
  <c r="G1258" i="1"/>
  <c r="AN1257" i="1"/>
  <c r="AI1257" i="1"/>
  <c r="AC1257" i="1"/>
  <c r="U1257" i="1"/>
  <c r="Q1257" i="1"/>
  <c r="R1257" i="1" s="1"/>
  <c r="P1257" i="1"/>
  <c r="O1257" i="1"/>
  <c r="S1257" i="1" s="1"/>
  <c r="I1257" i="1"/>
  <c r="G1257" i="1"/>
  <c r="AU1256" i="1"/>
  <c r="AS1256" i="1"/>
  <c r="AN1256" i="1"/>
  <c r="AI1256" i="1"/>
  <c r="AD1256" i="1"/>
  <c r="AC1256" i="1"/>
  <c r="AG1256" i="1" s="1"/>
  <c r="AL1256" i="1" s="1"/>
  <c r="V1256" i="1"/>
  <c r="U1256" i="1"/>
  <c r="P1256" i="1"/>
  <c r="Q1256" i="1" s="1"/>
  <c r="R1256" i="1" s="1"/>
  <c r="O1256" i="1"/>
  <c r="S1256" i="1" s="1"/>
  <c r="J1256" i="1"/>
  <c r="AJ1256" i="1" s="1"/>
  <c r="I1256" i="1"/>
  <c r="H1256" i="1"/>
  <c r="AH1256" i="1" s="1"/>
  <c r="G1256" i="1"/>
  <c r="AR1255" i="1"/>
  <c r="AN1255" i="1"/>
  <c r="AI1255" i="1"/>
  <c r="AC1255" i="1"/>
  <c r="AD1255" i="1" s="1"/>
  <c r="U1255" i="1"/>
  <c r="Q1255" i="1"/>
  <c r="R1255" i="1" s="1"/>
  <c r="P1255" i="1"/>
  <c r="O1255" i="1"/>
  <c r="S1255" i="1" s="1"/>
  <c r="I1255" i="1"/>
  <c r="G1255" i="1"/>
  <c r="AU1254" i="1"/>
  <c r="AS1254" i="1"/>
  <c r="AN1254" i="1"/>
  <c r="AI1254" i="1"/>
  <c r="AD1254" i="1"/>
  <c r="AC1254" i="1"/>
  <c r="AG1254" i="1" s="1"/>
  <c r="V1254" i="1"/>
  <c r="U1254" i="1"/>
  <c r="P1254" i="1"/>
  <c r="Q1254" i="1" s="1"/>
  <c r="R1254" i="1" s="1"/>
  <c r="O1254" i="1"/>
  <c r="S1254" i="1" s="1"/>
  <c r="J1254" i="1"/>
  <c r="AJ1254" i="1" s="1"/>
  <c r="I1254" i="1"/>
  <c r="H1254" i="1"/>
  <c r="AH1254" i="1" s="1"/>
  <c r="G1254" i="1"/>
  <c r="AR1253" i="1"/>
  <c r="AP1253" i="1"/>
  <c r="AN1253" i="1"/>
  <c r="AI1253" i="1"/>
  <c r="AG1253" i="1"/>
  <c r="AE1253" i="1"/>
  <c r="AF1253" i="1" s="1"/>
  <c r="AC1253" i="1"/>
  <c r="AD1253" i="1" s="1"/>
  <c r="U1253" i="1"/>
  <c r="S1253" i="1"/>
  <c r="Q1253" i="1"/>
  <c r="R1253" i="1" s="1"/>
  <c r="P1253" i="1"/>
  <c r="O1253" i="1"/>
  <c r="I1253" i="1"/>
  <c r="G1253" i="1"/>
  <c r="AN1252" i="1"/>
  <c r="AJ1252" i="1"/>
  <c r="AI1252" i="1"/>
  <c r="AD1252" i="1"/>
  <c r="AC1252" i="1"/>
  <c r="AG1252" i="1" s="1"/>
  <c r="AH1252" i="1" s="1"/>
  <c r="U1252" i="1"/>
  <c r="T1252" i="1"/>
  <c r="R1252" i="1"/>
  <c r="P1252" i="1"/>
  <c r="Q1252" i="1" s="1"/>
  <c r="O1252" i="1"/>
  <c r="S1252" i="1" s="1"/>
  <c r="AK1252" i="1" s="1"/>
  <c r="J1252" i="1"/>
  <c r="V1252" i="1" s="1"/>
  <c r="I1252" i="1"/>
  <c r="H1252" i="1"/>
  <c r="G1252" i="1"/>
  <c r="AN1251" i="1"/>
  <c r="AO1251" i="1" s="1"/>
  <c r="AI1251" i="1"/>
  <c r="AG1251" i="1"/>
  <c r="AE1251" i="1"/>
  <c r="AC1251" i="1"/>
  <c r="AD1251" i="1" s="1"/>
  <c r="AR1251" i="1" s="1"/>
  <c r="U1251" i="1"/>
  <c r="P1251" i="1"/>
  <c r="Q1251" i="1" s="1"/>
  <c r="R1251" i="1" s="1"/>
  <c r="O1251" i="1"/>
  <c r="S1251" i="1" s="1"/>
  <c r="I1251" i="1"/>
  <c r="G1251" i="1"/>
  <c r="AN1250" i="1"/>
  <c r="AI1250" i="1"/>
  <c r="AC1250" i="1"/>
  <c r="AD1250" i="1" s="1"/>
  <c r="AS1250" i="1" s="1"/>
  <c r="U1250" i="1"/>
  <c r="R1250" i="1"/>
  <c r="Q1250" i="1"/>
  <c r="P1250" i="1"/>
  <c r="O1250" i="1"/>
  <c r="S1250" i="1" s="1"/>
  <c r="J1250" i="1"/>
  <c r="I1250" i="1"/>
  <c r="G1250" i="1"/>
  <c r="H1250" i="1" s="1"/>
  <c r="AS1249" i="1"/>
  <c r="AR1249" i="1"/>
  <c r="AN1249" i="1"/>
  <c r="AO1249" i="1" s="1"/>
  <c r="AI1249" i="1"/>
  <c r="AJ1249" i="1" s="1"/>
  <c r="AE1249" i="1"/>
  <c r="AD1249" i="1"/>
  <c r="AU1249" i="1" s="1"/>
  <c r="AC1249" i="1"/>
  <c r="AG1249" i="1" s="1"/>
  <c r="U1249" i="1"/>
  <c r="V1249" i="1" s="1"/>
  <c r="Q1249" i="1"/>
  <c r="R1249" i="1" s="1"/>
  <c r="P1249" i="1"/>
  <c r="O1249" i="1"/>
  <c r="S1249" i="1" s="1"/>
  <c r="J1249" i="1"/>
  <c r="I1249" i="1"/>
  <c r="H1249" i="1"/>
  <c r="G1249" i="1"/>
  <c r="AQ1248" i="1"/>
  <c r="AN1248" i="1"/>
  <c r="AL1248" i="1"/>
  <c r="AI1248" i="1"/>
  <c r="AD1248" i="1"/>
  <c r="AU1248" i="1" s="1"/>
  <c r="AC1248" i="1"/>
  <c r="AG1248" i="1" s="1"/>
  <c r="AH1248" i="1" s="1"/>
  <c r="U1248" i="1"/>
  <c r="P1248" i="1"/>
  <c r="Q1248" i="1" s="1"/>
  <c r="R1248" i="1" s="1"/>
  <c r="O1248" i="1"/>
  <c r="S1248" i="1" s="1"/>
  <c r="I1248" i="1"/>
  <c r="H1248" i="1"/>
  <c r="G1248" i="1"/>
  <c r="J1248" i="1" s="1"/>
  <c r="AN1247" i="1"/>
  <c r="AI1247" i="1"/>
  <c r="AC1247" i="1"/>
  <c r="U1247" i="1"/>
  <c r="P1247" i="1"/>
  <c r="Q1247" i="1" s="1"/>
  <c r="R1247" i="1" s="1"/>
  <c r="O1247" i="1"/>
  <c r="S1247" i="1" s="1"/>
  <c r="I1247" i="1"/>
  <c r="G1247" i="1"/>
  <c r="AN1246" i="1"/>
  <c r="AJ1246" i="1"/>
  <c r="AI1246" i="1"/>
  <c r="AC1246" i="1"/>
  <c r="AD1246" i="1" s="1"/>
  <c r="AS1246" i="1" s="1"/>
  <c r="V1246" i="1"/>
  <c r="U1246" i="1"/>
  <c r="R1246" i="1"/>
  <c r="Q1246" i="1"/>
  <c r="P1246" i="1"/>
  <c r="O1246" i="1"/>
  <c r="S1246" i="1" s="1"/>
  <c r="J1246" i="1"/>
  <c r="I1246" i="1"/>
  <c r="G1246" i="1"/>
  <c r="H1246" i="1" s="1"/>
  <c r="AS1245" i="1"/>
  <c r="AR1245" i="1"/>
  <c r="AN1245" i="1"/>
  <c r="AO1245" i="1" s="1"/>
  <c r="AI1245" i="1"/>
  <c r="AJ1245" i="1" s="1"/>
  <c r="AE1245" i="1"/>
  <c r="AD1245" i="1"/>
  <c r="AU1245" i="1" s="1"/>
  <c r="AC1245" i="1"/>
  <c r="AG1245" i="1" s="1"/>
  <c r="U1245" i="1"/>
  <c r="V1245" i="1" s="1"/>
  <c r="Q1245" i="1"/>
  <c r="R1245" i="1" s="1"/>
  <c r="P1245" i="1"/>
  <c r="O1245" i="1"/>
  <c r="S1245" i="1" s="1"/>
  <c r="J1245" i="1"/>
  <c r="I1245" i="1"/>
  <c r="H1245" i="1"/>
  <c r="G1245" i="1"/>
  <c r="AQ1244" i="1"/>
  <c r="AN1244" i="1"/>
  <c r="AI1244" i="1"/>
  <c r="AD1244" i="1"/>
  <c r="AU1244" i="1" s="1"/>
  <c r="AC1244" i="1"/>
  <c r="AG1244" i="1" s="1"/>
  <c r="AL1244" i="1" s="1"/>
  <c r="U1244" i="1"/>
  <c r="P1244" i="1"/>
  <c r="Q1244" i="1" s="1"/>
  <c r="R1244" i="1" s="1"/>
  <c r="O1244" i="1"/>
  <c r="S1244" i="1" s="1"/>
  <c r="AK1244" i="1" s="1"/>
  <c r="I1244" i="1"/>
  <c r="H1244" i="1"/>
  <c r="AH1244" i="1" s="1"/>
  <c r="G1244" i="1"/>
  <c r="J1244" i="1" s="1"/>
  <c r="AN1243" i="1"/>
  <c r="AI1243" i="1"/>
  <c r="AC1243" i="1"/>
  <c r="U1243" i="1"/>
  <c r="P1243" i="1"/>
  <c r="Q1243" i="1" s="1"/>
  <c r="R1243" i="1" s="1"/>
  <c r="O1243" i="1"/>
  <c r="S1243" i="1" s="1"/>
  <c r="I1243" i="1"/>
  <c r="G1243" i="1"/>
  <c r="AN1242" i="1"/>
  <c r="AI1242" i="1"/>
  <c r="AC1242" i="1"/>
  <c r="AD1242" i="1" s="1"/>
  <c r="AS1242" i="1" s="1"/>
  <c r="U1242" i="1"/>
  <c r="R1242" i="1"/>
  <c r="Q1242" i="1"/>
  <c r="P1242" i="1"/>
  <c r="O1242" i="1"/>
  <c r="S1242" i="1" s="1"/>
  <c r="J1242" i="1"/>
  <c r="I1242" i="1"/>
  <c r="G1242" i="1"/>
  <c r="H1242" i="1" s="1"/>
  <c r="AS1241" i="1"/>
  <c r="AR1241" i="1"/>
  <c r="AN1241" i="1"/>
  <c r="AO1241" i="1" s="1"/>
  <c r="AI1241" i="1"/>
  <c r="AJ1241" i="1" s="1"/>
  <c r="AE1241" i="1"/>
  <c r="AD1241" i="1"/>
  <c r="AU1241" i="1" s="1"/>
  <c r="AC1241" i="1"/>
  <c r="AG1241" i="1" s="1"/>
  <c r="U1241" i="1"/>
  <c r="V1241" i="1" s="1"/>
  <c r="Q1241" i="1"/>
  <c r="R1241" i="1" s="1"/>
  <c r="P1241" i="1"/>
  <c r="O1241" i="1"/>
  <c r="S1241" i="1" s="1"/>
  <c r="J1241" i="1"/>
  <c r="I1241" i="1"/>
  <c r="H1241" i="1"/>
  <c r="G1241" i="1"/>
  <c r="AQ1240" i="1"/>
  <c r="AN1240" i="1"/>
  <c r="AI1240" i="1"/>
  <c r="AD1240" i="1"/>
  <c r="AU1240" i="1" s="1"/>
  <c r="AC1240" i="1"/>
  <c r="AG1240" i="1" s="1"/>
  <c r="U1240" i="1"/>
  <c r="P1240" i="1"/>
  <c r="Q1240" i="1" s="1"/>
  <c r="R1240" i="1" s="1"/>
  <c r="O1240" i="1"/>
  <c r="S1240" i="1" s="1"/>
  <c r="I1240" i="1"/>
  <c r="H1240" i="1"/>
  <c r="G1240" i="1"/>
  <c r="J1240" i="1" s="1"/>
  <c r="AN1239" i="1"/>
  <c r="AI1239" i="1"/>
  <c r="AC1239" i="1"/>
  <c r="U1239" i="1"/>
  <c r="P1239" i="1"/>
  <c r="Q1239" i="1" s="1"/>
  <c r="R1239" i="1" s="1"/>
  <c r="O1239" i="1"/>
  <c r="S1239" i="1" s="1"/>
  <c r="I1239" i="1"/>
  <c r="G1239" i="1"/>
  <c r="AS1238" i="1"/>
  <c r="AN1238" i="1"/>
  <c r="AI1238" i="1"/>
  <c r="AC1238" i="1"/>
  <c r="AD1238" i="1" s="1"/>
  <c r="U1238" i="1"/>
  <c r="R1238" i="1"/>
  <c r="Q1238" i="1"/>
  <c r="P1238" i="1"/>
  <c r="O1238" i="1"/>
  <c r="S1238" i="1" s="1"/>
  <c r="J1238" i="1"/>
  <c r="AJ1238" i="1" s="1"/>
  <c r="I1238" i="1"/>
  <c r="G1238" i="1"/>
  <c r="H1238" i="1" s="1"/>
  <c r="AS1237" i="1"/>
  <c r="AR1237" i="1"/>
  <c r="AN1237" i="1"/>
  <c r="AO1237" i="1" s="1"/>
  <c r="AI1237" i="1"/>
  <c r="AJ1237" i="1" s="1"/>
  <c r="AE1237" i="1"/>
  <c r="AD1237" i="1"/>
  <c r="AU1237" i="1" s="1"/>
  <c r="AC1237" i="1"/>
  <c r="AG1237" i="1" s="1"/>
  <c r="U1237" i="1"/>
  <c r="V1237" i="1" s="1"/>
  <c r="Q1237" i="1"/>
  <c r="R1237" i="1" s="1"/>
  <c r="P1237" i="1"/>
  <c r="O1237" i="1"/>
  <c r="S1237" i="1" s="1"/>
  <c r="J1237" i="1"/>
  <c r="I1237" i="1"/>
  <c r="H1237" i="1"/>
  <c r="G1237" i="1"/>
  <c r="AQ1236" i="1"/>
  <c r="AN1236" i="1"/>
  <c r="AI1236" i="1"/>
  <c r="AD1236" i="1"/>
  <c r="AU1236" i="1" s="1"/>
  <c r="AC1236" i="1"/>
  <c r="AG1236" i="1" s="1"/>
  <c r="AL1236" i="1" s="1"/>
  <c r="U1236" i="1"/>
  <c r="P1236" i="1"/>
  <c r="Q1236" i="1" s="1"/>
  <c r="R1236" i="1" s="1"/>
  <c r="O1236" i="1"/>
  <c r="S1236" i="1" s="1"/>
  <c r="AK1236" i="1" s="1"/>
  <c r="I1236" i="1"/>
  <c r="H1236" i="1"/>
  <c r="AH1236" i="1" s="1"/>
  <c r="G1236" i="1"/>
  <c r="J1236" i="1" s="1"/>
  <c r="AN1235" i="1"/>
  <c r="AI1235" i="1"/>
  <c r="AC1235" i="1"/>
  <c r="U1235" i="1"/>
  <c r="S1235" i="1"/>
  <c r="P1235" i="1"/>
  <c r="Q1235" i="1" s="1"/>
  <c r="R1235" i="1" s="1"/>
  <c r="O1235" i="1"/>
  <c r="I1235" i="1"/>
  <c r="G1235" i="1"/>
  <c r="AN1234" i="1"/>
  <c r="AI1234" i="1"/>
  <c r="AC1234" i="1"/>
  <c r="AD1234" i="1" s="1"/>
  <c r="AS1234" i="1" s="1"/>
  <c r="U1234" i="1"/>
  <c r="R1234" i="1"/>
  <c r="Q1234" i="1"/>
  <c r="P1234" i="1"/>
  <c r="O1234" i="1"/>
  <c r="S1234" i="1" s="1"/>
  <c r="J1234" i="1"/>
  <c r="AJ1234" i="1" s="1"/>
  <c r="I1234" i="1"/>
  <c r="G1234" i="1"/>
  <c r="H1234" i="1" s="1"/>
  <c r="AS1233" i="1"/>
  <c r="AR1233" i="1"/>
  <c r="AN1233" i="1"/>
  <c r="AI1233" i="1"/>
  <c r="AJ1233" i="1" s="1"/>
  <c r="AE1233" i="1"/>
  <c r="AD1233" i="1"/>
  <c r="AU1233" i="1" s="1"/>
  <c r="AC1233" i="1"/>
  <c r="AG1233" i="1" s="1"/>
  <c r="U1233" i="1"/>
  <c r="V1233" i="1" s="1"/>
  <c r="Q1233" i="1"/>
  <c r="R1233" i="1" s="1"/>
  <c r="P1233" i="1"/>
  <c r="O1233" i="1"/>
  <c r="S1233" i="1" s="1"/>
  <c r="J1233" i="1"/>
  <c r="I1233" i="1"/>
  <c r="H1233" i="1"/>
  <c r="G1233" i="1"/>
  <c r="AQ1232" i="1"/>
  <c r="AN1232" i="1"/>
  <c r="AI1232" i="1"/>
  <c r="AD1232" i="1"/>
  <c r="AU1232" i="1" s="1"/>
  <c r="AC1232" i="1"/>
  <c r="AG1232" i="1" s="1"/>
  <c r="AL1232" i="1" s="1"/>
  <c r="U1232" i="1"/>
  <c r="P1232" i="1"/>
  <c r="Q1232" i="1" s="1"/>
  <c r="R1232" i="1" s="1"/>
  <c r="O1232" i="1"/>
  <c r="S1232" i="1" s="1"/>
  <c r="AK1232" i="1" s="1"/>
  <c r="I1232" i="1"/>
  <c r="H1232" i="1"/>
  <c r="AH1232" i="1" s="1"/>
  <c r="G1232" i="1"/>
  <c r="J1232" i="1" s="1"/>
  <c r="AN1231" i="1"/>
  <c r="AI1231" i="1"/>
  <c r="AC1231" i="1"/>
  <c r="U1231" i="1"/>
  <c r="P1231" i="1"/>
  <c r="Q1231" i="1" s="1"/>
  <c r="R1231" i="1" s="1"/>
  <c r="O1231" i="1"/>
  <c r="S1231" i="1" s="1"/>
  <c r="I1231" i="1"/>
  <c r="G1231" i="1"/>
  <c r="AN1230" i="1"/>
  <c r="AI1230" i="1"/>
  <c r="AC1230" i="1"/>
  <c r="AD1230" i="1" s="1"/>
  <c r="AS1230" i="1" s="1"/>
  <c r="U1230" i="1"/>
  <c r="R1230" i="1"/>
  <c r="Q1230" i="1"/>
  <c r="P1230" i="1"/>
  <c r="O1230" i="1"/>
  <c r="S1230" i="1" s="1"/>
  <c r="J1230" i="1"/>
  <c r="AJ1230" i="1" s="1"/>
  <c r="I1230" i="1"/>
  <c r="G1230" i="1"/>
  <c r="H1230" i="1" s="1"/>
  <c r="AS1229" i="1"/>
  <c r="AR1229" i="1"/>
  <c r="AN1229" i="1"/>
  <c r="AO1229" i="1" s="1"/>
  <c r="AI1229" i="1"/>
  <c r="AJ1229" i="1" s="1"/>
  <c r="AE1229" i="1"/>
  <c r="AD1229" i="1"/>
  <c r="AU1229" i="1" s="1"/>
  <c r="AC1229" i="1"/>
  <c r="AG1229" i="1" s="1"/>
  <c r="U1229" i="1"/>
  <c r="V1229" i="1" s="1"/>
  <c r="Q1229" i="1"/>
  <c r="R1229" i="1" s="1"/>
  <c r="P1229" i="1"/>
  <c r="O1229" i="1"/>
  <c r="S1229" i="1" s="1"/>
  <c r="J1229" i="1"/>
  <c r="I1229" i="1"/>
  <c r="H1229" i="1"/>
  <c r="G1229" i="1"/>
  <c r="AQ1228" i="1"/>
  <c r="AN1228" i="1"/>
  <c r="AI1228" i="1"/>
  <c r="AD1228" i="1"/>
  <c r="AU1228" i="1" s="1"/>
  <c r="AC1228" i="1"/>
  <c r="AG1228" i="1" s="1"/>
  <c r="AL1228" i="1" s="1"/>
  <c r="U1228" i="1"/>
  <c r="P1228" i="1"/>
  <c r="Q1228" i="1" s="1"/>
  <c r="R1228" i="1" s="1"/>
  <c r="O1228" i="1"/>
  <c r="S1228" i="1" s="1"/>
  <c r="AK1228" i="1" s="1"/>
  <c r="I1228" i="1"/>
  <c r="H1228" i="1"/>
  <c r="AH1228" i="1" s="1"/>
  <c r="G1228" i="1"/>
  <c r="J1228" i="1" s="1"/>
  <c r="AN1227" i="1"/>
  <c r="AI1227" i="1"/>
  <c r="AC1227" i="1"/>
  <c r="U1227" i="1"/>
  <c r="S1227" i="1"/>
  <c r="P1227" i="1"/>
  <c r="Q1227" i="1" s="1"/>
  <c r="R1227" i="1" s="1"/>
  <c r="O1227" i="1"/>
  <c r="I1227" i="1"/>
  <c r="G1227" i="1"/>
  <c r="AN1226" i="1"/>
  <c r="AI1226" i="1"/>
  <c r="AC1226" i="1"/>
  <c r="AD1226" i="1" s="1"/>
  <c r="AS1226" i="1" s="1"/>
  <c r="U1226" i="1"/>
  <c r="R1226" i="1"/>
  <c r="Q1226" i="1"/>
  <c r="P1226" i="1"/>
  <c r="O1226" i="1"/>
  <c r="S1226" i="1" s="1"/>
  <c r="J1226" i="1"/>
  <c r="AJ1226" i="1" s="1"/>
  <c r="I1226" i="1"/>
  <c r="G1226" i="1"/>
  <c r="H1226" i="1" s="1"/>
  <c r="AS1225" i="1"/>
  <c r="AR1225" i="1"/>
  <c r="AN1225" i="1"/>
  <c r="AI1225" i="1"/>
  <c r="AJ1225" i="1" s="1"/>
  <c r="AE1225" i="1"/>
  <c r="AD1225" i="1"/>
  <c r="AU1225" i="1" s="1"/>
  <c r="AC1225" i="1"/>
  <c r="AG1225" i="1" s="1"/>
  <c r="U1225" i="1"/>
  <c r="V1225" i="1" s="1"/>
  <c r="Q1225" i="1"/>
  <c r="R1225" i="1" s="1"/>
  <c r="P1225" i="1"/>
  <c r="O1225" i="1"/>
  <c r="S1225" i="1" s="1"/>
  <c r="J1225" i="1"/>
  <c r="I1225" i="1"/>
  <c r="H1225" i="1"/>
  <c r="G1225" i="1"/>
  <c r="AQ1224" i="1"/>
  <c r="AN1224" i="1"/>
  <c r="AI1224" i="1"/>
  <c r="AD1224" i="1"/>
  <c r="AU1224" i="1" s="1"/>
  <c r="AC1224" i="1"/>
  <c r="AG1224" i="1" s="1"/>
  <c r="AL1224" i="1" s="1"/>
  <c r="U1224" i="1"/>
  <c r="P1224" i="1"/>
  <c r="Q1224" i="1" s="1"/>
  <c r="R1224" i="1" s="1"/>
  <c r="O1224" i="1"/>
  <c r="S1224" i="1" s="1"/>
  <c r="AK1224" i="1" s="1"/>
  <c r="I1224" i="1"/>
  <c r="H1224" i="1"/>
  <c r="AH1224" i="1" s="1"/>
  <c r="G1224" i="1"/>
  <c r="J1224" i="1" s="1"/>
  <c r="AN1223" i="1"/>
  <c r="AI1223" i="1"/>
  <c r="AC1223" i="1"/>
  <c r="U1223" i="1"/>
  <c r="P1223" i="1"/>
  <c r="Q1223" i="1" s="1"/>
  <c r="R1223" i="1" s="1"/>
  <c r="O1223" i="1"/>
  <c r="S1223" i="1" s="1"/>
  <c r="I1223" i="1"/>
  <c r="G1223" i="1"/>
  <c r="AN1222" i="1"/>
  <c r="AI1222" i="1"/>
  <c r="AC1222" i="1"/>
  <c r="AD1222" i="1" s="1"/>
  <c r="AS1222" i="1" s="1"/>
  <c r="U1222" i="1"/>
  <c r="R1222" i="1"/>
  <c r="Q1222" i="1"/>
  <c r="P1222" i="1"/>
  <c r="O1222" i="1"/>
  <c r="S1222" i="1" s="1"/>
  <c r="I1222" i="1"/>
  <c r="G1222" i="1"/>
  <c r="H1222" i="1" s="1"/>
  <c r="AS1221" i="1"/>
  <c r="AR1221" i="1"/>
  <c r="AO1221" i="1"/>
  <c r="AN1221" i="1"/>
  <c r="AI1221" i="1"/>
  <c r="AF1221" i="1"/>
  <c r="AE1221" i="1"/>
  <c r="AP1221" i="1" s="1"/>
  <c r="AD1221" i="1"/>
  <c r="AU1221" i="1" s="1"/>
  <c r="AC1221" i="1"/>
  <c r="AG1221" i="1" s="1"/>
  <c r="V1221" i="1"/>
  <c r="U1221" i="1"/>
  <c r="R1221" i="1"/>
  <c r="Q1221" i="1"/>
  <c r="P1221" i="1"/>
  <c r="O1221" i="1"/>
  <c r="S1221" i="1" s="1"/>
  <c r="J1221" i="1"/>
  <c r="AJ1221" i="1" s="1"/>
  <c r="I1221" i="1"/>
  <c r="H1221" i="1"/>
  <c r="G1221" i="1"/>
  <c r="AR1220" i="1"/>
  <c r="AQ1220" i="1"/>
  <c r="AN1220" i="1"/>
  <c r="AI1220" i="1"/>
  <c r="AE1220" i="1"/>
  <c r="AD1220" i="1"/>
  <c r="AC1220" i="1"/>
  <c r="AG1220" i="1" s="1"/>
  <c r="U1220" i="1"/>
  <c r="T1220" i="1"/>
  <c r="P1220" i="1"/>
  <c r="Q1220" i="1" s="1"/>
  <c r="R1220" i="1" s="1"/>
  <c r="O1220" i="1"/>
  <c r="S1220" i="1" s="1"/>
  <c r="I1220" i="1"/>
  <c r="H1220" i="1"/>
  <c r="G1220" i="1"/>
  <c r="J1220" i="1" s="1"/>
  <c r="AN1219" i="1"/>
  <c r="AL1219" i="1"/>
  <c r="AI1219" i="1"/>
  <c r="AG1219" i="1"/>
  <c r="AC1219" i="1"/>
  <c r="AD1219" i="1" s="1"/>
  <c r="U1219" i="1"/>
  <c r="S1219" i="1"/>
  <c r="AK1219" i="1" s="1"/>
  <c r="P1219" i="1"/>
  <c r="Q1219" i="1" s="1"/>
  <c r="R1219" i="1" s="1"/>
  <c r="O1219" i="1"/>
  <c r="I1219" i="1"/>
  <c r="G1219" i="1"/>
  <c r="AS1218" i="1"/>
  <c r="AN1218" i="1"/>
  <c r="AI1218" i="1"/>
  <c r="AC1218" i="1"/>
  <c r="AD1218" i="1" s="1"/>
  <c r="AT1218" i="1" s="1"/>
  <c r="V1218" i="1"/>
  <c r="U1218" i="1"/>
  <c r="R1218" i="1"/>
  <c r="Q1218" i="1"/>
  <c r="P1218" i="1"/>
  <c r="O1218" i="1"/>
  <c r="S1218" i="1" s="1"/>
  <c r="J1218" i="1"/>
  <c r="AJ1218" i="1" s="1"/>
  <c r="I1218" i="1"/>
  <c r="G1218" i="1"/>
  <c r="H1218" i="1" s="1"/>
  <c r="AS1217" i="1"/>
  <c r="AR1217" i="1"/>
  <c r="AN1217" i="1"/>
  <c r="AO1217" i="1" s="1"/>
  <c r="AI1217" i="1"/>
  <c r="AJ1217" i="1" s="1"/>
  <c r="AE1217" i="1"/>
  <c r="AD1217" i="1"/>
  <c r="AU1217" i="1" s="1"/>
  <c r="AC1217" i="1"/>
  <c r="AG1217" i="1" s="1"/>
  <c r="U1217" i="1"/>
  <c r="V1217" i="1" s="1"/>
  <c r="Q1217" i="1"/>
  <c r="R1217" i="1" s="1"/>
  <c r="P1217" i="1"/>
  <c r="O1217" i="1"/>
  <c r="S1217" i="1" s="1"/>
  <c r="J1217" i="1"/>
  <c r="I1217" i="1"/>
  <c r="H1217" i="1"/>
  <c r="G1217" i="1"/>
  <c r="AU1216" i="1"/>
  <c r="AN1216" i="1"/>
  <c r="AI1216" i="1"/>
  <c r="AD1216" i="1"/>
  <c r="AC1216" i="1"/>
  <c r="AG1216" i="1" s="1"/>
  <c r="U1216" i="1"/>
  <c r="V1216" i="1" s="1"/>
  <c r="Q1216" i="1"/>
  <c r="R1216" i="1" s="1"/>
  <c r="P1216" i="1"/>
  <c r="O1216" i="1"/>
  <c r="S1216" i="1" s="1"/>
  <c r="I1216" i="1"/>
  <c r="H1216" i="1"/>
  <c r="AH1216" i="1" s="1"/>
  <c r="G1216" i="1"/>
  <c r="J1216" i="1" s="1"/>
  <c r="AQ1215" i="1"/>
  <c r="AN1215" i="1"/>
  <c r="AI1215" i="1"/>
  <c r="AD1215" i="1"/>
  <c r="AU1215" i="1" s="1"/>
  <c r="AC1215" i="1"/>
  <c r="AG1215" i="1" s="1"/>
  <c r="U1215" i="1"/>
  <c r="S1215" i="1"/>
  <c r="P1215" i="1"/>
  <c r="Q1215" i="1" s="1"/>
  <c r="R1215" i="1" s="1"/>
  <c r="O1215" i="1"/>
  <c r="I1215" i="1"/>
  <c r="H1215" i="1"/>
  <c r="AH1215" i="1" s="1"/>
  <c r="G1215" i="1"/>
  <c r="J1215" i="1" s="1"/>
  <c r="AN1214" i="1"/>
  <c r="AI1214" i="1"/>
  <c r="AC1214" i="1"/>
  <c r="U1214" i="1"/>
  <c r="R1214" i="1"/>
  <c r="Q1214" i="1"/>
  <c r="P1214" i="1"/>
  <c r="O1214" i="1"/>
  <c r="S1214" i="1" s="1"/>
  <c r="I1214" i="1"/>
  <c r="G1214" i="1"/>
  <c r="AS1213" i="1"/>
  <c r="AR1213" i="1"/>
  <c r="AO1213" i="1"/>
  <c r="AN1213" i="1"/>
  <c r="AI1213" i="1"/>
  <c r="AF1213" i="1"/>
  <c r="AE1213" i="1"/>
  <c r="AP1213" i="1" s="1"/>
  <c r="AD1213" i="1"/>
  <c r="AU1213" i="1" s="1"/>
  <c r="AC1213" i="1"/>
  <c r="AG1213" i="1" s="1"/>
  <c r="U1213" i="1"/>
  <c r="R1213" i="1"/>
  <c r="Q1213" i="1"/>
  <c r="P1213" i="1"/>
  <c r="O1213" i="1"/>
  <c r="S1213" i="1" s="1"/>
  <c r="J1213" i="1"/>
  <c r="AJ1213" i="1" s="1"/>
  <c r="I1213" i="1"/>
  <c r="H1213" i="1"/>
  <c r="G1213" i="1"/>
  <c r="AR1212" i="1"/>
  <c r="AN1212" i="1"/>
  <c r="AI1212" i="1"/>
  <c r="AJ1212" i="1" s="1"/>
  <c r="AE1212" i="1"/>
  <c r="AD1212" i="1"/>
  <c r="AC1212" i="1"/>
  <c r="AG1212" i="1" s="1"/>
  <c r="U1212" i="1"/>
  <c r="T1212" i="1"/>
  <c r="P1212" i="1"/>
  <c r="Q1212" i="1" s="1"/>
  <c r="R1212" i="1" s="1"/>
  <c r="O1212" i="1"/>
  <c r="S1212" i="1" s="1"/>
  <c r="I1212" i="1"/>
  <c r="H1212" i="1"/>
  <c r="G1212" i="1"/>
  <c r="J1212" i="1" s="1"/>
  <c r="AN1211" i="1"/>
  <c r="AI1211" i="1"/>
  <c r="AG1211" i="1"/>
  <c r="AC1211" i="1"/>
  <c r="AD1211" i="1" s="1"/>
  <c r="AT1211" i="1" s="1"/>
  <c r="U1211" i="1"/>
  <c r="S1211" i="1"/>
  <c r="AK1211" i="1" s="1"/>
  <c r="P1211" i="1"/>
  <c r="Q1211" i="1" s="1"/>
  <c r="R1211" i="1" s="1"/>
  <c r="O1211" i="1"/>
  <c r="I1211" i="1"/>
  <c r="G1211" i="1"/>
  <c r="AS1210" i="1"/>
  <c r="AN1210" i="1"/>
  <c r="AI1210" i="1"/>
  <c r="AC1210" i="1"/>
  <c r="AD1210" i="1" s="1"/>
  <c r="V1210" i="1"/>
  <c r="U1210" i="1"/>
  <c r="R1210" i="1"/>
  <c r="Q1210" i="1"/>
  <c r="P1210" i="1"/>
  <c r="O1210" i="1"/>
  <c r="S1210" i="1" s="1"/>
  <c r="T1210" i="1" s="1"/>
  <c r="J1210" i="1"/>
  <c r="AJ1210" i="1" s="1"/>
  <c r="I1210" i="1"/>
  <c r="G1210" i="1"/>
  <c r="H1210" i="1" s="1"/>
  <c r="AS1209" i="1"/>
  <c r="AR1209" i="1"/>
  <c r="AN1209" i="1"/>
  <c r="AO1209" i="1" s="1"/>
  <c r="AI1209" i="1"/>
  <c r="AJ1209" i="1" s="1"/>
  <c r="AE1209" i="1"/>
  <c r="AD1209" i="1"/>
  <c r="AU1209" i="1" s="1"/>
  <c r="AC1209" i="1"/>
  <c r="AG1209" i="1" s="1"/>
  <c r="U1209" i="1"/>
  <c r="V1209" i="1" s="1"/>
  <c r="Q1209" i="1"/>
  <c r="R1209" i="1" s="1"/>
  <c r="P1209" i="1"/>
  <c r="O1209" i="1"/>
  <c r="S1209" i="1" s="1"/>
  <c r="J1209" i="1"/>
  <c r="I1209" i="1"/>
  <c r="H1209" i="1"/>
  <c r="G1209" i="1"/>
  <c r="AN1208" i="1"/>
  <c r="AI1208" i="1"/>
  <c r="AD1208" i="1"/>
  <c r="AC1208" i="1"/>
  <c r="AG1208" i="1" s="1"/>
  <c r="U1208" i="1"/>
  <c r="V1208" i="1" s="1"/>
  <c r="Q1208" i="1"/>
  <c r="R1208" i="1" s="1"/>
  <c r="P1208" i="1"/>
  <c r="O1208" i="1"/>
  <c r="S1208" i="1" s="1"/>
  <c r="I1208" i="1"/>
  <c r="H1208" i="1"/>
  <c r="AH1208" i="1" s="1"/>
  <c r="G1208" i="1"/>
  <c r="J1208" i="1" s="1"/>
  <c r="AN1207" i="1"/>
  <c r="AI1207" i="1"/>
  <c r="AH1207" i="1"/>
  <c r="AG1207" i="1"/>
  <c r="AD1207" i="1"/>
  <c r="AC1207" i="1"/>
  <c r="U1207" i="1"/>
  <c r="P1207" i="1"/>
  <c r="Q1207" i="1" s="1"/>
  <c r="R1207" i="1" s="1"/>
  <c r="O1207" i="1"/>
  <c r="S1207" i="1" s="1"/>
  <c r="T1207" i="1" s="1"/>
  <c r="I1207" i="1"/>
  <c r="H1207" i="1"/>
  <c r="G1207" i="1"/>
  <c r="J1207" i="1" s="1"/>
  <c r="AT1206" i="1"/>
  <c r="AN1206" i="1"/>
  <c r="AJ1206" i="1"/>
  <c r="AI1206" i="1"/>
  <c r="AG1206" i="1"/>
  <c r="AC1206" i="1"/>
  <c r="AD1206" i="1" s="1"/>
  <c r="U1206" i="1"/>
  <c r="R1206" i="1"/>
  <c r="Q1206" i="1"/>
  <c r="P1206" i="1"/>
  <c r="O1206" i="1"/>
  <c r="S1206" i="1" s="1"/>
  <c r="J1206" i="1"/>
  <c r="V1206" i="1" s="1"/>
  <c r="I1206" i="1"/>
  <c r="G1206" i="1"/>
  <c r="H1206" i="1" s="1"/>
  <c r="AS1205" i="1"/>
  <c r="AR1205" i="1"/>
  <c r="AO1205" i="1"/>
  <c r="AN1205" i="1"/>
  <c r="AI1205" i="1"/>
  <c r="AF1205" i="1"/>
  <c r="AE1205" i="1"/>
  <c r="AP1205" i="1" s="1"/>
  <c r="AD1205" i="1"/>
  <c r="AU1205" i="1" s="1"/>
  <c r="AC1205" i="1"/>
  <c r="AG1205" i="1" s="1"/>
  <c r="U1205" i="1"/>
  <c r="R1205" i="1"/>
  <c r="Q1205" i="1"/>
  <c r="P1205" i="1"/>
  <c r="O1205" i="1"/>
  <c r="S1205" i="1" s="1"/>
  <c r="J1205" i="1"/>
  <c r="I1205" i="1"/>
  <c r="H1205" i="1"/>
  <c r="G1205" i="1"/>
  <c r="AR1204" i="1"/>
  <c r="AQ1204" i="1"/>
  <c r="AN1204" i="1"/>
  <c r="AI1204" i="1"/>
  <c r="AJ1204" i="1" s="1"/>
  <c r="AE1204" i="1"/>
  <c r="AD1204" i="1"/>
  <c r="AC1204" i="1"/>
  <c r="AG1204" i="1" s="1"/>
  <c r="U1204" i="1"/>
  <c r="T1204" i="1"/>
  <c r="P1204" i="1"/>
  <c r="Q1204" i="1" s="1"/>
  <c r="R1204" i="1" s="1"/>
  <c r="O1204" i="1"/>
  <c r="S1204" i="1" s="1"/>
  <c r="I1204" i="1"/>
  <c r="H1204" i="1"/>
  <c r="G1204" i="1"/>
  <c r="J1204" i="1" s="1"/>
  <c r="AN1203" i="1"/>
  <c r="AI1203" i="1"/>
  <c r="AG1203" i="1"/>
  <c r="AC1203" i="1"/>
  <c r="AD1203" i="1" s="1"/>
  <c r="AT1203" i="1" s="1"/>
  <c r="U1203" i="1"/>
  <c r="P1203" i="1"/>
  <c r="Q1203" i="1" s="1"/>
  <c r="R1203" i="1" s="1"/>
  <c r="O1203" i="1"/>
  <c r="S1203" i="1" s="1"/>
  <c r="I1203" i="1"/>
  <c r="G1203" i="1"/>
  <c r="AS1202" i="1"/>
  <c r="AN1202" i="1"/>
  <c r="AI1202" i="1"/>
  <c r="AC1202" i="1"/>
  <c r="AD1202" i="1" s="1"/>
  <c r="AT1202" i="1" s="1"/>
  <c r="V1202" i="1"/>
  <c r="U1202" i="1"/>
  <c r="R1202" i="1"/>
  <c r="Q1202" i="1"/>
  <c r="P1202" i="1"/>
  <c r="O1202" i="1"/>
  <c r="S1202" i="1" s="1"/>
  <c r="J1202" i="1"/>
  <c r="AJ1202" i="1" s="1"/>
  <c r="I1202" i="1"/>
  <c r="G1202" i="1"/>
  <c r="H1202" i="1" s="1"/>
  <c r="AS1201" i="1"/>
  <c r="AR1201" i="1"/>
  <c r="AN1201" i="1"/>
  <c r="AO1201" i="1" s="1"/>
  <c r="AI1201" i="1"/>
  <c r="AJ1201" i="1" s="1"/>
  <c r="AE1201" i="1"/>
  <c r="AD1201" i="1"/>
  <c r="AU1201" i="1" s="1"/>
  <c r="AC1201" i="1"/>
  <c r="AG1201" i="1" s="1"/>
  <c r="U1201" i="1"/>
  <c r="V1201" i="1" s="1"/>
  <c r="Q1201" i="1"/>
  <c r="R1201" i="1" s="1"/>
  <c r="P1201" i="1"/>
  <c r="O1201" i="1"/>
  <c r="S1201" i="1" s="1"/>
  <c r="J1201" i="1"/>
  <c r="I1201" i="1"/>
  <c r="H1201" i="1"/>
  <c r="G1201" i="1"/>
  <c r="AU1200" i="1"/>
  <c r="AQ1200" i="1"/>
  <c r="AN1200" i="1"/>
  <c r="AL1200" i="1"/>
  <c r="AI1200" i="1"/>
  <c r="AD1200" i="1"/>
  <c r="AC1200" i="1"/>
  <c r="AG1200" i="1" s="1"/>
  <c r="U1200" i="1"/>
  <c r="V1200" i="1" s="1"/>
  <c r="Q1200" i="1"/>
  <c r="R1200" i="1" s="1"/>
  <c r="P1200" i="1"/>
  <c r="O1200" i="1"/>
  <c r="S1200" i="1" s="1"/>
  <c r="I1200" i="1"/>
  <c r="H1200" i="1"/>
  <c r="AH1200" i="1" s="1"/>
  <c r="G1200" i="1"/>
  <c r="J1200" i="1" s="1"/>
  <c r="AU1199" i="1"/>
  <c r="AN1199" i="1"/>
  <c r="AI1199" i="1"/>
  <c r="AD1199" i="1"/>
  <c r="AC1199" i="1"/>
  <c r="AG1199" i="1" s="1"/>
  <c r="U1199" i="1"/>
  <c r="S1199" i="1"/>
  <c r="AK1199" i="1" s="1"/>
  <c r="P1199" i="1"/>
  <c r="Q1199" i="1" s="1"/>
  <c r="R1199" i="1" s="1"/>
  <c r="O1199" i="1"/>
  <c r="I1199" i="1"/>
  <c r="H1199" i="1"/>
  <c r="AH1199" i="1" s="1"/>
  <c r="G1199" i="1"/>
  <c r="J1199" i="1" s="1"/>
  <c r="AN1198" i="1"/>
  <c r="AI1198" i="1"/>
  <c r="AG1198" i="1"/>
  <c r="AC1198" i="1"/>
  <c r="AD1198" i="1" s="1"/>
  <c r="AT1198" i="1" s="1"/>
  <c r="U1198" i="1"/>
  <c r="R1198" i="1"/>
  <c r="Q1198" i="1"/>
  <c r="P1198" i="1"/>
  <c r="O1198" i="1"/>
  <c r="S1198" i="1" s="1"/>
  <c r="I1198" i="1"/>
  <c r="G1198" i="1"/>
  <c r="H1198" i="1" s="1"/>
  <c r="AS1197" i="1"/>
  <c r="AR1197" i="1"/>
  <c r="AO1197" i="1"/>
  <c r="AN1197" i="1"/>
  <c r="AI1197" i="1"/>
  <c r="AF1197" i="1"/>
  <c r="AE1197" i="1"/>
  <c r="AP1197" i="1" s="1"/>
  <c r="AD1197" i="1"/>
  <c r="AU1197" i="1" s="1"/>
  <c r="AC1197" i="1"/>
  <c r="AG1197" i="1" s="1"/>
  <c r="V1197" i="1"/>
  <c r="U1197" i="1"/>
  <c r="R1197" i="1"/>
  <c r="Q1197" i="1"/>
  <c r="P1197" i="1"/>
  <c r="O1197" i="1"/>
  <c r="S1197" i="1" s="1"/>
  <c r="J1197" i="1"/>
  <c r="AJ1197" i="1" s="1"/>
  <c r="I1197" i="1"/>
  <c r="H1197" i="1"/>
  <c r="G1197" i="1"/>
  <c r="AR1196" i="1"/>
  <c r="AN1196" i="1"/>
  <c r="AO1196" i="1" s="1"/>
  <c r="AI1196" i="1"/>
  <c r="AE1196" i="1"/>
  <c r="AD1196" i="1"/>
  <c r="AC1196" i="1"/>
  <c r="AG1196" i="1" s="1"/>
  <c r="U1196" i="1"/>
  <c r="T1196" i="1"/>
  <c r="P1196" i="1"/>
  <c r="Q1196" i="1" s="1"/>
  <c r="R1196" i="1" s="1"/>
  <c r="O1196" i="1"/>
  <c r="S1196" i="1" s="1"/>
  <c r="I1196" i="1"/>
  <c r="H1196" i="1"/>
  <c r="G1196" i="1"/>
  <c r="J1196" i="1" s="1"/>
  <c r="AT1195" i="1"/>
  <c r="AN1195" i="1"/>
  <c r="AI1195" i="1"/>
  <c r="AC1195" i="1"/>
  <c r="AD1195" i="1" s="1"/>
  <c r="U1195" i="1"/>
  <c r="P1195" i="1"/>
  <c r="Q1195" i="1" s="1"/>
  <c r="R1195" i="1" s="1"/>
  <c r="O1195" i="1"/>
  <c r="S1195" i="1" s="1"/>
  <c r="I1195" i="1"/>
  <c r="G1195" i="1"/>
  <c r="AS1194" i="1"/>
  <c r="AN1194" i="1"/>
  <c r="AI1194" i="1"/>
  <c r="AC1194" i="1"/>
  <c r="AD1194" i="1" s="1"/>
  <c r="V1194" i="1"/>
  <c r="U1194" i="1"/>
  <c r="R1194" i="1"/>
  <c r="Q1194" i="1"/>
  <c r="P1194" i="1"/>
  <c r="O1194" i="1"/>
  <c r="S1194" i="1" s="1"/>
  <c r="T1194" i="1" s="1"/>
  <c r="J1194" i="1"/>
  <c r="AJ1194" i="1" s="1"/>
  <c r="I1194" i="1"/>
  <c r="G1194" i="1"/>
  <c r="H1194" i="1" s="1"/>
  <c r="AS1193" i="1"/>
  <c r="AR1193" i="1"/>
  <c r="AN1193" i="1"/>
  <c r="AO1193" i="1" s="1"/>
  <c r="AI1193" i="1"/>
  <c r="AJ1193" i="1" s="1"/>
  <c r="AE1193" i="1"/>
  <c r="AD1193" i="1"/>
  <c r="AU1193" i="1" s="1"/>
  <c r="AC1193" i="1"/>
  <c r="AG1193" i="1" s="1"/>
  <c r="U1193" i="1"/>
  <c r="V1193" i="1" s="1"/>
  <c r="Q1193" i="1"/>
  <c r="R1193" i="1" s="1"/>
  <c r="P1193" i="1"/>
  <c r="O1193" i="1"/>
  <c r="S1193" i="1" s="1"/>
  <c r="J1193" i="1"/>
  <c r="I1193" i="1"/>
  <c r="H1193" i="1"/>
  <c r="G1193" i="1"/>
  <c r="AN1192" i="1"/>
  <c r="AI1192" i="1"/>
  <c r="AD1192" i="1"/>
  <c r="AC1192" i="1"/>
  <c r="AG1192" i="1" s="1"/>
  <c r="U1192" i="1"/>
  <c r="V1192" i="1" s="1"/>
  <c r="Q1192" i="1"/>
  <c r="R1192" i="1" s="1"/>
  <c r="P1192" i="1"/>
  <c r="O1192" i="1"/>
  <c r="S1192" i="1" s="1"/>
  <c r="I1192" i="1"/>
  <c r="H1192" i="1"/>
  <c r="AH1192" i="1" s="1"/>
  <c r="G1192" i="1"/>
  <c r="J1192" i="1" s="1"/>
  <c r="AN1191" i="1"/>
  <c r="AI1191" i="1"/>
  <c r="AG1191" i="1"/>
  <c r="AD1191" i="1"/>
  <c r="AC1191" i="1"/>
  <c r="U1191" i="1"/>
  <c r="R1191" i="1"/>
  <c r="P1191" i="1"/>
  <c r="Q1191" i="1" s="1"/>
  <c r="O1191" i="1"/>
  <c r="S1191" i="1" s="1"/>
  <c r="AK1191" i="1" s="1"/>
  <c r="I1191" i="1"/>
  <c r="G1191" i="1"/>
  <c r="AN1190" i="1"/>
  <c r="AI1190" i="1"/>
  <c r="AC1190" i="1"/>
  <c r="U1190" i="1"/>
  <c r="V1190" i="1" s="1"/>
  <c r="R1190" i="1"/>
  <c r="Q1190" i="1"/>
  <c r="P1190" i="1"/>
  <c r="O1190" i="1"/>
  <c r="S1190" i="1" s="1"/>
  <c r="T1190" i="1" s="1"/>
  <c r="J1190" i="1"/>
  <c r="I1190" i="1"/>
  <c r="G1190" i="1"/>
  <c r="H1190" i="1" s="1"/>
  <c r="AU1189" i="1"/>
  <c r="AN1189" i="1"/>
  <c r="AI1189" i="1"/>
  <c r="AJ1189" i="1" s="1"/>
  <c r="AD1189" i="1"/>
  <c r="AR1189" i="1" s="1"/>
  <c r="AC1189" i="1"/>
  <c r="AG1189" i="1" s="1"/>
  <c r="AH1189" i="1" s="1"/>
  <c r="V1189" i="1"/>
  <c r="U1189" i="1"/>
  <c r="Q1189" i="1"/>
  <c r="R1189" i="1" s="1"/>
  <c r="P1189" i="1"/>
  <c r="O1189" i="1"/>
  <c r="S1189" i="1" s="1"/>
  <c r="J1189" i="1"/>
  <c r="I1189" i="1"/>
  <c r="H1189" i="1"/>
  <c r="G1189" i="1"/>
  <c r="AN1188" i="1"/>
  <c r="AI1188" i="1"/>
  <c r="AG1188" i="1"/>
  <c r="AD1188" i="1"/>
  <c r="AC1188" i="1"/>
  <c r="U1188" i="1"/>
  <c r="S1188" i="1"/>
  <c r="P1188" i="1"/>
  <c r="Q1188" i="1" s="1"/>
  <c r="R1188" i="1" s="1"/>
  <c r="O1188" i="1"/>
  <c r="I1188" i="1"/>
  <c r="G1188" i="1"/>
  <c r="AN1187" i="1"/>
  <c r="AI1187" i="1"/>
  <c r="AC1187" i="1"/>
  <c r="U1187" i="1"/>
  <c r="S1187" i="1"/>
  <c r="P1187" i="1"/>
  <c r="Q1187" i="1" s="1"/>
  <c r="R1187" i="1" s="1"/>
  <c r="O1187" i="1"/>
  <c r="J1187" i="1"/>
  <c r="V1187" i="1" s="1"/>
  <c r="I1187" i="1"/>
  <c r="H1187" i="1"/>
  <c r="G1187" i="1"/>
  <c r="AS1186" i="1"/>
  <c r="AP1186" i="1"/>
  <c r="AN1186" i="1"/>
  <c r="AI1186" i="1"/>
  <c r="AG1186" i="1"/>
  <c r="AE1186" i="1"/>
  <c r="AF1186" i="1" s="1"/>
  <c r="AC1186" i="1"/>
  <c r="AD1186" i="1" s="1"/>
  <c r="U1186" i="1"/>
  <c r="Q1186" i="1"/>
  <c r="R1186" i="1" s="1"/>
  <c r="P1186" i="1"/>
  <c r="O1186" i="1"/>
  <c r="S1186" i="1" s="1"/>
  <c r="I1186" i="1"/>
  <c r="G1186" i="1"/>
  <c r="H1186" i="1" s="1"/>
  <c r="AS1185" i="1"/>
  <c r="AQ1185" i="1"/>
  <c r="AN1185" i="1"/>
  <c r="AI1185" i="1"/>
  <c r="AE1185" i="1"/>
  <c r="AD1185" i="1"/>
  <c r="AT1185" i="1" s="1"/>
  <c r="AC1185" i="1"/>
  <c r="AG1185" i="1" s="1"/>
  <c r="U1185" i="1"/>
  <c r="R1185" i="1"/>
  <c r="P1185" i="1"/>
  <c r="Q1185" i="1" s="1"/>
  <c r="O1185" i="1"/>
  <c r="S1185" i="1" s="1"/>
  <c r="J1185" i="1"/>
  <c r="AJ1185" i="1" s="1"/>
  <c r="I1185" i="1"/>
  <c r="H1185" i="1"/>
  <c r="G1185" i="1"/>
  <c r="AN1184" i="1"/>
  <c r="AI1184" i="1"/>
  <c r="AC1184" i="1"/>
  <c r="U1184" i="1"/>
  <c r="Q1184" i="1"/>
  <c r="R1184" i="1" s="1"/>
  <c r="P1184" i="1"/>
  <c r="O1184" i="1"/>
  <c r="S1184" i="1" s="1"/>
  <c r="I1184" i="1"/>
  <c r="H1184" i="1"/>
  <c r="G1184" i="1"/>
  <c r="J1184" i="1" s="1"/>
  <c r="AU1183" i="1"/>
  <c r="AN1183" i="1"/>
  <c r="AI1183" i="1"/>
  <c r="AG1183" i="1"/>
  <c r="AD1183" i="1"/>
  <c r="AS1183" i="1" s="1"/>
  <c r="AC1183" i="1"/>
  <c r="U1183" i="1"/>
  <c r="R1183" i="1"/>
  <c r="P1183" i="1"/>
  <c r="Q1183" i="1" s="1"/>
  <c r="O1183" i="1"/>
  <c r="S1183" i="1" s="1"/>
  <c r="I1183" i="1"/>
  <c r="G1183" i="1"/>
  <c r="AN1182" i="1"/>
  <c r="AI1182" i="1"/>
  <c r="AC1182" i="1"/>
  <c r="U1182" i="1"/>
  <c r="R1182" i="1"/>
  <c r="Q1182" i="1"/>
  <c r="P1182" i="1"/>
  <c r="O1182" i="1"/>
  <c r="S1182" i="1" s="1"/>
  <c r="J1182" i="1"/>
  <c r="I1182" i="1"/>
  <c r="G1182" i="1"/>
  <c r="H1182" i="1" s="1"/>
  <c r="AR1181" i="1"/>
  <c r="AN1181" i="1"/>
  <c r="AL1181" i="1"/>
  <c r="AI1181" i="1"/>
  <c r="AJ1181" i="1" s="1"/>
  <c r="AD1181" i="1"/>
  <c r="AU1181" i="1" s="1"/>
  <c r="AC1181" i="1"/>
  <c r="AG1181" i="1" s="1"/>
  <c r="AH1181" i="1" s="1"/>
  <c r="V1181" i="1"/>
  <c r="U1181" i="1"/>
  <c r="T1181" i="1"/>
  <c r="Q1181" i="1"/>
  <c r="R1181" i="1" s="1"/>
  <c r="P1181" i="1"/>
  <c r="O1181" i="1"/>
  <c r="S1181" i="1" s="1"/>
  <c r="AK1181" i="1" s="1"/>
  <c r="J1181" i="1"/>
  <c r="I1181" i="1"/>
  <c r="H1181" i="1"/>
  <c r="G1181" i="1"/>
  <c r="AU1180" i="1"/>
  <c r="AR1180" i="1"/>
  <c r="AN1180" i="1"/>
  <c r="AI1180" i="1"/>
  <c r="AG1180" i="1"/>
  <c r="AD1180" i="1"/>
  <c r="AC1180" i="1"/>
  <c r="U1180" i="1"/>
  <c r="S1180" i="1"/>
  <c r="P1180" i="1"/>
  <c r="Q1180" i="1" s="1"/>
  <c r="R1180" i="1" s="1"/>
  <c r="O1180" i="1"/>
  <c r="I1180" i="1"/>
  <c r="G1180" i="1"/>
  <c r="AN1179" i="1"/>
  <c r="AJ1179" i="1"/>
  <c r="AI1179" i="1"/>
  <c r="AC1179" i="1"/>
  <c r="U1179" i="1"/>
  <c r="S1179" i="1"/>
  <c r="P1179" i="1"/>
  <c r="Q1179" i="1" s="1"/>
  <c r="R1179" i="1" s="1"/>
  <c r="O1179" i="1"/>
  <c r="J1179" i="1"/>
  <c r="V1179" i="1" s="1"/>
  <c r="I1179" i="1"/>
  <c r="H1179" i="1"/>
  <c r="G1179" i="1"/>
  <c r="AS1178" i="1"/>
  <c r="AN1178" i="1"/>
  <c r="AJ1178" i="1"/>
  <c r="AI1178" i="1"/>
  <c r="AG1178" i="1"/>
  <c r="AE1178" i="1"/>
  <c r="AF1178" i="1" s="1"/>
  <c r="AC1178" i="1"/>
  <c r="AD1178" i="1" s="1"/>
  <c r="AR1178" i="1" s="1"/>
  <c r="V1178" i="1"/>
  <c r="U1178" i="1"/>
  <c r="S1178" i="1"/>
  <c r="Q1178" i="1"/>
  <c r="R1178" i="1" s="1"/>
  <c r="P1178" i="1"/>
  <c r="O1178" i="1"/>
  <c r="J1178" i="1"/>
  <c r="I1178" i="1"/>
  <c r="G1178" i="1"/>
  <c r="H1178" i="1" s="1"/>
  <c r="AS1177" i="1"/>
  <c r="AQ1177" i="1"/>
  <c r="AN1177" i="1"/>
  <c r="AO1177" i="1" s="1"/>
  <c r="AI1177" i="1"/>
  <c r="AE1177" i="1"/>
  <c r="AD1177" i="1"/>
  <c r="AT1177" i="1" s="1"/>
  <c r="AC1177" i="1"/>
  <c r="AG1177" i="1" s="1"/>
  <c r="AL1177" i="1" s="1"/>
  <c r="U1177" i="1"/>
  <c r="R1177" i="1"/>
  <c r="P1177" i="1"/>
  <c r="Q1177" i="1" s="1"/>
  <c r="O1177" i="1"/>
  <c r="S1177" i="1" s="1"/>
  <c r="J1177" i="1"/>
  <c r="AJ1177" i="1" s="1"/>
  <c r="I1177" i="1"/>
  <c r="H1177" i="1"/>
  <c r="G1177" i="1"/>
  <c r="AN1176" i="1"/>
  <c r="AI1176" i="1"/>
  <c r="AC1176" i="1"/>
  <c r="U1176" i="1"/>
  <c r="Q1176" i="1"/>
  <c r="R1176" i="1" s="1"/>
  <c r="P1176" i="1"/>
  <c r="O1176" i="1"/>
  <c r="S1176" i="1" s="1"/>
  <c r="I1176" i="1"/>
  <c r="G1176" i="1"/>
  <c r="AS1175" i="1"/>
  <c r="AN1175" i="1"/>
  <c r="AI1175" i="1"/>
  <c r="AD1175" i="1"/>
  <c r="AU1175" i="1" s="1"/>
  <c r="AC1175" i="1"/>
  <c r="AG1175" i="1" s="1"/>
  <c r="AH1175" i="1" s="1"/>
  <c r="U1175" i="1"/>
  <c r="R1175" i="1"/>
  <c r="P1175" i="1"/>
  <c r="Q1175" i="1" s="1"/>
  <c r="O1175" i="1"/>
  <c r="S1175" i="1" s="1"/>
  <c r="J1175" i="1"/>
  <c r="AJ1175" i="1" s="1"/>
  <c r="I1175" i="1"/>
  <c r="H1175" i="1"/>
  <c r="G1175" i="1"/>
  <c r="AN1174" i="1"/>
  <c r="AI1174" i="1"/>
  <c r="AG1174" i="1"/>
  <c r="AC1174" i="1"/>
  <c r="AD1174" i="1" s="1"/>
  <c r="AR1174" i="1" s="1"/>
  <c r="U1174" i="1"/>
  <c r="S1174" i="1"/>
  <c r="Q1174" i="1"/>
  <c r="R1174" i="1" s="1"/>
  <c r="P1174" i="1"/>
  <c r="O1174" i="1"/>
  <c r="I1174" i="1"/>
  <c r="G1174" i="1"/>
  <c r="AN1173" i="1"/>
  <c r="AI1173" i="1"/>
  <c r="AD1173" i="1"/>
  <c r="AC1173" i="1"/>
  <c r="AG1173" i="1" s="1"/>
  <c r="AL1173" i="1" s="1"/>
  <c r="U1173" i="1"/>
  <c r="T1173" i="1"/>
  <c r="P1173" i="1"/>
  <c r="Q1173" i="1" s="1"/>
  <c r="R1173" i="1" s="1"/>
  <c r="O1173" i="1"/>
  <c r="S1173" i="1" s="1"/>
  <c r="AK1173" i="1" s="1"/>
  <c r="J1173" i="1"/>
  <c r="V1173" i="1" s="1"/>
  <c r="I1173" i="1"/>
  <c r="H1173" i="1"/>
  <c r="AH1173" i="1" s="1"/>
  <c r="G1173" i="1"/>
  <c r="AR1172" i="1"/>
  <c r="AN1172" i="1"/>
  <c r="AI1172" i="1"/>
  <c r="AE1172" i="1"/>
  <c r="AC1172" i="1"/>
  <c r="AD1172" i="1" s="1"/>
  <c r="U1172" i="1"/>
  <c r="Q1172" i="1"/>
  <c r="R1172" i="1" s="1"/>
  <c r="P1172" i="1"/>
  <c r="O1172" i="1"/>
  <c r="S1172" i="1" s="1"/>
  <c r="I1172" i="1"/>
  <c r="G1172" i="1"/>
  <c r="AS1171" i="1"/>
  <c r="AN1171" i="1"/>
  <c r="AI1171" i="1"/>
  <c r="AD1171" i="1"/>
  <c r="AC1171" i="1"/>
  <c r="AG1171" i="1" s="1"/>
  <c r="U1171" i="1"/>
  <c r="R1171" i="1"/>
  <c r="P1171" i="1"/>
  <c r="Q1171" i="1" s="1"/>
  <c r="O1171" i="1"/>
  <c r="S1171" i="1" s="1"/>
  <c r="T1171" i="1" s="1"/>
  <c r="J1171" i="1"/>
  <c r="V1171" i="1" s="1"/>
  <c r="I1171" i="1"/>
  <c r="H1171" i="1"/>
  <c r="G1171" i="1"/>
  <c r="AN1170" i="1"/>
  <c r="AI1170" i="1"/>
  <c r="AC1170" i="1"/>
  <c r="U1170" i="1"/>
  <c r="S1170" i="1"/>
  <c r="Q1170" i="1"/>
  <c r="R1170" i="1" s="1"/>
  <c r="P1170" i="1"/>
  <c r="O1170" i="1"/>
  <c r="I1170" i="1"/>
  <c r="G1170" i="1"/>
  <c r="AU1169" i="1"/>
  <c r="AN1169" i="1"/>
  <c r="AI1169" i="1"/>
  <c r="AH1169" i="1"/>
  <c r="AD1169" i="1"/>
  <c r="AC1169" i="1"/>
  <c r="AG1169" i="1" s="1"/>
  <c r="AL1169" i="1" s="1"/>
  <c r="V1169" i="1"/>
  <c r="U1169" i="1"/>
  <c r="P1169" i="1"/>
  <c r="Q1169" i="1" s="1"/>
  <c r="R1169" i="1" s="1"/>
  <c r="O1169" i="1"/>
  <c r="S1169" i="1" s="1"/>
  <c r="AK1169" i="1" s="1"/>
  <c r="J1169" i="1"/>
  <c r="AJ1169" i="1" s="1"/>
  <c r="I1169" i="1"/>
  <c r="H1169" i="1"/>
  <c r="T1169" i="1" s="1"/>
  <c r="G1169" i="1"/>
  <c r="AR1168" i="1"/>
  <c r="AN1168" i="1"/>
  <c r="AI1168" i="1"/>
  <c r="AE1168" i="1"/>
  <c r="AF1168" i="1" s="1"/>
  <c r="AC1168" i="1"/>
  <c r="AD1168" i="1" s="1"/>
  <c r="U1168" i="1"/>
  <c r="Q1168" i="1"/>
  <c r="R1168" i="1" s="1"/>
  <c r="P1168" i="1"/>
  <c r="O1168" i="1"/>
  <c r="S1168" i="1" s="1"/>
  <c r="I1168" i="1"/>
  <c r="G1168" i="1"/>
  <c r="AS1167" i="1"/>
  <c r="AN1167" i="1"/>
  <c r="AI1167" i="1"/>
  <c r="AD1167" i="1"/>
  <c r="AU1167" i="1" s="1"/>
  <c r="AC1167" i="1"/>
  <c r="AG1167" i="1" s="1"/>
  <c r="AH1167" i="1" s="1"/>
  <c r="U1167" i="1"/>
  <c r="R1167" i="1"/>
  <c r="P1167" i="1"/>
  <c r="Q1167" i="1" s="1"/>
  <c r="O1167" i="1"/>
  <c r="S1167" i="1" s="1"/>
  <c r="J1167" i="1"/>
  <c r="AJ1167" i="1" s="1"/>
  <c r="I1167" i="1"/>
  <c r="H1167" i="1"/>
  <c r="G1167" i="1"/>
  <c r="AN1166" i="1"/>
  <c r="AI1166" i="1"/>
  <c r="AG1166" i="1"/>
  <c r="AC1166" i="1"/>
  <c r="AD1166" i="1" s="1"/>
  <c r="AR1166" i="1" s="1"/>
  <c r="U1166" i="1"/>
  <c r="S1166" i="1"/>
  <c r="Q1166" i="1"/>
  <c r="R1166" i="1" s="1"/>
  <c r="P1166" i="1"/>
  <c r="O1166" i="1"/>
  <c r="I1166" i="1"/>
  <c r="G1166" i="1"/>
  <c r="AN1165" i="1"/>
  <c r="AI1165" i="1"/>
  <c r="AD1165" i="1"/>
  <c r="AC1165" i="1"/>
  <c r="AG1165" i="1" s="1"/>
  <c r="AL1165" i="1" s="1"/>
  <c r="U1165" i="1"/>
  <c r="T1165" i="1"/>
  <c r="P1165" i="1"/>
  <c r="Q1165" i="1" s="1"/>
  <c r="R1165" i="1" s="1"/>
  <c r="O1165" i="1"/>
  <c r="S1165" i="1" s="1"/>
  <c r="AK1165" i="1" s="1"/>
  <c r="J1165" i="1"/>
  <c r="V1165" i="1" s="1"/>
  <c r="I1165" i="1"/>
  <c r="H1165" i="1"/>
  <c r="AH1165" i="1" s="1"/>
  <c r="G1165" i="1"/>
  <c r="AR1164" i="1"/>
  <c r="AN1164" i="1"/>
  <c r="AI1164" i="1"/>
  <c r="AE1164" i="1"/>
  <c r="AC1164" i="1"/>
  <c r="AD1164" i="1" s="1"/>
  <c r="U1164" i="1"/>
  <c r="Q1164" i="1"/>
  <c r="R1164" i="1" s="1"/>
  <c r="P1164" i="1"/>
  <c r="O1164" i="1"/>
  <c r="S1164" i="1" s="1"/>
  <c r="I1164" i="1"/>
  <c r="G1164" i="1"/>
  <c r="AS1163" i="1"/>
  <c r="AN1163" i="1"/>
  <c r="AI1163" i="1"/>
  <c r="AD1163" i="1"/>
  <c r="AC1163" i="1"/>
  <c r="AG1163" i="1" s="1"/>
  <c r="U1163" i="1"/>
  <c r="R1163" i="1"/>
  <c r="P1163" i="1"/>
  <c r="Q1163" i="1" s="1"/>
  <c r="O1163" i="1"/>
  <c r="S1163" i="1" s="1"/>
  <c r="T1163" i="1" s="1"/>
  <c r="J1163" i="1"/>
  <c r="V1163" i="1" s="1"/>
  <c r="I1163" i="1"/>
  <c r="H1163" i="1"/>
  <c r="G1163" i="1"/>
  <c r="AN1162" i="1"/>
  <c r="AI1162" i="1"/>
  <c r="AC1162" i="1"/>
  <c r="U1162" i="1"/>
  <c r="S1162" i="1"/>
  <c r="Q1162" i="1"/>
  <c r="R1162" i="1" s="1"/>
  <c r="P1162" i="1"/>
  <c r="O1162" i="1"/>
  <c r="I1162" i="1"/>
  <c r="G1162" i="1"/>
  <c r="AU1161" i="1"/>
  <c r="AN1161" i="1"/>
  <c r="AI1161" i="1"/>
  <c r="AH1161" i="1"/>
  <c r="AD1161" i="1"/>
  <c r="AC1161" i="1"/>
  <c r="AG1161" i="1" s="1"/>
  <c r="AL1161" i="1" s="1"/>
  <c r="V1161" i="1"/>
  <c r="U1161" i="1"/>
  <c r="P1161" i="1"/>
  <c r="Q1161" i="1" s="1"/>
  <c r="R1161" i="1" s="1"/>
  <c r="O1161" i="1"/>
  <c r="S1161" i="1" s="1"/>
  <c r="AK1161" i="1" s="1"/>
  <c r="J1161" i="1"/>
  <c r="AJ1161" i="1" s="1"/>
  <c r="I1161" i="1"/>
  <c r="H1161" i="1"/>
  <c r="T1161" i="1" s="1"/>
  <c r="G1161" i="1"/>
  <c r="AR1160" i="1"/>
  <c r="AN1160" i="1"/>
  <c r="AI1160" i="1"/>
  <c r="AE1160" i="1"/>
  <c r="AF1160" i="1" s="1"/>
  <c r="AC1160" i="1"/>
  <c r="AD1160" i="1" s="1"/>
  <c r="U1160" i="1"/>
  <c r="Q1160" i="1"/>
  <c r="R1160" i="1" s="1"/>
  <c r="P1160" i="1"/>
  <c r="O1160" i="1"/>
  <c r="S1160" i="1" s="1"/>
  <c r="I1160" i="1"/>
  <c r="G1160" i="1"/>
  <c r="AS1159" i="1"/>
  <c r="AN1159" i="1"/>
  <c r="AI1159" i="1"/>
  <c r="AD1159" i="1"/>
  <c r="AU1159" i="1" s="1"/>
  <c r="AC1159" i="1"/>
  <c r="AG1159" i="1" s="1"/>
  <c r="AH1159" i="1" s="1"/>
  <c r="U1159" i="1"/>
  <c r="R1159" i="1"/>
  <c r="P1159" i="1"/>
  <c r="Q1159" i="1" s="1"/>
  <c r="O1159" i="1"/>
  <c r="S1159" i="1" s="1"/>
  <c r="J1159" i="1"/>
  <c r="AJ1159" i="1" s="1"/>
  <c r="I1159" i="1"/>
  <c r="H1159" i="1"/>
  <c r="G1159" i="1"/>
  <c r="AN1158" i="1"/>
  <c r="AI1158" i="1"/>
  <c r="AG1158" i="1"/>
  <c r="AC1158" i="1"/>
  <c r="AD1158" i="1" s="1"/>
  <c r="AR1158" i="1" s="1"/>
  <c r="U1158" i="1"/>
  <c r="S1158" i="1"/>
  <c r="Q1158" i="1"/>
  <c r="R1158" i="1" s="1"/>
  <c r="P1158" i="1"/>
  <c r="O1158" i="1"/>
  <c r="I1158" i="1"/>
  <c r="G1158" i="1"/>
  <c r="AN1157" i="1"/>
  <c r="AI1157" i="1"/>
  <c r="AD1157" i="1"/>
  <c r="AC1157" i="1"/>
  <c r="AG1157" i="1" s="1"/>
  <c r="AL1157" i="1" s="1"/>
  <c r="U1157" i="1"/>
  <c r="T1157" i="1"/>
  <c r="P1157" i="1"/>
  <c r="Q1157" i="1" s="1"/>
  <c r="R1157" i="1" s="1"/>
  <c r="O1157" i="1"/>
  <c r="S1157" i="1" s="1"/>
  <c r="AK1157" i="1" s="1"/>
  <c r="J1157" i="1"/>
  <c r="V1157" i="1" s="1"/>
  <c r="I1157" i="1"/>
  <c r="H1157" i="1"/>
  <c r="AH1157" i="1" s="1"/>
  <c r="G1157" i="1"/>
  <c r="AR1156" i="1"/>
  <c r="AN1156" i="1"/>
  <c r="AI1156" i="1"/>
  <c r="AE1156" i="1"/>
  <c r="AC1156" i="1"/>
  <c r="AD1156" i="1" s="1"/>
  <c r="U1156" i="1"/>
  <c r="Q1156" i="1"/>
  <c r="R1156" i="1" s="1"/>
  <c r="P1156" i="1"/>
  <c r="O1156" i="1"/>
  <c r="S1156" i="1" s="1"/>
  <c r="I1156" i="1"/>
  <c r="G1156" i="1"/>
  <c r="AS1155" i="1"/>
  <c r="AN1155" i="1"/>
  <c r="AI1155" i="1"/>
  <c r="AD1155" i="1"/>
  <c r="AC1155" i="1"/>
  <c r="AG1155" i="1" s="1"/>
  <c r="U1155" i="1"/>
  <c r="R1155" i="1"/>
  <c r="P1155" i="1"/>
  <c r="Q1155" i="1" s="1"/>
  <c r="O1155" i="1"/>
  <c r="S1155" i="1" s="1"/>
  <c r="T1155" i="1" s="1"/>
  <c r="J1155" i="1"/>
  <c r="V1155" i="1" s="1"/>
  <c r="I1155" i="1"/>
  <c r="H1155" i="1"/>
  <c r="G1155" i="1"/>
  <c r="AN1154" i="1"/>
  <c r="AI1154" i="1"/>
  <c r="AC1154" i="1"/>
  <c r="U1154" i="1"/>
  <c r="S1154" i="1"/>
  <c r="Q1154" i="1"/>
  <c r="R1154" i="1" s="1"/>
  <c r="P1154" i="1"/>
  <c r="O1154" i="1"/>
  <c r="I1154" i="1"/>
  <c r="G1154" i="1"/>
  <c r="AU1153" i="1"/>
  <c r="AN1153" i="1"/>
  <c r="AI1153" i="1"/>
  <c r="AH1153" i="1"/>
  <c r="AD1153" i="1"/>
  <c r="AC1153" i="1"/>
  <c r="AG1153" i="1" s="1"/>
  <c r="AL1153" i="1" s="1"/>
  <c r="V1153" i="1"/>
  <c r="U1153" i="1"/>
  <c r="P1153" i="1"/>
  <c r="Q1153" i="1" s="1"/>
  <c r="R1153" i="1" s="1"/>
  <c r="O1153" i="1"/>
  <c r="S1153" i="1" s="1"/>
  <c r="AK1153" i="1" s="1"/>
  <c r="J1153" i="1"/>
  <c r="AJ1153" i="1" s="1"/>
  <c r="I1153" i="1"/>
  <c r="H1153" i="1"/>
  <c r="T1153" i="1" s="1"/>
  <c r="G1153" i="1"/>
  <c r="AR1152" i="1"/>
  <c r="AN1152" i="1"/>
  <c r="AI1152" i="1"/>
  <c r="AE1152" i="1"/>
  <c r="AF1152" i="1" s="1"/>
  <c r="AC1152" i="1"/>
  <c r="AD1152" i="1" s="1"/>
  <c r="U1152" i="1"/>
  <c r="Q1152" i="1"/>
  <c r="R1152" i="1" s="1"/>
  <c r="P1152" i="1"/>
  <c r="O1152" i="1"/>
  <c r="S1152" i="1" s="1"/>
  <c r="I1152" i="1"/>
  <c r="G1152" i="1"/>
  <c r="AS1151" i="1"/>
  <c r="AN1151" i="1"/>
  <c r="AI1151" i="1"/>
  <c r="AD1151" i="1"/>
  <c r="AU1151" i="1" s="1"/>
  <c r="AC1151" i="1"/>
  <c r="AG1151" i="1" s="1"/>
  <c r="AH1151" i="1" s="1"/>
  <c r="U1151" i="1"/>
  <c r="R1151" i="1"/>
  <c r="P1151" i="1"/>
  <c r="Q1151" i="1" s="1"/>
  <c r="O1151" i="1"/>
  <c r="S1151" i="1" s="1"/>
  <c r="J1151" i="1"/>
  <c r="AJ1151" i="1" s="1"/>
  <c r="I1151" i="1"/>
  <c r="H1151" i="1"/>
  <c r="G1151" i="1"/>
  <c r="AN1150" i="1"/>
  <c r="AI1150" i="1"/>
  <c r="AG1150" i="1"/>
  <c r="AC1150" i="1"/>
  <c r="AD1150" i="1" s="1"/>
  <c r="AR1150" i="1" s="1"/>
  <c r="U1150" i="1"/>
  <c r="S1150" i="1"/>
  <c r="Q1150" i="1"/>
  <c r="R1150" i="1" s="1"/>
  <c r="P1150" i="1"/>
  <c r="O1150" i="1"/>
  <c r="I1150" i="1"/>
  <c r="G1150" i="1"/>
  <c r="AN1149" i="1"/>
  <c r="AI1149" i="1"/>
  <c r="AD1149" i="1"/>
  <c r="AC1149" i="1"/>
  <c r="AG1149" i="1" s="1"/>
  <c r="AL1149" i="1" s="1"/>
  <c r="U1149" i="1"/>
  <c r="T1149" i="1"/>
  <c r="P1149" i="1"/>
  <c r="Q1149" i="1" s="1"/>
  <c r="R1149" i="1" s="1"/>
  <c r="O1149" i="1"/>
  <c r="S1149" i="1" s="1"/>
  <c r="AK1149" i="1" s="1"/>
  <c r="J1149" i="1"/>
  <c r="V1149" i="1" s="1"/>
  <c r="I1149" i="1"/>
  <c r="H1149" i="1"/>
  <c r="AH1149" i="1" s="1"/>
  <c r="G1149" i="1"/>
  <c r="AR1148" i="1"/>
  <c r="AN1148" i="1"/>
  <c r="AI1148" i="1"/>
  <c r="AE1148" i="1"/>
  <c r="AC1148" i="1"/>
  <c r="AD1148" i="1" s="1"/>
  <c r="U1148" i="1"/>
  <c r="Q1148" i="1"/>
  <c r="R1148" i="1" s="1"/>
  <c r="P1148" i="1"/>
  <c r="O1148" i="1"/>
  <c r="S1148" i="1" s="1"/>
  <c r="I1148" i="1"/>
  <c r="G1148" i="1"/>
  <c r="AS1147" i="1"/>
  <c r="AN1147" i="1"/>
  <c r="AI1147" i="1"/>
  <c r="AD1147" i="1"/>
  <c r="AC1147" i="1"/>
  <c r="AG1147" i="1" s="1"/>
  <c r="U1147" i="1"/>
  <c r="R1147" i="1"/>
  <c r="P1147" i="1"/>
  <c r="Q1147" i="1" s="1"/>
  <c r="O1147" i="1"/>
  <c r="S1147" i="1" s="1"/>
  <c r="T1147" i="1" s="1"/>
  <c r="J1147" i="1"/>
  <c r="V1147" i="1" s="1"/>
  <c r="I1147" i="1"/>
  <c r="H1147" i="1"/>
  <c r="G1147" i="1"/>
  <c r="AN1146" i="1"/>
  <c r="AI1146" i="1"/>
  <c r="AC1146" i="1"/>
  <c r="U1146" i="1"/>
  <c r="S1146" i="1"/>
  <c r="Q1146" i="1"/>
  <c r="R1146" i="1" s="1"/>
  <c r="P1146" i="1"/>
  <c r="O1146" i="1"/>
  <c r="I1146" i="1"/>
  <c r="G1146" i="1"/>
  <c r="AU1145" i="1"/>
  <c r="AN1145" i="1"/>
  <c r="AI1145" i="1"/>
  <c r="AD1145" i="1"/>
  <c r="AC1145" i="1"/>
  <c r="AG1145" i="1" s="1"/>
  <c r="AL1145" i="1" s="1"/>
  <c r="V1145" i="1"/>
  <c r="U1145" i="1"/>
  <c r="P1145" i="1"/>
  <c r="Q1145" i="1" s="1"/>
  <c r="R1145" i="1" s="1"/>
  <c r="O1145" i="1"/>
  <c r="S1145" i="1" s="1"/>
  <c r="AK1145" i="1" s="1"/>
  <c r="J1145" i="1"/>
  <c r="AJ1145" i="1" s="1"/>
  <c r="I1145" i="1"/>
  <c r="H1145" i="1"/>
  <c r="T1145" i="1" s="1"/>
  <c r="G1145" i="1"/>
  <c r="AR1144" i="1"/>
  <c r="AN1144" i="1"/>
  <c r="AI1144" i="1"/>
  <c r="AE1144" i="1"/>
  <c r="AF1144" i="1" s="1"/>
  <c r="AC1144" i="1"/>
  <c r="AD1144" i="1" s="1"/>
  <c r="U1144" i="1"/>
  <c r="Q1144" i="1"/>
  <c r="R1144" i="1" s="1"/>
  <c r="P1144" i="1"/>
  <c r="O1144" i="1"/>
  <c r="S1144" i="1" s="1"/>
  <c r="I1144" i="1"/>
  <c r="G1144" i="1"/>
  <c r="AS1143" i="1"/>
  <c r="AN1143" i="1"/>
  <c r="AI1143" i="1"/>
  <c r="AD1143" i="1"/>
  <c r="AU1143" i="1" s="1"/>
  <c r="AC1143" i="1"/>
  <c r="AG1143" i="1" s="1"/>
  <c r="AH1143" i="1" s="1"/>
  <c r="U1143" i="1"/>
  <c r="R1143" i="1"/>
  <c r="P1143" i="1"/>
  <c r="Q1143" i="1" s="1"/>
  <c r="O1143" i="1"/>
  <c r="S1143" i="1" s="1"/>
  <c r="J1143" i="1"/>
  <c r="AJ1143" i="1" s="1"/>
  <c r="I1143" i="1"/>
  <c r="H1143" i="1"/>
  <c r="G1143" i="1"/>
  <c r="AN1142" i="1"/>
  <c r="AI1142" i="1"/>
  <c r="AG1142" i="1"/>
  <c r="AC1142" i="1"/>
  <c r="AD1142" i="1" s="1"/>
  <c r="AR1142" i="1" s="1"/>
  <c r="U1142" i="1"/>
  <c r="S1142" i="1"/>
  <c r="Q1142" i="1"/>
  <c r="R1142" i="1" s="1"/>
  <c r="P1142" i="1"/>
  <c r="O1142" i="1"/>
  <c r="I1142" i="1"/>
  <c r="G1142" i="1"/>
  <c r="AN1141" i="1"/>
  <c r="AI1141" i="1"/>
  <c r="AD1141" i="1"/>
  <c r="AC1141" i="1"/>
  <c r="AG1141" i="1" s="1"/>
  <c r="AL1141" i="1" s="1"/>
  <c r="U1141" i="1"/>
  <c r="T1141" i="1"/>
  <c r="P1141" i="1"/>
  <c r="Q1141" i="1" s="1"/>
  <c r="R1141" i="1" s="1"/>
  <c r="O1141" i="1"/>
  <c r="S1141" i="1" s="1"/>
  <c r="AK1141" i="1" s="1"/>
  <c r="J1141" i="1"/>
  <c r="V1141" i="1" s="1"/>
  <c r="I1141" i="1"/>
  <c r="H1141" i="1"/>
  <c r="AH1141" i="1" s="1"/>
  <c r="G1141" i="1"/>
  <c r="AR1140" i="1"/>
  <c r="AN1140" i="1"/>
  <c r="AI1140" i="1"/>
  <c r="AE1140" i="1"/>
  <c r="AC1140" i="1"/>
  <c r="AD1140" i="1" s="1"/>
  <c r="U1140" i="1"/>
  <c r="Q1140" i="1"/>
  <c r="R1140" i="1" s="1"/>
  <c r="P1140" i="1"/>
  <c r="O1140" i="1"/>
  <c r="S1140" i="1" s="1"/>
  <c r="I1140" i="1"/>
  <c r="G1140" i="1"/>
  <c r="AS1139" i="1"/>
  <c r="AN1139" i="1"/>
  <c r="AI1139" i="1"/>
  <c r="AD1139" i="1"/>
  <c r="AC1139" i="1"/>
  <c r="AG1139" i="1" s="1"/>
  <c r="U1139" i="1"/>
  <c r="R1139" i="1"/>
  <c r="P1139" i="1"/>
  <c r="Q1139" i="1" s="1"/>
  <c r="O1139" i="1"/>
  <c r="S1139" i="1" s="1"/>
  <c r="T1139" i="1" s="1"/>
  <c r="J1139" i="1"/>
  <c r="V1139" i="1" s="1"/>
  <c r="I1139" i="1"/>
  <c r="H1139" i="1"/>
  <c r="G1139" i="1"/>
  <c r="AN1138" i="1"/>
  <c r="AI1138" i="1"/>
  <c r="AC1138" i="1"/>
  <c r="U1138" i="1"/>
  <c r="S1138" i="1"/>
  <c r="Q1138" i="1"/>
  <c r="R1138" i="1" s="1"/>
  <c r="P1138" i="1"/>
  <c r="O1138" i="1"/>
  <c r="I1138" i="1"/>
  <c r="G1138" i="1"/>
  <c r="AU1137" i="1"/>
  <c r="AN1137" i="1"/>
  <c r="AI1137" i="1"/>
  <c r="AD1137" i="1"/>
  <c r="AC1137" i="1"/>
  <c r="AG1137" i="1" s="1"/>
  <c r="AL1137" i="1" s="1"/>
  <c r="V1137" i="1"/>
  <c r="U1137" i="1"/>
  <c r="P1137" i="1"/>
  <c r="Q1137" i="1" s="1"/>
  <c r="R1137" i="1" s="1"/>
  <c r="O1137" i="1"/>
  <c r="S1137" i="1" s="1"/>
  <c r="AK1137" i="1" s="1"/>
  <c r="J1137" i="1"/>
  <c r="AJ1137" i="1" s="1"/>
  <c r="I1137" i="1"/>
  <c r="H1137" i="1"/>
  <c r="T1137" i="1" s="1"/>
  <c r="G1137" i="1"/>
  <c r="AR1136" i="1"/>
  <c r="AN1136" i="1"/>
  <c r="AI1136" i="1"/>
  <c r="AE1136" i="1"/>
  <c r="AF1136" i="1" s="1"/>
  <c r="AC1136" i="1"/>
  <c r="AD1136" i="1" s="1"/>
  <c r="U1136" i="1"/>
  <c r="Q1136" i="1"/>
  <c r="R1136" i="1" s="1"/>
  <c r="P1136" i="1"/>
  <c r="O1136" i="1"/>
  <c r="S1136" i="1" s="1"/>
  <c r="I1136" i="1"/>
  <c r="G1136" i="1"/>
  <c r="AS1135" i="1"/>
  <c r="AN1135" i="1"/>
  <c r="AI1135" i="1"/>
  <c r="AD1135" i="1"/>
  <c r="AU1135" i="1" s="1"/>
  <c r="AC1135" i="1"/>
  <c r="AG1135" i="1" s="1"/>
  <c r="AH1135" i="1" s="1"/>
  <c r="U1135" i="1"/>
  <c r="R1135" i="1"/>
  <c r="P1135" i="1"/>
  <c r="Q1135" i="1" s="1"/>
  <c r="O1135" i="1"/>
  <c r="S1135" i="1" s="1"/>
  <c r="J1135" i="1"/>
  <c r="AJ1135" i="1" s="1"/>
  <c r="I1135" i="1"/>
  <c r="H1135" i="1"/>
  <c r="G1135" i="1"/>
  <c r="AN1134" i="1"/>
  <c r="AI1134" i="1"/>
  <c r="AG1134" i="1"/>
  <c r="AC1134" i="1"/>
  <c r="AD1134" i="1" s="1"/>
  <c r="AR1134" i="1" s="1"/>
  <c r="U1134" i="1"/>
  <c r="S1134" i="1"/>
  <c r="Q1134" i="1"/>
  <c r="R1134" i="1" s="1"/>
  <c r="P1134" i="1"/>
  <c r="O1134" i="1"/>
  <c r="I1134" i="1"/>
  <c r="G1134" i="1"/>
  <c r="AN1133" i="1"/>
  <c r="AI1133" i="1"/>
  <c r="AD1133" i="1"/>
  <c r="AC1133" i="1"/>
  <c r="AG1133" i="1" s="1"/>
  <c r="AL1133" i="1" s="1"/>
  <c r="U1133" i="1"/>
  <c r="T1133" i="1"/>
  <c r="P1133" i="1"/>
  <c r="Q1133" i="1" s="1"/>
  <c r="R1133" i="1" s="1"/>
  <c r="O1133" i="1"/>
  <c r="S1133" i="1" s="1"/>
  <c r="AK1133" i="1" s="1"/>
  <c r="J1133" i="1"/>
  <c r="V1133" i="1" s="1"/>
  <c r="I1133" i="1"/>
  <c r="H1133" i="1"/>
  <c r="AH1133" i="1" s="1"/>
  <c r="G1133" i="1"/>
  <c r="AR1132" i="1"/>
  <c r="AN1132" i="1"/>
  <c r="AI1132" i="1"/>
  <c r="AE1132" i="1"/>
  <c r="AC1132" i="1"/>
  <c r="AD1132" i="1" s="1"/>
  <c r="U1132" i="1"/>
  <c r="Q1132" i="1"/>
  <c r="R1132" i="1" s="1"/>
  <c r="P1132" i="1"/>
  <c r="O1132" i="1"/>
  <c r="S1132" i="1" s="1"/>
  <c r="I1132" i="1"/>
  <c r="G1132" i="1"/>
  <c r="AS1131" i="1"/>
  <c r="AN1131" i="1"/>
  <c r="AI1131" i="1"/>
  <c r="AD1131" i="1"/>
  <c r="AC1131" i="1"/>
  <c r="AG1131" i="1" s="1"/>
  <c r="U1131" i="1"/>
  <c r="R1131" i="1"/>
  <c r="P1131" i="1"/>
  <c r="Q1131" i="1" s="1"/>
  <c r="O1131" i="1"/>
  <c r="S1131" i="1" s="1"/>
  <c r="T1131" i="1" s="1"/>
  <c r="J1131" i="1"/>
  <c r="V1131" i="1" s="1"/>
  <c r="I1131" i="1"/>
  <c r="H1131" i="1"/>
  <c r="G1131" i="1"/>
  <c r="AN1130" i="1"/>
  <c r="AI1130" i="1"/>
  <c r="AC1130" i="1"/>
  <c r="U1130" i="1"/>
  <c r="S1130" i="1"/>
  <c r="Q1130" i="1"/>
  <c r="R1130" i="1" s="1"/>
  <c r="P1130" i="1"/>
  <c r="O1130" i="1"/>
  <c r="I1130" i="1"/>
  <c r="G1130" i="1"/>
  <c r="AU1129" i="1"/>
  <c r="AN1129" i="1"/>
  <c r="AI1129" i="1"/>
  <c r="AD1129" i="1"/>
  <c r="AC1129" i="1"/>
  <c r="AG1129" i="1" s="1"/>
  <c r="AL1129" i="1" s="1"/>
  <c r="V1129" i="1"/>
  <c r="U1129" i="1"/>
  <c r="P1129" i="1"/>
  <c r="Q1129" i="1" s="1"/>
  <c r="R1129" i="1" s="1"/>
  <c r="O1129" i="1"/>
  <c r="S1129" i="1" s="1"/>
  <c r="AK1129" i="1" s="1"/>
  <c r="J1129" i="1"/>
  <c r="AJ1129" i="1" s="1"/>
  <c r="I1129" i="1"/>
  <c r="H1129" i="1"/>
  <c r="T1129" i="1" s="1"/>
  <c r="G1129" i="1"/>
  <c r="AR1128" i="1"/>
  <c r="AN1128" i="1"/>
  <c r="AI1128" i="1"/>
  <c r="AE1128" i="1"/>
  <c r="AF1128" i="1" s="1"/>
  <c r="AC1128" i="1"/>
  <c r="AD1128" i="1" s="1"/>
  <c r="U1128" i="1"/>
  <c r="Q1128" i="1"/>
  <c r="R1128" i="1" s="1"/>
  <c r="P1128" i="1"/>
  <c r="O1128" i="1"/>
  <c r="S1128" i="1" s="1"/>
  <c r="I1128" i="1"/>
  <c r="G1128" i="1"/>
  <c r="AS1127" i="1"/>
  <c r="AN1127" i="1"/>
  <c r="AI1127" i="1"/>
  <c r="AD1127" i="1"/>
  <c r="AU1127" i="1" s="1"/>
  <c r="AC1127" i="1"/>
  <c r="AG1127" i="1" s="1"/>
  <c r="AH1127" i="1" s="1"/>
  <c r="U1127" i="1"/>
  <c r="R1127" i="1"/>
  <c r="P1127" i="1"/>
  <c r="Q1127" i="1" s="1"/>
  <c r="O1127" i="1"/>
  <c r="S1127" i="1" s="1"/>
  <c r="J1127" i="1"/>
  <c r="AJ1127" i="1" s="1"/>
  <c r="I1127" i="1"/>
  <c r="H1127" i="1"/>
  <c r="G1127" i="1"/>
  <c r="AN1126" i="1"/>
  <c r="AI1126" i="1"/>
  <c r="AG1126" i="1"/>
  <c r="AC1126" i="1"/>
  <c r="AD1126" i="1" s="1"/>
  <c r="AR1126" i="1" s="1"/>
  <c r="U1126" i="1"/>
  <c r="S1126" i="1"/>
  <c r="Q1126" i="1"/>
  <c r="R1126" i="1" s="1"/>
  <c r="P1126" i="1"/>
  <c r="O1126" i="1"/>
  <c r="I1126" i="1"/>
  <c r="G1126" i="1"/>
  <c r="AN1125" i="1"/>
  <c r="AI1125" i="1"/>
  <c r="AD1125" i="1"/>
  <c r="AC1125" i="1"/>
  <c r="AG1125" i="1" s="1"/>
  <c r="AL1125" i="1" s="1"/>
  <c r="U1125" i="1"/>
  <c r="T1125" i="1"/>
  <c r="P1125" i="1"/>
  <c r="Q1125" i="1" s="1"/>
  <c r="R1125" i="1" s="1"/>
  <c r="O1125" i="1"/>
  <c r="S1125" i="1" s="1"/>
  <c r="AK1125" i="1" s="1"/>
  <c r="J1125" i="1"/>
  <c r="V1125" i="1" s="1"/>
  <c r="I1125" i="1"/>
  <c r="H1125" i="1"/>
  <c r="AH1125" i="1" s="1"/>
  <c r="G1125" i="1"/>
  <c r="AR1124" i="1"/>
  <c r="AN1124" i="1"/>
  <c r="AI1124" i="1"/>
  <c r="AE1124" i="1"/>
  <c r="AC1124" i="1"/>
  <c r="AD1124" i="1" s="1"/>
  <c r="U1124" i="1"/>
  <c r="Q1124" i="1"/>
  <c r="R1124" i="1" s="1"/>
  <c r="P1124" i="1"/>
  <c r="O1124" i="1"/>
  <c r="S1124" i="1" s="1"/>
  <c r="I1124" i="1"/>
  <c r="G1124" i="1"/>
  <c r="AS1123" i="1"/>
  <c r="AN1123" i="1"/>
  <c r="AI1123" i="1"/>
  <c r="AD1123" i="1"/>
  <c r="AC1123" i="1"/>
  <c r="AG1123" i="1" s="1"/>
  <c r="U1123" i="1"/>
  <c r="R1123" i="1"/>
  <c r="P1123" i="1"/>
  <c r="Q1123" i="1" s="1"/>
  <c r="O1123" i="1"/>
  <c r="S1123" i="1" s="1"/>
  <c r="T1123" i="1" s="1"/>
  <c r="J1123" i="1"/>
  <c r="V1123" i="1" s="1"/>
  <c r="I1123" i="1"/>
  <c r="H1123" i="1"/>
  <c r="G1123" i="1"/>
  <c r="AN1122" i="1"/>
  <c r="AI1122" i="1"/>
  <c r="AC1122" i="1"/>
  <c r="U1122" i="1"/>
  <c r="S1122" i="1"/>
  <c r="Q1122" i="1"/>
  <c r="R1122" i="1" s="1"/>
  <c r="P1122" i="1"/>
  <c r="O1122" i="1"/>
  <c r="I1122" i="1"/>
  <c r="G1122" i="1"/>
  <c r="AU1121" i="1"/>
  <c r="AN1121" i="1"/>
  <c r="AI1121" i="1"/>
  <c r="AD1121" i="1"/>
  <c r="AC1121" i="1"/>
  <c r="AG1121" i="1" s="1"/>
  <c r="AL1121" i="1" s="1"/>
  <c r="V1121" i="1"/>
  <c r="U1121" i="1"/>
  <c r="P1121" i="1"/>
  <c r="Q1121" i="1" s="1"/>
  <c r="R1121" i="1" s="1"/>
  <c r="O1121" i="1"/>
  <c r="S1121" i="1" s="1"/>
  <c r="AK1121" i="1" s="1"/>
  <c r="J1121" i="1"/>
  <c r="AJ1121" i="1" s="1"/>
  <c r="I1121" i="1"/>
  <c r="H1121" i="1"/>
  <c r="T1121" i="1" s="1"/>
  <c r="G1121" i="1"/>
  <c r="AR1120" i="1"/>
  <c r="AN1120" i="1"/>
  <c r="AI1120" i="1"/>
  <c r="AE1120" i="1"/>
  <c r="AF1120" i="1" s="1"/>
  <c r="AC1120" i="1"/>
  <c r="AD1120" i="1" s="1"/>
  <c r="U1120" i="1"/>
  <c r="Q1120" i="1"/>
  <c r="R1120" i="1" s="1"/>
  <c r="P1120" i="1"/>
  <c r="O1120" i="1"/>
  <c r="S1120" i="1" s="1"/>
  <c r="I1120" i="1"/>
  <c r="G1120" i="1"/>
  <c r="AS1119" i="1"/>
  <c r="AN1119" i="1"/>
  <c r="AI1119" i="1"/>
  <c r="AD1119" i="1"/>
  <c r="AU1119" i="1" s="1"/>
  <c r="AC1119" i="1"/>
  <c r="AG1119" i="1" s="1"/>
  <c r="AH1119" i="1" s="1"/>
  <c r="U1119" i="1"/>
  <c r="R1119" i="1"/>
  <c r="P1119" i="1"/>
  <c r="Q1119" i="1" s="1"/>
  <c r="O1119" i="1"/>
  <c r="S1119" i="1" s="1"/>
  <c r="J1119" i="1"/>
  <c r="AJ1119" i="1" s="1"/>
  <c r="I1119" i="1"/>
  <c r="H1119" i="1"/>
  <c r="G1119" i="1"/>
  <c r="AN1118" i="1"/>
  <c r="AI1118" i="1"/>
  <c r="AG1118" i="1"/>
  <c r="AC1118" i="1"/>
  <c r="AD1118" i="1" s="1"/>
  <c r="AR1118" i="1" s="1"/>
  <c r="U1118" i="1"/>
  <c r="S1118" i="1"/>
  <c r="Q1118" i="1"/>
  <c r="R1118" i="1" s="1"/>
  <c r="P1118" i="1"/>
  <c r="O1118" i="1"/>
  <c r="I1118" i="1"/>
  <c r="G1118" i="1"/>
  <c r="AN1117" i="1"/>
  <c r="AI1117" i="1"/>
  <c r="AD1117" i="1"/>
  <c r="AC1117" i="1"/>
  <c r="AG1117" i="1" s="1"/>
  <c r="AL1117" i="1" s="1"/>
  <c r="U1117" i="1"/>
  <c r="T1117" i="1"/>
  <c r="P1117" i="1"/>
  <c r="Q1117" i="1" s="1"/>
  <c r="R1117" i="1" s="1"/>
  <c r="O1117" i="1"/>
  <c r="S1117" i="1" s="1"/>
  <c r="AK1117" i="1" s="1"/>
  <c r="J1117" i="1"/>
  <c r="V1117" i="1" s="1"/>
  <c r="I1117" i="1"/>
  <c r="H1117" i="1"/>
  <c r="AH1117" i="1" s="1"/>
  <c r="G1117" i="1"/>
  <c r="AR1116" i="1"/>
  <c r="AN1116" i="1"/>
  <c r="AI1116" i="1"/>
  <c r="AE1116" i="1"/>
  <c r="AC1116" i="1"/>
  <c r="AD1116" i="1" s="1"/>
  <c r="U1116" i="1"/>
  <c r="Q1116" i="1"/>
  <c r="R1116" i="1" s="1"/>
  <c r="P1116" i="1"/>
  <c r="O1116" i="1"/>
  <c r="S1116" i="1" s="1"/>
  <c r="I1116" i="1"/>
  <c r="G1116" i="1"/>
  <c r="AS1115" i="1"/>
  <c r="AN1115" i="1"/>
  <c r="AI1115" i="1"/>
  <c r="AD1115" i="1"/>
  <c r="AC1115" i="1"/>
  <c r="AG1115" i="1" s="1"/>
  <c r="U1115" i="1"/>
  <c r="R1115" i="1"/>
  <c r="P1115" i="1"/>
  <c r="Q1115" i="1" s="1"/>
  <c r="O1115" i="1"/>
  <c r="S1115" i="1" s="1"/>
  <c r="T1115" i="1" s="1"/>
  <c r="J1115" i="1"/>
  <c r="V1115" i="1" s="1"/>
  <c r="I1115" i="1"/>
  <c r="H1115" i="1"/>
  <c r="G1115" i="1"/>
  <c r="AN1114" i="1"/>
  <c r="AI1114" i="1"/>
  <c r="AC1114" i="1"/>
  <c r="U1114" i="1"/>
  <c r="S1114" i="1"/>
  <c r="Q1114" i="1"/>
  <c r="R1114" i="1" s="1"/>
  <c r="P1114" i="1"/>
  <c r="O1114" i="1"/>
  <c r="I1114" i="1"/>
  <c r="G1114" i="1"/>
  <c r="AU1113" i="1"/>
  <c r="AN1113" i="1"/>
  <c r="AI1113" i="1"/>
  <c r="AD1113" i="1"/>
  <c r="AC1113" i="1"/>
  <c r="AG1113" i="1" s="1"/>
  <c r="AL1113" i="1" s="1"/>
  <c r="V1113" i="1"/>
  <c r="U1113" i="1"/>
  <c r="P1113" i="1"/>
  <c r="Q1113" i="1" s="1"/>
  <c r="R1113" i="1" s="1"/>
  <c r="O1113" i="1"/>
  <c r="S1113" i="1" s="1"/>
  <c r="AK1113" i="1" s="1"/>
  <c r="J1113" i="1"/>
  <c r="AJ1113" i="1" s="1"/>
  <c r="I1113" i="1"/>
  <c r="H1113" i="1"/>
  <c r="T1113" i="1" s="1"/>
  <c r="G1113" i="1"/>
  <c r="AR1112" i="1"/>
  <c r="AN1112" i="1"/>
  <c r="AI1112" i="1"/>
  <c r="AE1112" i="1"/>
  <c r="AF1112" i="1" s="1"/>
  <c r="AC1112" i="1"/>
  <c r="AD1112" i="1" s="1"/>
  <c r="U1112" i="1"/>
  <c r="Q1112" i="1"/>
  <c r="R1112" i="1" s="1"/>
  <c r="P1112" i="1"/>
  <c r="O1112" i="1"/>
  <c r="S1112" i="1" s="1"/>
  <c r="I1112" i="1"/>
  <c r="G1112" i="1"/>
  <c r="AS1111" i="1"/>
  <c r="AN1111" i="1"/>
  <c r="AI1111" i="1"/>
  <c r="AD1111" i="1"/>
  <c r="AU1111" i="1" s="1"/>
  <c r="AC1111" i="1"/>
  <c r="AG1111" i="1" s="1"/>
  <c r="AH1111" i="1" s="1"/>
  <c r="U1111" i="1"/>
  <c r="R1111" i="1"/>
  <c r="P1111" i="1"/>
  <c r="Q1111" i="1" s="1"/>
  <c r="O1111" i="1"/>
  <c r="S1111" i="1" s="1"/>
  <c r="J1111" i="1"/>
  <c r="AJ1111" i="1" s="1"/>
  <c r="I1111" i="1"/>
  <c r="H1111" i="1"/>
  <c r="G1111" i="1"/>
  <c r="AN1110" i="1"/>
  <c r="AI1110" i="1"/>
  <c r="AG1110" i="1"/>
  <c r="AC1110" i="1"/>
  <c r="AD1110" i="1" s="1"/>
  <c r="AR1110" i="1" s="1"/>
  <c r="U1110" i="1"/>
  <c r="S1110" i="1"/>
  <c r="Q1110" i="1"/>
  <c r="R1110" i="1" s="1"/>
  <c r="P1110" i="1"/>
  <c r="O1110" i="1"/>
  <c r="I1110" i="1"/>
  <c r="G1110" i="1"/>
  <c r="AN1109" i="1"/>
  <c r="AI1109" i="1"/>
  <c r="AD1109" i="1"/>
  <c r="AC1109" i="1"/>
  <c r="AG1109" i="1" s="1"/>
  <c r="AL1109" i="1" s="1"/>
  <c r="U1109" i="1"/>
  <c r="T1109" i="1"/>
  <c r="P1109" i="1"/>
  <c r="Q1109" i="1" s="1"/>
  <c r="R1109" i="1" s="1"/>
  <c r="O1109" i="1"/>
  <c r="S1109" i="1" s="1"/>
  <c r="AK1109" i="1" s="1"/>
  <c r="J1109" i="1"/>
  <c r="V1109" i="1" s="1"/>
  <c r="I1109" i="1"/>
  <c r="H1109" i="1"/>
  <c r="AH1109" i="1" s="1"/>
  <c r="G1109" i="1"/>
  <c r="AS1108" i="1"/>
  <c r="AN1108" i="1"/>
  <c r="AJ1108" i="1"/>
  <c r="AI1108" i="1"/>
  <c r="AG1108" i="1"/>
  <c r="AE1108" i="1"/>
  <c r="AF1108" i="1" s="1"/>
  <c r="AC1108" i="1"/>
  <c r="AD1108" i="1" s="1"/>
  <c r="AR1108" i="1" s="1"/>
  <c r="V1108" i="1"/>
  <c r="U1108" i="1"/>
  <c r="S1108" i="1"/>
  <c r="Q1108" i="1"/>
  <c r="R1108" i="1" s="1"/>
  <c r="P1108" i="1"/>
  <c r="O1108" i="1"/>
  <c r="J1108" i="1"/>
  <c r="I1108" i="1"/>
  <c r="G1108" i="1"/>
  <c r="H1108" i="1" s="1"/>
  <c r="AS1107" i="1"/>
  <c r="AQ1107" i="1"/>
  <c r="AN1107" i="1"/>
  <c r="AJ1107" i="1"/>
  <c r="AI1107" i="1"/>
  <c r="AE1107" i="1"/>
  <c r="AD1107" i="1"/>
  <c r="AT1107" i="1" s="1"/>
  <c r="AC1107" i="1"/>
  <c r="AG1107" i="1" s="1"/>
  <c r="U1107" i="1"/>
  <c r="V1107" i="1" s="1"/>
  <c r="P1107" i="1"/>
  <c r="Q1107" i="1" s="1"/>
  <c r="R1107" i="1" s="1"/>
  <c r="O1107" i="1"/>
  <c r="S1107" i="1" s="1"/>
  <c r="J1107" i="1"/>
  <c r="I1107" i="1"/>
  <c r="H1107" i="1"/>
  <c r="G1107" i="1"/>
  <c r="AN1106" i="1"/>
  <c r="AI1106" i="1"/>
  <c r="AC1106" i="1"/>
  <c r="U1106" i="1"/>
  <c r="Q1106" i="1"/>
  <c r="R1106" i="1" s="1"/>
  <c r="P1106" i="1"/>
  <c r="O1106" i="1"/>
  <c r="S1106" i="1" s="1"/>
  <c r="I1106" i="1"/>
  <c r="H1106" i="1"/>
  <c r="G1106" i="1"/>
  <c r="J1106" i="1" s="1"/>
  <c r="AN1105" i="1"/>
  <c r="AI1105" i="1"/>
  <c r="AG1105" i="1"/>
  <c r="AD1105" i="1"/>
  <c r="AC1105" i="1"/>
  <c r="U1105" i="1"/>
  <c r="R1105" i="1"/>
  <c r="P1105" i="1"/>
  <c r="Q1105" i="1" s="1"/>
  <c r="O1105" i="1"/>
  <c r="S1105" i="1" s="1"/>
  <c r="I1105" i="1"/>
  <c r="G1105" i="1"/>
  <c r="AR1104" i="1"/>
  <c r="AN1104" i="1"/>
  <c r="AI1104" i="1"/>
  <c r="AC1104" i="1"/>
  <c r="AD1104" i="1" s="1"/>
  <c r="AS1104" i="1" s="1"/>
  <c r="U1104" i="1"/>
  <c r="R1104" i="1"/>
  <c r="Q1104" i="1"/>
  <c r="P1104" i="1"/>
  <c r="O1104" i="1"/>
  <c r="S1104" i="1" s="1"/>
  <c r="I1104" i="1"/>
  <c r="G1104" i="1"/>
  <c r="AR1103" i="1"/>
  <c r="AN1103" i="1"/>
  <c r="AL1103" i="1"/>
  <c r="AI1103" i="1"/>
  <c r="AJ1103" i="1" s="1"/>
  <c r="AD1103" i="1"/>
  <c r="AT1103" i="1" s="1"/>
  <c r="AC1103" i="1"/>
  <c r="AG1103" i="1" s="1"/>
  <c r="AH1103" i="1" s="1"/>
  <c r="V1103" i="1"/>
  <c r="U1103" i="1"/>
  <c r="Q1103" i="1"/>
  <c r="R1103" i="1" s="1"/>
  <c r="P1103" i="1"/>
  <c r="O1103" i="1"/>
  <c r="S1103" i="1" s="1"/>
  <c r="AK1103" i="1" s="1"/>
  <c r="J1103" i="1"/>
  <c r="I1103" i="1"/>
  <c r="H1103" i="1"/>
  <c r="G1103" i="1"/>
  <c r="AU1102" i="1"/>
  <c r="AN1102" i="1"/>
  <c r="AI1102" i="1"/>
  <c r="AJ1102" i="1" s="1"/>
  <c r="AG1102" i="1"/>
  <c r="AD1102" i="1"/>
  <c r="AC1102" i="1"/>
  <c r="U1102" i="1"/>
  <c r="S1102" i="1"/>
  <c r="P1102" i="1"/>
  <c r="Q1102" i="1" s="1"/>
  <c r="R1102" i="1" s="1"/>
  <c r="O1102" i="1"/>
  <c r="I1102" i="1"/>
  <c r="G1102" i="1"/>
  <c r="J1102" i="1" s="1"/>
  <c r="AN1101" i="1"/>
  <c r="AJ1101" i="1"/>
  <c r="AI1101" i="1"/>
  <c r="AC1101" i="1"/>
  <c r="AD1101" i="1" s="1"/>
  <c r="U1101" i="1"/>
  <c r="S1101" i="1"/>
  <c r="P1101" i="1"/>
  <c r="Q1101" i="1" s="1"/>
  <c r="R1101" i="1" s="1"/>
  <c r="O1101" i="1"/>
  <c r="J1101" i="1"/>
  <c r="V1101" i="1" s="1"/>
  <c r="I1101" i="1"/>
  <c r="H1101" i="1"/>
  <c r="G1101" i="1"/>
  <c r="AS1100" i="1"/>
  <c r="AN1100" i="1"/>
  <c r="AO1100" i="1" s="1"/>
  <c r="AJ1100" i="1"/>
  <c r="AI1100" i="1"/>
  <c r="AG1100" i="1"/>
  <c r="AE1100" i="1"/>
  <c r="AF1100" i="1" s="1"/>
  <c r="AC1100" i="1"/>
  <c r="AD1100" i="1" s="1"/>
  <c r="V1100" i="1"/>
  <c r="U1100" i="1"/>
  <c r="Q1100" i="1"/>
  <c r="R1100" i="1" s="1"/>
  <c r="P1100" i="1"/>
  <c r="O1100" i="1"/>
  <c r="S1100" i="1" s="1"/>
  <c r="J1100" i="1"/>
  <c r="I1100" i="1"/>
  <c r="G1100" i="1"/>
  <c r="H1100" i="1" s="1"/>
  <c r="AS1099" i="1"/>
  <c r="AQ1099" i="1"/>
  <c r="AN1099" i="1"/>
  <c r="AO1099" i="1" s="1"/>
  <c r="AI1099" i="1"/>
  <c r="AH1099" i="1"/>
  <c r="AE1099" i="1"/>
  <c r="AD1099" i="1"/>
  <c r="AT1099" i="1" s="1"/>
  <c r="AC1099" i="1"/>
  <c r="AG1099" i="1" s="1"/>
  <c r="AL1099" i="1" s="1"/>
  <c r="U1099" i="1"/>
  <c r="R1099" i="1"/>
  <c r="P1099" i="1"/>
  <c r="Q1099" i="1" s="1"/>
  <c r="O1099" i="1"/>
  <c r="S1099" i="1" s="1"/>
  <c r="J1099" i="1"/>
  <c r="AJ1099" i="1" s="1"/>
  <c r="I1099" i="1"/>
  <c r="H1099" i="1"/>
  <c r="G1099" i="1"/>
  <c r="AQ1098" i="1"/>
  <c r="AN1098" i="1"/>
  <c r="AI1098" i="1"/>
  <c r="AE1098" i="1"/>
  <c r="AC1098" i="1"/>
  <c r="AD1098" i="1" s="1"/>
  <c r="U1098" i="1"/>
  <c r="T1098" i="1"/>
  <c r="Q1098" i="1"/>
  <c r="R1098" i="1" s="1"/>
  <c r="P1098" i="1"/>
  <c r="O1098" i="1"/>
  <c r="S1098" i="1" s="1"/>
  <c r="I1098" i="1"/>
  <c r="H1098" i="1"/>
  <c r="G1098" i="1"/>
  <c r="J1098" i="1" s="1"/>
  <c r="AU1097" i="1"/>
  <c r="AN1097" i="1"/>
  <c r="AI1097" i="1"/>
  <c r="AG1097" i="1"/>
  <c r="AD1097" i="1"/>
  <c r="AQ1097" i="1" s="1"/>
  <c r="AC1097" i="1"/>
  <c r="U1097" i="1"/>
  <c r="R1097" i="1"/>
  <c r="P1097" i="1"/>
  <c r="Q1097" i="1" s="1"/>
  <c r="O1097" i="1"/>
  <c r="S1097" i="1" s="1"/>
  <c r="I1097" i="1"/>
  <c r="G1097" i="1"/>
  <c r="H1097" i="1" s="1"/>
  <c r="AN1096" i="1"/>
  <c r="AI1096" i="1"/>
  <c r="AJ1096" i="1" s="1"/>
  <c r="AC1096" i="1"/>
  <c r="U1096" i="1"/>
  <c r="R1096" i="1"/>
  <c r="Q1096" i="1"/>
  <c r="P1096" i="1"/>
  <c r="O1096" i="1"/>
  <c r="S1096" i="1" s="1"/>
  <c r="J1096" i="1"/>
  <c r="I1096" i="1"/>
  <c r="G1096" i="1"/>
  <c r="H1096" i="1" s="1"/>
  <c r="AN1095" i="1"/>
  <c r="AI1095" i="1"/>
  <c r="AJ1095" i="1" s="1"/>
  <c r="AD1095" i="1"/>
  <c r="AC1095" i="1"/>
  <c r="AG1095" i="1" s="1"/>
  <c r="AH1095" i="1" s="1"/>
  <c r="V1095" i="1"/>
  <c r="U1095" i="1"/>
  <c r="T1095" i="1"/>
  <c r="Q1095" i="1"/>
  <c r="R1095" i="1" s="1"/>
  <c r="P1095" i="1"/>
  <c r="O1095" i="1"/>
  <c r="S1095" i="1" s="1"/>
  <c r="J1095" i="1"/>
  <c r="I1095" i="1"/>
  <c r="H1095" i="1"/>
  <c r="G1095" i="1"/>
  <c r="AR1094" i="1"/>
  <c r="AN1094" i="1"/>
  <c r="AL1094" i="1"/>
  <c r="AI1094" i="1"/>
  <c r="AG1094" i="1"/>
  <c r="AD1094" i="1"/>
  <c r="AS1094" i="1" s="1"/>
  <c r="AC1094" i="1"/>
  <c r="U1094" i="1"/>
  <c r="S1094" i="1"/>
  <c r="AK1094" i="1" s="1"/>
  <c r="P1094" i="1"/>
  <c r="Q1094" i="1" s="1"/>
  <c r="R1094" i="1" s="1"/>
  <c r="O1094" i="1"/>
  <c r="I1094" i="1"/>
  <c r="G1094" i="1"/>
  <c r="AN1093" i="1"/>
  <c r="AI1093" i="1"/>
  <c r="AC1093" i="1"/>
  <c r="U1093" i="1"/>
  <c r="S1093" i="1"/>
  <c r="P1093" i="1"/>
  <c r="Q1093" i="1" s="1"/>
  <c r="R1093" i="1" s="1"/>
  <c r="O1093" i="1"/>
  <c r="J1093" i="1"/>
  <c r="I1093" i="1"/>
  <c r="G1093" i="1"/>
  <c r="H1093" i="1" s="1"/>
  <c r="AS1092" i="1"/>
  <c r="AR1092" i="1"/>
  <c r="AN1092" i="1"/>
  <c r="AO1092" i="1" s="1"/>
  <c r="AI1092" i="1"/>
  <c r="AG1092" i="1"/>
  <c r="AE1092" i="1"/>
  <c r="AC1092" i="1"/>
  <c r="AD1092" i="1" s="1"/>
  <c r="U1092" i="1"/>
  <c r="S1092" i="1"/>
  <c r="Q1092" i="1"/>
  <c r="R1092" i="1" s="1"/>
  <c r="P1092" i="1"/>
  <c r="O1092" i="1"/>
  <c r="I1092" i="1"/>
  <c r="G1092" i="1"/>
  <c r="H1092" i="1" s="1"/>
  <c r="AS1091" i="1"/>
  <c r="AR1091" i="1"/>
  <c r="AQ1091" i="1"/>
  <c r="AN1091" i="1"/>
  <c r="AL1091" i="1"/>
  <c r="AJ1091" i="1"/>
  <c r="AI1091" i="1"/>
  <c r="AE1091" i="1"/>
  <c r="AD1091" i="1"/>
  <c r="AT1091" i="1" s="1"/>
  <c r="AC1091" i="1"/>
  <c r="AG1091" i="1" s="1"/>
  <c r="AH1091" i="1" s="1"/>
  <c r="U1091" i="1"/>
  <c r="V1091" i="1" s="1"/>
  <c r="P1091" i="1"/>
  <c r="Q1091" i="1" s="1"/>
  <c r="R1091" i="1" s="1"/>
  <c r="O1091" i="1"/>
  <c r="S1091" i="1" s="1"/>
  <c r="J1091" i="1"/>
  <c r="I1091" i="1"/>
  <c r="H1091" i="1"/>
  <c r="G1091" i="1"/>
  <c r="AN1090" i="1"/>
  <c r="AI1090" i="1"/>
  <c r="AJ1090" i="1" s="1"/>
  <c r="AC1090" i="1"/>
  <c r="U1090" i="1"/>
  <c r="S1090" i="1"/>
  <c r="Q1090" i="1"/>
  <c r="R1090" i="1" s="1"/>
  <c r="P1090" i="1"/>
  <c r="O1090" i="1"/>
  <c r="I1090" i="1"/>
  <c r="H1090" i="1"/>
  <c r="G1090" i="1"/>
  <c r="J1090" i="1" s="1"/>
  <c r="AN1089" i="1"/>
  <c r="AI1089" i="1"/>
  <c r="AG1089" i="1"/>
  <c r="AL1089" i="1" s="1"/>
  <c r="AD1089" i="1"/>
  <c r="AC1089" i="1"/>
  <c r="U1089" i="1"/>
  <c r="P1089" i="1"/>
  <c r="Q1089" i="1" s="1"/>
  <c r="R1089" i="1" s="1"/>
  <c r="O1089" i="1"/>
  <c r="S1089" i="1" s="1"/>
  <c r="AK1089" i="1" s="1"/>
  <c r="I1089" i="1"/>
  <c r="G1089" i="1"/>
  <c r="AS1088" i="1"/>
  <c r="AR1088" i="1"/>
  <c r="AN1088" i="1"/>
  <c r="AI1088" i="1"/>
  <c r="AG1088" i="1"/>
  <c r="AC1088" i="1"/>
  <c r="AD1088" i="1" s="1"/>
  <c r="U1088" i="1"/>
  <c r="Q1088" i="1"/>
  <c r="R1088" i="1" s="1"/>
  <c r="P1088" i="1"/>
  <c r="O1088" i="1"/>
  <c r="S1088" i="1" s="1"/>
  <c r="I1088" i="1"/>
  <c r="G1088" i="1"/>
  <c r="AS1087" i="1"/>
  <c r="AR1087" i="1"/>
  <c r="AN1087" i="1"/>
  <c r="AL1087" i="1"/>
  <c r="AI1087" i="1"/>
  <c r="AJ1087" i="1" s="1"/>
  <c r="AD1087" i="1"/>
  <c r="AT1087" i="1" s="1"/>
  <c r="AC1087" i="1"/>
  <c r="AG1087" i="1" s="1"/>
  <c r="AH1087" i="1" s="1"/>
  <c r="V1087" i="1"/>
  <c r="U1087" i="1"/>
  <c r="Q1087" i="1"/>
  <c r="R1087" i="1" s="1"/>
  <c r="P1087" i="1"/>
  <c r="O1087" i="1"/>
  <c r="S1087" i="1" s="1"/>
  <c r="J1087" i="1"/>
  <c r="I1087" i="1"/>
  <c r="H1087" i="1"/>
  <c r="G1087" i="1"/>
  <c r="AN1086" i="1"/>
  <c r="AI1086" i="1"/>
  <c r="AJ1086" i="1" s="1"/>
  <c r="AG1086" i="1"/>
  <c r="AD1086" i="1"/>
  <c r="AC1086" i="1"/>
  <c r="U1086" i="1"/>
  <c r="S1086" i="1"/>
  <c r="P1086" i="1"/>
  <c r="Q1086" i="1" s="1"/>
  <c r="R1086" i="1" s="1"/>
  <c r="O1086" i="1"/>
  <c r="I1086" i="1"/>
  <c r="G1086" i="1"/>
  <c r="J1086" i="1" s="1"/>
  <c r="AT1085" i="1"/>
  <c r="AN1085" i="1"/>
  <c r="AJ1085" i="1"/>
  <c r="AI1085" i="1"/>
  <c r="AG1085" i="1"/>
  <c r="AL1085" i="1" s="1"/>
  <c r="AC1085" i="1"/>
  <c r="AD1085" i="1" s="1"/>
  <c r="V1085" i="1"/>
  <c r="U1085" i="1"/>
  <c r="S1085" i="1"/>
  <c r="P1085" i="1"/>
  <c r="Q1085" i="1" s="1"/>
  <c r="R1085" i="1" s="1"/>
  <c r="O1085" i="1"/>
  <c r="J1085" i="1"/>
  <c r="I1085" i="1"/>
  <c r="H1085" i="1"/>
  <c r="G1085" i="1"/>
  <c r="AS1084" i="1"/>
  <c r="AN1084" i="1"/>
  <c r="AI1084" i="1"/>
  <c r="AJ1084" i="1" s="1"/>
  <c r="AG1084" i="1"/>
  <c r="AC1084" i="1"/>
  <c r="AD1084" i="1" s="1"/>
  <c r="V1084" i="1"/>
  <c r="U1084" i="1"/>
  <c r="Q1084" i="1"/>
  <c r="R1084" i="1" s="1"/>
  <c r="P1084" i="1"/>
  <c r="O1084" i="1"/>
  <c r="S1084" i="1" s="1"/>
  <c r="J1084" i="1"/>
  <c r="I1084" i="1"/>
  <c r="G1084" i="1"/>
  <c r="H1084" i="1" s="1"/>
  <c r="AS1083" i="1"/>
  <c r="AN1083" i="1"/>
  <c r="AI1083" i="1"/>
  <c r="AJ1083" i="1" s="1"/>
  <c r="AD1083" i="1"/>
  <c r="AT1083" i="1" s="1"/>
  <c r="AC1083" i="1"/>
  <c r="AG1083" i="1" s="1"/>
  <c r="AL1083" i="1" s="1"/>
  <c r="U1083" i="1"/>
  <c r="V1083" i="1" s="1"/>
  <c r="P1083" i="1"/>
  <c r="Q1083" i="1" s="1"/>
  <c r="R1083" i="1" s="1"/>
  <c r="O1083" i="1"/>
  <c r="S1083" i="1" s="1"/>
  <c r="J1083" i="1"/>
  <c r="I1083" i="1"/>
  <c r="H1083" i="1"/>
  <c r="G1083" i="1"/>
  <c r="AN1082" i="1"/>
  <c r="AI1082" i="1"/>
  <c r="AG1082" i="1"/>
  <c r="AC1082" i="1"/>
  <c r="AD1082" i="1" s="1"/>
  <c r="U1082" i="1"/>
  <c r="P1082" i="1"/>
  <c r="Q1082" i="1" s="1"/>
  <c r="R1082" i="1" s="1"/>
  <c r="O1082" i="1"/>
  <c r="S1082" i="1" s="1"/>
  <c r="I1082" i="1"/>
  <c r="G1082" i="1"/>
  <c r="J1082" i="1" s="1"/>
  <c r="AN1081" i="1"/>
  <c r="AI1081" i="1"/>
  <c r="AG1081" i="1"/>
  <c r="AC1081" i="1"/>
  <c r="AD1081" i="1" s="1"/>
  <c r="V1081" i="1"/>
  <c r="U1081" i="1"/>
  <c r="S1081" i="1"/>
  <c r="T1081" i="1" s="1"/>
  <c r="R1081" i="1"/>
  <c r="P1081" i="1"/>
  <c r="Q1081" i="1" s="1"/>
  <c r="O1081" i="1"/>
  <c r="J1081" i="1"/>
  <c r="AJ1081" i="1" s="1"/>
  <c r="I1081" i="1"/>
  <c r="G1081" i="1"/>
  <c r="H1081" i="1" s="1"/>
  <c r="AN1080" i="1"/>
  <c r="AI1080" i="1"/>
  <c r="AC1080" i="1"/>
  <c r="U1080" i="1"/>
  <c r="R1080" i="1"/>
  <c r="Q1080" i="1"/>
  <c r="P1080" i="1"/>
  <c r="O1080" i="1"/>
  <c r="S1080" i="1" s="1"/>
  <c r="J1080" i="1"/>
  <c r="I1080" i="1"/>
  <c r="G1080" i="1"/>
  <c r="H1080" i="1" s="1"/>
  <c r="AN1079" i="1"/>
  <c r="AI1079" i="1"/>
  <c r="AJ1079" i="1" s="1"/>
  <c r="AD1079" i="1"/>
  <c r="AC1079" i="1"/>
  <c r="AG1079" i="1" s="1"/>
  <c r="AH1079" i="1" s="1"/>
  <c r="U1079" i="1"/>
  <c r="V1079" i="1" s="1"/>
  <c r="P1079" i="1"/>
  <c r="Q1079" i="1" s="1"/>
  <c r="R1079" i="1" s="1"/>
  <c r="O1079" i="1"/>
  <c r="S1079" i="1" s="1"/>
  <c r="J1079" i="1"/>
  <c r="I1079" i="1"/>
  <c r="H1079" i="1"/>
  <c r="G1079" i="1"/>
  <c r="AN1078" i="1"/>
  <c r="AL1078" i="1"/>
  <c r="AI1078" i="1"/>
  <c r="AG1078" i="1"/>
  <c r="AC1078" i="1"/>
  <c r="AD1078" i="1" s="1"/>
  <c r="U1078" i="1"/>
  <c r="S1078" i="1"/>
  <c r="AK1078" i="1" s="1"/>
  <c r="P1078" i="1"/>
  <c r="Q1078" i="1" s="1"/>
  <c r="R1078" i="1" s="1"/>
  <c r="O1078" i="1"/>
  <c r="I1078" i="1"/>
  <c r="G1078" i="1"/>
  <c r="AN1077" i="1"/>
  <c r="AI1077" i="1"/>
  <c r="AC1077" i="1"/>
  <c r="U1077" i="1"/>
  <c r="S1077" i="1"/>
  <c r="P1077" i="1"/>
  <c r="Q1077" i="1" s="1"/>
  <c r="R1077" i="1" s="1"/>
  <c r="O1077" i="1"/>
  <c r="J1077" i="1"/>
  <c r="I1077" i="1"/>
  <c r="G1077" i="1"/>
  <c r="H1077" i="1" s="1"/>
  <c r="AS1076" i="1"/>
  <c r="AR1076" i="1"/>
  <c r="AP1076" i="1"/>
  <c r="AN1076" i="1"/>
  <c r="AI1076" i="1"/>
  <c r="AG1076" i="1"/>
  <c r="AE1076" i="1"/>
  <c r="AF1076" i="1" s="1"/>
  <c r="AC1076" i="1"/>
  <c r="AD1076" i="1" s="1"/>
  <c r="U1076" i="1"/>
  <c r="Q1076" i="1"/>
  <c r="R1076" i="1" s="1"/>
  <c r="P1076" i="1"/>
  <c r="O1076" i="1"/>
  <c r="S1076" i="1" s="1"/>
  <c r="I1076" i="1"/>
  <c r="G1076" i="1"/>
  <c r="H1076" i="1" s="1"/>
  <c r="AS1075" i="1"/>
  <c r="AR1075" i="1"/>
  <c r="AQ1075" i="1"/>
  <c r="AN1075" i="1"/>
  <c r="AL1075" i="1"/>
  <c r="AJ1075" i="1"/>
  <c r="AI1075" i="1"/>
  <c r="AE1075" i="1"/>
  <c r="AD1075" i="1"/>
  <c r="AT1075" i="1" s="1"/>
  <c r="AC1075" i="1"/>
  <c r="AG1075" i="1" s="1"/>
  <c r="U1075" i="1"/>
  <c r="V1075" i="1" s="1"/>
  <c r="P1075" i="1"/>
  <c r="Q1075" i="1" s="1"/>
  <c r="R1075" i="1" s="1"/>
  <c r="O1075" i="1"/>
  <c r="S1075" i="1" s="1"/>
  <c r="J1075" i="1"/>
  <c r="I1075" i="1"/>
  <c r="H1075" i="1"/>
  <c r="G1075" i="1"/>
  <c r="AN1074" i="1"/>
  <c r="AI1074" i="1"/>
  <c r="AJ1074" i="1" s="1"/>
  <c r="AC1074" i="1"/>
  <c r="U1074" i="1"/>
  <c r="S1074" i="1"/>
  <c r="Q1074" i="1"/>
  <c r="R1074" i="1" s="1"/>
  <c r="P1074" i="1"/>
  <c r="O1074" i="1"/>
  <c r="I1074" i="1"/>
  <c r="H1074" i="1"/>
  <c r="G1074" i="1"/>
  <c r="J1074" i="1" s="1"/>
  <c r="AN1073" i="1"/>
  <c r="AI1073" i="1"/>
  <c r="AG1073" i="1"/>
  <c r="AD1073" i="1"/>
  <c r="AC1073" i="1"/>
  <c r="U1073" i="1"/>
  <c r="P1073" i="1"/>
  <c r="Q1073" i="1" s="1"/>
  <c r="R1073" i="1" s="1"/>
  <c r="O1073" i="1"/>
  <c r="S1073" i="1" s="1"/>
  <c r="AK1073" i="1" s="1"/>
  <c r="I1073" i="1"/>
  <c r="G1073" i="1"/>
  <c r="AS1072" i="1"/>
  <c r="AR1072" i="1"/>
  <c r="AN1072" i="1"/>
  <c r="AI1072" i="1"/>
  <c r="AG1072" i="1"/>
  <c r="AC1072" i="1"/>
  <c r="AD1072" i="1" s="1"/>
  <c r="U1072" i="1"/>
  <c r="Q1072" i="1"/>
  <c r="R1072" i="1" s="1"/>
  <c r="P1072" i="1"/>
  <c r="O1072" i="1"/>
  <c r="S1072" i="1" s="1"/>
  <c r="I1072" i="1"/>
  <c r="G1072" i="1"/>
  <c r="AS1071" i="1"/>
  <c r="AR1071" i="1"/>
  <c r="AN1071" i="1"/>
  <c r="AL1071" i="1"/>
  <c r="AI1071" i="1"/>
  <c r="AJ1071" i="1" s="1"/>
  <c r="AD1071" i="1"/>
  <c r="AT1071" i="1" s="1"/>
  <c r="AC1071" i="1"/>
  <c r="AG1071" i="1" s="1"/>
  <c r="AH1071" i="1" s="1"/>
  <c r="V1071" i="1"/>
  <c r="U1071" i="1"/>
  <c r="Q1071" i="1"/>
  <c r="R1071" i="1" s="1"/>
  <c r="P1071" i="1"/>
  <c r="O1071" i="1"/>
  <c r="S1071" i="1" s="1"/>
  <c r="J1071" i="1"/>
  <c r="I1071" i="1"/>
  <c r="H1071" i="1"/>
  <c r="G1071" i="1"/>
  <c r="AN1070" i="1"/>
  <c r="AI1070" i="1"/>
  <c r="AJ1070" i="1" s="1"/>
  <c r="AG1070" i="1"/>
  <c r="AD1070" i="1"/>
  <c r="AC1070" i="1"/>
  <c r="U1070" i="1"/>
  <c r="S1070" i="1"/>
  <c r="P1070" i="1"/>
  <c r="Q1070" i="1" s="1"/>
  <c r="R1070" i="1" s="1"/>
  <c r="O1070" i="1"/>
  <c r="I1070" i="1"/>
  <c r="G1070" i="1"/>
  <c r="J1070" i="1" s="1"/>
  <c r="AT1069" i="1"/>
  <c r="AN1069" i="1"/>
  <c r="AJ1069" i="1"/>
  <c r="AI1069" i="1"/>
  <c r="AG1069" i="1"/>
  <c r="AL1069" i="1" s="1"/>
  <c r="AC1069" i="1"/>
  <c r="AD1069" i="1" s="1"/>
  <c r="V1069" i="1"/>
  <c r="U1069" i="1"/>
  <c r="S1069" i="1"/>
  <c r="T1069" i="1" s="1"/>
  <c r="P1069" i="1"/>
  <c r="Q1069" i="1" s="1"/>
  <c r="R1069" i="1" s="1"/>
  <c r="O1069" i="1"/>
  <c r="J1069" i="1"/>
  <c r="I1069" i="1"/>
  <c r="H1069" i="1"/>
  <c r="G1069" i="1"/>
  <c r="AS1068" i="1"/>
  <c r="AN1068" i="1"/>
  <c r="AI1068" i="1"/>
  <c r="AJ1068" i="1" s="1"/>
  <c r="AG1068" i="1"/>
  <c r="AC1068" i="1"/>
  <c r="AD1068" i="1" s="1"/>
  <c r="V1068" i="1"/>
  <c r="U1068" i="1"/>
  <c r="Q1068" i="1"/>
  <c r="R1068" i="1" s="1"/>
  <c r="P1068" i="1"/>
  <c r="O1068" i="1"/>
  <c r="S1068" i="1" s="1"/>
  <c r="J1068" i="1"/>
  <c r="I1068" i="1"/>
  <c r="G1068" i="1"/>
  <c r="H1068" i="1" s="1"/>
  <c r="AS1067" i="1"/>
  <c r="AN1067" i="1"/>
  <c r="AI1067" i="1"/>
  <c r="AH1067" i="1"/>
  <c r="AD1067" i="1"/>
  <c r="AT1067" i="1" s="1"/>
  <c r="AC1067" i="1"/>
  <c r="AG1067" i="1" s="1"/>
  <c r="AL1067" i="1" s="1"/>
  <c r="U1067" i="1"/>
  <c r="P1067" i="1"/>
  <c r="Q1067" i="1" s="1"/>
  <c r="R1067" i="1" s="1"/>
  <c r="O1067" i="1"/>
  <c r="S1067" i="1" s="1"/>
  <c r="J1067" i="1"/>
  <c r="I1067" i="1"/>
  <c r="H1067" i="1"/>
  <c r="G1067" i="1"/>
  <c r="AQ1066" i="1"/>
  <c r="AN1066" i="1"/>
  <c r="AI1066" i="1"/>
  <c r="AG1066" i="1"/>
  <c r="AE1066" i="1"/>
  <c r="AC1066" i="1"/>
  <c r="AD1066" i="1" s="1"/>
  <c r="U1066" i="1"/>
  <c r="P1066" i="1"/>
  <c r="Q1066" i="1" s="1"/>
  <c r="R1066" i="1" s="1"/>
  <c r="O1066" i="1"/>
  <c r="S1066" i="1" s="1"/>
  <c r="AK1066" i="1" s="1"/>
  <c r="I1066" i="1"/>
  <c r="G1066" i="1"/>
  <c r="J1066" i="1" s="1"/>
  <c r="AU1065" i="1"/>
  <c r="AN1065" i="1"/>
  <c r="AK1065" i="1"/>
  <c r="AI1065" i="1"/>
  <c r="AG1065" i="1"/>
  <c r="AC1065" i="1"/>
  <c r="AD1065" i="1" s="1"/>
  <c r="V1065" i="1"/>
  <c r="U1065" i="1"/>
  <c r="S1065" i="1"/>
  <c r="R1065" i="1"/>
  <c r="P1065" i="1"/>
  <c r="Q1065" i="1" s="1"/>
  <c r="O1065" i="1"/>
  <c r="J1065" i="1"/>
  <c r="AJ1065" i="1" s="1"/>
  <c r="I1065" i="1"/>
  <c r="G1065" i="1"/>
  <c r="H1065" i="1" s="1"/>
  <c r="AN1064" i="1"/>
  <c r="AI1064" i="1"/>
  <c r="AJ1064" i="1" s="1"/>
  <c r="AC1064" i="1"/>
  <c r="U1064" i="1"/>
  <c r="R1064" i="1"/>
  <c r="Q1064" i="1"/>
  <c r="P1064" i="1"/>
  <c r="O1064" i="1"/>
  <c r="S1064" i="1" s="1"/>
  <c r="J1064" i="1"/>
  <c r="I1064" i="1"/>
  <c r="G1064" i="1"/>
  <c r="H1064" i="1" s="1"/>
  <c r="AN1063" i="1"/>
  <c r="AI1063" i="1"/>
  <c r="AJ1063" i="1" s="1"/>
  <c r="AD1063" i="1"/>
  <c r="AC1063" i="1"/>
  <c r="AG1063" i="1" s="1"/>
  <c r="AH1063" i="1" s="1"/>
  <c r="U1063" i="1"/>
  <c r="V1063" i="1" s="1"/>
  <c r="T1063" i="1"/>
  <c r="P1063" i="1"/>
  <c r="Q1063" i="1" s="1"/>
  <c r="R1063" i="1" s="1"/>
  <c r="O1063" i="1"/>
  <c r="S1063" i="1" s="1"/>
  <c r="J1063" i="1"/>
  <c r="I1063" i="1"/>
  <c r="H1063" i="1"/>
  <c r="G1063" i="1"/>
  <c r="AN1062" i="1"/>
  <c r="AI1062" i="1"/>
  <c r="AG1062" i="1"/>
  <c r="AC1062" i="1"/>
  <c r="AD1062" i="1" s="1"/>
  <c r="U1062" i="1"/>
  <c r="S1062" i="1"/>
  <c r="P1062" i="1"/>
  <c r="Q1062" i="1" s="1"/>
  <c r="R1062" i="1" s="1"/>
  <c r="O1062" i="1"/>
  <c r="I1062" i="1"/>
  <c r="G1062" i="1"/>
  <c r="AN1061" i="1"/>
  <c r="AI1061" i="1"/>
  <c r="AC1061" i="1"/>
  <c r="U1061" i="1"/>
  <c r="S1061" i="1"/>
  <c r="P1061" i="1"/>
  <c r="Q1061" i="1" s="1"/>
  <c r="R1061" i="1" s="1"/>
  <c r="O1061" i="1"/>
  <c r="J1061" i="1"/>
  <c r="I1061" i="1"/>
  <c r="G1061" i="1"/>
  <c r="H1061" i="1" s="1"/>
  <c r="AS1060" i="1"/>
  <c r="AR1060" i="1"/>
  <c r="AN1060" i="1"/>
  <c r="AO1060" i="1" s="1"/>
  <c r="AI1060" i="1"/>
  <c r="AG1060" i="1"/>
  <c r="AE1060" i="1"/>
  <c r="AC1060" i="1"/>
  <c r="AD1060" i="1" s="1"/>
  <c r="U1060" i="1"/>
  <c r="S1060" i="1"/>
  <c r="Q1060" i="1"/>
  <c r="R1060" i="1" s="1"/>
  <c r="P1060" i="1"/>
  <c r="O1060" i="1"/>
  <c r="I1060" i="1"/>
  <c r="G1060" i="1"/>
  <c r="H1060" i="1" s="1"/>
  <c r="AS1059" i="1"/>
  <c r="AR1059" i="1"/>
  <c r="AQ1059" i="1"/>
  <c r="AN1059" i="1"/>
  <c r="AL1059" i="1"/>
  <c r="AJ1059" i="1"/>
  <c r="AI1059" i="1"/>
  <c r="AE1059" i="1"/>
  <c r="AD1059" i="1"/>
  <c r="AT1059" i="1" s="1"/>
  <c r="AC1059" i="1"/>
  <c r="AG1059" i="1" s="1"/>
  <c r="AH1059" i="1" s="1"/>
  <c r="U1059" i="1"/>
  <c r="V1059" i="1" s="1"/>
  <c r="P1059" i="1"/>
  <c r="Q1059" i="1" s="1"/>
  <c r="R1059" i="1" s="1"/>
  <c r="O1059" i="1"/>
  <c r="S1059" i="1" s="1"/>
  <c r="J1059" i="1"/>
  <c r="I1059" i="1"/>
  <c r="H1059" i="1"/>
  <c r="G1059" i="1"/>
  <c r="AN1058" i="1"/>
  <c r="AI1058" i="1"/>
  <c r="AJ1058" i="1" s="1"/>
  <c r="AC1058" i="1"/>
  <c r="U1058" i="1"/>
  <c r="S1058" i="1"/>
  <c r="Q1058" i="1"/>
  <c r="R1058" i="1" s="1"/>
  <c r="P1058" i="1"/>
  <c r="O1058" i="1"/>
  <c r="I1058" i="1"/>
  <c r="H1058" i="1"/>
  <c r="G1058" i="1"/>
  <c r="J1058" i="1" s="1"/>
  <c r="AN1057" i="1"/>
  <c r="AI1057" i="1"/>
  <c r="AG1057" i="1"/>
  <c r="AL1057" i="1" s="1"/>
  <c r="AD1057" i="1"/>
  <c r="AC1057" i="1"/>
  <c r="U1057" i="1"/>
  <c r="P1057" i="1"/>
  <c r="Q1057" i="1" s="1"/>
  <c r="R1057" i="1" s="1"/>
  <c r="O1057" i="1"/>
  <c r="S1057" i="1" s="1"/>
  <c r="AK1057" i="1" s="1"/>
  <c r="I1057" i="1"/>
  <c r="G1057" i="1"/>
  <c r="AS1056" i="1"/>
  <c r="AR1056" i="1"/>
  <c r="AN1056" i="1"/>
  <c r="AO1056" i="1" s="1"/>
  <c r="AI1056" i="1"/>
  <c r="AG1056" i="1"/>
  <c r="AF1056" i="1"/>
  <c r="AE1056" i="1"/>
  <c r="AP1056" i="1" s="1"/>
  <c r="AC1056" i="1"/>
  <c r="AD1056" i="1" s="1"/>
  <c r="U1056" i="1"/>
  <c r="Q1056" i="1"/>
  <c r="R1056" i="1" s="1"/>
  <c r="P1056" i="1"/>
  <c r="O1056" i="1"/>
  <c r="S1056" i="1" s="1"/>
  <c r="I1056" i="1"/>
  <c r="G1056" i="1"/>
  <c r="AS1055" i="1"/>
  <c r="AR1055" i="1"/>
  <c r="AN1055" i="1"/>
  <c r="AL1055" i="1"/>
  <c r="AI1055" i="1"/>
  <c r="AJ1055" i="1" s="1"/>
  <c r="AD1055" i="1"/>
  <c r="AT1055" i="1" s="1"/>
  <c r="AC1055" i="1"/>
  <c r="AG1055" i="1" s="1"/>
  <c r="AH1055" i="1" s="1"/>
  <c r="V1055" i="1"/>
  <c r="U1055" i="1"/>
  <c r="Q1055" i="1"/>
  <c r="R1055" i="1" s="1"/>
  <c r="P1055" i="1"/>
  <c r="O1055" i="1"/>
  <c r="S1055" i="1" s="1"/>
  <c r="J1055" i="1"/>
  <c r="I1055" i="1"/>
  <c r="H1055" i="1"/>
  <c r="G1055" i="1"/>
  <c r="AU1054" i="1"/>
  <c r="AN1054" i="1"/>
  <c r="AI1054" i="1"/>
  <c r="AJ1054" i="1" s="1"/>
  <c r="AD1054" i="1"/>
  <c r="AC1054" i="1"/>
  <c r="AG1054" i="1" s="1"/>
  <c r="U1054" i="1"/>
  <c r="S1054" i="1"/>
  <c r="P1054" i="1"/>
  <c r="Q1054" i="1" s="1"/>
  <c r="R1054" i="1" s="1"/>
  <c r="O1054" i="1"/>
  <c r="I1054" i="1"/>
  <c r="G1054" i="1"/>
  <c r="J1054" i="1" s="1"/>
  <c r="AT1053" i="1"/>
  <c r="AN1053" i="1"/>
  <c r="AJ1053" i="1"/>
  <c r="AI1053" i="1"/>
  <c r="AG1053" i="1"/>
  <c r="AC1053" i="1"/>
  <c r="AD1053" i="1" s="1"/>
  <c r="U1053" i="1"/>
  <c r="P1053" i="1"/>
  <c r="Q1053" i="1" s="1"/>
  <c r="R1053" i="1" s="1"/>
  <c r="O1053" i="1"/>
  <c r="S1053" i="1" s="1"/>
  <c r="I1053" i="1"/>
  <c r="H1053" i="1"/>
  <c r="G1053" i="1"/>
  <c r="J1053" i="1" s="1"/>
  <c r="V1053" i="1" s="1"/>
  <c r="AS1052" i="1"/>
  <c r="AN1052" i="1"/>
  <c r="AI1052" i="1"/>
  <c r="AJ1052" i="1" s="1"/>
  <c r="AG1052" i="1"/>
  <c r="AC1052" i="1"/>
  <c r="AD1052" i="1" s="1"/>
  <c r="V1052" i="1"/>
  <c r="U1052" i="1"/>
  <c r="Q1052" i="1"/>
  <c r="R1052" i="1" s="1"/>
  <c r="P1052" i="1"/>
  <c r="O1052" i="1"/>
  <c r="S1052" i="1" s="1"/>
  <c r="J1052" i="1"/>
  <c r="I1052" i="1"/>
  <c r="G1052" i="1"/>
  <c r="H1052" i="1" s="1"/>
  <c r="AS1051" i="1"/>
  <c r="AN1051" i="1"/>
  <c r="AI1051" i="1"/>
  <c r="AD1051" i="1"/>
  <c r="AT1051" i="1" s="1"/>
  <c r="AC1051" i="1"/>
  <c r="AG1051" i="1" s="1"/>
  <c r="U1051" i="1"/>
  <c r="P1051" i="1"/>
  <c r="Q1051" i="1" s="1"/>
  <c r="R1051" i="1" s="1"/>
  <c r="O1051" i="1"/>
  <c r="S1051" i="1" s="1"/>
  <c r="J1051" i="1"/>
  <c r="I1051" i="1"/>
  <c r="H1051" i="1"/>
  <c r="G1051" i="1"/>
  <c r="AN1050" i="1"/>
  <c r="AI1050" i="1"/>
  <c r="AG1050" i="1"/>
  <c r="AC1050" i="1"/>
  <c r="AD1050" i="1" s="1"/>
  <c r="U1050" i="1"/>
  <c r="P1050" i="1"/>
  <c r="Q1050" i="1" s="1"/>
  <c r="R1050" i="1" s="1"/>
  <c r="O1050" i="1"/>
  <c r="S1050" i="1" s="1"/>
  <c r="I1050" i="1"/>
  <c r="G1050" i="1"/>
  <c r="J1050" i="1" s="1"/>
  <c r="AU1049" i="1"/>
  <c r="AN1049" i="1"/>
  <c r="AI1049" i="1"/>
  <c r="AG1049" i="1"/>
  <c r="AC1049" i="1"/>
  <c r="AD1049" i="1" s="1"/>
  <c r="V1049" i="1"/>
  <c r="U1049" i="1"/>
  <c r="S1049" i="1"/>
  <c r="T1049" i="1" s="1"/>
  <c r="R1049" i="1"/>
  <c r="P1049" i="1"/>
  <c r="Q1049" i="1" s="1"/>
  <c r="O1049" i="1"/>
  <c r="J1049" i="1"/>
  <c r="AJ1049" i="1" s="1"/>
  <c r="I1049" i="1"/>
  <c r="G1049" i="1"/>
  <c r="H1049" i="1" s="1"/>
  <c r="AN1048" i="1"/>
  <c r="AI1048" i="1"/>
  <c r="AC1048" i="1"/>
  <c r="U1048" i="1"/>
  <c r="V1048" i="1" s="1"/>
  <c r="R1048" i="1"/>
  <c r="Q1048" i="1"/>
  <c r="P1048" i="1"/>
  <c r="O1048" i="1"/>
  <c r="S1048" i="1" s="1"/>
  <c r="J1048" i="1"/>
  <c r="I1048" i="1"/>
  <c r="G1048" i="1"/>
  <c r="H1048" i="1" s="1"/>
  <c r="AN1047" i="1"/>
  <c r="AI1047" i="1"/>
  <c r="AJ1047" i="1" s="1"/>
  <c r="AD1047" i="1"/>
  <c r="AC1047" i="1"/>
  <c r="AG1047" i="1" s="1"/>
  <c r="AH1047" i="1" s="1"/>
  <c r="U1047" i="1"/>
  <c r="V1047" i="1" s="1"/>
  <c r="T1047" i="1"/>
  <c r="P1047" i="1"/>
  <c r="Q1047" i="1" s="1"/>
  <c r="R1047" i="1" s="1"/>
  <c r="O1047" i="1"/>
  <c r="S1047" i="1" s="1"/>
  <c r="AK1047" i="1" s="1"/>
  <c r="J1047" i="1"/>
  <c r="I1047" i="1"/>
  <c r="H1047" i="1"/>
  <c r="G1047" i="1"/>
  <c r="AN1046" i="1"/>
  <c r="AL1046" i="1"/>
  <c r="AI1046" i="1"/>
  <c r="AG1046" i="1"/>
  <c r="AC1046" i="1"/>
  <c r="AD1046" i="1" s="1"/>
  <c r="U1046" i="1"/>
  <c r="P1046" i="1"/>
  <c r="Q1046" i="1" s="1"/>
  <c r="R1046" i="1" s="1"/>
  <c r="O1046" i="1"/>
  <c r="S1046" i="1" s="1"/>
  <c r="I1046" i="1"/>
  <c r="G1046" i="1"/>
  <c r="AN1045" i="1"/>
  <c r="AI1045" i="1"/>
  <c r="AC1045" i="1"/>
  <c r="U1045" i="1"/>
  <c r="S1045" i="1"/>
  <c r="P1045" i="1"/>
  <c r="Q1045" i="1" s="1"/>
  <c r="R1045" i="1" s="1"/>
  <c r="O1045" i="1"/>
  <c r="J1045" i="1"/>
  <c r="I1045" i="1"/>
  <c r="G1045" i="1"/>
  <c r="H1045" i="1" s="1"/>
  <c r="AR1044" i="1"/>
  <c r="AN1044" i="1"/>
  <c r="AI1044" i="1"/>
  <c r="AE1044" i="1"/>
  <c r="AF1044" i="1" s="1"/>
  <c r="AC1044" i="1"/>
  <c r="AD1044" i="1" s="1"/>
  <c r="AS1044" i="1" s="1"/>
  <c r="U1044" i="1"/>
  <c r="R1044" i="1"/>
  <c r="Q1044" i="1"/>
  <c r="P1044" i="1"/>
  <c r="O1044" i="1"/>
  <c r="S1044" i="1" s="1"/>
  <c r="I1044" i="1"/>
  <c r="G1044" i="1"/>
  <c r="H1044" i="1" s="1"/>
  <c r="AR1043" i="1"/>
  <c r="AQ1043" i="1"/>
  <c r="AN1043" i="1"/>
  <c r="AL1043" i="1"/>
  <c r="AJ1043" i="1"/>
  <c r="AI1043" i="1"/>
  <c r="AE1043" i="1"/>
  <c r="AD1043" i="1"/>
  <c r="AT1043" i="1" s="1"/>
  <c r="AC1043" i="1"/>
  <c r="AG1043" i="1" s="1"/>
  <c r="AH1043" i="1" s="1"/>
  <c r="U1043" i="1"/>
  <c r="V1043" i="1" s="1"/>
  <c r="P1043" i="1"/>
  <c r="Q1043" i="1" s="1"/>
  <c r="R1043" i="1" s="1"/>
  <c r="O1043" i="1"/>
  <c r="S1043" i="1" s="1"/>
  <c r="AK1043" i="1" s="1"/>
  <c r="J1043" i="1"/>
  <c r="I1043" i="1"/>
  <c r="H1043" i="1"/>
  <c r="G1043" i="1"/>
  <c r="AN1042" i="1"/>
  <c r="AI1042" i="1"/>
  <c r="AJ1042" i="1" s="1"/>
  <c r="AC1042" i="1"/>
  <c r="U1042" i="1"/>
  <c r="S1042" i="1"/>
  <c r="Q1042" i="1"/>
  <c r="R1042" i="1" s="1"/>
  <c r="P1042" i="1"/>
  <c r="O1042" i="1"/>
  <c r="I1042" i="1"/>
  <c r="H1042" i="1"/>
  <c r="G1042" i="1"/>
  <c r="J1042" i="1" s="1"/>
  <c r="AS1041" i="1"/>
  <c r="AN1041" i="1"/>
  <c r="AI1041" i="1"/>
  <c r="AD1041" i="1"/>
  <c r="AC1041" i="1"/>
  <c r="AG1041" i="1" s="1"/>
  <c r="U1041" i="1"/>
  <c r="P1041" i="1"/>
  <c r="Q1041" i="1" s="1"/>
  <c r="R1041" i="1" s="1"/>
  <c r="O1041" i="1"/>
  <c r="S1041" i="1" s="1"/>
  <c r="I1041" i="1"/>
  <c r="G1041" i="1"/>
  <c r="AS1040" i="1"/>
  <c r="AR1040" i="1"/>
  <c r="AN1040" i="1"/>
  <c r="AO1040" i="1" s="1"/>
  <c r="AI1040" i="1"/>
  <c r="AG1040" i="1"/>
  <c r="AF1040" i="1"/>
  <c r="AE1040" i="1"/>
  <c r="AP1040" i="1" s="1"/>
  <c r="AC1040" i="1"/>
  <c r="AD1040" i="1" s="1"/>
  <c r="U1040" i="1"/>
  <c r="Q1040" i="1"/>
  <c r="R1040" i="1" s="1"/>
  <c r="P1040" i="1"/>
  <c r="O1040" i="1"/>
  <c r="S1040" i="1" s="1"/>
  <c r="I1040" i="1"/>
  <c r="G1040" i="1"/>
  <c r="AS1039" i="1"/>
  <c r="AR1039" i="1"/>
  <c r="AQ1039" i="1"/>
  <c r="AN1039" i="1"/>
  <c r="AO1039" i="1" s="1"/>
  <c r="AL1039" i="1"/>
  <c r="AI1039" i="1"/>
  <c r="AF1039" i="1"/>
  <c r="AE1039" i="1"/>
  <c r="AD1039" i="1"/>
  <c r="AT1039" i="1" s="1"/>
  <c r="AC1039" i="1"/>
  <c r="AG1039" i="1" s="1"/>
  <c r="AH1039" i="1" s="1"/>
  <c r="V1039" i="1"/>
  <c r="U1039" i="1"/>
  <c r="Q1039" i="1"/>
  <c r="R1039" i="1" s="1"/>
  <c r="P1039" i="1"/>
  <c r="O1039" i="1"/>
  <c r="S1039" i="1" s="1"/>
  <c r="J1039" i="1"/>
  <c r="AJ1039" i="1" s="1"/>
  <c r="I1039" i="1"/>
  <c r="H1039" i="1"/>
  <c r="G1039" i="1"/>
  <c r="AN1038" i="1"/>
  <c r="AI1038" i="1"/>
  <c r="AJ1038" i="1" s="1"/>
  <c r="AD1038" i="1"/>
  <c r="AC1038" i="1"/>
  <c r="AG1038" i="1" s="1"/>
  <c r="U1038" i="1"/>
  <c r="S1038" i="1"/>
  <c r="Q1038" i="1"/>
  <c r="R1038" i="1" s="1"/>
  <c r="P1038" i="1"/>
  <c r="O1038" i="1"/>
  <c r="I1038" i="1"/>
  <c r="H1038" i="1"/>
  <c r="G1038" i="1"/>
  <c r="J1038" i="1" s="1"/>
  <c r="AU1037" i="1"/>
  <c r="AT1037" i="1"/>
  <c r="AN1037" i="1"/>
  <c r="AJ1037" i="1"/>
  <c r="AI1037" i="1"/>
  <c r="AG1037" i="1"/>
  <c r="AD1037" i="1"/>
  <c r="AQ1037" i="1" s="1"/>
  <c r="AC1037" i="1"/>
  <c r="U1037" i="1"/>
  <c r="P1037" i="1"/>
  <c r="Q1037" i="1" s="1"/>
  <c r="R1037" i="1" s="1"/>
  <c r="O1037" i="1"/>
  <c r="S1037" i="1" s="1"/>
  <c r="I1037" i="1"/>
  <c r="H1037" i="1"/>
  <c r="G1037" i="1"/>
  <c r="J1037" i="1" s="1"/>
  <c r="V1037" i="1" s="1"/>
  <c r="AS1036" i="1"/>
  <c r="AN1036" i="1"/>
  <c r="AI1036" i="1"/>
  <c r="AJ1036" i="1" s="1"/>
  <c r="AG1036" i="1"/>
  <c r="AC1036" i="1"/>
  <c r="AD1036" i="1" s="1"/>
  <c r="V1036" i="1"/>
  <c r="U1036" i="1"/>
  <c r="Q1036" i="1"/>
  <c r="R1036" i="1" s="1"/>
  <c r="P1036" i="1"/>
  <c r="O1036" i="1"/>
  <c r="S1036" i="1" s="1"/>
  <c r="J1036" i="1"/>
  <c r="I1036" i="1"/>
  <c r="G1036" i="1"/>
  <c r="H1036" i="1" s="1"/>
  <c r="AS1035" i="1"/>
  <c r="AN1035" i="1"/>
  <c r="AI1035" i="1"/>
  <c r="AH1035" i="1"/>
  <c r="AD1035" i="1"/>
  <c r="AT1035" i="1" s="1"/>
  <c r="AC1035" i="1"/>
  <c r="AG1035" i="1" s="1"/>
  <c r="AL1035" i="1" s="1"/>
  <c r="U1035" i="1"/>
  <c r="R1035" i="1"/>
  <c r="Q1035" i="1"/>
  <c r="P1035" i="1"/>
  <c r="O1035" i="1"/>
  <c r="S1035" i="1" s="1"/>
  <c r="J1035" i="1"/>
  <c r="V1035" i="1" s="1"/>
  <c r="I1035" i="1"/>
  <c r="H1035" i="1"/>
  <c r="G1035" i="1"/>
  <c r="AR1034" i="1"/>
  <c r="AQ1034" i="1"/>
  <c r="AN1034" i="1"/>
  <c r="AI1034" i="1"/>
  <c r="AG1034" i="1"/>
  <c r="AE1034" i="1"/>
  <c r="AD1034" i="1"/>
  <c r="AS1034" i="1" s="1"/>
  <c r="AC1034" i="1"/>
  <c r="U1034" i="1"/>
  <c r="P1034" i="1"/>
  <c r="Q1034" i="1" s="1"/>
  <c r="R1034" i="1" s="1"/>
  <c r="O1034" i="1"/>
  <c r="S1034" i="1" s="1"/>
  <c r="I1034" i="1"/>
  <c r="G1034" i="1"/>
  <c r="J1034" i="1" s="1"/>
  <c r="AU1033" i="1"/>
  <c r="AN1033" i="1"/>
  <c r="AI1033" i="1"/>
  <c r="AG1033" i="1"/>
  <c r="AC1033" i="1"/>
  <c r="AD1033" i="1" s="1"/>
  <c r="V1033" i="1"/>
  <c r="U1033" i="1"/>
  <c r="S1033" i="1"/>
  <c r="T1033" i="1" s="1"/>
  <c r="R1033" i="1"/>
  <c r="P1033" i="1"/>
  <c r="Q1033" i="1" s="1"/>
  <c r="O1033" i="1"/>
  <c r="J1033" i="1"/>
  <c r="AJ1033" i="1" s="1"/>
  <c r="I1033" i="1"/>
  <c r="H1033" i="1"/>
  <c r="G1033" i="1"/>
  <c r="AN1032" i="1"/>
  <c r="AI1032" i="1"/>
  <c r="AJ1032" i="1" s="1"/>
  <c r="AC1032" i="1"/>
  <c r="U1032" i="1"/>
  <c r="R1032" i="1"/>
  <c r="Q1032" i="1"/>
  <c r="P1032" i="1"/>
  <c r="O1032" i="1"/>
  <c r="S1032" i="1" s="1"/>
  <c r="J1032" i="1"/>
  <c r="V1032" i="1" s="1"/>
  <c r="I1032" i="1"/>
  <c r="G1032" i="1"/>
  <c r="H1032" i="1" s="1"/>
  <c r="AN1031" i="1"/>
  <c r="AI1031" i="1"/>
  <c r="AJ1031" i="1" s="1"/>
  <c r="AD1031" i="1"/>
  <c r="AC1031" i="1"/>
  <c r="AG1031" i="1" s="1"/>
  <c r="AH1031" i="1" s="1"/>
  <c r="U1031" i="1"/>
  <c r="V1031" i="1" s="1"/>
  <c r="T1031" i="1"/>
  <c r="P1031" i="1"/>
  <c r="Q1031" i="1" s="1"/>
  <c r="R1031" i="1" s="1"/>
  <c r="O1031" i="1"/>
  <c r="S1031" i="1" s="1"/>
  <c r="AK1031" i="1" s="1"/>
  <c r="J1031" i="1"/>
  <c r="I1031" i="1"/>
  <c r="H1031" i="1"/>
  <c r="G1031" i="1"/>
  <c r="AN1030" i="1"/>
  <c r="AI1030" i="1"/>
  <c r="AG1030" i="1"/>
  <c r="AC1030" i="1"/>
  <c r="AD1030" i="1" s="1"/>
  <c r="U1030" i="1"/>
  <c r="P1030" i="1"/>
  <c r="Q1030" i="1" s="1"/>
  <c r="R1030" i="1" s="1"/>
  <c r="O1030" i="1"/>
  <c r="S1030" i="1" s="1"/>
  <c r="I1030" i="1"/>
  <c r="G1030" i="1"/>
  <c r="AN1029" i="1"/>
  <c r="AI1029" i="1"/>
  <c r="AC1029" i="1"/>
  <c r="U1029" i="1"/>
  <c r="S1029" i="1"/>
  <c r="R1029" i="1"/>
  <c r="P1029" i="1"/>
  <c r="Q1029" i="1" s="1"/>
  <c r="O1029" i="1"/>
  <c r="J1029" i="1"/>
  <c r="I1029" i="1"/>
  <c r="G1029" i="1"/>
  <c r="H1029" i="1" s="1"/>
  <c r="AR1028" i="1"/>
  <c r="AN1028" i="1"/>
  <c r="AI1028" i="1"/>
  <c r="AE1028" i="1"/>
  <c r="AC1028" i="1"/>
  <c r="AD1028" i="1" s="1"/>
  <c r="AS1028" i="1" s="1"/>
  <c r="U1028" i="1"/>
  <c r="R1028" i="1"/>
  <c r="Q1028" i="1"/>
  <c r="P1028" i="1"/>
  <c r="O1028" i="1"/>
  <c r="S1028" i="1" s="1"/>
  <c r="I1028" i="1"/>
  <c r="G1028" i="1"/>
  <c r="H1028" i="1" s="1"/>
  <c r="AR1027" i="1"/>
  <c r="AQ1027" i="1"/>
  <c r="AN1027" i="1"/>
  <c r="AL1027" i="1"/>
  <c r="AJ1027" i="1"/>
  <c r="AI1027" i="1"/>
  <c r="AE1027" i="1"/>
  <c r="AD1027" i="1"/>
  <c r="AT1027" i="1" s="1"/>
  <c r="AC1027" i="1"/>
  <c r="AG1027" i="1" s="1"/>
  <c r="U1027" i="1"/>
  <c r="V1027" i="1" s="1"/>
  <c r="P1027" i="1"/>
  <c r="Q1027" i="1" s="1"/>
  <c r="R1027" i="1" s="1"/>
  <c r="O1027" i="1"/>
  <c r="S1027" i="1" s="1"/>
  <c r="AK1027" i="1" s="1"/>
  <c r="J1027" i="1"/>
  <c r="I1027" i="1"/>
  <c r="H1027" i="1"/>
  <c r="G1027" i="1"/>
  <c r="AN1026" i="1"/>
  <c r="AI1026" i="1"/>
  <c r="AJ1026" i="1" s="1"/>
  <c r="AC1026" i="1"/>
  <c r="U1026" i="1"/>
  <c r="S1026" i="1"/>
  <c r="Q1026" i="1"/>
  <c r="R1026" i="1" s="1"/>
  <c r="P1026" i="1"/>
  <c r="O1026" i="1"/>
  <c r="I1026" i="1"/>
  <c r="H1026" i="1"/>
  <c r="G1026" i="1"/>
  <c r="J1026" i="1" s="1"/>
  <c r="AN1025" i="1"/>
  <c r="AI1025" i="1"/>
  <c r="AD1025" i="1"/>
  <c r="AS1025" i="1" s="1"/>
  <c r="AC1025" i="1"/>
  <c r="AG1025" i="1" s="1"/>
  <c r="U1025" i="1"/>
  <c r="P1025" i="1"/>
  <c r="Q1025" i="1" s="1"/>
  <c r="R1025" i="1" s="1"/>
  <c r="O1025" i="1"/>
  <c r="S1025" i="1" s="1"/>
  <c r="AK1025" i="1" s="1"/>
  <c r="I1025" i="1"/>
  <c r="G1025" i="1"/>
  <c r="AS1024" i="1"/>
  <c r="AR1024" i="1"/>
  <c r="AN1024" i="1"/>
  <c r="AO1024" i="1" s="1"/>
  <c r="AK1024" i="1"/>
  <c r="AI1024" i="1"/>
  <c r="AG1024" i="1"/>
  <c r="AF1024" i="1"/>
  <c r="AE1024" i="1"/>
  <c r="AP1024" i="1" s="1"/>
  <c r="AC1024" i="1"/>
  <c r="AD1024" i="1" s="1"/>
  <c r="U1024" i="1"/>
  <c r="Q1024" i="1"/>
  <c r="R1024" i="1" s="1"/>
  <c r="P1024" i="1"/>
  <c r="O1024" i="1"/>
  <c r="S1024" i="1" s="1"/>
  <c r="I1024" i="1"/>
  <c r="G1024" i="1"/>
  <c r="AS1023" i="1"/>
  <c r="AR1023" i="1"/>
  <c r="AQ1023" i="1"/>
  <c r="AN1023" i="1"/>
  <c r="AO1023" i="1" s="1"/>
  <c r="AL1023" i="1"/>
  <c r="AI1023" i="1"/>
  <c r="AF1023" i="1"/>
  <c r="AE1023" i="1"/>
  <c r="AD1023" i="1"/>
  <c r="AT1023" i="1" s="1"/>
  <c r="AC1023" i="1"/>
  <c r="AG1023" i="1" s="1"/>
  <c r="AH1023" i="1" s="1"/>
  <c r="V1023" i="1"/>
  <c r="U1023" i="1"/>
  <c r="Q1023" i="1"/>
  <c r="R1023" i="1" s="1"/>
  <c r="P1023" i="1"/>
  <c r="O1023" i="1"/>
  <c r="S1023" i="1" s="1"/>
  <c r="J1023" i="1"/>
  <c r="AJ1023" i="1" s="1"/>
  <c r="I1023" i="1"/>
  <c r="H1023" i="1"/>
  <c r="G1023" i="1"/>
  <c r="AN1022" i="1"/>
  <c r="AI1022" i="1"/>
  <c r="AJ1022" i="1" s="1"/>
  <c r="AD1022" i="1"/>
  <c r="AC1022" i="1"/>
  <c r="AG1022" i="1" s="1"/>
  <c r="U1022" i="1"/>
  <c r="S1022" i="1"/>
  <c r="Q1022" i="1"/>
  <c r="R1022" i="1" s="1"/>
  <c r="P1022" i="1"/>
  <c r="O1022" i="1"/>
  <c r="I1022" i="1"/>
  <c r="H1022" i="1"/>
  <c r="G1022" i="1"/>
  <c r="J1022" i="1" s="1"/>
  <c r="AU1021" i="1"/>
  <c r="AT1021" i="1"/>
  <c r="AN1021" i="1"/>
  <c r="AI1021" i="1"/>
  <c r="AG1021" i="1"/>
  <c r="AL1021" i="1" s="1"/>
  <c r="AD1021" i="1"/>
  <c r="AQ1021" i="1" s="1"/>
  <c r="AC1021" i="1"/>
  <c r="U1021" i="1"/>
  <c r="P1021" i="1"/>
  <c r="Q1021" i="1" s="1"/>
  <c r="R1021" i="1" s="1"/>
  <c r="O1021" i="1"/>
  <c r="S1021" i="1" s="1"/>
  <c r="I1021" i="1"/>
  <c r="H1021" i="1"/>
  <c r="G1021" i="1"/>
  <c r="J1021" i="1" s="1"/>
  <c r="AS1020" i="1"/>
  <c r="AN1020" i="1"/>
  <c r="AI1020" i="1"/>
  <c r="AJ1020" i="1" s="1"/>
  <c r="AG1020" i="1"/>
  <c r="AC1020" i="1"/>
  <c r="AD1020" i="1" s="1"/>
  <c r="V1020" i="1"/>
  <c r="U1020" i="1"/>
  <c r="Q1020" i="1"/>
  <c r="R1020" i="1" s="1"/>
  <c r="P1020" i="1"/>
  <c r="O1020" i="1"/>
  <c r="S1020" i="1" s="1"/>
  <c r="J1020" i="1"/>
  <c r="I1020" i="1"/>
  <c r="G1020" i="1"/>
  <c r="H1020" i="1" s="1"/>
  <c r="AS1019" i="1"/>
  <c r="AN1019" i="1"/>
  <c r="AI1019" i="1"/>
  <c r="AJ1019" i="1" s="1"/>
  <c r="AD1019" i="1"/>
  <c r="AT1019" i="1" s="1"/>
  <c r="AC1019" i="1"/>
  <c r="AG1019" i="1" s="1"/>
  <c r="AL1019" i="1" s="1"/>
  <c r="U1019" i="1"/>
  <c r="R1019" i="1"/>
  <c r="Q1019" i="1"/>
  <c r="P1019" i="1"/>
  <c r="O1019" i="1"/>
  <c r="S1019" i="1" s="1"/>
  <c r="J1019" i="1"/>
  <c r="V1019" i="1" s="1"/>
  <c r="I1019" i="1"/>
  <c r="H1019" i="1"/>
  <c r="G1019" i="1"/>
  <c r="AR1018" i="1"/>
  <c r="AQ1018" i="1"/>
  <c r="AN1018" i="1"/>
  <c r="AI1018" i="1"/>
  <c r="AG1018" i="1"/>
  <c r="AE1018" i="1"/>
  <c r="AD1018" i="1"/>
  <c r="AS1018" i="1" s="1"/>
  <c r="AC1018" i="1"/>
  <c r="U1018" i="1"/>
  <c r="P1018" i="1"/>
  <c r="Q1018" i="1" s="1"/>
  <c r="R1018" i="1" s="1"/>
  <c r="O1018" i="1"/>
  <c r="S1018" i="1" s="1"/>
  <c r="AK1018" i="1" s="1"/>
  <c r="I1018" i="1"/>
  <c r="G1018" i="1"/>
  <c r="J1018" i="1" s="1"/>
  <c r="AN1017" i="1"/>
  <c r="AK1017" i="1"/>
  <c r="AI1017" i="1"/>
  <c r="AG1017" i="1"/>
  <c r="AC1017" i="1"/>
  <c r="AD1017" i="1" s="1"/>
  <c r="V1017" i="1"/>
  <c r="U1017" i="1"/>
  <c r="S1017" i="1"/>
  <c r="T1017" i="1" s="1"/>
  <c r="R1017" i="1"/>
  <c r="P1017" i="1"/>
  <c r="Q1017" i="1" s="1"/>
  <c r="O1017" i="1"/>
  <c r="J1017" i="1"/>
  <c r="AJ1017" i="1" s="1"/>
  <c r="I1017" i="1"/>
  <c r="H1017" i="1"/>
  <c r="G1017" i="1"/>
  <c r="AN1016" i="1"/>
  <c r="AI1016" i="1"/>
  <c r="AC1016" i="1"/>
  <c r="U1016" i="1"/>
  <c r="R1016" i="1"/>
  <c r="Q1016" i="1"/>
  <c r="P1016" i="1"/>
  <c r="O1016" i="1"/>
  <c r="S1016" i="1" s="1"/>
  <c r="J1016" i="1"/>
  <c r="V1016" i="1" s="1"/>
  <c r="I1016" i="1"/>
  <c r="G1016" i="1"/>
  <c r="H1016" i="1" s="1"/>
  <c r="AN1015" i="1"/>
  <c r="AI1015" i="1"/>
  <c r="AJ1015" i="1" s="1"/>
  <c r="AD1015" i="1"/>
  <c r="AC1015" i="1"/>
  <c r="AG1015" i="1" s="1"/>
  <c r="AH1015" i="1" s="1"/>
  <c r="U1015" i="1"/>
  <c r="V1015" i="1" s="1"/>
  <c r="P1015" i="1"/>
  <c r="Q1015" i="1" s="1"/>
  <c r="R1015" i="1" s="1"/>
  <c r="O1015" i="1"/>
  <c r="S1015" i="1" s="1"/>
  <c r="J1015" i="1"/>
  <c r="I1015" i="1"/>
  <c r="H1015" i="1"/>
  <c r="G1015" i="1"/>
  <c r="AN1014" i="1"/>
  <c r="AL1014" i="1"/>
  <c r="AI1014" i="1"/>
  <c r="AG1014" i="1"/>
  <c r="AC1014" i="1"/>
  <c r="AD1014" i="1" s="1"/>
  <c r="U1014" i="1"/>
  <c r="S1014" i="1"/>
  <c r="AK1014" i="1" s="1"/>
  <c r="P1014" i="1"/>
  <c r="Q1014" i="1" s="1"/>
  <c r="R1014" i="1" s="1"/>
  <c r="O1014" i="1"/>
  <c r="I1014" i="1"/>
  <c r="G1014" i="1"/>
  <c r="AN1013" i="1"/>
  <c r="AI1013" i="1"/>
  <c r="AC1013" i="1"/>
  <c r="U1013" i="1"/>
  <c r="S1013" i="1"/>
  <c r="P1013" i="1"/>
  <c r="Q1013" i="1" s="1"/>
  <c r="R1013" i="1" s="1"/>
  <c r="O1013" i="1"/>
  <c r="J1013" i="1"/>
  <c r="I1013" i="1"/>
  <c r="G1013" i="1"/>
  <c r="H1013" i="1" s="1"/>
  <c r="AS1012" i="1"/>
  <c r="AR1012" i="1"/>
  <c r="AN1012" i="1"/>
  <c r="AI1012" i="1"/>
  <c r="AG1012" i="1"/>
  <c r="AE1012" i="1"/>
  <c r="AF1012" i="1" s="1"/>
  <c r="AC1012" i="1"/>
  <c r="AD1012" i="1" s="1"/>
  <c r="U1012" i="1"/>
  <c r="Q1012" i="1"/>
  <c r="R1012" i="1" s="1"/>
  <c r="P1012" i="1"/>
  <c r="O1012" i="1"/>
  <c r="S1012" i="1" s="1"/>
  <c r="I1012" i="1"/>
  <c r="G1012" i="1"/>
  <c r="H1012" i="1" s="1"/>
  <c r="AS1011" i="1"/>
  <c r="AR1011" i="1"/>
  <c r="AQ1011" i="1"/>
  <c r="AN1011" i="1"/>
  <c r="AL1011" i="1"/>
  <c r="AJ1011" i="1"/>
  <c r="AI1011" i="1"/>
  <c r="AE1011" i="1"/>
  <c r="AD1011" i="1"/>
  <c r="AT1011" i="1" s="1"/>
  <c r="AC1011" i="1"/>
  <c r="AG1011" i="1" s="1"/>
  <c r="U1011" i="1"/>
  <c r="V1011" i="1" s="1"/>
  <c r="P1011" i="1"/>
  <c r="Q1011" i="1" s="1"/>
  <c r="R1011" i="1" s="1"/>
  <c r="O1011" i="1"/>
  <c r="S1011" i="1" s="1"/>
  <c r="J1011" i="1"/>
  <c r="I1011" i="1"/>
  <c r="H1011" i="1"/>
  <c r="G1011" i="1"/>
  <c r="AN1010" i="1"/>
  <c r="AI1010" i="1"/>
  <c r="AJ1010" i="1" s="1"/>
  <c r="AC1010" i="1"/>
  <c r="U1010" i="1"/>
  <c r="S1010" i="1"/>
  <c r="Q1010" i="1"/>
  <c r="R1010" i="1" s="1"/>
  <c r="P1010" i="1"/>
  <c r="O1010" i="1"/>
  <c r="I1010" i="1"/>
  <c r="H1010" i="1"/>
  <c r="G1010" i="1"/>
  <c r="J1010" i="1" s="1"/>
  <c r="AN1009" i="1"/>
  <c r="AI1009" i="1"/>
  <c r="AG1009" i="1"/>
  <c r="AD1009" i="1"/>
  <c r="AC1009" i="1"/>
  <c r="U1009" i="1"/>
  <c r="P1009" i="1"/>
  <c r="Q1009" i="1" s="1"/>
  <c r="R1009" i="1" s="1"/>
  <c r="O1009" i="1"/>
  <c r="S1009" i="1" s="1"/>
  <c r="AK1009" i="1" s="1"/>
  <c r="I1009" i="1"/>
  <c r="G1009" i="1"/>
  <c r="AS1008" i="1"/>
  <c r="AR1008" i="1"/>
  <c r="AN1008" i="1"/>
  <c r="AI1008" i="1"/>
  <c r="AG1008" i="1"/>
  <c r="AC1008" i="1"/>
  <c r="AD1008" i="1" s="1"/>
  <c r="U1008" i="1"/>
  <c r="Q1008" i="1"/>
  <c r="R1008" i="1" s="1"/>
  <c r="P1008" i="1"/>
  <c r="O1008" i="1"/>
  <c r="S1008" i="1" s="1"/>
  <c r="I1008" i="1"/>
  <c r="G1008" i="1"/>
  <c r="AS1007" i="1"/>
  <c r="AR1007" i="1"/>
  <c r="AN1007" i="1"/>
  <c r="AL1007" i="1"/>
  <c r="AI1007" i="1"/>
  <c r="AJ1007" i="1" s="1"/>
  <c r="AD1007" i="1"/>
  <c r="AT1007" i="1" s="1"/>
  <c r="AC1007" i="1"/>
  <c r="AG1007" i="1" s="1"/>
  <c r="AH1007" i="1" s="1"/>
  <c r="V1007" i="1"/>
  <c r="U1007" i="1"/>
  <c r="Q1007" i="1"/>
  <c r="R1007" i="1" s="1"/>
  <c r="P1007" i="1"/>
  <c r="O1007" i="1"/>
  <c r="S1007" i="1" s="1"/>
  <c r="J1007" i="1"/>
  <c r="I1007" i="1"/>
  <c r="H1007" i="1"/>
  <c r="G1007" i="1"/>
  <c r="AN1006" i="1"/>
  <c r="AI1006" i="1"/>
  <c r="AJ1006" i="1" s="1"/>
  <c r="AG1006" i="1"/>
  <c r="AD1006" i="1"/>
  <c r="AC1006" i="1"/>
  <c r="U1006" i="1"/>
  <c r="S1006" i="1"/>
  <c r="P1006" i="1"/>
  <c r="Q1006" i="1" s="1"/>
  <c r="R1006" i="1" s="1"/>
  <c r="O1006" i="1"/>
  <c r="I1006" i="1"/>
  <c r="G1006" i="1"/>
  <c r="J1006" i="1" s="1"/>
  <c r="AT1005" i="1"/>
  <c r="AN1005" i="1"/>
  <c r="AJ1005" i="1"/>
  <c r="AI1005" i="1"/>
  <c r="AG1005" i="1"/>
  <c r="AL1005" i="1" s="1"/>
  <c r="AC1005" i="1"/>
  <c r="AD1005" i="1" s="1"/>
  <c r="V1005" i="1"/>
  <c r="U1005" i="1"/>
  <c r="S1005" i="1"/>
  <c r="T1005" i="1" s="1"/>
  <c r="P1005" i="1"/>
  <c r="Q1005" i="1" s="1"/>
  <c r="R1005" i="1" s="1"/>
  <c r="O1005" i="1"/>
  <c r="J1005" i="1"/>
  <c r="I1005" i="1"/>
  <c r="H1005" i="1"/>
  <c r="G1005" i="1"/>
  <c r="AS1004" i="1"/>
  <c r="AN1004" i="1"/>
  <c r="AI1004" i="1"/>
  <c r="AJ1004" i="1" s="1"/>
  <c r="AG1004" i="1"/>
  <c r="AC1004" i="1"/>
  <c r="AD1004" i="1" s="1"/>
  <c r="V1004" i="1"/>
  <c r="U1004" i="1"/>
  <c r="Q1004" i="1"/>
  <c r="R1004" i="1" s="1"/>
  <c r="P1004" i="1"/>
  <c r="O1004" i="1"/>
  <c r="S1004" i="1" s="1"/>
  <c r="J1004" i="1"/>
  <c r="I1004" i="1"/>
  <c r="G1004" i="1"/>
  <c r="H1004" i="1" s="1"/>
  <c r="AS1003" i="1"/>
  <c r="AN1003" i="1"/>
  <c r="AI1003" i="1"/>
  <c r="AH1003" i="1"/>
  <c r="AD1003" i="1"/>
  <c r="AT1003" i="1" s="1"/>
  <c r="AC1003" i="1"/>
  <c r="AG1003" i="1" s="1"/>
  <c r="AL1003" i="1" s="1"/>
  <c r="U1003" i="1"/>
  <c r="P1003" i="1"/>
  <c r="Q1003" i="1" s="1"/>
  <c r="R1003" i="1" s="1"/>
  <c r="O1003" i="1"/>
  <c r="S1003" i="1" s="1"/>
  <c r="J1003" i="1"/>
  <c r="I1003" i="1"/>
  <c r="H1003" i="1"/>
  <c r="G1003" i="1"/>
  <c r="AQ1002" i="1"/>
  <c r="AN1002" i="1"/>
  <c r="AI1002" i="1"/>
  <c r="AG1002" i="1"/>
  <c r="AE1002" i="1"/>
  <c r="AC1002" i="1"/>
  <c r="AD1002" i="1" s="1"/>
  <c r="U1002" i="1"/>
  <c r="P1002" i="1"/>
  <c r="Q1002" i="1" s="1"/>
  <c r="R1002" i="1" s="1"/>
  <c r="O1002" i="1"/>
  <c r="S1002" i="1" s="1"/>
  <c r="AK1002" i="1" s="1"/>
  <c r="I1002" i="1"/>
  <c r="G1002" i="1"/>
  <c r="J1002" i="1" s="1"/>
  <c r="AU1001" i="1"/>
  <c r="AN1001" i="1"/>
  <c r="AK1001" i="1"/>
  <c r="AI1001" i="1"/>
  <c r="AG1001" i="1"/>
  <c r="AC1001" i="1"/>
  <c r="AD1001" i="1" s="1"/>
  <c r="V1001" i="1"/>
  <c r="U1001" i="1"/>
  <c r="S1001" i="1"/>
  <c r="R1001" i="1"/>
  <c r="P1001" i="1"/>
  <c r="Q1001" i="1" s="1"/>
  <c r="O1001" i="1"/>
  <c r="J1001" i="1"/>
  <c r="AJ1001" i="1" s="1"/>
  <c r="I1001" i="1"/>
  <c r="G1001" i="1"/>
  <c r="H1001" i="1" s="1"/>
  <c r="AN1000" i="1"/>
  <c r="AI1000" i="1"/>
  <c r="AJ1000" i="1" s="1"/>
  <c r="AC1000" i="1"/>
  <c r="U1000" i="1"/>
  <c r="V1000" i="1" s="1"/>
  <c r="R1000" i="1"/>
  <c r="Q1000" i="1"/>
  <c r="P1000" i="1"/>
  <c r="O1000" i="1"/>
  <c r="S1000" i="1" s="1"/>
  <c r="J1000" i="1"/>
  <c r="I1000" i="1"/>
  <c r="G1000" i="1"/>
  <c r="H1000" i="1" s="1"/>
  <c r="AN999" i="1"/>
  <c r="AI999" i="1"/>
  <c r="AJ999" i="1" s="1"/>
  <c r="AD999" i="1"/>
  <c r="AC999" i="1"/>
  <c r="AG999" i="1" s="1"/>
  <c r="AH999" i="1" s="1"/>
  <c r="U999" i="1"/>
  <c r="V999" i="1" s="1"/>
  <c r="T999" i="1"/>
  <c r="P999" i="1"/>
  <c r="Q999" i="1" s="1"/>
  <c r="R999" i="1" s="1"/>
  <c r="O999" i="1"/>
  <c r="S999" i="1" s="1"/>
  <c r="J999" i="1"/>
  <c r="I999" i="1"/>
  <c r="H999" i="1"/>
  <c r="G999" i="1"/>
  <c r="AN998" i="1"/>
  <c r="AI998" i="1"/>
  <c r="AG998" i="1"/>
  <c r="AC998" i="1"/>
  <c r="AD998" i="1" s="1"/>
  <c r="U998" i="1"/>
  <c r="S998" i="1"/>
  <c r="P998" i="1"/>
  <c r="Q998" i="1" s="1"/>
  <c r="R998" i="1" s="1"/>
  <c r="O998" i="1"/>
  <c r="I998" i="1"/>
  <c r="G998" i="1"/>
  <c r="AN997" i="1"/>
  <c r="AI997" i="1"/>
  <c r="AC997" i="1"/>
  <c r="U997" i="1"/>
  <c r="S997" i="1"/>
  <c r="P997" i="1"/>
  <c r="Q997" i="1" s="1"/>
  <c r="R997" i="1" s="1"/>
  <c r="O997" i="1"/>
  <c r="J997" i="1"/>
  <c r="I997" i="1"/>
  <c r="G997" i="1"/>
  <c r="H997" i="1" s="1"/>
  <c r="AS996" i="1"/>
  <c r="AR996" i="1"/>
  <c r="AN996" i="1"/>
  <c r="AI996" i="1"/>
  <c r="AG996" i="1"/>
  <c r="AE996" i="1"/>
  <c r="AC996" i="1"/>
  <c r="AD996" i="1" s="1"/>
  <c r="U996" i="1"/>
  <c r="S996" i="1"/>
  <c r="Q996" i="1"/>
  <c r="R996" i="1" s="1"/>
  <c r="P996" i="1"/>
  <c r="O996" i="1"/>
  <c r="I996" i="1"/>
  <c r="G996" i="1"/>
  <c r="H996" i="1" s="1"/>
  <c r="AS995" i="1"/>
  <c r="AR995" i="1"/>
  <c r="AQ995" i="1"/>
  <c r="AN995" i="1"/>
  <c r="AL995" i="1"/>
  <c r="AJ995" i="1"/>
  <c r="AI995" i="1"/>
  <c r="AE995" i="1"/>
  <c r="AD995" i="1"/>
  <c r="AT995" i="1" s="1"/>
  <c r="AC995" i="1"/>
  <c r="AG995" i="1" s="1"/>
  <c r="AH995" i="1" s="1"/>
  <c r="U995" i="1"/>
  <c r="V995" i="1" s="1"/>
  <c r="P995" i="1"/>
  <c r="Q995" i="1" s="1"/>
  <c r="R995" i="1" s="1"/>
  <c r="O995" i="1"/>
  <c r="S995" i="1" s="1"/>
  <c r="J995" i="1"/>
  <c r="I995" i="1"/>
  <c r="H995" i="1"/>
  <c r="G995" i="1"/>
  <c r="AN994" i="1"/>
  <c r="AI994" i="1"/>
  <c r="AJ994" i="1" s="1"/>
  <c r="AC994" i="1"/>
  <c r="U994" i="1"/>
  <c r="S994" i="1"/>
  <c r="Q994" i="1"/>
  <c r="R994" i="1" s="1"/>
  <c r="P994" i="1"/>
  <c r="O994" i="1"/>
  <c r="I994" i="1"/>
  <c r="H994" i="1"/>
  <c r="G994" i="1"/>
  <c r="J994" i="1" s="1"/>
  <c r="AN993" i="1"/>
  <c r="AI993" i="1"/>
  <c r="AG993" i="1"/>
  <c r="AL993" i="1" s="1"/>
  <c r="AD993" i="1"/>
  <c r="AC993" i="1"/>
  <c r="U993" i="1"/>
  <c r="P993" i="1"/>
  <c r="Q993" i="1" s="1"/>
  <c r="R993" i="1" s="1"/>
  <c r="O993" i="1"/>
  <c r="S993" i="1" s="1"/>
  <c r="AK993" i="1" s="1"/>
  <c r="I993" i="1"/>
  <c r="G993" i="1"/>
  <c r="AS992" i="1"/>
  <c r="AR992" i="1"/>
  <c r="AN992" i="1"/>
  <c r="AI992" i="1"/>
  <c r="AG992" i="1"/>
  <c r="AC992" i="1"/>
  <c r="AD992" i="1" s="1"/>
  <c r="U992" i="1"/>
  <c r="Q992" i="1"/>
  <c r="R992" i="1" s="1"/>
  <c r="P992" i="1"/>
  <c r="O992" i="1"/>
  <c r="S992" i="1" s="1"/>
  <c r="I992" i="1"/>
  <c r="G992" i="1"/>
  <c r="AS991" i="1"/>
  <c r="AR991" i="1"/>
  <c r="AN991" i="1"/>
  <c r="AL991" i="1"/>
  <c r="AI991" i="1"/>
  <c r="AJ991" i="1" s="1"/>
  <c r="AD991" i="1"/>
  <c r="AT991" i="1" s="1"/>
  <c r="AC991" i="1"/>
  <c r="AG991" i="1" s="1"/>
  <c r="AH991" i="1" s="1"/>
  <c r="V991" i="1"/>
  <c r="U991" i="1"/>
  <c r="Q991" i="1"/>
  <c r="R991" i="1" s="1"/>
  <c r="P991" i="1"/>
  <c r="O991" i="1"/>
  <c r="S991" i="1" s="1"/>
  <c r="J991" i="1"/>
  <c r="I991" i="1"/>
  <c r="H991" i="1"/>
  <c r="G991" i="1"/>
  <c r="AN990" i="1"/>
  <c r="AI990" i="1"/>
  <c r="AJ990" i="1" s="1"/>
  <c r="AG990" i="1"/>
  <c r="AD990" i="1"/>
  <c r="AC990" i="1"/>
  <c r="U990" i="1"/>
  <c r="S990" i="1"/>
  <c r="P990" i="1"/>
  <c r="Q990" i="1" s="1"/>
  <c r="R990" i="1" s="1"/>
  <c r="O990" i="1"/>
  <c r="I990" i="1"/>
  <c r="G990" i="1"/>
  <c r="J990" i="1" s="1"/>
  <c r="AT989" i="1"/>
  <c r="AN989" i="1"/>
  <c r="AJ989" i="1"/>
  <c r="AI989" i="1"/>
  <c r="AG989" i="1"/>
  <c r="AL989" i="1" s="1"/>
  <c r="AC989" i="1"/>
  <c r="AD989" i="1" s="1"/>
  <c r="V989" i="1"/>
  <c r="U989" i="1"/>
  <c r="S989" i="1"/>
  <c r="P989" i="1"/>
  <c r="Q989" i="1" s="1"/>
  <c r="R989" i="1" s="1"/>
  <c r="O989" i="1"/>
  <c r="J989" i="1"/>
  <c r="I989" i="1"/>
  <c r="H989" i="1"/>
  <c r="G989" i="1"/>
  <c r="AS988" i="1"/>
  <c r="AN988" i="1"/>
  <c r="AI988" i="1"/>
  <c r="AJ988" i="1" s="1"/>
  <c r="AG988" i="1"/>
  <c r="AC988" i="1"/>
  <c r="AD988" i="1" s="1"/>
  <c r="V988" i="1"/>
  <c r="U988" i="1"/>
  <c r="Q988" i="1"/>
  <c r="R988" i="1" s="1"/>
  <c r="P988" i="1"/>
  <c r="O988" i="1"/>
  <c r="S988" i="1" s="1"/>
  <c r="J988" i="1"/>
  <c r="I988" i="1"/>
  <c r="G988" i="1"/>
  <c r="H988" i="1" s="1"/>
  <c r="AS987" i="1"/>
  <c r="AN987" i="1"/>
  <c r="AI987" i="1"/>
  <c r="AJ987" i="1" s="1"/>
  <c r="AD987" i="1"/>
  <c r="AT987" i="1" s="1"/>
  <c r="AC987" i="1"/>
  <c r="AG987" i="1" s="1"/>
  <c r="AL987" i="1" s="1"/>
  <c r="U987" i="1"/>
  <c r="P987" i="1"/>
  <c r="Q987" i="1" s="1"/>
  <c r="R987" i="1" s="1"/>
  <c r="O987" i="1"/>
  <c r="S987" i="1" s="1"/>
  <c r="J987" i="1"/>
  <c r="I987" i="1"/>
  <c r="H987" i="1"/>
  <c r="G987" i="1"/>
  <c r="AN986" i="1"/>
  <c r="AI986" i="1"/>
  <c r="AG986" i="1"/>
  <c r="AC986" i="1"/>
  <c r="AD986" i="1" s="1"/>
  <c r="U986" i="1"/>
  <c r="P986" i="1"/>
  <c r="Q986" i="1" s="1"/>
  <c r="R986" i="1" s="1"/>
  <c r="O986" i="1"/>
  <c r="S986" i="1" s="1"/>
  <c r="I986" i="1"/>
  <c r="G986" i="1"/>
  <c r="J986" i="1" s="1"/>
  <c r="AN985" i="1"/>
  <c r="AI985" i="1"/>
  <c r="AG985" i="1"/>
  <c r="AC985" i="1"/>
  <c r="AD985" i="1" s="1"/>
  <c r="V985" i="1"/>
  <c r="U985" i="1"/>
  <c r="S985" i="1"/>
  <c r="T985" i="1" s="1"/>
  <c r="R985" i="1"/>
  <c r="P985" i="1"/>
  <c r="Q985" i="1" s="1"/>
  <c r="O985" i="1"/>
  <c r="J985" i="1"/>
  <c r="AJ985" i="1" s="1"/>
  <c r="I985" i="1"/>
  <c r="G985" i="1"/>
  <c r="H985" i="1" s="1"/>
  <c r="AN984" i="1"/>
  <c r="AI984" i="1"/>
  <c r="AC984" i="1"/>
  <c r="U984" i="1"/>
  <c r="R984" i="1"/>
  <c r="Q984" i="1"/>
  <c r="P984" i="1"/>
  <c r="O984" i="1"/>
  <c r="S984" i="1" s="1"/>
  <c r="J984" i="1"/>
  <c r="I984" i="1"/>
  <c r="G984" i="1"/>
  <c r="H984" i="1" s="1"/>
  <c r="AN983" i="1"/>
  <c r="AI983" i="1"/>
  <c r="AJ983" i="1" s="1"/>
  <c r="AD983" i="1"/>
  <c r="AC983" i="1"/>
  <c r="AG983" i="1" s="1"/>
  <c r="AH983" i="1" s="1"/>
  <c r="U983" i="1"/>
  <c r="V983" i="1" s="1"/>
  <c r="P983" i="1"/>
  <c r="Q983" i="1" s="1"/>
  <c r="R983" i="1" s="1"/>
  <c r="O983" i="1"/>
  <c r="S983" i="1" s="1"/>
  <c r="J983" i="1"/>
  <c r="I983" i="1"/>
  <c r="H983" i="1"/>
  <c r="G983" i="1"/>
  <c r="AN982" i="1"/>
  <c r="AL982" i="1"/>
  <c r="AI982" i="1"/>
  <c r="AG982" i="1"/>
  <c r="AC982" i="1"/>
  <c r="AD982" i="1" s="1"/>
  <c r="U982" i="1"/>
  <c r="S982" i="1"/>
  <c r="AK982" i="1" s="1"/>
  <c r="P982" i="1"/>
  <c r="Q982" i="1" s="1"/>
  <c r="R982" i="1" s="1"/>
  <c r="O982" i="1"/>
  <c r="I982" i="1"/>
  <c r="G982" i="1"/>
  <c r="AN981" i="1"/>
  <c r="AI981" i="1"/>
  <c r="AC981" i="1"/>
  <c r="U981" i="1"/>
  <c r="S981" i="1"/>
  <c r="P981" i="1"/>
  <c r="Q981" i="1" s="1"/>
  <c r="R981" i="1" s="1"/>
  <c r="O981" i="1"/>
  <c r="J981" i="1"/>
  <c r="I981" i="1"/>
  <c r="G981" i="1"/>
  <c r="H981" i="1" s="1"/>
  <c r="AS980" i="1"/>
  <c r="AR980" i="1"/>
  <c r="AP980" i="1"/>
  <c r="AN980" i="1"/>
  <c r="AI980" i="1"/>
  <c r="AG980" i="1"/>
  <c r="AE980" i="1"/>
  <c r="AF980" i="1" s="1"/>
  <c r="AC980" i="1"/>
  <c r="AD980" i="1" s="1"/>
  <c r="U980" i="1"/>
  <c r="Q980" i="1"/>
  <c r="R980" i="1" s="1"/>
  <c r="P980" i="1"/>
  <c r="O980" i="1"/>
  <c r="S980" i="1" s="1"/>
  <c r="I980" i="1"/>
  <c r="G980" i="1"/>
  <c r="H980" i="1" s="1"/>
  <c r="AS979" i="1"/>
  <c r="AR979" i="1"/>
  <c r="AQ979" i="1"/>
  <c r="AN979" i="1"/>
  <c r="AO979" i="1" s="1"/>
  <c r="AJ979" i="1"/>
  <c r="AI979" i="1"/>
  <c r="AE979" i="1"/>
  <c r="AD979" i="1"/>
  <c r="AT979" i="1" s="1"/>
  <c r="AC979" i="1"/>
  <c r="AG979" i="1" s="1"/>
  <c r="AH979" i="1" s="1"/>
  <c r="U979" i="1"/>
  <c r="V979" i="1" s="1"/>
  <c r="P979" i="1"/>
  <c r="Q979" i="1" s="1"/>
  <c r="R979" i="1" s="1"/>
  <c r="O979" i="1"/>
  <c r="S979" i="1" s="1"/>
  <c r="J979" i="1"/>
  <c r="I979" i="1"/>
  <c r="H979" i="1"/>
  <c r="G979" i="1"/>
  <c r="AN978" i="1"/>
  <c r="AI978" i="1"/>
  <c r="AJ978" i="1" s="1"/>
  <c r="AC978" i="1"/>
  <c r="U978" i="1"/>
  <c r="Q978" i="1"/>
  <c r="R978" i="1" s="1"/>
  <c r="P978" i="1"/>
  <c r="O978" i="1"/>
  <c r="S978" i="1" s="1"/>
  <c r="I978" i="1"/>
  <c r="H978" i="1"/>
  <c r="G978" i="1"/>
  <c r="J978" i="1" s="1"/>
  <c r="AN977" i="1"/>
  <c r="AI977" i="1"/>
  <c r="AG977" i="1"/>
  <c r="AL977" i="1" s="1"/>
  <c r="AD977" i="1"/>
  <c r="AC977" i="1"/>
  <c r="U977" i="1"/>
  <c r="R977" i="1"/>
  <c r="P977" i="1"/>
  <c r="Q977" i="1" s="1"/>
  <c r="O977" i="1"/>
  <c r="S977" i="1" s="1"/>
  <c r="AK977" i="1" s="1"/>
  <c r="I977" i="1"/>
  <c r="G977" i="1"/>
  <c r="AR976" i="1"/>
  <c r="AN976" i="1"/>
  <c r="AI976" i="1"/>
  <c r="AC976" i="1"/>
  <c r="AD976" i="1" s="1"/>
  <c r="AS976" i="1" s="1"/>
  <c r="U976" i="1"/>
  <c r="R976" i="1"/>
  <c r="Q976" i="1"/>
  <c r="P976" i="1"/>
  <c r="O976" i="1"/>
  <c r="S976" i="1" s="1"/>
  <c r="I976" i="1"/>
  <c r="G976" i="1"/>
  <c r="AR975" i="1"/>
  <c r="AN975" i="1"/>
  <c r="AL975" i="1"/>
  <c r="AI975" i="1"/>
  <c r="AJ975" i="1" s="1"/>
  <c r="AD975" i="1"/>
  <c r="AT975" i="1" s="1"/>
  <c r="AC975" i="1"/>
  <c r="AG975" i="1" s="1"/>
  <c r="AH975" i="1" s="1"/>
  <c r="V975" i="1"/>
  <c r="U975" i="1"/>
  <c r="Q975" i="1"/>
  <c r="R975" i="1" s="1"/>
  <c r="P975" i="1"/>
  <c r="O975" i="1"/>
  <c r="S975" i="1" s="1"/>
  <c r="AK975" i="1" s="1"/>
  <c r="J975" i="1"/>
  <c r="I975" i="1"/>
  <c r="H975" i="1"/>
  <c r="G975" i="1"/>
  <c r="AN974" i="1"/>
  <c r="AI974" i="1"/>
  <c r="AJ974" i="1" s="1"/>
  <c r="AG974" i="1"/>
  <c r="AD974" i="1"/>
  <c r="AC974" i="1"/>
  <c r="U974" i="1"/>
  <c r="S974" i="1"/>
  <c r="P974" i="1"/>
  <c r="Q974" i="1" s="1"/>
  <c r="R974" i="1" s="1"/>
  <c r="O974" i="1"/>
  <c r="I974" i="1"/>
  <c r="G974" i="1"/>
  <c r="J974" i="1" s="1"/>
  <c r="AT973" i="1"/>
  <c r="AN973" i="1"/>
  <c r="AJ973" i="1"/>
  <c r="AI973" i="1"/>
  <c r="AC973" i="1"/>
  <c r="AD973" i="1" s="1"/>
  <c r="U973" i="1"/>
  <c r="S973" i="1"/>
  <c r="P973" i="1"/>
  <c r="Q973" i="1" s="1"/>
  <c r="R973" i="1" s="1"/>
  <c r="O973" i="1"/>
  <c r="J973" i="1"/>
  <c r="V973" i="1" s="1"/>
  <c r="I973" i="1"/>
  <c r="H973" i="1"/>
  <c r="G973" i="1"/>
  <c r="AS972" i="1"/>
  <c r="AN972" i="1"/>
  <c r="AO972" i="1" s="1"/>
  <c r="AJ972" i="1"/>
  <c r="AI972" i="1"/>
  <c r="AG972" i="1"/>
  <c r="AE972" i="1"/>
  <c r="AF972" i="1" s="1"/>
  <c r="AC972" i="1"/>
  <c r="AD972" i="1" s="1"/>
  <c r="V972" i="1"/>
  <c r="U972" i="1"/>
  <c r="Q972" i="1"/>
  <c r="R972" i="1" s="1"/>
  <c r="P972" i="1"/>
  <c r="O972" i="1"/>
  <c r="S972" i="1" s="1"/>
  <c r="J972" i="1"/>
  <c r="I972" i="1"/>
  <c r="G972" i="1"/>
  <c r="H972" i="1" s="1"/>
  <c r="AS971" i="1"/>
  <c r="AN971" i="1"/>
  <c r="AJ971" i="1"/>
  <c r="AI971" i="1"/>
  <c r="AD971" i="1"/>
  <c r="AT971" i="1" s="1"/>
  <c r="AC971" i="1"/>
  <c r="AG971" i="1" s="1"/>
  <c r="U971" i="1"/>
  <c r="P971" i="1"/>
  <c r="Q971" i="1" s="1"/>
  <c r="R971" i="1" s="1"/>
  <c r="O971" i="1"/>
  <c r="S971" i="1" s="1"/>
  <c r="J971" i="1"/>
  <c r="V971" i="1" s="1"/>
  <c r="I971" i="1"/>
  <c r="H971" i="1"/>
  <c r="G971" i="1"/>
  <c r="AN970" i="1"/>
  <c r="AI970" i="1"/>
  <c r="AC970" i="1"/>
  <c r="AD970" i="1" s="1"/>
  <c r="U970" i="1"/>
  <c r="Q970" i="1"/>
  <c r="R970" i="1" s="1"/>
  <c r="P970" i="1"/>
  <c r="O970" i="1"/>
  <c r="S970" i="1" s="1"/>
  <c r="I970" i="1"/>
  <c r="G970" i="1"/>
  <c r="H970" i="1" s="1"/>
  <c r="AN969" i="1"/>
  <c r="AI969" i="1"/>
  <c r="AD969" i="1"/>
  <c r="AC969" i="1"/>
  <c r="AG969" i="1" s="1"/>
  <c r="AL969" i="1" s="1"/>
  <c r="U969" i="1"/>
  <c r="P969" i="1"/>
  <c r="Q969" i="1" s="1"/>
  <c r="R969" i="1" s="1"/>
  <c r="O969" i="1"/>
  <c r="S969" i="1" s="1"/>
  <c r="AK969" i="1" s="1"/>
  <c r="J969" i="1"/>
  <c r="AJ969" i="1" s="1"/>
  <c r="I969" i="1"/>
  <c r="H969" i="1"/>
  <c r="G969" i="1"/>
  <c r="AN968" i="1"/>
  <c r="AI968" i="1"/>
  <c r="AC968" i="1"/>
  <c r="U968" i="1"/>
  <c r="Q968" i="1"/>
  <c r="R968" i="1" s="1"/>
  <c r="P968" i="1"/>
  <c r="O968" i="1"/>
  <c r="S968" i="1" s="1"/>
  <c r="I968" i="1"/>
  <c r="G968" i="1"/>
  <c r="AS967" i="1"/>
  <c r="AN967" i="1"/>
  <c r="AJ967" i="1"/>
  <c r="AI967" i="1"/>
  <c r="AD967" i="1"/>
  <c r="AR967" i="1" s="1"/>
  <c r="AC967" i="1"/>
  <c r="AG967" i="1" s="1"/>
  <c r="V967" i="1"/>
  <c r="U967" i="1"/>
  <c r="P967" i="1"/>
  <c r="Q967" i="1" s="1"/>
  <c r="R967" i="1" s="1"/>
  <c r="O967" i="1"/>
  <c r="S967" i="1" s="1"/>
  <c r="J967" i="1"/>
  <c r="I967" i="1"/>
  <c r="H967" i="1"/>
  <c r="G967" i="1"/>
  <c r="AN966" i="1"/>
  <c r="AO966" i="1" s="1"/>
  <c r="AI966" i="1"/>
  <c r="AE966" i="1"/>
  <c r="AC966" i="1"/>
  <c r="AD966" i="1" s="1"/>
  <c r="U966" i="1"/>
  <c r="Q966" i="1"/>
  <c r="R966" i="1" s="1"/>
  <c r="P966" i="1"/>
  <c r="O966" i="1"/>
  <c r="S966" i="1" s="1"/>
  <c r="I966" i="1"/>
  <c r="G966" i="1"/>
  <c r="H966" i="1" s="1"/>
  <c r="AN965" i="1"/>
  <c r="AL965" i="1"/>
  <c r="AI965" i="1"/>
  <c r="AD965" i="1"/>
  <c r="AC965" i="1"/>
  <c r="AG965" i="1" s="1"/>
  <c r="AH965" i="1" s="1"/>
  <c r="U965" i="1"/>
  <c r="P965" i="1"/>
  <c r="Q965" i="1" s="1"/>
  <c r="R965" i="1" s="1"/>
  <c r="O965" i="1"/>
  <c r="S965" i="1" s="1"/>
  <c r="J965" i="1"/>
  <c r="AJ965" i="1" s="1"/>
  <c r="I965" i="1"/>
  <c r="H965" i="1"/>
  <c r="G965" i="1"/>
  <c r="AN964" i="1"/>
  <c r="AI964" i="1"/>
  <c r="AC964" i="1"/>
  <c r="AD964" i="1" s="1"/>
  <c r="U964" i="1"/>
  <c r="Q964" i="1"/>
  <c r="R964" i="1" s="1"/>
  <c r="P964" i="1"/>
  <c r="O964" i="1"/>
  <c r="S964" i="1" s="1"/>
  <c r="I964" i="1"/>
  <c r="G964" i="1"/>
  <c r="AS963" i="1"/>
  <c r="AN963" i="1"/>
  <c r="AI963" i="1"/>
  <c r="AD963" i="1"/>
  <c r="AR963" i="1" s="1"/>
  <c r="AC963" i="1"/>
  <c r="AG963" i="1" s="1"/>
  <c r="U963" i="1"/>
  <c r="P963" i="1"/>
  <c r="Q963" i="1" s="1"/>
  <c r="R963" i="1" s="1"/>
  <c r="O963" i="1"/>
  <c r="S963" i="1" s="1"/>
  <c r="J963" i="1"/>
  <c r="I963" i="1"/>
  <c r="H963" i="1"/>
  <c r="G963" i="1"/>
  <c r="AN962" i="1"/>
  <c r="AI962" i="1"/>
  <c r="AE962" i="1"/>
  <c r="AC962" i="1"/>
  <c r="AD962" i="1" s="1"/>
  <c r="U962" i="1"/>
  <c r="Q962" i="1"/>
  <c r="R962" i="1" s="1"/>
  <c r="P962" i="1"/>
  <c r="O962" i="1"/>
  <c r="S962" i="1" s="1"/>
  <c r="I962" i="1"/>
  <c r="G962" i="1"/>
  <c r="H962" i="1" s="1"/>
  <c r="AU961" i="1"/>
  <c r="AN961" i="1"/>
  <c r="AI961" i="1"/>
  <c r="AD961" i="1"/>
  <c r="AC961" i="1"/>
  <c r="AG961" i="1" s="1"/>
  <c r="AH961" i="1" s="1"/>
  <c r="U961" i="1"/>
  <c r="P961" i="1"/>
  <c r="Q961" i="1" s="1"/>
  <c r="R961" i="1" s="1"/>
  <c r="O961" i="1"/>
  <c r="S961" i="1" s="1"/>
  <c r="AK961" i="1" s="1"/>
  <c r="J961" i="1"/>
  <c r="AJ961" i="1" s="1"/>
  <c r="I961" i="1"/>
  <c r="H961" i="1"/>
  <c r="G961" i="1"/>
  <c r="AT960" i="1"/>
  <c r="AN960" i="1"/>
  <c r="AI960" i="1"/>
  <c r="AC960" i="1"/>
  <c r="AD960" i="1" s="1"/>
  <c r="U960" i="1"/>
  <c r="S960" i="1"/>
  <c r="Q960" i="1"/>
  <c r="R960" i="1" s="1"/>
  <c r="P960" i="1"/>
  <c r="O960" i="1"/>
  <c r="I960" i="1"/>
  <c r="G960" i="1"/>
  <c r="AS959" i="1"/>
  <c r="AN959" i="1"/>
  <c r="AI959" i="1"/>
  <c r="AD959" i="1"/>
  <c r="AR959" i="1" s="1"/>
  <c r="AC959" i="1"/>
  <c r="AG959" i="1" s="1"/>
  <c r="U959" i="1"/>
  <c r="R959" i="1"/>
  <c r="P959" i="1"/>
  <c r="Q959" i="1" s="1"/>
  <c r="O959" i="1"/>
  <c r="S959" i="1" s="1"/>
  <c r="J959" i="1"/>
  <c r="AJ959" i="1" s="1"/>
  <c r="I959" i="1"/>
  <c r="H959" i="1"/>
  <c r="G959" i="1"/>
  <c r="AN958" i="1"/>
  <c r="AI958" i="1"/>
  <c r="AC958" i="1"/>
  <c r="AD958" i="1" s="1"/>
  <c r="U958" i="1"/>
  <c r="Q958" i="1"/>
  <c r="R958" i="1" s="1"/>
  <c r="P958" i="1"/>
  <c r="O958" i="1"/>
  <c r="S958" i="1" s="1"/>
  <c r="I958" i="1"/>
  <c r="G958" i="1"/>
  <c r="H958" i="1" s="1"/>
  <c r="AU957" i="1"/>
  <c r="AQ957" i="1"/>
  <c r="AN957" i="1"/>
  <c r="AI957" i="1"/>
  <c r="AH957" i="1"/>
  <c r="AD957" i="1"/>
  <c r="AC957" i="1"/>
  <c r="AG957" i="1" s="1"/>
  <c r="AL957" i="1" s="1"/>
  <c r="U957" i="1"/>
  <c r="T957" i="1"/>
  <c r="P957" i="1"/>
  <c r="Q957" i="1" s="1"/>
  <c r="R957" i="1" s="1"/>
  <c r="O957" i="1"/>
  <c r="S957" i="1" s="1"/>
  <c r="AK957" i="1" s="1"/>
  <c r="J957" i="1"/>
  <c r="AJ957" i="1" s="1"/>
  <c r="I957" i="1"/>
  <c r="H957" i="1"/>
  <c r="G957" i="1"/>
  <c r="AT956" i="1"/>
  <c r="AN956" i="1"/>
  <c r="AI956" i="1"/>
  <c r="AG956" i="1"/>
  <c r="AC956" i="1"/>
  <c r="AD956" i="1" s="1"/>
  <c r="U956" i="1"/>
  <c r="S956" i="1"/>
  <c r="Q956" i="1"/>
  <c r="R956" i="1" s="1"/>
  <c r="P956" i="1"/>
  <c r="O956" i="1"/>
  <c r="I956" i="1"/>
  <c r="G956" i="1"/>
  <c r="AS955" i="1"/>
  <c r="AN955" i="1"/>
  <c r="AJ955" i="1"/>
  <c r="AI955" i="1"/>
  <c r="AD955" i="1"/>
  <c r="AR955" i="1" s="1"/>
  <c r="AC955" i="1"/>
  <c r="AG955" i="1" s="1"/>
  <c r="U955" i="1"/>
  <c r="P955" i="1"/>
  <c r="Q955" i="1" s="1"/>
  <c r="R955" i="1" s="1"/>
  <c r="O955" i="1"/>
  <c r="S955" i="1" s="1"/>
  <c r="J955" i="1"/>
  <c r="V955" i="1" s="1"/>
  <c r="I955" i="1"/>
  <c r="H955" i="1"/>
  <c r="G955" i="1"/>
  <c r="AN954" i="1"/>
  <c r="AI954" i="1"/>
  <c r="AC954" i="1"/>
  <c r="AD954" i="1" s="1"/>
  <c r="U954" i="1"/>
  <c r="Q954" i="1"/>
  <c r="R954" i="1" s="1"/>
  <c r="P954" i="1"/>
  <c r="O954" i="1"/>
  <c r="S954" i="1" s="1"/>
  <c r="I954" i="1"/>
  <c r="G954" i="1"/>
  <c r="H954" i="1" s="1"/>
  <c r="AN953" i="1"/>
  <c r="AI953" i="1"/>
  <c r="AD953" i="1"/>
  <c r="AC953" i="1"/>
  <c r="AG953" i="1" s="1"/>
  <c r="AL953" i="1" s="1"/>
  <c r="U953" i="1"/>
  <c r="P953" i="1"/>
  <c r="Q953" i="1" s="1"/>
  <c r="R953" i="1" s="1"/>
  <c r="O953" i="1"/>
  <c r="S953" i="1" s="1"/>
  <c r="AK953" i="1" s="1"/>
  <c r="J953" i="1"/>
  <c r="AJ953" i="1" s="1"/>
  <c r="I953" i="1"/>
  <c r="H953" i="1"/>
  <c r="G953" i="1"/>
  <c r="AN952" i="1"/>
  <c r="AI952" i="1"/>
  <c r="AC952" i="1"/>
  <c r="U952" i="1"/>
  <c r="Q952" i="1"/>
  <c r="R952" i="1" s="1"/>
  <c r="P952" i="1"/>
  <c r="O952" i="1"/>
  <c r="S952" i="1" s="1"/>
  <c r="I952" i="1"/>
  <c r="G952" i="1"/>
  <c r="AS951" i="1"/>
  <c r="AN951" i="1"/>
  <c r="AJ951" i="1"/>
  <c r="AI951" i="1"/>
  <c r="AD951" i="1"/>
  <c r="AR951" i="1" s="1"/>
  <c r="AC951" i="1"/>
  <c r="AG951" i="1" s="1"/>
  <c r="V951" i="1"/>
  <c r="U951" i="1"/>
  <c r="P951" i="1"/>
  <c r="Q951" i="1" s="1"/>
  <c r="R951" i="1" s="1"/>
  <c r="O951" i="1"/>
  <c r="S951" i="1" s="1"/>
  <c r="J951" i="1"/>
  <c r="I951" i="1"/>
  <c r="H951" i="1"/>
  <c r="G951" i="1"/>
  <c r="AN950" i="1"/>
  <c r="AO950" i="1" s="1"/>
  <c r="AI950" i="1"/>
  <c r="AE950" i="1"/>
  <c r="AC950" i="1"/>
  <c r="AD950" i="1" s="1"/>
  <c r="U950" i="1"/>
  <c r="Q950" i="1"/>
  <c r="R950" i="1" s="1"/>
  <c r="P950" i="1"/>
  <c r="O950" i="1"/>
  <c r="S950" i="1" s="1"/>
  <c r="I950" i="1"/>
  <c r="G950" i="1"/>
  <c r="H950" i="1" s="1"/>
  <c r="AN949" i="1"/>
  <c r="AI949" i="1"/>
  <c r="AD949" i="1"/>
  <c r="AC949" i="1"/>
  <c r="AG949" i="1" s="1"/>
  <c r="AH949" i="1" s="1"/>
  <c r="U949" i="1"/>
  <c r="P949" i="1"/>
  <c r="Q949" i="1" s="1"/>
  <c r="R949" i="1" s="1"/>
  <c r="O949" i="1"/>
  <c r="S949" i="1" s="1"/>
  <c r="J949" i="1"/>
  <c r="AJ949" i="1" s="1"/>
  <c r="I949" i="1"/>
  <c r="H949" i="1"/>
  <c r="G949" i="1"/>
  <c r="AN948" i="1"/>
  <c r="AI948" i="1"/>
  <c r="AC948" i="1"/>
  <c r="AD948" i="1" s="1"/>
  <c r="U948" i="1"/>
  <c r="Q948" i="1"/>
  <c r="R948" i="1" s="1"/>
  <c r="P948" i="1"/>
  <c r="O948" i="1"/>
  <c r="S948" i="1" s="1"/>
  <c r="I948" i="1"/>
  <c r="G948" i="1"/>
  <c r="AS947" i="1"/>
  <c r="AN947" i="1"/>
  <c r="AI947" i="1"/>
  <c r="AD947" i="1"/>
  <c r="AR947" i="1" s="1"/>
  <c r="AC947" i="1"/>
  <c r="AG947" i="1" s="1"/>
  <c r="U947" i="1"/>
  <c r="P947" i="1"/>
  <c r="Q947" i="1" s="1"/>
  <c r="R947" i="1" s="1"/>
  <c r="O947" i="1"/>
  <c r="S947" i="1" s="1"/>
  <c r="J947" i="1"/>
  <c r="I947" i="1"/>
  <c r="H947" i="1"/>
  <c r="G947" i="1"/>
  <c r="AN946" i="1"/>
  <c r="AI946" i="1"/>
  <c r="AE946" i="1"/>
  <c r="AC946" i="1"/>
  <c r="AD946" i="1" s="1"/>
  <c r="U946" i="1"/>
  <c r="Q946" i="1"/>
  <c r="R946" i="1" s="1"/>
  <c r="P946" i="1"/>
  <c r="O946" i="1"/>
  <c r="S946" i="1" s="1"/>
  <c r="I946" i="1"/>
  <c r="G946" i="1"/>
  <c r="H946" i="1" s="1"/>
  <c r="AU945" i="1"/>
  <c r="AN945" i="1"/>
  <c r="AI945" i="1"/>
  <c r="AD945" i="1"/>
  <c r="AC945" i="1"/>
  <c r="AG945" i="1" s="1"/>
  <c r="AH945" i="1" s="1"/>
  <c r="U945" i="1"/>
  <c r="P945" i="1"/>
  <c r="Q945" i="1" s="1"/>
  <c r="R945" i="1" s="1"/>
  <c r="O945" i="1"/>
  <c r="S945" i="1" s="1"/>
  <c r="AK945" i="1" s="1"/>
  <c r="J945" i="1"/>
  <c r="AJ945" i="1" s="1"/>
  <c r="I945" i="1"/>
  <c r="H945" i="1"/>
  <c r="G945" i="1"/>
  <c r="AT944" i="1"/>
  <c r="AN944" i="1"/>
  <c r="AI944" i="1"/>
  <c r="AC944" i="1"/>
  <c r="AD944" i="1" s="1"/>
  <c r="U944" i="1"/>
  <c r="S944" i="1"/>
  <c r="Q944" i="1"/>
  <c r="R944" i="1" s="1"/>
  <c r="P944" i="1"/>
  <c r="O944" i="1"/>
  <c r="I944" i="1"/>
  <c r="G944" i="1"/>
  <c r="AS943" i="1"/>
  <c r="AN943" i="1"/>
  <c r="AI943" i="1"/>
  <c r="AD943" i="1"/>
  <c r="AR943" i="1" s="1"/>
  <c r="AC943" i="1"/>
  <c r="AG943" i="1" s="1"/>
  <c r="U943" i="1"/>
  <c r="R943" i="1"/>
  <c r="P943" i="1"/>
  <c r="Q943" i="1" s="1"/>
  <c r="O943" i="1"/>
  <c r="S943" i="1" s="1"/>
  <c r="J943" i="1"/>
  <c r="AJ943" i="1" s="1"/>
  <c r="I943" i="1"/>
  <c r="H943" i="1"/>
  <c r="G943" i="1"/>
  <c r="AR942" i="1"/>
  <c r="AN942" i="1"/>
  <c r="AI942" i="1"/>
  <c r="AC942" i="1"/>
  <c r="AD942" i="1" s="1"/>
  <c r="U942" i="1"/>
  <c r="Q942" i="1"/>
  <c r="R942" i="1" s="1"/>
  <c r="P942" i="1"/>
  <c r="O942" i="1"/>
  <c r="S942" i="1" s="1"/>
  <c r="I942" i="1"/>
  <c r="G942" i="1"/>
  <c r="H942" i="1" s="1"/>
  <c r="AU941" i="1"/>
  <c r="AQ941" i="1"/>
  <c r="AN941" i="1"/>
  <c r="AI941" i="1"/>
  <c r="AH941" i="1"/>
  <c r="AD941" i="1"/>
  <c r="AC941" i="1"/>
  <c r="AG941" i="1" s="1"/>
  <c r="AL941" i="1" s="1"/>
  <c r="U941" i="1"/>
  <c r="T941" i="1"/>
  <c r="P941" i="1"/>
  <c r="Q941" i="1" s="1"/>
  <c r="R941" i="1" s="1"/>
  <c r="O941" i="1"/>
  <c r="S941" i="1" s="1"/>
  <c r="AK941" i="1" s="1"/>
  <c r="J941" i="1"/>
  <c r="AJ941" i="1" s="1"/>
  <c r="I941" i="1"/>
  <c r="H941" i="1"/>
  <c r="G941" i="1"/>
  <c r="AT940" i="1"/>
  <c r="AN940" i="1"/>
  <c r="AI940" i="1"/>
  <c r="AG940" i="1"/>
  <c r="AC940" i="1"/>
  <c r="AD940" i="1" s="1"/>
  <c r="U940" i="1"/>
  <c r="S940" i="1"/>
  <c r="Q940" i="1"/>
  <c r="R940" i="1" s="1"/>
  <c r="P940" i="1"/>
  <c r="O940" i="1"/>
  <c r="I940" i="1"/>
  <c r="G940" i="1"/>
  <c r="AS939" i="1"/>
  <c r="AN939" i="1"/>
  <c r="AJ939" i="1"/>
  <c r="AI939" i="1"/>
  <c r="AD939" i="1"/>
  <c r="AR939" i="1" s="1"/>
  <c r="AC939" i="1"/>
  <c r="AG939" i="1" s="1"/>
  <c r="U939" i="1"/>
  <c r="P939" i="1"/>
  <c r="Q939" i="1" s="1"/>
  <c r="R939" i="1" s="1"/>
  <c r="O939" i="1"/>
  <c r="S939" i="1" s="1"/>
  <c r="J939" i="1"/>
  <c r="V939" i="1" s="1"/>
  <c r="I939" i="1"/>
  <c r="H939" i="1"/>
  <c r="G939" i="1"/>
  <c r="AN938" i="1"/>
  <c r="AI938" i="1"/>
  <c r="AC938" i="1"/>
  <c r="AD938" i="1" s="1"/>
  <c r="U938" i="1"/>
  <c r="Q938" i="1"/>
  <c r="R938" i="1" s="1"/>
  <c r="P938" i="1"/>
  <c r="O938" i="1"/>
  <c r="S938" i="1" s="1"/>
  <c r="I938" i="1"/>
  <c r="G938" i="1"/>
  <c r="H938" i="1" s="1"/>
  <c r="AN937" i="1"/>
  <c r="AI937" i="1"/>
  <c r="AD937" i="1"/>
  <c r="AC937" i="1"/>
  <c r="AG937" i="1" s="1"/>
  <c r="AL937" i="1" s="1"/>
  <c r="U937" i="1"/>
  <c r="P937" i="1"/>
  <c r="Q937" i="1" s="1"/>
  <c r="R937" i="1" s="1"/>
  <c r="O937" i="1"/>
  <c r="S937" i="1" s="1"/>
  <c r="AK937" i="1" s="1"/>
  <c r="J937" i="1"/>
  <c r="AJ937" i="1" s="1"/>
  <c r="I937" i="1"/>
  <c r="H937" i="1"/>
  <c r="G937" i="1"/>
  <c r="AN936" i="1"/>
  <c r="AI936" i="1"/>
  <c r="AC936" i="1"/>
  <c r="U936" i="1"/>
  <c r="Q936" i="1"/>
  <c r="R936" i="1" s="1"/>
  <c r="P936" i="1"/>
  <c r="O936" i="1"/>
  <c r="S936" i="1" s="1"/>
  <c r="I936" i="1"/>
  <c r="G936" i="1"/>
  <c r="AS935" i="1"/>
  <c r="AN935" i="1"/>
  <c r="AJ935" i="1"/>
  <c r="AI935" i="1"/>
  <c r="AD935" i="1"/>
  <c r="AR935" i="1" s="1"/>
  <c r="AC935" i="1"/>
  <c r="AG935" i="1" s="1"/>
  <c r="V935" i="1"/>
  <c r="U935" i="1"/>
  <c r="P935" i="1"/>
  <c r="Q935" i="1" s="1"/>
  <c r="R935" i="1" s="1"/>
  <c r="O935" i="1"/>
  <c r="S935" i="1" s="1"/>
  <c r="J935" i="1"/>
  <c r="I935" i="1"/>
  <c r="H935" i="1"/>
  <c r="G935" i="1"/>
  <c r="AN934" i="1"/>
  <c r="AO934" i="1" s="1"/>
  <c r="AI934" i="1"/>
  <c r="AE934" i="1"/>
  <c r="AC934" i="1"/>
  <c r="AD934" i="1" s="1"/>
  <c r="U934" i="1"/>
  <c r="Q934" i="1"/>
  <c r="R934" i="1" s="1"/>
  <c r="P934" i="1"/>
  <c r="O934" i="1"/>
  <c r="S934" i="1" s="1"/>
  <c r="I934" i="1"/>
  <c r="G934" i="1"/>
  <c r="H934" i="1" s="1"/>
  <c r="AN933" i="1"/>
  <c r="AI933" i="1"/>
  <c r="AD933" i="1"/>
  <c r="AC933" i="1"/>
  <c r="AG933" i="1" s="1"/>
  <c r="U933" i="1"/>
  <c r="P933" i="1"/>
  <c r="Q933" i="1" s="1"/>
  <c r="R933" i="1" s="1"/>
  <c r="O933" i="1"/>
  <c r="S933" i="1" s="1"/>
  <c r="J933" i="1"/>
  <c r="AJ933" i="1" s="1"/>
  <c r="I933" i="1"/>
  <c r="H933" i="1"/>
  <c r="G933" i="1"/>
  <c r="AN932" i="1"/>
  <c r="AI932" i="1"/>
  <c r="AC932" i="1"/>
  <c r="AD932" i="1" s="1"/>
  <c r="U932" i="1"/>
  <c r="Q932" i="1"/>
  <c r="R932" i="1" s="1"/>
  <c r="P932" i="1"/>
  <c r="O932" i="1"/>
  <c r="S932" i="1" s="1"/>
  <c r="I932" i="1"/>
  <c r="G932" i="1"/>
  <c r="AS931" i="1"/>
  <c r="AN931" i="1"/>
  <c r="AI931" i="1"/>
  <c r="AD931" i="1"/>
  <c r="AR931" i="1" s="1"/>
  <c r="AC931" i="1"/>
  <c r="AG931" i="1" s="1"/>
  <c r="U931" i="1"/>
  <c r="P931" i="1"/>
  <c r="Q931" i="1" s="1"/>
  <c r="R931" i="1" s="1"/>
  <c r="O931" i="1"/>
  <c r="S931" i="1" s="1"/>
  <c r="J931" i="1"/>
  <c r="I931" i="1"/>
  <c r="H931" i="1"/>
  <c r="G931" i="1"/>
  <c r="AN930" i="1"/>
  <c r="AI930" i="1"/>
  <c r="AE930" i="1"/>
  <c r="AC930" i="1"/>
  <c r="AD930" i="1" s="1"/>
  <c r="U930" i="1"/>
  <c r="Q930" i="1"/>
  <c r="R930" i="1" s="1"/>
  <c r="P930" i="1"/>
  <c r="O930" i="1"/>
  <c r="S930" i="1" s="1"/>
  <c r="I930" i="1"/>
  <c r="G930" i="1"/>
  <c r="H930" i="1" s="1"/>
  <c r="AU929" i="1"/>
  <c r="AN929" i="1"/>
  <c r="AI929" i="1"/>
  <c r="AD929" i="1"/>
  <c r="AC929" i="1"/>
  <c r="AG929" i="1" s="1"/>
  <c r="AH929" i="1" s="1"/>
  <c r="U929" i="1"/>
  <c r="P929" i="1"/>
  <c r="Q929" i="1" s="1"/>
  <c r="R929" i="1" s="1"/>
  <c r="O929" i="1"/>
  <c r="S929" i="1" s="1"/>
  <c r="AK929" i="1" s="1"/>
  <c r="J929" i="1"/>
  <c r="AJ929" i="1" s="1"/>
  <c r="I929" i="1"/>
  <c r="H929" i="1"/>
  <c r="G929" i="1"/>
  <c r="AT928" i="1"/>
  <c r="AN928" i="1"/>
  <c r="AI928" i="1"/>
  <c r="AC928" i="1"/>
  <c r="AD928" i="1" s="1"/>
  <c r="U928" i="1"/>
  <c r="S928" i="1"/>
  <c r="Q928" i="1"/>
  <c r="R928" i="1" s="1"/>
  <c r="P928" i="1"/>
  <c r="O928" i="1"/>
  <c r="I928" i="1"/>
  <c r="G928" i="1"/>
  <c r="AS927" i="1"/>
  <c r="AN927" i="1"/>
  <c r="AI927" i="1"/>
  <c r="AD927" i="1"/>
  <c r="AR927" i="1" s="1"/>
  <c r="AC927" i="1"/>
  <c r="AG927" i="1" s="1"/>
  <c r="U927" i="1"/>
  <c r="R927" i="1"/>
  <c r="P927" i="1"/>
  <c r="Q927" i="1" s="1"/>
  <c r="O927" i="1"/>
  <c r="S927" i="1" s="1"/>
  <c r="J927" i="1"/>
  <c r="AJ927" i="1" s="1"/>
  <c r="I927" i="1"/>
  <c r="H927" i="1"/>
  <c r="G927" i="1"/>
  <c r="AR926" i="1"/>
  <c r="AN926" i="1"/>
  <c r="AI926" i="1"/>
  <c r="AC926" i="1"/>
  <c r="AD926" i="1" s="1"/>
  <c r="U926" i="1"/>
  <c r="Q926" i="1"/>
  <c r="R926" i="1" s="1"/>
  <c r="P926" i="1"/>
  <c r="O926" i="1"/>
  <c r="S926" i="1" s="1"/>
  <c r="I926" i="1"/>
  <c r="G926" i="1"/>
  <c r="H926" i="1" s="1"/>
  <c r="AU925" i="1"/>
  <c r="AQ925" i="1"/>
  <c r="AN925" i="1"/>
  <c r="AI925" i="1"/>
  <c r="AH925" i="1"/>
  <c r="AD925" i="1"/>
  <c r="AC925" i="1"/>
  <c r="AG925" i="1" s="1"/>
  <c r="AL925" i="1" s="1"/>
  <c r="U925" i="1"/>
  <c r="T925" i="1"/>
  <c r="P925" i="1"/>
  <c r="Q925" i="1" s="1"/>
  <c r="R925" i="1" s="1"/>
  <c r="O925" i="1"/>
  <c r="S925" i="1" s="1"/>
  <c r="AK925" i="1" s="1"/>
  <c r="J925" i="1"/>
  <c r="AJ925" i="1" s="1"/>
  <c r="I925" i="1"/>
  <c r="H925" i="1"/>
  <c r="G925" i="1"/>
  <c r="AT924" i="1"/>
  <c r="AN924" i="1"/>
  <c r="AI924" i="1"/>
  <c r="AG924" i="1"/>
  <c r="AC924" i="1"/>
  <c r="AD924" i="1" s="1"/>
  <c r="U924" i="1"/>
  <c r="S924" i="1"/>
  <c r="Q924" i="1"/>
  <c r="R924" i="1" s="1"/>
  <c r="P924" i="1"/>
  <c r="O924" i="1"/>
  <c r="I924" i="1"/>
  <c r="G924" i="1"/>
  <c r="AS923" i="1"/>
  <c r="AN923" i="1"/>
  <c r="AJ923" i="1"/>
  <c r="AI923" i="1"/>
  <c r="AD923" i="1"/>
  <c r="AR923" i="1" s="1"/>
  <c r="AC923" i="1"/>
  <c r="AG923" i="1" s="1"/>
  <c r="V923" i="1"/>
  <c r="U923" i="1"/>
  <c r="P923" i="1"/>
  <c r="Q923" i="1" s="1"/>
  <c r="R923" i="1" s="1"/>
  <c r="O923" i="1"/>
  <c r="S923" i="1" s="1"/>
  <c r="J923" i="1"/>
  <c r="I923" i="1"/>
  <c r="H923" i="1"/>
  <c r="G923" i="1"/>
  <c r="AN922" i="1"/>
  <c r="AI922" i="1"/>
  <c r="AC922" i="1"/>
  <c r="AD922" i="1" s="1"/>
  <c r="U922" i="1"/>
  <c r="Q922" i="1"/>
  <c r="R922" i="1" s="1"/>
  <c r="P922" i="1"/>
  <c r="O922" i="1"/>
  <c r="S922" i="1" s="1"/>
  <c r="I922" i="1"/>
  <c r="G922" i="1"/>
  <c r="H922" i="1" s="1"/>
  <c r="AN921" i="1"/>
  <c r="AI921" i="1"/>
  <c r="AD921" i="1"/>
  <c r="AC921" i="1"/>
  <c r="AG921" i="1" s="1"/>
  <c r="AL921" i="1" s="1"/>
  <c r="U921" i="1"/>
  <c r="P921" i="1"/>
  <c r="Q921" i="1" s="1"/>
  <c r="R921" i="1" s="1"/>
  <c r="O921" i="1"/>
  <c r="S921" i="1" s="1"/>
  <c r="AK921" i="1" s="1"/>
  <c r="J921" i="1"/>
  <c r="AJ921" i="1" s="1"/>
  <c r="I921" i="1"/>
  <c r="H921" i="1"/>
  <c r="G921" i="1"/>
  <c r="AN920" i="1"/>
  <c r="AI920" i="1"/>
  <c r="AC920" i="1"/>
  <c r="U920" i="1"/>
  <c r="Q920" i="1"/>
  <c r="R920" i="1" s="1"/>
  <c r="P920" i="1"/>
  <c r="O920" i="1"/>
  <c r="S920" i="1" s="1"/>
  <c r="I920" i="1"/>
  <c r="G920" i="1"/>
  <c r="AS919" i="1"/>
  <c r="AN919" i="1"/>
  <c r="AJ919" i="1"/>
  <c r="AI919" i="1"/>
  <c r="AD919" i="1"/>
  <c r="AR919" i="1" s="1"/>
  <c r="AC919" i="1"/>
  <c r="AG919" i="1" s="1"/>
  <c r="V919" i="1"/>
  <c r="U919" i="1"/>
  <c r="P919" i="1"/>
  <c r="Q919" i="1" s="1"/>
  <c r="R919" i="1" s="1"/>
  <c r="O919" i="1"/>
  <c r="S919" i="1" s="1"/>
  <c r="J919" i="1"/>
  <c r="I919" i="1"/>
  <c r="H919" i="1"/>
  <c r="G919" i="1"/>
  <c r="AN918" i="1"/>
  <c r="AO918" i="1" s="1"/>
  <c r="AI918" i="1"/>
  <c r="AE918" i="1"/>
  <c r="AC918" i="1"/>
  <c r="AD918" i="1" s="1"/>
  <c r="U918" i="1"/>
  <c r="Q918" i="1"/>
  <c r="R918" i="1" s="1"/>
  <c r="P918" i="1"/>
  <c r="O918" i="1"/>
  <c r="S918" i="1" s="1"/>
  <c r="I918" i="1"/>
  <c r="G918" i="1"/>
  <c r="H918" i="1" s="1"/>
  <c r="AN917" i="1"/>
  <c r="AI917" i="1"/>
  <c r="AD917" i="1"/>
  <c r="AC917" i="1"/>
  <c r="AG917" i="1" s="1"/>
  <c r="U917" i="1"/>
  <c r="P917" i="1"/>
  <c r="Q917" i="1" s="1"/>
  <c r="R917" i="1" s="1"/>
  <c r="O917" i="1"/>
  <c r="S917" i="1" s="1"/>
  <c r="J917" i="1"/>
  <c r="AJ917" i="1" s="1"/>
  <c r="I917" i="1"/>
  <c r="H917" i="1"/>
  <c r="G917" i="1"/>
  <c r="AN916" i="1"/>
  <c r="AI916" i="1"/>
  <c r="AC916" i="1"/>
  <c r="AD916" i="1" s="1"/>
  <c r="U916" i="1"/>
  <c r="Q916" i="1"/>
  <c r="R916" i="1" s="1"/>
  <c r="P916" i="1"/>
  <c r="O916" i="1"/>
  <c r="S916" i="1" s="1"/>
  <c r="I916" i="1"/>
  <c r="G916" i="1"/>
  <c r="AS915" i="1"/>
  <c r="AN915" i="1"/>
  <c r="AI915" i="1"/>
  <c r="AD915" i="1"/>
  <c r="AR915" i="1" s="1"/>
  <c r="AC915" i="1"/>
  <c r="AG915" i="1" s="1"/>
  <c r="U915" i="1"/>
  <c r="R915" i="1"/>
  <c r="P915" i="1"/>
  <c r="Q915" i="1" s="1"/>
  <c r="O915" i="1"/>
  <c r="S915" i="1" s="1"/>
  <c r="J915" i="1"/>
  <c r="I915" i="1"/>
  <c r="H915" i="1"/>
  <c r="G915" i="1"/>
  <c r="AN914" i="1"/>
  <c r="AI914" i="1"/>
  <c r="AE914" i="1"/>
  <c r="AC914" i="1"/>
  <c r="AD914" i="1" s="1"/>
  <c r="U914" i="1"/>
  <c r="Q914" i="1"/>
  <c r="R914" i="1" s="1"/>
  <c r="P914" i="1"/>
  <c r="O914" i="1"/>
  <c r="S914" i="1" s="1"/>
  <c r="I914" i="1"/>
  <c r="G914" i="1"/>
  <c r="H914" i="1" s="1"/>
  <c r="AU913" i="1"/>
  <c r="AQ913" i="1"/>
  <c r="AN913" i="1"/>
  <c r="AI913" i="1"/>
  <c r="AD913" i="1"/>
  <c r="AC913" i="1"/>
  <c r="AG913" i="1" s="1"/>
  <c r="AH913" i="1" s="1"/>
  <c r="U913" i="1"/>
  <c r="P913" i="1"/>
  <c r="Q913" i="1" s="1"/>
  <c r="R913" i="1" s="1"/>
  <c r="O913" i="1"/>
  <c r="S913" i="1" s="1"/>
  <c r="AK913" i="1" s="1"/>
  <c r="J913" i="1"/>
  <c r="AJ913" i="1" s="1"/>
  <c r="I913" i="1"/>
  <c r="H913" i="1"/>
  <c r="G913" i="1"/>
  <c r="AT912" i="1"/>
  <c r="AN912" i="1"/>
  <c r="AI912" i="1"/>
  <c r="AG912" i="1"/>
  <c r="AC912" i="1"/>
  <c r="AD912" i="1" s="1"/>
  <c r="U912" i="1"/>
  <c r="S912" i="1"/>
  <c r="Q912" i="1"/>
  <c r="R912" i="1" s="1"/>
  <c r="P912" i="1"/>
  <c r="O912" i="1"/>
  <c r="I912" i="1"/>
  <c r="G912" i="1"/>
  <c r="AS911" i="1"/>
  <c r="AN911" i="1"/>
  <c r="AI911" i="1"/>
  <c r="AD911" i="1"/>
  <c r="AR911" i="1" s="1"/>
  <c r="AC911" i="1"/>
  <c r="AG911" i="1" s="1"/>
  <c r="U911" i="1"/>
  <c r="R911" i="1"/>
  <c r="P911" i="1"/>
  <c r="Q911" i="1" s="1"/>
  <c r="O911" i="1"/>
  <c r="S911" i="1" s="1"/>
  <c r="J911" i="1"/>
  <c r="AJ911" i="1" s="1"/>
  <c r="I911" i="1"/>
  <c r="H911" i="1"/>
  <c r="G911" i="1"/>
  <c r="AN910" i="1"/>
  <c r="AI910" i="1"/>
  <c r="AC910" i="1"/>
  <c r="AD910" i="1" s="1"/>
  <c r="AR910" i="1" s="1"/>
  <c r="U910" i="1"/>
  <c r="Q910" i="1"/>
  <c r="R910" i="1" s="1"/>
  <c r="P910" i="1"/>
  <c r="O910" i="1"/>
  <c r="S910" i="1" s="1"/>
  <c r="I910" i="1"/>
  <c r="G910" i="1"/>
  <c r="H910" i="1" s="1"/>
  <c r="AU909" i="1"/>
  <c r="AQ909" i="1"/>
  <c r="AN909" i="1"/>
  <c r="AI909" i="1"/>
  <c r="AH909" i="1"/>
  <c r="AD909" i="1"/>
  <c r="AC909" i="1"/>
  <c r="AG909" i="1" s="1"/>
  <c r="AL909" i="1" s="1"/>
  <c r="U909" i="1"/>
  <c r="T909" i="1"/>
  <c r="P909" i="1"/>
  <c r="Q909" i="1" s="1"/>
  <c r="R909" i="1" s="1"/>
  <c r="O909" i="1"/>
  <c r="S909" i="1" s="1"/>
  <c r="AK909" i="1" s="1"/>
  <c r="J909" i="1"/>
  <c r="AJ909" i="1" s="1"/>
  <c r="I909" i="1"/>
  <c r="H909" i="1"/>
  <c r="G909" i="1"/>
  <c r="AT908" i="1"/>
  <c r="AN908" i="1"/>
  <c r="AI908" i="1"/>
  <c r="AG908" i="1"/>
  <c r="AC908" i="1"/>
  <c r="AD908" i="1" s="1"/>
  <c r="U908" i="1"/>
  <c r="S908" i="1"/>
  <c r="Q908" i="1"/>
  <c r="R908" i="1" s="1"/>
  <c r="P908" i="1"/>
  <c r="O908" i="1"/>
  <c r="I908" i="1"/>
  <c r="G908" i="1"/>
  <c r="AS907" i="1"/>
  <c r="AN907" i="1"/>
  <c r="AJ907" i="1"/>
  <c r="AI907" i="1"/>
  <c r="AD907" i="1"/>
  <c r="AR907" i="1" s="1"/>
  <c r="AC907" i="1"/>
  <c r="AG907" i="1" s="1"/>
  <c r="V907" i="1"/>
  <c r="U907" i="1"/>
  <c r="P907" i="1"/>
  <c r="Q907" i="1" s="1"/>
  <c r="R907" i="1" s="1"/>
  <c r="O907" i="1"/>
  <c r="S907" i="1" s="1"/>
  <c r="J907" i="1"/>
  <c r="I907" i="1"/>
  <c r="H907" i="1"/>
  <c r="G907" i="1"/>
  <c r="AN906" i="1"/>
  <c r="AI906" i="1"/>
  <c r="AC906" i="1"/>
  <c r="AD906" i="1" s="1"/>
  <c r="U906" i="1"/>
  <c r="Q906" i="1"/>
  <c r="R906" i="1" s="1"/>
  <c r="P906" i="1"/>
  <c r="O906" i="1"/>
  <c r="S906" i="1" s="1"/>
  <c r="I906" i="1"/>
  <c r="G906" i="1"/>
  <c r="H906" i="1" s="1"/>
  <c r="AN905" i="1"/>
  <c r="AI905" i="1"/>
  <c r="AD905" i="1"/>
  <c r="AC905" i="1"/>
  <c r="AG905" i="1" s="1"/>
  <c r="AL905" i="1" s="1"/>
  <c r="U905" i="1"/>
  <c r="P905" i="1"/>
  <c r="Q905" i="1" s="1"/>
  <c r="R905" i="1" s="1"/>
  <c r="O905" i="1"/>
  <c r="S905" i="1" s="1"/>
  <c r="AK905" i="1" s="1"/>
  <c r="J905" i="1"/>
  <c r="AJ905" i="1" s="1"/>
  <c r="I905" i="1"/>
  <c r="H905" i="1"/>
  <c r="G905" i="1"/>
  <c r="AN904" i="1"/>
  <c r="AI904" i="1"/>
  <c r="AC904" i="1"/>
  <c r="U904" i="1"/>
  <c r="Q904" i="1"/>
  <c r="R904" i="1" s="1"/>
  <c r="P904" i="1"/>
  <c r="O904" i="1"/>
  <c r="S904" i="1" s="1"/>
  <c r="I904" i="1"/>
  <c r="G904" i="1"/>
  <c r="AS903" i="1"/>
  <c r="AN903" i="1"/>
  <c r="AJ903" i="1"/>
  <c r="AI903" i="1"/>
  <c r="AD903" i="1"/>
  <c r="AR903" i="1" s="1"/>
  <c r="AC903" i="1"/>
  <c r="AG903" i="1" s="1"/>
  <c r="V903" i="1"/>
  <c r="U903" i="1"/>
  <c r="P903" i="1"/>
  <c r="Q903" i="1" s="1"/>
  <c r="R903" i="1" s="1"/>
  <c r="O903" i="1"/>
  <c r="S903" i="1" s="1"/>
  <c r="J903" i="1"/>
  <c r="I903" i="1"/>
  <c r="H903" i="1"/>
  <c r="G903" i="1"/>
  <c r="AN902" i="1"/>
  <c r="AO902" i="1" s="1"/>
  <c r="AI902" i="1"/>
  <c r="AE902" i="1"/>
  <c r="AC902" i="1"/>
  <c r="AD902" i="1" s="1"/>
  <c r="U902" i="1"/>
  <c r="Q902" i="1"/>
  <c r="R902" i="1" s="1"/>
  <c r="P902" i="1"/>
  <c r="O902" i="1"/>
  <c r="S902" i="1" s="1"/>
  <c r="I902" i="1"/>
  <c r="G902" i="1"/>
  <c r="H902" i="1" s="1"/>
  <c r="AN901" i="1"/>
  <c r="AL901" i="1"/>
  <c r="AI901" i="1"/>
  <c r="AD901" i="1"/>
  <c r="AC901" i="1"/>
  <c r="AG901" i="1" s="1"/>
  <c r="AH901" i="1" s="1"/>
  <c r="U901" i="1"/>
  <c r="T901" i="1"/>
  <c r="P901" i="1"/>
  <c r="Q901" i="1" s="1"/>
  <c r="R901" i="1" s="1"/>
  <c r="O901" i="1"/>
  <c r="S901" i="1" s="1"/>
  <c r="AK901" i="1" s="1"/>
  <c r="J901" i="1"/>
  <c r="I901" i="1"/>
  <c r="H901" i="1"/>
  <c r="G901" i="1"/>
  <c r="AN900" i="1"/>
  <c r="AI900" i="1"/>
  <c r="AG900" i="1"/>
  <c r="AE900" i="1"/>
  <c r="AC900" i="1"/>
  <c r="AD900" i="1" s="1"/>
  <c r="AR900" i="1" s="1"/>
  <c r="U900" i="1"/>
  <c r="S900" i="1"/>
  <c r="Q900" i="1"/>
  <c r="R900" i="1" s="1"/>
  <c r="P900" i="1"/>
  <c r="O900" i="1"/>
  <c r="I900" i="1"/>
  <c r="G900" i="1"/>
  <c r="AN899" i="1"/>
  <c r="AI899" i="1"/>
  <c r="AD899" i="1"/>
  <c r="AC899" i="1"/>
  <c r="AG899" i="1" s="1"/>
  <c r="U899" i="1"/>
  <c r="T899" i="1"/>
  <c r="R899" i="1"/>
  <c r="P899" i="1"/>
  <c r="Q899" i="1" s="1"/>
  <c r="O899" i="1"/>
  <c r="S899" i="1" s="1"/>
  <c r="J899" i="1"/>
  <c r="V899" i="1" s="1"/>
  <c r="I899" i="1"/>
  <c r="H899" i="1"/>
  <c r="G899" i="1"/>
  <c r="AN898" i="1"/>
  <c r="AI898" i="1"/>
  <c r="AC898" i="1"/>
  <c r="U898" i="1"/>
  <c r="Q898" i="1"/>
  <c r="R898" i="1" s="1"/>
  <c r="P898" i="1"/>
  <c r="O898" i="1"/>
  <c r="S898" i="1" s="1"/>
  <c r="I898" i="1"/>
  <c r="G898" i="1"/>
  <c r="AU897" i="1"/>
  <c r="AN897" i="1"/>
  <c r="AI897" i="1"/>
  <c r="AD897" i="1"/>
  <c r="AC897" i="1"/>
  <c r="AG897" i="1" s="1"/>
  <c r="AL897" i="1" s="1"/>
  <c r="V897" i="1"/>
  <c r="U897" i="1"/>
  <c r="P897" i="1"/>
  <c r="Q897" i="1" s="1"/>
  <c r="R897" i="1" s="1"/>
  <c r="O897" i="1"/>
  <c r="S897" i="1" s="1"/>
  <c r="J897" i="1"/>
  <c r="AJ897" i="1" s="1"/>
  <c r="I897" i="1"/>
  <c r="H897" i="1"/>
  <c r="T897" i="1" s="1"/>
  <c r="G897" i="1"/>
  <c r="AR896" i="1"/>
  <c r="AN896" i="1"/>
  <c r="AI896" i="1"/>
  <c r="AC896" i="1"/>
  <c r="AD896" i="1" s="1"/>
  <c r="U896" i="1"/>
  <c r="Q896" i="1"/>
  <c r="R896" i="1" s="1"/>
  <c r="P896" i="1"/>
  <c r="O896" i="1"/>
  <c r="S896" i="1" s="1"/>
  <c r="I896" i="1"/>
  <c r="G896" i="1"/>
  <c r="AU895" i="1"/>
  <c r="AS895" i="1"/>
  <c r="AN895" i="1"/>
  <c r="AI895" i="1"/>
  <c r="AD895" i="1"/>
  <c r="AC895" i="1"/>
  <c r="AG895" i="1" s="1"/>
  <c r="V895" i="1"/>
  <c r="U895" i="1"/>
  <c r="P895" i="1"/>
  <c r="Q895" i="1" s="1"/>
  <c r="R895" i="1" s="1"/>
  <c r="O895" i="1"/>
  <c r="S895" i="1" s="1"/>
  <c r="J895" i="1"/>
  <c r="AJ895" i="1" s="1"/>
  <c r="I895" i="1"/>
  <c r="H895" i="1"/>
  <c r="AH895" i="1" s="1"/>
  <c r="G895" i="1"/>
  <c r="AR894" i="1"/>
  <c r="AN894" i="1"/>
  <c r="AI894" i="1"/>
  <c r="AG894" i="1"/>
  <c r="AC894" i="1"/>
  <c r="AD894" i="1" s="1"/>
  <c r="U894" i="1"/>
  <c r="S894" i="1"/>
  <c r="Q894" i="1"/>
  <c r="R894" i="1" s="1"/>
  <c r="P894" i="1"/>
  <c r="O894" i="1"/>
  <c r="I894" i="1"/>
  <c r="G894" i="1"/>
  <c r="AN893" i="1"/>
  <c r="AI893" i="1"/>
  <c r="AD893" i="1"/>
  <c r="AC893" i="1"/>
  <c r="AG893" i="1" s="1"/>
  <c r="U893" i="1"/>
  <c r="T893" i="1"/>
  <c r="P893" i="1"/>
  <c r="Q893" i="1" s="1"/>
  <c r="R893" i="1" s="1"/>
  <c r="O893" i="1"/>
  <c r="S893" i="1" s="1"/>
  <c r="AK893" i="1" s="1"/>
  <c r="J893" i="1"/>
  <c r="V893" i="1" s="1"/>
  <c r="I893" i="1"/>
  <c r="H893" i="1"/>
  <c r="AH893" i="1" s="1"/>
  <c r="G893" i="1"/>
  <c r="AR892" i="1"/>
  <c r="AN892" i="1"/>
  <c r="AO892" i="1" s="1"/>
  <c r="AI892" i="1"/>
  <c r="AG892" i="1"/>
  <c r="AE892" i="1"/>
  <c r="AC892" i="1"/>
  <c r="AD892" i="1" s="1"/>
  <c r="U892" i="1"/>
  <c r="S892" i="1"/>
  <c r="Q892" i="1"/>
  <c r="R892" i="1" s="1"/>
  <c r="P892" i="1"/>
  <c r="O892" i="1"/>
  <c r="I892" i="1"/>
  <c r="G892" i="1"/>
  <c r="AN891" i="1"/>
  <c r="AI891" i="1"/>
  <c r="AD891" i="1"/>
  <c r="AC891" i="1"/>
  <c r="AG891" i="1" s="1"/>
  <c r="U891" i="1"/>
  <c r="T891" i="1"/>
  <c r="R891" i="1"/>
  <c r="P891" i="1"/>
  <c r="Q891" i="1" s="1"/>
  <c r="O891" i="1"/>
  <c r="S891" i="1" s="1"/>
  <c r="J891" i="1"/>
  <c r="V891" i="1" s="1"/>
  <c r="I891" i="1"/>
  <c r="H891" i="1"/>
  <c r="G891" i="1"/>
  <c r="AN890" i="1"/>
  <c r="AI890" i="1"/>
  <c r="AC890" i="1"/>
  <c r="U890" i="1"/>
  <c r="S890" i="1"/>
  <c r="Q890" i="1"/>
  <c r="R890" i="1" s="1"/>
  <c r="P890" i="1"/>
  <c r="O890" i="1"/>
  <c r="I890" i="1"/>
  <c r="G890" i="1"/>
  <c r="AU889" i="1"/>
  <c r="AN889" i="1"/>
  <c r="AI889" i="1"/>
  <c r="AH889" i="1"/>
  <c r="AD889" i="1"/>
  <c r="AC889" i="1"/>
  <c r="AG889" i="1" s="1"/>
  <c r="AL889" i="1" s="1"/>
  <c r="V889" i="1"/>
  <c r="U889" i="1"/>
  <c r="P889" i="1"/>
  <c r="Q889" i="1" s="1"/>
  <c r="R889" i="1" s="1"/>
  <c r="O889" i="1"/>
  <c r="S889" i="1" s="1"/>
  <c r="J889" i="1"/>
  <c r="AJ889" i="1" s="1"/>
  <c r="I889" i="1"/>
  <c r="H889" i="1"/>
  <c r="T889" i="1" s="1"/>
  <c r="G889" i="1"/>
  <c r="AR888" i="1"/>
  <c r="AN888" i="1"/>
  <c r="AI888" i="1"/>
  <c r="AC888" i="1"/>
  <c r="AD888" i="1" s="1"/>
  <c r="U888" i="1"/>
  <c r="Q888" i="1"/>
  <c r="R888" i="1" s="1"/>
  <c r="P888" i="1"/>
  <c r="O888" i="1"/>
  <c r="S888" i="1" s="1"/>
  <c r="I888" i="1"/>
  <c r="G888" i="1"/>
  <c r="AU887" i="1"/>
  <c r="AS887" i="1"/>
  <c r="AN887" i="1"/>
  <c r="AI887" i="1"/>
  <c r="AD887" i="1"/>
  <c r="AC887" i="1"/>
  <c r="AG887" i="1" s="1"/>
  <c r="V887" i="1"/>
  <c r="U887" i="1"/>
  <c r="P887" i="1"/>
  <c r="Q887" i="1" s="1"/>
  <c r="R887" i="1" s="1"/>
  <c r="O887" i="1"/>
  <c r="S887" i="1" s="1"/>
  <c r="AL887" i="1" s="1"/>
  <c r="J887" i="1"/>
  <c r="AJ887" i="1" s="1"/>
  <c r="I887" i="1"/>
  <c r="H887" i="1"/>
  <c r="AH887" i="1" s="1"/>
  <c r="G887" i="1"/>
  <c r="AR886" i="1"/>
  <c r="AN886" i="1"/>
  <c r="AI886" i="1"/>
  <c r="AG886" i="1"/>
  <c r="AC886" i="1"/>
  <c r="AD886" i="1" s="1"/>
  <c r="U886" i="1"/>
  <c r="S886" i="1"/>
  <c r="Q886" i="1"/>
  <c r="R886" i="1" s="1"/>
  <c r="P886" i="1"/>
  <c r="O886" i="1"/>
  <c r="I886" i="1"/>
  <c r="G886" i="1"/>
  <c r="AN885" i="1"/>
  <c r="AI885" i="1"/>
  <c r="AD885" i="1"/>
  <c r="AC885" i="1"/>
  <c r="AG885" i="1" s="1"/>
  <c r="U885" i="1"/>
  <c r="T885" i="1"/>
  <c r="P885" i="1"/>
  <c r="Q885" i="1" s="1"/>
  <c r="R885" i="1" s="1"/>
  <c r="O885" i="1"/>
  <c r="S885" i="1" s="1"/>
  <c r="AK885" i="1" s="1"/>
  <c r="J885" i="1"/>
  <c r="V885" i="1" s="1"/>
  <c r="I885" i="1"/>
  <c r="H885" i="1"/>
  <c r="AH885" i="1" s="1"/>
  <c r="G885" i="1"/>
  <c r="AR884" i="1"/>
  <c r="AN884" i="1"/>
  <c r="AO884" i="1" s="1"/>
  <c r="AI884" i="1"/>
  <c r="AG884" i="1"/>
  <c r="AE884" i="1"/>
  <c r="AC884" i="1"/>
  <c r="AD884" i="1" s="1"/>
  <c r="U884" i="1"/>
  <c r="S884" i="1"/>
  <c r="Q884" i="1"/>
  <c r="R884" i="1" s="1"/>
  <c r="P884" i="1"/>
  <c r="O884" i="1"/>
  <c r="I884" i="1"/>
  <c r="G884" i="1"/>
  <c r="AN883" i="1"/>
  <c r="AI883" i="1"/>
  <c r="AD883" i="1"/>
  <c r="AC883" i="1"/>
  <c r="AG883" i="1" s="1"/>
  <c r="U883" i="1"/>
  <c r="T883" i="1"/>
  <c r="R883" i="1"/>
  <c r="P883" i="1"/>
  <c r="Q883" i="1" s="1"/>
  <c r="O883" i="1"/>
  <c r="S883" i="1" s="1"/>
  <c r="J883" i="1"/>
  <c r="V883" i="1" s="1"/>
  <c r="I883" i="1"/>
  <c r="H883" i="1"/>
  <c r="G883" i="1"/>
  <c r="AN882" i="1"/>
  <c r="AI882" i="1"/>
  <c r="AC882" i="1"/>
  <c r="U882" i="1"/>
  <c r="Q882" i="1"/>
  <c r="R882" i="1" s="1"/>
  <c r="P882" i="1"/>
  <c r="O882" i="1"/>
  <c r="S882" i="1" s="1"/>
  <c r="I882" i="1"/>
  <c r="G882" i="1"/>
  <c r="AU881" i="1"/>
  <c r="AN881" i="1"/>
  <c r="AI881" i="1"/>
  <c r="AD881" i="1"/>
  <c r="AC881" i="1"/>
  <c r="AG881" i="1" s="1"/>
  <c r="AL881" i="1" s="1"/>
  <c r="V881" i="1"/>
  <c r="U881" i="1"/>
  <c r="P881" i="1"/>
  <c r="Q881" i="1" s="1"/>
  <c r="R881" i="1" s="1"/>
  <c r="O881" i="1"/>
  <c r="S881" i="1" s="1"/>
  <c r="T881" i="1" s="1"/>
  <c r="J881" i="1"/>
  <c r="AJ881" i="1" s="1"/>
  <c r="I881" i="1"/>
  <c r="H881" i="1"/>
  <c r="AH881" i="1" s="1"/>
  <c r="G881" i="1"/>
  <c r="AR880" i="1"/>
  <c r="AN880" i="1"/>
  <c r="AI880" i="1"/>
  <c r="AC880" i="1"/>
  <c r="AD880" i="1" s="1"/>
  <c r="U880" i="1"/>
  <c r="Q880" i="1"/>
  <c r="R880" i="1" s="1"/>
  <c r="P880" i="1"/>
  <c r="O880" i="1"/>
  <c r="S880" i="1" s="1"/>
  <c r="I880" i="1"/>
  <c r="G880" i="1"/>
  <c r="AU879" i="1"/>
  <c r="AS879" i="1"/>
  <c r="AN879" i="1"/>
  <c r="AI879" i="1"/>
  <c r="AD879" i="1"/>
  <c r="AC879" i="1"/>
  <c r="AG879" i="1" s="1"/>
  <c r="V879" i="1"/>
  <c r="U879" i="1"/>
  <c r="P879" i="1"/>
  <c r="Q879" i="1" s="1"/>
  <c r="R879" i="1" s="1"/>
  <c r="O879" i="1"/>
  <c r="S879" i="1" s="1"/>
  <c r="J879" i="1"/>
  <c r="AJ879" i="1" s="1"/>
  <c r="I879" i="1"/>
  <c r="H879" i="1"/>
  <c r="AH879" i="1" s="1"/>
  <c r="G879" i="1"/>
  <c r="AR878" i="1"/>
  <c r="AP878" i="1"/>
  <c r="AN878" i="1"/>
  <c r="AI878" i="1"/>
  <c r="AG878" i="1"/>
  <c r="AE878" i="1"/>
  <c r="AF878" i="1" s="1"/>
  <c r="AC878" i="1"/>
  <c r="AD878" i="1" s="1"/>
  <c r="U878" i="1"/>
  <c r="S878" i="1"/>
  <c r="Q878" i="1"/>
  <c r="R878" i="1" s="1"/>
  <c r="P878" i="1"/>
  <c r="O878" i="1"/>
  <c r="I878" i="1"/>
  <c r="G878" i="1"/>
  <c r="AN877" i="1"/>
  <c r="AI877" i="1"/>
  <c r="AD877" i="1"/>
  <c r="AC877" i="1"/>
  <c r="AG877" i="1" s="1"/>
  <c r="AH877" i="1" s="1"/>
  <c r="U877" i="1"/>
  <c r="T877" i="1"/>
  <c r="R877" i="1"/>
  <c r="P877" i="1"/>
  <c r="Q877" i="1" s="1"/>
  <c r="O877" i="1"/>
  <c r="S877" i="1" s="1"/>
  <c r="AK877" i="1" s="1"/>
  <c r="J877" i="1"/>
  <c r="I877" i="1"/>
  <c r="H877" i="1"/>
  <c r="G877" i="1"/>
  <c r="AN876" i="1"/>
  <c r="AI876" i="1"/>
  <c r="AG876" i="1"/>
  <c r="AE876" i="1"/>
  <c r="AC876" i="1"/>
  <c r="AD876" i="1" s="1"/>
  <c r="AR876" i="1" s="1"/>
  <c r="U876" i="1"/>
  <c r="S876" i="1"/>
  <c r="Q876" i="1"/>
  <c r="R876" i="1" s="1"/>
  <c r="P876" i="1"/>
  <c r="O876" i="1"/>
  <c r="I876" i="1"/>
  <c r="G876" i="1"/>
  <c r="AN875" i="1"/>
  <c r="AI875" i="1"/>
  <c r="AD875" i="1"/>
  <c r="AC875" i="1"/>
  <c r="AG875" i="1" s="1"/>
  <c r="U875" i="1"/>
  <c r="T875" i="1"/>
  <c r="R875" i="1"/>
  <c r="P875" i="1"/>
  <c r="Q875" i="1" s="1"/>
  <c r="O875" i="1"/>
  <c r="S875" i="1" s="1"/>
  <c r="J875" i="1"/>
  <c r="V875" i="1" s="1"/>
  <c r="I875" i="1"/>
  <c r="H875" i="1"/>
  <c r="G875" i="1"/>
  <c r="AN874" i="1"/>
  <c r="AI874" i="1"/>
  <c r="AC874" i="1"/>
  <c r="U874" i="1"/>
  <c r="Q874" i="1"/>
  <c r="R874" i="1" s="1"/>
  <c r="P874" i="1"/>
  <c r="O874" i="1"/>
  <c r="S874" i="1" s="1"/>
  <c r="I874" i="1"/>
  <c r="G874" i="1"/>
  <c r="AU873" i="1"/>
  <c r="AS873" i="1"/>
  <c r="AN873" i="1"/>
  <c r="AI873" i="1"/>
  <c r="AD873" i="1"/>
  <c r="AC873" i="1"/>
  <c r="AG873" i="1" s="1"/>
  <c r="AL873" i="1" s="1"/>
  <c r="V873" i="1"/>
  <c r="U873" i="1"/>
  <c r="P873" i="1"/>
  <c r="Q873" i="1" s="1"/>
  <c r="R873" i="1" s="1"/>
  <c r="O873" i="1"/>
  <c r="S873" i="1" s="1"/>
  <c r="T873" i="1" s="1"/>
  <c r="J873" i="1"/>
  <c r="AJ873" i="1" s="1"/>
  <c r="I873" i="1"/>
  <c r="H873" i="1"/>
  <c r="AH873" i="1" s="1"/>
  <c r="G873" i="1"/>
  <c r="AR872" i="1"/>
  <c r="AN872" i="1"/>
  <c r="AI872" i="1"/>
  <c r="AC872" i="1"/>
  <c r="AD872" i="1" s="1"/>
  <c r="U872" i="1"/>
  <c r="Q872" i="1"/>
  <c r="R872" i="1" s="1"/>
  <c r="P872" i="1"/>
  <c r="O872" i="1"/>
  <c r="S872" i="1" s="1"/>
  <c r="I872" i="1"/>
  <c r="G872" i="1"/>
  <c r="AN871" i="1"/>
  <c r="AI871" i="1"/>
  <c r="AG871" i="1"/>
  <c r="AH871" i="1" s="1"/>
  <c r="AC871" i="1"/>
  <c r="AD871" i="1" s="1"/>
  <c r="V871" i="1"/>
  <c r="U871" i="1"/>
  <c r="S871" i="1"/>
  <c r="R871" i="1"/>
  <c r="P871" i="1"/>
  <c r="Q871" i="1" s="1"/>
  <c r="O871" i="1"/>
  <c r="J871" i="1"/>
  <c r="AJ871" i="1" s="1"/>
  <c r="I871" i="1"/>
  <c r="G871" i="1"/>
  <c r="H871" i="1" s="1"/>
  <c r="AN870" i="1"/>
  <c r="AI870" i="1"/>
  <c r="AC870" i="1"/>
  <c r="U870" i="1"/>
  <c r="R870" i="1"/>
  <c r="Q870" i="1"/>
  <c r="P870" i="1"/>
  <c r="O870" i="1"/>
  <c r="S870" i="1" s="1"/>
  <c r="J870" i="1"/>
  <c r="I870" i="1"/>
  <c r="G870" i="1"/>
  <c r="H870" i="1" s="1"/>
  <c r="AN869" i="1"/>
  <c r="AI869" i="1"/>
  <c r="AJ869" i="1" s="1"/>
  <c r="AD869" i="1"/>
  <c r="AC869" i="1"/>
  <c r="AG869" i="1" s="1"/>
  <c r="AH869" i="1" s="1"/>
  <c r="U869" i="1"/>
  <c r="V869" i="1" s="1"/>
  <c r="P869" i="1"/>
  <c r="Q869" i="1" s="1"/>
  <c r="R869" i="1" s="1"/>
  <c r="O869" i="1"/>
  <c r="S869" i="1" s="1"/>
  <c r="J869" i="1"/>
  <c r="I869" i="1"/>
  <c r="H869" i="1"/>
  <c r="G869" i="1"/>
  <c r="AR868" i="1"/>
  <c r="AN868" i="1"/>
  <c r="AL868" i="1"/>
  <c r="AI868" i="1"/>
  <c r="AG868" i="1"/>
  <c r="AC868" i="1"/>
  <c r="AD868" i="1" s="1"/>
  <c r="U868" i="1"/>
  <c r="S868" i="1"/>
  <c r="AK868" i="1" s="1"/>
  <c r="P868" i="1"/>
  <c r="Q868" i="1" s="1"/>
  <c r="R868" i="1" s="1"/>
  <c r="O868" i="1"/>
  <c r="I868" i="1"/>
  <c r="G868" i="1"/>
  <c r="AN867" i="1"/>
  <c r="AI867" i="1"/>
  <c r="AC867" i="1"/>
  <c r="U867" i="1"/>
  <c r="S867" i="1"/>
  <c r="P867" i="1"/>
  <c r="Q867" i="1" s="1"/>
  <c r="R867" i="1" s="1"/>
  <c r="O867" i="1"/>
  <c r="J867" i="1"/>
  <c r="I867" i="1"/>
  <c r="G867" i="1"/>
  <c r="H867" i="1" s="1"/>
  <c r="AR866" i="1"/>
  <c r="AP866" i="1"/>
  <c r="AN866" i="1"/>
  <c r="AI866" i="1"/>
  <c r="AE866" i="1"/>
  <c r="AF866" i="1" s="1"/>
  <c r="AC866" i="1"/>
  <c r="AD866" i="1" s="1"/>
  <c r="AS866" i="1" s="1"/>
  <c r="U866" i="1"/>
  <c r="R866" i="1"/>
  <c r="Q866" i="1"/>
  <c r="P866" i="1"/>
  <c r="O866" i="1"/>
  <c r="S866" i="1" s="1"/>
  <c r="I866" i="1"/>
  <c r="G866" i="1"/>
  <c r="H866" i="1" s="1"/>
  <c r="AR865" i="1"/>
  <c r="AQ865" i="1"/>
  <c r="AN865" i="1"/>
  <c r="AL865" i="1"/>
  <c r="AJ865" i="1"/>
  <c r="AI865" i="1"/>
  <c r="AE865" i="1"/>
  <c r="AD865" i="1"/>
  <c r="AT865" i="1" s="1"/>
  <c r="AC865" i="1"/>
  <c r="AG865" i="1" s="1"/>
  <c r="AH865" i="1" s="1"/>
  <c r="U865" i="1"/>
  <c r="V865" i="1" s="1"/>
  <c r="P865" i="1"/>
  <c r="Q865" i="1" s="1"/>
  <c r="R865" i="1" s="1"/>
  <c r="O865" i="1"/>
  <c r="S865" i="1" s="1"/>
  <c r="AK865" i="1" s="1"/>
  <c r="J865" i="1"/>
  <c r="I865" i="1"/>
  <c r="H865" i="1"/>
  <c r="G865" i="1"/>
  <c r="AN864" i="1"/>
  <c r="AI864" i="1"/>
  <c r="AJ864" i="1" s="1"/>
  <c r="AC864" i="1"/>
  <c r="U864" i="1"/>
  <c r="S864" i="1"/>
  <c r="Q864" i="1"/>
  <c r="R864" i="1" s="1"/>
  <c r="P864" i="1"/>
  <c r="O864" i="1"/>
  <c r="I864" i="1"/>
  <c r="H864" i="1"/>
  <c r="G864" i="1"/>
  <c r="J864" i="1" s="1"/>
  <c r="AS863" i="1"/>
  <c r="AN863" i="1"/>
  <c r="AI863" i="1"/>
  <c r="AD863" i="1"/>
  <c r="AC863" i="1"/>
  <c r="AG863" i="1" s="1"/>
  <c r="U863" i="1"/>
  <c r="P863" i="1"/>
  <c r="Q863" i="1" s="1"/>
  <c r="R863" i="1" s="1"/>
  <c r="O863" i="1"/>
  <c r="S863" i="1" s="1"/>
  <c r="I863" i="1"/>
  <c r="G863" i="1"/>
  <c r="AS862" i="1"/>
  <c r="AR862" i="1"/>
  <c r="AN862" i="1"/>
  <c r="AI862" i="1"/>
  <c r="AG862" i="1"/>
  <c r="AC862" i="1"/>
  <c r="AD862" i="1" s="1"/>
  <c r="U862" i="1"/>
  <c r="Q862" i="1"/>
  <c r="R862" i="1" s="1"/>
  <c r="P862" i="1"/>
  <c r="O862" i="1"/>
  <c r="S862" i="1" s="1"/>
  <c r="I862" i="1"/>
  <c r="G862" i="1"/>
  <c r="AS861" i="1"/>
  <c r="AR861" i="1"/>
  <c r="AN861" i="1"/>
  <c r="AL861" i="1"/>
  <c r="AI861" i="1"/>
  <c r="AJ861" i="1" s="1"/>
  <c r="AD861" i="1"/>
  <c r="AT861" i="1" s="1"/>
  <c r="AC861" i="1"/>
  <c r="AG861" i="1" s="1"/>
  <c r="AH861" i="1" s="1"/>
  <c r="V861" i="1"/>
  <c r="U861" i="1"/>
  <c r="Q861" i="1"/>
  <c r="R861" i="1" s="1"/>
  <c r="P861" i="1"/>
  <c r="O861" i="1"/>
  <c r="S861" i="1" s="1"/>
  <c r="J861" i="1"/>
  <c r="I861" i="1"/>
  <c r="H861" i="1"/>
  <c r="G861" i="1"/>
  <c r="AN860" i="1"/>
  <c r="AI860" i="1"/>
  <c r="AJ860" i="1" s="1"/>
  <c r="AD860" i="1"/>
  <c r="AC860" i="1"/>
  <c r="AG860" i="1" s="1"/>
  <c r="U860" i="1"/>
  <c r="S860" i="1"/>
  <c r="P860" i="1"/>
  <c r="Q860" i="1" s="1"/>
  <c r="R860" i="1" s="1"/>
  <c r="O860" i="1"/>
  <c r="I860" i="1"/>
  <c r="G860" i="1"/>
  <c r="J860" i="1" s="1"/>
  <c r="AN859" i="1"/>
  <c r="AI859" i="1"/>
  <c r="AG859" i="1"/>
  <c r="AC859" i="1"/>
  <c r="AD859" i="1" s="1"/>
  <c r="AT859" i="1" s="1"/>
  <c r="U859" i="1"/>
  <c r="P859" i="1"/>
  <c r="Q859" i="1" s="1"/>
  <c r="R859" i="1" s="1"/>
  <c r="O859" i="1"/>
  <c r="S859" i="1" s="1"/>
  <c r="I859" i="1"/>
  <c r="H859" i="1"/>
  <c r="G859" i="1"/>
  <c r="J859" i="1" s="1"/>
  <c r="V859" i="1" s="1"/>
  <c r="AS858" i="1"/>
  <c r="AN858" i="1"/>
  <c r="AI858" i="1"/>
  <c r="AJ858" i="1" s="1"/>
  <c r="AG858" i="1"/>
  <c r="AC858" i="1"/>
  <c r="AD858" i="1" s="1"/>
  <c r="V858" i="1"/>
  <c r="U858" i="1"/>
  <c r="Q858" i="1"/>
  <c r="R858" i="1" s="1"/>
  <c r="P858" i="1"/>
  <c r="O858" i="1"/>
  <c r="S858" i="1" s="1"/>
  <c r="J858" i="1"/>
  <c r="I858" i="1"/>
  <c r="G858" i="1"/>
  <c r="H858" i="1" s="1"/>
  <c r="AS857" i="1"/>
  <c r="AN857" i="1"/>
  <c r="AI857" i="1"/>
  <c r="AH857" i="1"/>
  <c r="AD857" i="1"/>
  <c r="AT857" i="1" s="1"/>
  <c r="AC857" i="1"/>
  <c r="AG857" i="1" s="1"/>
  <c r="AL857" i="1" s="1"/>
  <c r="U857" i="1"/>
  <c r="R857" i="1"/>
  <c r="P857" i="1"/>
  <c r="Q857" i="1" s="1"/>
  <c r="O857" i="1"/>
  <c r="S857" i="1" s="1"/>
  <c r="J857" i="1"/>
  <c r="I857" i="1"/>
  <c r="H857" i="1"/>
  <c r="G857" i="1"/>
  <c r="AQ856" i="1"/>
  <c r="AN856" i="1"/>
  <c r="AI856" i="1"/>
  <c r="AG856" i="1"/>
  <c r="AC856" i="1"/>
  <c r="AD856" i="1" s="1"/>
  <c r="U856" i="1"/>
  <c r="P856" i="1"/>
  <c r="Q856" i="1" s="1"/>
  <c r="R856" i="1" s="1"/>
  <c r="O856" i="1"/>
  <c r="S856" i="1" s="1"/>
  <c r="AK856" i="1" s="1"/>
  <c r="I856" i="1"/>
  <c r="G856" i="1"/>
  <c r="J856" i="1" s="1"/>
  <c r="AN855" i="1"/>
  <c r="AK855" i="1"/>
  <c r="AI855" i="1"/>
  <c r="AG855" i="1"/>
  <c r="AC855" i="1"/>
  <c r="AD855" i="1" s="1"/>
  <c r="V855" i="1"/>
  <c r="U855" i="1"/>
  <c r="S855" i="1"/>
  <c r="T855" i="1" s="1"/>
  <c r="R855" i="1"/>
  <c r="P855" i="1"/>
  <c r="Q855" i="1" s="1"/>
  <c r="O855" i="1"/>
  <c r="J855" i="1"/>
  <c r="AJ855" i="1" s="1"/>
  <c r="I855" i="1"/>
  <c r="H855" i="1"/>
  <c r="G855" i="1"/>
  <c r="AN854" i="1"/>
  <c r="AI854" i="1"/>
  <c r="AC854" i="1"/>
  <c r="U854" i="1"/>
  <c r="R854" i="1"/>
  <c r="Q854" i="1"/>
  <c r="P854" i="1"/>
  <c r="O854" i="1"/>
  <c r="S854" i="1" s="1"/>
  <c r="J854" i="1"/>
  <c r="V854" i="1" s="1"/>
  <c r="I854" i="1"/>
  <c r="G854" i="1"/>
  <c r="H854" i="1" s="1"/>
  <c r="AN853" i="1"/>
  <c r="AI853" i="1"/>
  <c r="AJ853" i="1" s="1"/>
  <c r="AD853" i="1"/>
  <c r="AC853" i="1"/>
  <c r="AG853" i="1" s="1"/>
  <c r="AH853" i="1" s="1"/>
  <c r="U853" i="1"/>
  <c r="V853" i="1" s="1"/>
  <c r="P853" i="1"/>
  <c r="Q853" i="1" s="1"/>
  <c r="R853" i="1" s="1"/>
  <c r="O853" i="1"/>
  <c r="S853" i="1" s="1"/>
  <c r="J853" i="1"/>
  <c r="I853" i="1"/>
  <c r="H853" i="1"/>
  <c r="G853" i="1"/>
  <c r="AN852" i="1"/>
  <c r="AL852" i="1"/>
  <c r="AI852" i="1"/>
  <c r="AG852" i="1"/>
  <c r="AC852" i="1"/>
  <c r="AD852" i="1" s="1"/>
  <c r="U852" i="1"/>
  <c r="P852" i="1"/>
  <c r="Q852" i="1" s="1"/>
  <c r="R852" i="1" s="1"/>
  <c r="O852" i="1"/>
  <c r="S852" i="1" s="1"/>
  <c r="I852" i="1"/>
  <c r="G852" i="1"/>
  <c r="AN851" i="1"/>
  <c r="AI851" i="1"/>
  <c r="AC851" i="1"/>
  <c r="U851" i="1"/>
  <c r="S851" i="1"/>
  <c r="P851" i="1"/>
  <c r="Q851" i="1" s="1"/>
  <c r="R851" i="1" s="1"/>
  <c r="O851" i="1"/>
  <c r="J851" i="1"/>
  <c r="I851" i="1"/>
  <c r="G851" i="1"/>
  <c r="H851" i="1" s="1"/>
  <c r="AR850" i="1"/>
  <c r="AN850" i="1"/>
  <c r="AO850" i="1" s="1"/>
  <c r="AI850" i="1"/>
  <c r="AE850" i="1"/>
  <c r="AF850" i="1" s="1"/>
  <c r="AC850" i="1"/>
  <c r="AD850" i="1" s="1"/>
  <c r="AS850" i="1" s="1"/>
  <c r="U850" i="1"/>
  <c r="Q850" i="1"/>
  <c r="R850" i="1" s="1"/>
  <c r="P850" i="1"/>
  <c r="O850" i="1"/>
  <c r="S850" i="1" s="1"/>
  <c r="I850" i="1"/>
  <c r="G850" i="1"/>
  <c r="H850" i="1" s="1"/>
  <c r="AR849" i="1"/>
  <c r="AQ849" i="1"/>
  <c r="AN849" i="1"/>
  <c r="AL849" i="1"/>
  <c r="AJ849" i="1"/>
  <c r="AI849" i="1"/>
  <c r="AE849" i="1"/>
  <c r="AD849" i="1"/>
  <c r="AT849" i="1" s="1"/>
  <c r="AC849" i="1"/>
  <c r="AG849" i="1" s="1"/>
  <c r="U849" i="1"/>
  <c r="V849" i="1" s="1"/>
  <c r="P849" i="1"/>
  <c r="Q849" i="1" s="1"/>
  <c r="R849" i="1" s="1"/>
  <c r="O849" i="1"/>
  <c r="S849" i="1" s="1"/>
  <c r="AK849" i="1" s="1"/>
  <c r="J849" i="1"/>
  <c r="I849" i="1"/>
  <c r="H849" i="1"/>
  <c r="G849" i="1"/>
  <c r="AN848" i="1"/>
  <c r="AI848" i="1"/>
  <c r="AJ848" i="1" s="1"/>
  <c r="AC848" i="1"/>
  <c r="U848" i="1"/>
  <c r="S848" i="1"/>
  <c r="Q848" i="1"/>
  <c r="R848" i="1" s="1"/>
  <c r="P848" i="1"/>
  <c r="O848" i="1"/>
  <c r="I848" i="1"/>
  <c r="H848" i="1"/>
  <c r="G848" i="1"/>
  <c r="J848" i="1" s="1"/>
  <c r="AN847" i="1"/>
  <c r="AI847" i="1"/>
  <c r="AD847" i="1"/>
  <c r="AS847" i="1" s="1"/>
  <c r="AC847" i="1"/>
  <c r="AG847" i="1" s="1"/>
  <c r="U847" i="1"/>
  <c r="P847" i="1"/>
  <c r="Q847" i="1" s="1"/>
  <c r="R847" i="1" s="1"/>
  <c r="O847" i="1"/>
  <c r="S847" i="1" s="1"/>
  <c r="AK847" i="1" s="1"/>
  <c r="I847" i="1"/>
  <c r="G847" i="1"/>
  <c r="AS846" i="1"/>
  <c r="AR846" i="1"/>
  <c r="AN846" i="1"/>
  <c r="AO846" i="1" s="1"/>
  <c r="AK846" i="1"/>
  <c r="AI846" i="1"/>
  <c r="AG846" i="1"/>
  <c r="AF846" i="1"/>
  <c r="AE846" i="1"/>
  <c r="AP846" i="1" s="1"/>
  <c r="AC846" i="1"/>
  <c r="AD846" i="1" s="1"/>
  <c r="U846" i="1"/>
  <c r="Q846" i="1"/>
  <c r="R846" i="1" s="1"/>
  <c r="P846" i="1"/>
  <c r="O846" i="1"/>
  <c r="S846" i="1" s="1"/>
  <c r="I846" i="1"/>
  <c r="G846" i="1"/>
  <c r="AS845" i="1"/>
  <c r="AR845" i="1"/>
  <c r="AQ845" i="1"/>
  <c r="AN845" i="1"/>
  <c r="AO845" i="1" s="1"/>
  <c r="AL845" i="1"/>
  <c r="AI845" i="1"/>
  <c r="AF845" i="1"/>
  <c r="AE845" i="1"/>
  <c r="AD845" i="1"/>
  <c r="AT845" i="1" s="1"/>
  <c r="AC845" i="1"/>
  <c r="AG845" i="1" s="1"/>
  <c r="AH845" i="1" s="1"/>
  <c r="V845" i="1"/>
  <c r="U845" i="1"/>
  <c r="Q845" i="1"/>
  <c r="R845" i="1" s="1"/>
  <c r="P845" i="1"/>
  <c r="O845" i="1"/>
  <c r="S845" i="1" s="1"/>
  <c r="J845" i="1"/>
  <c r="AJ845" i="1" s="1"/>
  <c r="I845" i="1"/>
  <c r="H845" i="1"/>
  <c r="G845" i="1"/>
  <c r="AN844" i="1"/>
  <c r="AI844" i="1"/>
  <c r="AJ844" i="1" s="1"/>
  <c r="AD844" i="1"/>
  <c r="AC844" i="1"/>
  <c r="AG844" i="1" s="1"/>
  <c r="U844" i="1"/>
  <c r="S844" i="1"/>
  <c r="Q844" i="1"/>
  <c r="R844" i="1" s="1"/>
  <c r="P844" i="1"/>
  <c r="O844" i="1"/>
  <c r="I844" i="1"/>
  <c r="H844" i="1"/>
  <c r="G844" i="1"/>
  <c r="J844" i="1" s="1"/>
  <c r="AU843" i="1"/>
  <c r="AT843" i="1"/>
  <c r="AN843" i="1"/>
  <c r="AI843" i="1"/>
  <c r="AG843" i="1"/>
  <c r="AL843" i="1" s="1"/>
  <c r="AD843" i="1"/>
  <c r="AQ843" i="1" s="1"/>
  <c r="AC843" i="1"/>
  <c r="U843" i="1"/>
  <c r="P843" i="1"/>
  <c r="Q843" i="1" s="1"/>
  <c r="R843" i="1" s="1"/>
  <c r="O843" i="1"/>
  <c r="S843" i="1" s="1"/>
  <c r="I843" i="1"/>
  <c r="H843" i="1"/>
  <c r="G843" i="1"/>
  <c r="J843" i="1" s="1"/>
  <c r="AS842" i="1"/>
  <c r="AN842" i="1"/>
  <c r="AI842" i="1"/>
  <c r="AJ842" i="1" s="1"/>
  <c r="AG842" i="1"/>
  <c r="AC842" i="1"/>
  <c r="AD842" i="1" s="1"/>
  <c r="V842" i="1"/>
  <c r="U842" i="1"/>
  <c r="Q842" i="1"/>
  <c r="R842" i="1" s="1"/>
  <c r="P842" i="1"/>
  <c r="O842" i="1"/>
  <c r="S842" i="1" s="1"/>
  <c r="J842" i="1"/>
  <c r="I842" i="1"/>
  <c r="G842" i="1"/>
  <c r="H842" i="1" s="1"/>
  <c r="AS841" i="1"/>
  <c r="AN841" i="1"/>
  <c r="AI841" i="1"/>
  <c r="AJ841" i="1" s="1"/>
  <c r="AD841" i="1"/>
  <c r="AT841" i="1" s="1"/>
  <c r="AC841" i="1"/>
  <c r="AG841" i="1" s="1"/>
  <c r="AL841" i="1" s="1"/>
  <c r="U841" i="1"/>
  <c r="R841" i="1"/>
  <c r="Q841" i="1"/>
  <c r="P841" i="1"/>
  <c r="O841" i="1"/>
  <c r="S841" i="1" s="1"/>
  <c r="J841" i="1"/>
  <c r="V841" i="1" s="1"/>
  <c r="I841" i="1"/>
  <c r="H841" i="1"/>
  <c r="G841" i="1"/>
  <c r="AR840" i="1"/>
  <c r="AQ840" i="1"/>
  <c r="AN840" i="1"/>
  <c r="AK840" i="1"/>
  <c r="AI840" i="1"/>
  <c r="AG840" i="1"/>
  <c r="AE840" i="1"/>
  <c r="AD840" i="1"/>
  <c r="AS840" i="1" s="1"/>
  <c r="AC840" i="1"/>
  <c r="U840" i="1"/>
  <c r="P840" i="1"/>
  <c r="Q840" i="1" s="1"/>
  <c r="R840" i="1" s="1"/>
  <c r="O840" i="1"/>
  <c r="S840" i="1" s="1"/>
  <c r="I840" i="1"/>
  <c r="G840" i="1"/>
  <c r="J840" i="1" s="1"/>
  <c r="AN839" i="1"/>
  <c r="AK839" i="1"/>
  <c r="AI839" i="1"/>
  <c r="AG839" i="1"/>
  <c r="AC839" i="1"/>
  <c r="AD839" i="1" s="1"/>
  <c r="V839" i="1"/>
  <c r="U839" i="1"/>
  <c r="S839" i="1"/>
  <c r="T839" i="1" s="1"/>
  <c r="R839" i="1"/>
  <c r="P839" i="1"/>
  <c r="Q839" i="1" s="1"/>
  <c r="O839" i="1"/>
  <c r="J839" i="1"/>
  <c r="AJ839" i="1" s="1"/>
  <c r="I839" i="1"/>
  <c r="H839" i="1"/>
  <c r="G839" i="1"/>
  <c r="AN838" i="1"/>
  <c r="AI838" i="1"/>
  <c r="AC838" i="1"/>
  <c r="U838" i="1"/>
  <c r="R838" i="1"/>
  <c r="Q838" i="1"/>
  <c r="P838" i="1"/>
  <c r="O838" i="1"/>
  <c r="S838" i="1" s="1"/>
  <c r="J838" i="1"/>
  <c r="V838" i="1" s="1"/>
  <c r="I838" i="1"/>
  <c r="G838" i="1"/>
  <c r="H838" i="1" s="1"/>
  <c r="AN837" i="1"/>
  <c r="AI837" i="1"/>
  <c r="AJ837" i="1" s="1"/>
  <c r="AD837" i="1"/>
  <c r="AC837" i="1"/>
  <c r="AG837" i="1" s="1"/>
  <c r="AH837" i="1" s="1"/>
  <c r="U837" i="1"/>
  <c r="V837" i="1" s="1"/>
  <c r="P837" i="1"/>
  <c r="Q837" i="1" s="1"/>
  <c r="R837" i="1" s="1"/>
  <c r="O837" i="1"/>
  <c r="S837" i="1" s="1"/>
  <c r="J837" i="1"/>
  <c r="I837" i="1"/>
  <c r="H837" i="1"/>
  <c r="G837" i="1"/>
  <c r="AN836" i="1"/>
  <c r="AL836" i="1"/>
  <c r="AI836" i="1"/>
  <c r="AG836" i="1"/>
  <c r="AC836" i="1"/>
  <c r="AD836" i="1" s="1"/>
  <c r="U836" i="1"/>
  <c r="P836" i="1"/>
  <c r="Q836" i="1" s="1"/>
  <c r="R836" i="1" s="1"/>
  <c r="O836" i="1"/>
  <c r="S836" i="1" s="1"/>
  <c r="I836" i="1"/>
  <c r="G836" i="1"/>
  <c r="AN835" i="1"/>
  <c r="AI835" i="1"/>
  <c r="AC835" i="1"/>
  <c r="U835" i="1"/>
  <c r="S835" i="1"/>
  <c r="R835" i="1"/>
  <c r="P835" i="1"/>
  <c r="Q835" i="1" s="1"/>
  <c r="O835" i="1"/>
  <c r="J835" i="1"/>
  <c r="I835" i="1"/>
  <c r="G835" i="1"/>
  <c r="H835" i="1" s="1"/>
  <c r="AR834" i="1"/>
  <c r="AN834" i="1"/>
  <c r="AI834" i="1"/>
  <c r="AE834" i="1"/>
  <c r="AP834" i="1" s="1"/>
  <c r="AC834" i="1"/>
  <c r="AD834" i="1" s="1"/>
  <c r="AS834" i="1" s="1"/>
  <c r="U834" i="1"/>
  <c r="R834" i="1"/>
  <c r="Q834" i="1"/>
  <c r="P834" i="1"/>
  <c r="O834" i="1"/>
  <c r="S834" i="1" s="1"/>
  <c r="I834" i="1"/>
  <c r="G834" i="1"/>
  <c r="H834" i="1" s="1"/>
  <c r="AR833" i="1"/>
  <c r="AQ833" i="1"/>
  <c r="AN833" i="1"/>
  <c r="AL833" i="1"/>
  <c r="AJ833" i="1"/>
  <c r="AI833" i="1"/>
  <c r="AE833" i="1"/>
  <c r="AD833" i="1"/>
  <c r="AT833" i="1" s="1"/>
  <c r="AC833" i="1"/>
  <c r="AG833" i="1" s="1"/>
  <c r="AH833" i="1" s="1"/>
  <c r="U833" i="1"/>
  <c r="V833" i="1" s="1"/>
  <c r="P833" i="1"/>
  <c r="Q833" i="1" s="1"/>
  <c r="R833" i="1" s="1"/>
  <c r="O833" i="1"/>
  <c r="S833" i="1" s="1"/>
  <c r="AK833" i="1" s="1"/>
  <c r="J833" i="1"/>
  <c r="I833" i="1"/>
  <c r="H833" i="1"/>
  <c r="G833" i="1"/>
  <c r="AN832" i="1"/>
  <c r="AI832" i="1"/>
  <c r="AJ832" i="1" s="1"/>
  <c r="AC832" i="1"/>
  <c r="U832" i="1"/>
  <c r="S832" i="1"/>
  <c r="Q832" i="1"/>
  <c r="R832" i="1" s="1"/>
  <c r="P832" i="1"/>
  <c r="O832" i="1"/>
  <c r="I832" i="1"/>
  <c r="H832" i="1"/>
  <c r="G832" i="1"/>
  <c r="J832" i="1" s="1"/>
  <c r="AS831" i="1"/>
  <c r="AN831" i="1"/>
  <c r="AI831" i="1"/>
  <c r="AD831" i="1"/>
  <c r="AC831" i="1"/>
  <c r="AG831" i="1" s="1"/>
  <c r="U831" i="1"/>
  <c r="P831" i="1"/>
  <c r="Q831" i="1" s="1"/>
  <c r="R831" i="1" s="1"/>
  <c r="O831" i="1"/>
  <c r="S831" i="1" s="1"/>
  <c r="I831" i="1"/>
  <c r="G831" i="1"/>
  <c r="AS830" i="1"/>
  <c r="AR830" i="1"/>
  <c r="AN830" i="1"/>
  <c r="AO830" i="1" s="1"/>
  <c r="AI830" i="1"/>
  <c r="AG830" i="1"/>
  <c r="AF830" i="1"/>
  <c r="AE830" i="1"/>
  <c r="AP830" i="1" s="1"/>
  <c r="AC830" i="1"/>
  <c r="AD830" i="1" s="1"/>
  <c r="U830" i="1"/>
  <c r="Q830" i="1"/>
  <c r="R830" i="1" s="1"/>
  <c r="P830" i="1"/>
  <c r="O830" i="1"/>
  <c r="S830" i="1" s="1"/>
  <c r="I830" i="1"/>
  <c r="G830" i="1"/>
  <c r="AS829" i="1"/>
  <c r="AR829" i="1"/>
  <c r="AQ829" i="1"/>
  <c r="AN829" i="1"/>
  <c r="AO829" i="1" s="1"/>
  <c r="AL829" i="1"/>
  <c r="AI829" i="1"/>
  <c r="AF829" i="1"/>
  <c r="AE829" i="1"/>
  <c r="AD829" i="1"/>
  <c r="AT829" i="1" s="1"/>
  <c r="AC829" i="1"/>
  <c r="AG829" i="1" s="1"/>
  <c r="AH829" i="1" s="1"/>
  <c r="V829" i="1"/>
  <c r="U829" i="1"/>
  <c r="Q829" i="1"/>
  <c r="R829" i="1" s="1"/>
  <c r="P829" i="1"/>
  <c r="O829" i="1"/>
  <c r="S829" i="1" s="1"/>
  <c r="J829" i="1"/>
  <c r="AJ829" i="1" s="1"/>
  <c r="I829" i="1"/>
  <c r="H829" i="1"/>
  <c r="G829" i="1"/>
  <c r="AN828" i="1"/>
  <c r="AI828" i="1"/>
  <c r="AJ828" i="1" s="1"/>
  <c r="AD828" i="1"/>
  <c r="AC828" i="1"/>
  <c r="AG828" i="1" s="1"/>
  <c r="U828" i="1"/>
  <c r="S828" i="1"/>
  <c r="Q828" i="1"/>
  <c r="R828" i="1" s="1"/>
  <c r="P828" i="1"/>
  <c r="O828" i="1"/>
  <c r="I828" i="1"/>
  <c r="H828" i="1"/>
  <c r="G828" i="1"/>
  <c r="J828" i="1" s="1"/>
  <c r="AU827" i="1"/>
  <c r="AT827" i="1"/>
  <c r="AN827" i="1"/>
  <c r="AJ827" i="1"/>
  <c r="AI827" i="1"/>
  <c r="AG827" i="1"/>
  <c r="AD827" i="1"/>
  <c r="AQ827" i="1" s="1"/>
  <c r="AC827" i="1"/>
  <c r="U827" i="1"/>
  <c r="P827" i="1"/>
  <c r="Q827" i="1" s="1"/>
  <c r="R827" i="1" s="1"/>
  <c r="O827" i="1"/>
  <c r="S827" i="1" s="1"/>
  <c r="I827" i="1"/>
  <c r="H827" i="1"/>
  <c r="G827" i="1"/>
  <c r="J827" i="1" s="1"/>
  <c r="V827" i="1" s="1"/>
  <c r="AS826" i="1"/>
  <c r="AN826" i="1"/>
  <c r="AI826" i="1"/>
  <c r="AG826" i="1"/>
  <c r="AC826" i="1"/>
  <c r="AD826" i="1" s="1"/>
  <c r="V826" i="1"/>
  <c r="U826" i="1"/>
  <c r="R826" i="1"/>
  <c r="Q826" i="1"/>
  <c r="P826" i="1"/>
  <c r="O826" i="1"/>
  <c r="S826" i="1" s="1"/>
  <c r="J826" i="1"/>
  <c r="I826" i="1"/>
  <c r="G826" i="1"/>
  <c r="H826" i="1" s="1"/>
  <c r="AS825" i="1"/>
  <c r="AR825" i="1"/>
  <c r="AN825" i="1"/>
  <c r="AO825" i="1" s="1"/>
  <c r="AI825" i="1"/>
  <c r="AJ825" i="1" s="1"/>
  <c r="AE825" i="1"/>
  <c r="AD825" i="1"/>
  <c r="AU825" i="1" s="1"/>
  <c r="AC825" i="1"/>
  <c r="AG825" i="1" s="1"/>
  <c r="U825" i="1"/>
  <c r="V825" i="1" s="1"/>
  <c r="Q825" i="1"/>
  <c r="R825" i="1" s="1"/>
  <c r="P825" i="1"/>
  <c r="O825" i="1"/>
  <c r="S825" i="1" s="1"/>
  <c r="J825" i="1"/>
  <c r="I825" i="1"/>
  <c r="H825" i="1"/>
  <c r="G825" i="1"/>
  <c r="AN824" i="1"/>
  <c r="AL824" i="1"/>
  <c r="AI824" i="1"/>
  <c r="AD824" i="1"/>
  <c r="AC824" i="1"/>
  <c r="AG824" i="1" s="1"/>
  <c r="AH824" i="1" s="1"/>
  <c r="U824" i="1"/>
  <c r="P824" i="1"/>
  <c r="Q824" i="1" s="1"/>
  <c r="R824" i="1" s="1"/>
  <c r="O824" i="1"/>
  <c r="S824" i="1" s="1"/>
  <c r="I824" i="1"/>
  <c r="H824" i="1"/>
  <c r="G824" i="1"/>
  <c r="J824" i="1" s="1"/>
  <c r="AT823" i="1"/>
  <c r="AN823" i="1"/>
  <c r="AI823" i="1"/>
  <c r="AC823" i="1"/>
  <c r="AD823" i="1" s="1"/>
  <c r="U823" i="1"/>
  <c r="S823" i="1"/>
  <c r="P823" i="1"/>
  <c r="Q823" i="1" s="1"/>
  <c r="R823" i="1" s="1"/>
  <c r="O823" i="1"/>
  <c r="I823" i="1"/>
  <c r="G823" i="1"/>
  <c r="AN822" i="1"/>
  <c r="AJ822" i="1"/>
  <c r="AI822" i="1"/>
  <c r="AC822" i="1"/>
  <c r="AD822" i="1" s="1"/>
  <c r="V822" i="1"/>
  <c r="U822" i="1"/>
  <c r="R822" i="1"/>
  <c r="Q822" i="1"/>
  <c r="P822" i="1"/>
  <c r="O822" i="1"/>
  <c r="S822" i="1" s="1"/>
  <c r="J822" i="1"/>
  <c r="I822" i="1"/>
  <c r="G822" i="1"/>
  <c r="H822" i="1" s="1"/>
  <c r="AS821" i="1"/>
  <c r="AR821" i="1"/>
  <c r="AN821" i="1"/>
  <c r="AO821" i="1" s="1"/>
  <c r="AI821" i="1"/>
  <c r="AJ821" i="1" s="1"/>
  <c r="AE821" i="1"/>
  <c r="AD821" i="1"/>
  <c r="AU821" i="1" s="1"/>
  <c r="AC821" i="1"/>
  <c r="AG821" i="1" s="1"/>
  <c r="U821" i="1"/>
  <c r="V821" i="1" s="1"/>
  <c r="Q821" i="1"/>
  <c r="R821" i="1" s="1"/>
  <c r="P821" i="1"/>
  <c r="O821" i="1"/>
  <c r="S821" i="1" s="1"/>
  <c r="J821" i="1"/>
  <c r="I821" i="1"/>
  <c r="G821" i="1"/>
  <c r="H821" i="1" s="1"/>
  <c r="AU820" i="1"/>
  <c r="AN820" i="1"/>
  <c r="AI820" i="1"/>
  <c r="AJ820" i="1" s="1"/>
  <c r="AD820" i="1"/>
  <c r="AC820" i="1"/>
  <c r="AG820" i="1" s="1"/>
  <c r="AH820" i="1" s="1"/>
  <c r="U820" i="1"/>
  <c r="V820" i="1" s="1"/>
  <c r="P820" i="1"/>
  <c r="Q820" i="1" s="1"/>
  <c r="R820" i="1" s="1"/>
  <c r="O820" i="1"/>
  <c r="S820" i="1" s="1"/>
  <c r="AK820" i="1" s="1"/>
  <c r="I820" i="1"/>
  <c r="H820" i="1"/>
  <c r="G820" i="1"/>
  <c r="J820" i="1" s="1"/>
  <c r="AT819" i="1"/>
  <c r="AN819" i="1"/>
  <c r="AI819" i="1"/>
  <c r="AG819" i="1"/>
  <c r="AC819" i="1"/>
  <c r="AD819" i="1" s="1"/>
  <c r="U819" i="1"/>
  <c r="S819" i="1"/>
  <c r="P819" i="1"/>
  <c r="Q819" i="1" s="1"/>
  <c r="R819" i="1" s="1"/>
  <c r="O819" i="1"/>
  <c r="I819" i="1"/>
  <c r="G819" i="1"/>
  <c r="AS818" i="1"/>
  <c r="AN818" i="1"/>
  <c r="AI818" i="1"/>
  <c r="AC818" i="1"/>
  <c r="AD818" i="1" s="1"/>
  <c r="U818" i="1"/>
  <c r="P818" i="1"/>
  <c r="Q818" i="1" s="1"/>
  <c r="R818" i="1" s="1"/>
  <c r="O818" i="1"/>
  <c r="S818" i="1" s="1"/>
  <c r="J818" i="1"/>
  <c r="I818" i="1"/>
  <c r="G818" i="1"/>
  <c r="H818" i="1" s="1"/>
  <c r="AR817" i="1"/>
  <c r="AN817" i="1"/>
  <c r="AI817" i="1"/>
  <c r="AJ817" i="1" s="1"/>
  <c r="AC817" i="1"/>
  <c r="AD817" i="1" s="1"/>
  <c r="U817" i="1"/>
  <c r="V817" i="1" s="1"/>
  <c r="Q817" i="1"/>
  <c r="R817" i="1" s="1"/>
  <c r="P817" i="1"/>
  <c r="O817" i="1"/>
  <c r="S817" i="1" s="1"/>
  <c r="J817" i="1"/>
  <c r="I817" i="1"/>
  <c r="G817" i="1"/>
  <c r="H817" i="1" s="1"/>
  <c r="AU816" i="1"/>
  <c r="AN816" i="1"/>
  <c r="AI816" i="1"/>
  <c r="AJ816" i="1" s="1"/>
  <c r="AD816" i="1"/>
  <c r="AC816" i="1"/>
  <c r="AG816" i="1" s="1"/>
  <c r="AH816" i="1" s="1"/>
  <c r="U816" i="1"/>
  <c r="V816" i="1" s="1"/>
  <c r="P816" i="1"/>
  <c r="Q816" i="1" s="1"/>
  <c r="R816" i="1" s="1"/>
  <c r="O816" i="1"/>
  <c r="S816" i="1" s="1"/>
  <c r="AK816" i="1" s="1"/>
  <c r="I816" i="1"/>
  <c r="H816" i="1"/>
  <c r="G816" i="1"/>
  <c r="J816" i="1" s="1"/>
  <c r="AT815" i="1"/>
  <c r="AN815" i="1"/>
  <c r="AI815" i="1"/>
  <c r="AG815" i="1"/>
  <c r="AC815" i="1"/>
  <c r="AD815" i="1" s="1"/>
  <c r="U815" i="1"/>
  <c r="S815" i="1"/>
  <c r="P815" i="1"/>
  <c r="Q815" i="1" s="1"/>
  <c r="R815" i="1" s="1"/>
  <c r="O815" i="1"/>
  <c r="I815" i="1"/>
  <c r="G815" i="1"/>
  <c r="AS814" i="1"/>
  <c r="AN814" i="1"/>
  <c r="AI814" i="1"/>
  <c r="AC814" i="1"/>
  <c r="AD814" i="1" s="1"/>
  <c r="U814" i="1"/>
  <c r="P814" i="1"/>
  <c r="Q814" i="1" s="1"/>
  <c r="R814" i="1" s="1"/>
  <c r="O814" i="1"/>
  <c r="S814" i="1" s="1"/>
  <c r="J814" i="1"/>
  <c r="I814" i="1"/>
  <c r="G814" i="1"/>
  <c r="H814" i="1" s="1"/>
  <c r="AR813" i="1"/>
  <c r="AN813" i="1"/>
  <c r="AI813" i="1"/>
  <c r="AJ813" i="1" s="1"/>
  <c r="AC813" i="1"/>
  <c r="AD813" i="1" s="1"/>
  <c r="U813" i="1"/>
  <c r="V813" i="1" s="1"/>
  <c r="Q813" i="1"/>
  <c r="R813" i="1" s="1"/>
  <c r="P813" i="1"/>
  <c r="O813" i="1"/>
  <c r="S813" i="1" s="1"/>
  <c r="J813" i="1"/>
  <c r="I813" i="1"/>
  <c r="G813" i="1"/>
  <c r="H813" i="1" s="1"/>
  <c r="AU812" i="1"/>
  <c r="AN812" i="1"/>
  <c r="AI812" i="1"/>
  <c r="AJ812" i="1" s="1"/>
  <c r="AD812" i="1"/>
  <c r="AC812" i="1"/>
  <c r="AG812" i="1" s="1"/>
  <c r="AH812" i="1" s="1"/>
  <c r="U812" i="1"/>
  <c r="V812" i="1" s="1"/>
  <c r="P812" i="1"/>
  <c r="Q812" i="1" s="1"/>
  <c r="R812" i="1" s="1"/>
  <c r="O812" i="1"/>
  <c r="S812" i="1" s="1"/>
  <c r="AK812" i="1" s="1"/>
  <c r="I812" i="1"/>
  <c r="H812" i="1"/>
  <c r="G812" i="1"/>
  <c r="J812" i="1" s="1"/>
  <c r="AT811" i="1"/>
  <c r="AN811" i="1"/>
  <c r="AI811" i="1"/>
  <c r="AG811" i="1"/>
  <c r="AC811" i="1"/>
  <c r="AD811" i="1" s="1"/>
  <c r="U811" i="1"/>
  <c r="S811" i="1"/>
  <c r="P811" i="1"/>
  <c r="Q811" i="1" s="1"/>
  <c r="R811" i="1" s="1"/>
  <c r="O811" i="1"/>
  <c r="I811" i="1"/>
  <c r="G811" i="1"/>
  <c r="AS810" i="1"/>
  <c r="AN810" i="1"/>
  <c r="AJ810" i="1"/>
  <c r="AI810" i="1"/>
  <c r="AC810" i="1"/>
  <c r="AD810" i="1" s="1"/>
  <c r="V810" i="1"/>
  <c r="U810" i="1"/>
  <c r="R810" i="1"/>
  <c r="Q810" i="1"/>
  <c r="P810" i="1"/>
  <c r="O810" i="1"/>
  <c r="S810" i="1" s="1"/>
  <c r="J810" i="1"/>
  <c r="I810" i="1"/>
  <c r="G810" i="1"/>
  <c r="H810" i="1" s="1"/>
  <c r="AS809" i="1"/>
  <c r="AR809" i="1"/>
  <c r="AN809" i="1"/>
  <c r="AO809" i="1" s="1"/>
  <c r="AI809" i="1"/>
  <c r="AJ809" i="1" s="1"/>
  <c r="AE809" i="1"/>
  <c r="AD809" i="1"/>
  <c r="AU809" i="1" s="1"/>
  <c r="AC809" i="1"/>
  <c r="AG809" i="1" s="1"/>
  <c r="U809" i="1"/>
  <c r="V809" i="1" s="1"/>
  <c r="Q809" i="1"/>
  <c r="R809" i="1" s="1"/>
  <c r="P809" i="1"/>
  <c r="O809" i="1"/>
  <c r="S809" i="1" s="1"/>
  <c r="J809" i="1"/>
  <c r="I809" i="1"/>
  <c r="H809" i="1"/>
  <c r="G809" i="1"/>
  <c r="AU808" i="1"/>
  <c r="AQ808" i="1"/>
  <c r="AN808" i="1"/>
  <c r="AI808" i="1"/>
  <c r="AJ808" i="1" s="1"/>
  <c r="AD808" i="1"/>
  <c r="AC808" i="1"/>
  <c r="AG808" i="1" s="1"/>
  <c r="AH808" i="1" s="1"/>
  <c r="U808" i="1"/>
  <c r="V808" i="1" s="1"/>
  <c r="P808" i="1"/>
  <c r="Q808" i="1" s="1"/>
  <c r="R808" i="1" s="1"/>
  <c r="O808" i="1"/>
  <c r="S808" i="1" s="1"/>
  <c r="AK808" i="1" s="1"/>
  <c r="I808" i="1"/>
  <c r="H808" i="1"/>
  <c r="G808" i="1"/>
  <c r="J808" i="1" s="1"/>
  <c r="AT807" i="1"/>
  <c r="AN807" i="1"/>
  <c r="AI807" i="1"/>
  <c r="AG807" i="1"/>
  <c r="AC807" i="1"/>
  <c r="AD807" i="1" s="1"/>
  <c r="U807" i="1"/>
  <c r="S807" i="1"/>
  <c r="P807" i="1"/>
  <c r="Q807" i="1" s="1"/>
  <c r="R807" i="1" s="1"/>
  <c r="O807" i="1"/>
  <c r="I807" i="1"/>
  <c r="G807" i="1"/>
  <c r="AS806" i="1"/>
  <c r="AN806" i="1"/>
  <c r="AJ806" i="1"/>
  <c r="AI806" i="1"/>
  <c r="AC806" i="1"/>
  <c r="AD806" i="1" s="1"/>
  <c r="V806" i="1"/>
  <c r="U806" i="1"/>
  <c r="R806" i="1"/>
  <c r="Q806" i="1"/>
  <c r="P806" i="1"/>
  <c r="O806" i="1"/>
  <c r="S806" i="1" s="1"/>
  <c r="J806" i="1"/>
  <c r="I806" i="1"/>
  <c r="G806" i="1"/>
  <c r="H806" i="1" s="1"/>
  <c r="AS805" i="1"/>
  <c r="AR805" i="1"/>
  <c r="AN805" i="1"/>
  <c r="AO805" i="1" s="1"/>
  <c r="AI805" i="1"/>
  <c r="AJ805" i="1" s="1"/>
  <c r="AE805" i="1"/>
  <c r="AD805" i="1"/>
  <c r="AU805" i="1" s="1"/>
  <c r="AC805" i="1"/>
  <c r="AG805" i="1" s="1"/>
  <c r="U805" i="1"/>
  <c r="V805" i="1" s="1"/>
  <c r="Q805" i="1"/>
  <c r="R805" i="1" s="1"/>
  <c r="P805" i="1"/>
  <c r="O805" i="1"/>
  <c r="S805" i="1" s="1"/>
  <c r="J805" i="1"/>
  <c r="I805" i="1"/>
  <c r="H805" i="1"/>
  <c r="G805" i="1"/>
  <c r="AU804" i="1"/>
  <c r="AQ804" i="1"/>
  <c r="AN804" i="1"/>
  <c r="AI804" i="1"/>
  <c r="AJ804" i="1" s="1"/>
  <c r="AD804" i="1"/>
  <c r="AC804" i="1"/>
  <c r="AG804" i="1" s="1"/>
  <c r="AH804" i="1" s="1"/>
  <c r="U804" i="1"/>
  <c r="V804" i="1" s="1"/>
  <c r="P804" i="1"/>
  <c r="Q804" i="1" s="1"/>
  <c r="R804" i="1" s="1"/>
  <c r="O804" i="1"/>
  <c r="S804" i="1" s="1"/>
  <c r="AK804" i="1" s="1"/>
  <c r="I804" i="1"/>
  <c r="H804" i="1"/>
  <c r="G804" i="1"/>
  <c r="J804" i="1" s="1"/>
  <c r="AT803" i="1"/>
  <c r="AN803" i="1"/>
  <c r="AI803" i="1"/>
  <c r="AG803" i="1"/>
  <c r="AC803" i="1"/>
  <c r="AD803" i="1" s="1"/>
  <c r="U803" i="1"/>
  <c r="S803" i="1"/>
  <c r="P803" i="1"/>
  <c r="Q803" i="1" s="1"/>
  <c r="R803" i="1" s="1"/>
  <c r="O803" i="1"/>
  <c r="I803" i="1"/>
  <c r="G803" i="1"/>
  <c r="AS802" i="1"/>
  <c r="AN802" i="1"/>
  <c r="AI802" i="1"/>
  <c r="AC802" i="1"/>
  <c r="AD802" i="1" s="1"/>
  <c r="U802" i="1"/>
  <c r="R802" i="1"/>
  <c r="P802" i="1"/>
  <c r="Q802" i="1" s="1"/>
  <c r="O802" i="1"/>
  <c r="S802" i="1" s="1"/>
  <c r="J802" i="1"/>
  <c r="I802" i="1"/>
  <c r="G802" i="1"/>
  <c r="H802" i="1" s="1"/>
  <c r="AN801" i="1"/>
  <c r="AI801" i="1"/>
  <c r="AJ801" i="1" s="1"/>
  <c r="AC801" i="1"/>
  <c r="AD801" i="1" s="1"/>
  <c r="U801" i="1"/>
  <c r="V801" i="1" s="1"/>
  <c r="Q801" i="1"/>
  <c r="R801" i="1" s="1"/>
  <c r="P801" i="1"/>
  <c r="O801" i="1"/>
  <c r="S801" i="1" s="1"/>
  <c r="J801" i="1"/>
  <c r="I801" i="1"/>
  <c r="G801" i="1"/>
  <c r="H801" i="1" s="1"/>
  <c r="AU800" i="1"/>
  <c r="AN800" i="1"/>
  <c r="AI800" i="1"/>
  <c r="AJ800" i="1" s="1"/>
  <c r="AD800" i="1"/>
  <c r="AC800" i="1"/>
  <c r="AG800" i="1" s="1"/>
  <c r="AH800" i="1" s="1"/>
  <c r="U800" i="1"/>
  <c r="V800" i="1" s="1"/>
  <c r="P800" i="1"/>
  <c r="Q800" i="1" s="1"/>
  <c r="R800" i="1" s="1"/>
  <c r="O800" i="1"/>
  <c r="S800" i="1" s="1"/>
  <c r="AK800" i="1" s="1"/>
  <c r="I800" i="1"/>
  <c r="H800" i="1"/>
  <c r="G800" i="1"/>
  <c r="J800" i="1" s="1"/>
  <c r="AT799" i="1"/>
  <c r="AN799" i="1"/>
  <c r="AI799" i="1"/>
  <c r="AG799" i="1"/>
  <c r="AC799" i="1"/>
  <c r="AD799" i="1" s="1"/>
  <c r="U799" i="1"/>
  <c r="S799" i="1"/>
  <c r="P799" i="1"/>
  <c r="Q799" i="1" s="1"/>
  <c r="R799" i="1" s="1"/>
  <c r="O799" i="1"/>
  <c r="I799" i="1"/>
  <c r="G799" i="1"/>
  <c r="AS798" i="1"/>
  <c r="AN798" i="1"/>
  <c r="AJ798" i="1"/>
  <c r="AI798" i="1"/>
  <c r="AC798" i="1"/>
  <c r="AD798" i="1" s="1"/>
  <c r="V798" i="1"/>
  <c r="U798" i="1"/>
  <c r="R798" i="1"/>
  <c r="Q798" i="1"/>
  <c r="P798" i="1"/>
  <c r="O798" i="1"/>
  <c r="S798" i="1" s="1"/>
  <c r="J798" i="1"/>
  <c r="I798" i="1"/>
  <c r="G798" i="1"/>
  <c r="H798" i="1" s="1"/>
  <c r="AS797" i="1"/>
  <c r="AR797" i="1"/>
  <c r="AN797" i="1"/>
  <c r="AO797" i="1" s="1"/>
  <c r="AI797" i="1"/>
  <c r="AJ797" i="1" s="1"/>
  <c r="AE797" i="1"/>
  <c r="AD797" i="1"/>
  <c r="AU797" i="1" s="1"/>
  <c r="AC797" i="1"/>
  <c r="AG797" i="1" s="1"/>
  <c r="U797" i="1"/>
  <c r="V797" i="1" s="1"/>
  <c r="Q797" i="1"/>
  <c r="R797" i="1" s="1"/>
  <c r="P797" i="1"/>
  <c r="O797" i="1"/>
  <c r="S797" i="1" s="1"/>
  <c r="J797" i="1"/>
  <c r="I797" i="1"/>
  <c r="H797" i="1"/>
  <c r="G797" i="1"/>
  <c r="AU796" i="1"/>
  <c r="AQ796" i="1"/>
  <c r="AN796" i="1"/>
  <c r="AI796" i="1"/>
  <c r="AJ796" i="1" s="1"/>
  <c r="AD796" i="1"/>
  <c r="AC796" i="1"/>
  <c r="AG796" i="1" s="1"/>
  <c r="AH796" i="1" s="1"/>
  <c r="U796" i="1"/>
  <c r="V796" i="1" s="1"/>
  <c r="P796" i="1"/>
  <c r="Q796" i="1" s="1"/>
  <c r="R796" i="1" s="1"/>
  <c r="O796" i="1"/>
  <c r="S796" i="1" s="1"/>
  <c r="AK796" i="1" s="1"/>
  <c r="I796" i="1"/>
  <c r="H796" i="1"/>
  <c r="G796" i="1"/>
  <c r="J796" i="1" s="1"/>
  <c r="AT795" i="1"/>
  <c r="AN795" i="1"/>
  <c r="AI795" i="1"/>
  <c r="AG795" i="1"/>
  <c r="AC795" i="1"/>
  <c r="AD795" i="1" s="1"/>
  <c r="U795" i="1"/>
  <c r="S795" i="1"/>
  <c r="P795" i="1"/>
  <c r="Q795" i="1" s="1"/>
  <c r="R795" i="1" s="1"/>
  <c r="O795" i="1"/>
  <c r="I795" i="1"/>
  <c r="G795" i="1"/>
  <c r="AS794" i="1"/>
  <c r="AN794" i="1"/>
  <c r="AJ794" i="1"/>
  <c r="AI794" i="1"/>
  <c r="AC794" i="1"/>
  <c r="AD794" i="1" s="1"/>
  <c r="V794" i="1"/>
  <c r="U794" i="1"/>
  <c r="R794" i="1"/>
  <c r="Q794" i="1"/>
  <c r="P794" i="1"/>
  <c r="O794" i="1"/>
  <c r="S794" i="1" s="1"/>
  <c r="J794" i="1"/>
  <c r="I794" i="1"/>
  <c r="G794" i="1"/>
  <c r="H794" i="1" s="1"/>
  <c r="AS793" i="1"/>
  <c r="AR793" i="1"/>
  <c r="AN793" i="1"/>
  <c r="AO793" i="1" s="1"/>
  <c r="AI793" i="1"/>
  <c r="AJ793" i="1" s="1"/>
  <c r="AE793" i="1"/>
  <c r="AD793" i="1"/>
  <c r="AU793" i="1" s="1"/>
  <c r="AC793" i="1"/>
  <c r="AG793" i="1" s="1"/>
  <c r="U793" i="1"/>
  <c r="V793" i="1" s="1"/>
  <c r="Q793" i="1"/>
  <c r="R793" i="1" s="1"/>
  <c r="P793" i="1"/>
  <c r="O793" i="1"/>
  <c r="S793" i="1" s="1"/>
  <c r="J793" i="1"/>
  <c r="I793" i="1"/>
  <c r="H793" i="1"/>
  <c r="G793" i="1"/>
  <c r="AU792" i="1"/>
  <c r="AQ792" i="1"/>
  <c r="AN792" i="1"/>
  <c r="AI792" i="1"/>
  <c r="AJ792" i="1" s="1"/>
  <c r="AD792" i="1"/>
  <c r="AC792" i="1"/>
  <c r="AG792" i="1" s="1"/>
  <c r="AH792" i="1" s="1"/>
  <c r="U792" i="1"/>
  <c r="V792" i="1" s="1"/>
  <c r="P792" i="1"/>
  <c r="Q792" i="1" s="1"/>
  <c r="R792" i="1" s="1"/>
  <c r="O792" i="1"/>
  <c r="S792" i="1" s="1"/>
  <c r="AK792" i="1" s="1"/>
  <c r="I792" i="1"/>
  <c r="H792" i="1"/>
  <c r="G792" i="1"/>
  <c r="J792" i="1" s="1"/>
  <c r="AT791" i="1"/>
  <c r="AN791" i="1"/>
  <c r="AI791" i="1"/>
  <c r="AG791" i="1"/>
  <c r="AC791" i="1"/>
  <c r="AD791" i="1" s="1"/>
  <c r="U791" i="1"/>
  <c r="S791" i="1"/>
  <c r="P791" i="1"/>
  <c r="Q791" i="1" s="1"/>
  <c r="R791" i="1" s="1"/>
  <c r="O791" i="1"/>
  <c r="I791" i="1"/>
  <c r="G791" i="1"/>
  <c r="AS790" i="1"/>
  <c r="AN790" i="1"/>
  <c r="AJ790" i="1"/>
  <c r="AI790" i="1"/>
  <c r="AC790" i="1"/>
  <c r="AD790" i="1" s="1"/>
  <c r="V790" i="1"/>
  <c r="U790" i="1"/>
  <c r="R790" i="1"/>
  <c r="Q790" i="1"/>
  <c r="P790" i="1"/>
  <c r="O790" i="1"/>
  <c r="S790" i="1" s="1"/>
  <c r="J790" i="1"/>
  <c r="I790" i="1"/>
  <c r="G790" i="1"/>
  <c r="H790" i="1" s="1"/>
  <c r="AS789" i="1"/>
  <c r="AR789" i="1"/>
  <c r="AN789" i="1"/>
  <c r="AO789" i="1" s="1"/>
  <c r="AI789" i="1"/>
  <c r="AJ789" i="1" s="1"/>
  <c r="AE789" i="1"/>
  <c r="AD789" i="1"/>
  <c r="AU789" i="1" s="1"/>
  <c r="AC789" i="1"/>
  <c r="AG789" i="1" s="1"/>
  <c r="U789" i="1"/>
  <c r="V789" i="1" s="1"/>
  <c r="Q789" i="1"/>
  <c r="R789" i="1" s="1"/>
  <c r="P789" i="1"/>
  <c r="O789" i="1"/>
  <c r="S789" i="1" s="1"/>
  <c r="J789" i="1"/>
  <c r="I789" i="1"/>
  <c r="H789" i="1"/>
  <c r="G789" i="1"/>
  <c r="AU788" i="1"/>
  <c r="AQ788" i="1"/>
  <c r="AN788" i="1"/>
  <c r="AI788" i="1"/>
  <c r="AJ788" i="1" s="1"/>
  <c r="AD788" i="1"/>
  <c r="AC788" i="1"/>
  <c r="AG788" i="1" s="1"/>
  <c r="AH788" i="1" s="1"/>
  <c r="U788" i="1"/>
  <c r="V788" i="1" s="1"/>
  <c r="P788" i="1"/>
  <c r="Q788" i="1" s="1"/>
  <c r="R788" i="1" s="1"/>
  <c r="O788" i="1"/>
  <c r="S788" i="1" s="1"/>
  <c r="AK788" i="1" s="1"/>
  <c r="I788" i="1"/>
  <c r="H788" i="1"/>
  <c r="G788" i="1"/>
  <c r="J788" i="1" s="1"/>
  <c r="AT787" i="1"/>
  <c r="AN787" i="1"/>
  <c r="AI787" i="1"/>
  <c r="AG787" i="1"/>
  <c r="AC787" i="1"/>
  <c r="AD787" i="1" s="1"/>
  <c r="U787" i="1"/>
  <c r="S787" i="1"/>
  <c r="P787" i="1"/>
  <c r="Q787" i="1" s="1"/>
  <c r="R787" i="1" s="1"/>
  <c r="O787" i="1"/>
  <c r="I787" i="1"/>
  <c r="G787" i="1"/>
  <c r="AS786" i="1"/>
  <c r="AN786" i="1"/>
  <c r="AJ786" i="1"/>
  <c r="AI786" i="1"/>
  <c r="AC786" i="1"/>
  <c r="AD786" i="1" s="1"/>
  <c r="V786" i="1"/>
  <c r="U786" i="1"/>
  <c r="R786" i="1"/>
  <c r="Q786" i="1"/>
  <c r="P786" i="1"/>
  <c r="O786" i="1"/>
  <c r="S786" i="1" s="1"/>
  <c r="J786" i="1"/>
  <c r="I786" i="1"/>
  <c r="G786" i="1"/>
  <c r="H786" i="1" s="1"/>
  <c r="AS785" i="1"/>
  <c r="AR785" i="1"/>
  <c r="AN785" i="1"/>
  <c r="AO785" i="1" s="1"/>
  <c r="AI785" i="1"/>
  <c r="AJ785" i="1" s="1"/>
  <c r="AE785" i="1"/>
  <c r="AD785" i="1"/>
  <c r="AU785" i="1" s="1"/>
  <c r="AC785" i="1"/>
  <c r="AG785" i="1" s="1"/>
  <c r="U785" i="1"/>
  <c r="V785" i="1" s="1"/>
  <c r="Q785" i="1"/>
  <c r="R785" i="1" s="1"/>
  <c r="P785" i="1"/>
  <c r="O785" i="1"/>
  <c r="S785" i="1" s="1"/>
  <c r="J785" i="1"/>
  <c r="I785" i="1"/>
  <c r="H785" i="1"/>
  <c r="G785" i="1"/>
  <c r="AU784" i="1"/>
  <c r="AQ784" i="1"/>
  <c r="AN784" i="1"/>
  <c r="AI784" i="1"/>
  <c r="AJ784" i="1" s="1"/>
  <c r="AD784" i="1"/>
  <c r="AC784" i="1"/>
  <c r="AG784" i="1" s="1"/>
  <c r="AH784" i="1" s="1"/>
  <c r="U784" i="1"/>
  <c r="V784" i="1" s="1"/>
  <c r="P784" i="1"/>
  <c r="Q784" i="1" s="1"/>
  <c r="R784" i="1" s="1"/>
  <c r="O784" i="1"/>
  <c r="S784" i="1" s="1"/>
  <c r="AK784" i="1" s="1"/>
  <c r="I784" i="1"/>
  <c r="H784" i="1"/>
  <c r="G784" i="1"/>
  <c r="J784" i="1" s="1"/>
  <c r="AT783" i="1"/>
  <c r="AN783" i="1"/>
  <c r="AI783" i="1"/>
  <c r="AG783" i="1"/>
  <c r="AC783" i="1"/>
  <c r="AD783" i="1" s="1"/>
  <c r="U783" i="1"/>
  <c r="S783" i="1"/>
  <c r="P783" i="1"/>
  <c r="Q783" i="1" s="1"/>
  <c r="R783" i="1" s="1"/>
  <c r="O783" i="1"/>
  <c r="I783" i="1"/>
  <c r="G783" i="1"/>
  <c r="AS782" i="1"/>
  <c r="AN782" i="1"/>
  <c r="AJ782" i="1"/>
  <c r="AI782" i="1"/>
  <c r="AC782" i="1"/>
  <c r="AD782" i="1" s="1"/>
  <c r="V782" i="1"/>
  <c r="U782" i="1"/>
  <c r="R782" i="1"/>
  <c r="Q782" i="1"/>
  <c r="P782" i="1"/>
  <c r="O782" i="1"/>
  <c r="S782" i="1" s="1"/>
  <c r="J782" i="1"/>
  <c r="I782" i="1"/>
  <c r="G782" i="1"/>
  <c r="H782" i="1" s="1"/>
  <c r="AS781" i="1"/>
  <c r="AR781" i="1"/>
  <c r="AN781" i="1"/>
  <c r="AO781" i="1" s="1"/>
  <c r="AI781" i="1"/>
  <c r="AJ781" i="1" s="1"/>
  <c r="AE781" i="1"/>
  <c r="AD781" i="1"/>
  <c r="AU781" i="1" s="1"/>
  <c r="AC781" i="1"/>
  <c r="AG781" i="1" s="1"/>
  <c r="U781" i="1"/>
  <c r="V781" i="1" s="1"/>
  <c r="Q781" i="1"/>
  <c r="R781" i="1" s="1"/>
  <c r="P781" i="1"/>
  <c r="O781" i="1"/>
  <c r="S781" i="1" s="1"/>
  <c r="J781" i="1"/>
  <c r="I781" i="1"/>
  <c r="H781" i="1"/>
  <c r="G781" i="1"/>
  <c r="AU780" i="1"/>
  <c r="AQ780" i="1"/>
  <c r="AN780" i="1"/>
  <c r="AI780" i="1"/>
  <c r="AJ780" i="1" s="1"/>
  <c r="AD780" i="1"/>
  <c r="AC780" i="1"/>
  <c r="AG780" i="1" s="1"/>
  <c r="AH780" i="1" s="1"/>
  <c r="U780" i="1"/>
  <c r="V780" i="1" s="1"/>
  <c r="P780" i="1"/>
  <c r="Q780" i="1" s="1"/>
  <c r="R780" i="1" s="1"/>
  <c r="O780" i="1"/>
  <c r="S780" i="1" s="1"/>
  <c r="AK780" i="1" s="1"/>
  <c r="I780" i="1"/>
  <c r="H780" i="1"/>
  <c r="G780" i="1"/>
  <c r="J780" i="1" s="1"/>
  <c r="AT779" i="1"/>
  <c r="AN779" i="1"/>
  <c r="AI779" i="1"/>
  <c r="AG779" i="1"/>
  <c r="AC779" i="1"/>
  <c r="AD779" i="1" s="1"/>
  <c r="U779" i="1"/>
  <c r="S779" i="1"/>
  <c r="P779" i="1"/>
  <c r="Q779" i="1" s="1"/>
  <c r="R779" i="1" s="1"/>
  <c r="O779" i="1"/>
  <c r="I779" i="1"/>
  <c r="G779" i="1"/>
  <c r="AS778" i="1"/>
  <c r="AN778" i="1"/>
  <c r="AJ778" i="1"/>
  <c r="AI778" i="1"/>
  <c r="AC778" i="1"/>
  <c r="AD778" i="1" s="1"/>
  <c r="V778" i="1"/>
  <c r="U778" i="1"/>
  <c r="R778" i="1"/>
  <c r="Q778" i="1"/>
  <c r="P778" i="1"/>
  <c r="O778" i="1"/>
  <c r="S778" i="1" s="1"/>
  <c r="J778" i="1"/>
  <c r="I778" i="1"/>
  <c r="G778" i="1"/>
  <c r="H778" i="1" s="1"/>
  <c r="AS777" i="1"/>
  <c r="AR777" i="1"/>
  <c r="AN777" i="1"/>
  <c r="AO777" i="1" s="1"/>
  <c r="AI777" i="1"/>
  <c r="AJ777" i="1" s="1"/>
  <c r="AE777" i="1"/>
  <c r="AD777" i="1"/>
  <c r="AU777" i="1" s="1"/>
  <c r="AC777" i="1"/>
  <c r="AG777" i="1" s="1"/>
  <c r="U777" i="1"/>
  <c r="V777" i="1" s="1"/>
  <c r="Q777" i="1"/>
  <c r="R777" i="1" s="1"/>
  <c r="P777" i="1"/>
  <c r="O777" i="1"/>
  <c r="S777" i="1" s="1"/>
  <c r="J777" i="1"/>
  <c r="I777" i="1"/>
  <c r="H777" i="1"/>
  <c r="G777" i="1"/>
  <c r="AU776" i="1"/>
  <c r="AQ776" i="1"/>
  <c r="AN776" i="1"/>
  <c r="AI776" i="1"/>
  <c r="AJ776" i="1" s="1"/>
  <c r="AD776" i="1"/>
  <c r="AC776" i="1"/>
  <c r="AG776" i="1" s="1"/>
  <c r="AH776" i="1" s="1"/>
  <c r="U776" i="1"/>
  <c r="V776" i="1" s="1"/>
  <c r="P776" i="1"/>
  <c r="Q776" i="1" s="1"/>
  <c r="R776" i="1" s="1"/>
  <c r="O776" i="1"/>
  <c r="S776" i="1" s="1"/>
  <c r="AK776" i="1" s="1"/>
  <c r="I776" i="1"/>
  <c r="H776" i="1"/>
  <c r="G776" i="1"/>
  <c r="J776" i="1" s="1"/>
  <c r="AT775" i="1"/>
  <c r="AN775" i="1"/>
  <c r="AI775" i="1"/>
  <c r="AG775" i="1"/>
  <c r="AC775" i="1"/>
  <c r="AD775" i="1" s="1"/>
  <c r="U775" i="1"/>
  <c r="S775" i="1"/>
  <c r="P775" i="1"/>
  <c r="Q775" i="1" s="1"/>
  <c r="R775" i="1" s="1"/>
  <c r="O775" i="1"/>
  <c r="I775" i="1"/>
  <c r="G775" i="1"/>
  <c r="AS774" i="1"/>
  <c r="AN774" i="1"/>
  <c r="AJ774" i="1"/>
  <c r="AI774" i="1"/>
  <c r="AC774" i="1"/>
  <c r="AD774" i="1" s="1"/>
  <c r="V774" i="1"/>
  <c r="U774" i="1"/>
  <c r="R774" i="1"/>
  <c r="Q774" i="1"/>
  <c r="P774" i="1"/>
  <c r="O774" i="1"/>
  <c r="S774" i="1" s="1"/>
  <c r="J774" i="1"/>
  <c r="I774" i="1"/>
  <c r="G774" i="1"/>
  <c r="H774" i="1" s="1"/>
  <c r="AS773" i="1"/>
  <c r="AR773" i="1"/>
  <c r="AN773" i="1"/>
  <c r="AO773" i="1" s="1"/>
  <c r="AI773" i="1"/>
  <c r="AJ773" i="1" s="1"/>
  <c r="AE773" i="1"/>
  <c r="AD773" i="1"/>
  <c r="AU773" i="1" s="1"/>
  <c r="AC773" i="1"/>
  <c r="AG773" i="1" s="1"/>
  <c r="U773" i="1"/>
  <c r="V773" i="1" s="1"/>
  <c r="Q773" i="1"/>
  <c r="R773" i="1" s="1"/>
  <c r="P773" i="1"/>
  <c r="O773" i="1"/>
  <c r="S773" i="1" s="1"/>
  <c r="J773" i="1"/>
  <c r="I773" i="1"/>
  <c r="H773" i="1"/>
  <c r="G773" i="1"/>
  <c r="AU772" i="1"/>
  <c r="AQ772" i="1"/>
  <c r="AN772" i="1"/>
  <c r="AI772" i="1"/>
  <c r="AJ772" i="1" s="1"/>
  <c r="AD772" i="1"/>
  <c r="AC772" i="1"/>
  <c r="AG772" i="1" s="1"/>
  <c r="AH772" i="1" s="1"/>
  <c r="U772" i="1"/>
  <c r="V772" i="1" s="1"/>
  <c r="P772" i="1"/>
  <c r="Q772" i="1" s="1"/>
  <c r="R772" i="1" s="1"/>
  <c r="O772" i="1"/>
  <c r="S772" i="1" s="1"/>
  <c r="AK772" i="1" s="1"/>
  <c r="I772" i="1"/>
  <c r="H772" i="1"/>
  <c r="G772" i="1"/>
  <c r="J772" i="1" s="1"/>
  <c r="AT771" i="1"/>
  <c r="AN771" i="1"/>
  <c r="AI771" i="1"/>
  <c r="AG771" i="1"/>
  <c r="AC771" i="1"/>
  <c r="AD771" i="1" s="1"/>
  <c r="U771" i="1"/>
  <c r="S771" i="1"/>
  <c r="P771" i="1"/>
  <c r="Q771" i="1" s="1"/>
  <c r="R771" i="1" s="1"/>
  <c r="O771" i="1"/>
  <c r="I771" i="1"/>
  <c r="G771" i="1"/>
  <c r="AS770" i="1"/>
  <c r="AN770" i="1"/>
  <c r="AJ770" i="1"/>
  <c r="AI770" i="1"/>
  <c r="AC770" i="1"/>
  <c r="AD770" i="1" s="1"/>
  <c r="V770" i="1"/>
  <c r="U770" i="1"/>
  <c r="R770" i="1"/>
  <c r="Q770" i="1"/>
  <c r="P770" i="1"/>
  <c r="O770" i="1"/>
  <c r="S770" i="1" s="1"/>
  <c r="J770" i="1"/>
  <c r="I770" i="1"/>
  <c r="G770" i="1"/>
  <c r="H770" i="1" s="1"/>
  <c r="AS769" i="1"/>
  <c r="AR769" i="1"/>
  <c r="AN769" i="1"/>
  <c r="AO769" i="1" s="1"/>
  <c r="AI769" i="1"/>
  <c r="AJ769" i="1" s="1"/>
  <c r="AE769" i="1"/>
  <c r="AD769" i="1"/>
  <c r="AU769" i="1" s="1"/>
  <c r="AC769" i="1"/>
  <c r="AG769" i="1" s="1"/>
  <c r="U769" i="1"/>
  <c r="V769" i="1" s="1"/>
  <c r="Q769" i="1"/>
  <c r="R769" i="1" s="1"/>
  <c r="P769" i="1"/>
  <c r="O769" i="1"/>
  <c r="S769" i="1" s="1"/>
  <c r="J769" i="1"/>
  <c r="I769" i="1"/>
  <c r="H769" i="1"/>
  <c r="G769" i="1"/>
  <c r="AU768" i="1"/>
  <c r="AQ768" i="1"/>
  <c r="AN768" i="1"/>
  <c r="AI768" i="1"/>
  <c r="AJ768" i="1" s="1"/>
  <c r="AD768" i="1"/>
  <c r="AC768" i="1"/>
  <c r="AG768" i="1" s="1"/>
  <c r="AH768" i="1" s="1"/>
  <c r="U768" i="1"/>
  <c r="V768" i="1" s="1"/>
  <c r="P768" i="1"/>
  <c r="Q768" i="1" s="1"/>
  <c r="R768" i="1" s="1"/>
  <c r="O768" i="1"/>
  <c r="S768" i="1" s="1"/>
  <c r="AK768" i="1" s="1"/>
  <c r="I768" i="1"/>
  <c r="H768" i="1"/>
  <c r="G768" i="1"/>
  <c r="J768" i="1" s="1"/>
  <c r="AT767" i="1"/>
  <c r="AN767" i="1"/>
  <c r="AI767" i="1"/>
  <c r="AG767" i="1"/>
  <c r="AC767" i="1"/>
  <c r="AD767" i="1" s="1"/>
  <c r="U767" i="1"/>
  <c r="S767" i="1"/>
  <c r="P767" i="1"/>
  <c r="Q767" i="1" s="1"/>
  <c r="R767" i="1" s="1"/>
  <c r="O767" i="1"/>
  <c r="I767" i="1"/>
  <c r="G767" i="1"/>
  <c r="AS766" i="1"/>
  <c r="AN766" i="1"/>
  <c r="AJ766" i="1"/>
  <c r="AI766" i="1"/>
  <c r="AC766" i="1"/>
  <c r="AD766" i="1" s="1"/>
  <c r="V766" i="1"/>
  <c r="U766" i="1"/>
  <c r="R766" i="1"/>
  <c r="Q766" i="1"/>
  <c r="P766" i="1"/>
  <c r="O766" i="1"/>
  <c r="S766" i="1" s="1"/>
  <c r="J766" i="1"/>
  <c r="I766" i="1"/>
  <c r="G766" i="1"/>
  <c r="H766" i="1" s="1"/>
  <c r="AS765" i="1"/>
  <c r="AR765" i="1"/>
  <c r="AN765" i="1"/>
  <c r="AO765" i="1" s="1"/>
  <c r="AI765" i="1"/>
  <c r="AJ765" i="1" s="1"/>
  <c r="AE765" i="1"/>
  <c r="AD765" i="1"/>
  <c r="AU765" i="1" s="1"/>
  <c r="AC765" i="1"/>
  <c r="AG765" i="1" s="1"/>
  <c r="U765" i="1"/>
  <c r="V765" i="1" s="1"/>
  <c r="Q765" i="1"/>
  <c r="R765" i="1" s="1"/>
  <c r="P765" i="1"/>
  <c r="O765" i="1"/>
  <c r="S765" i="1" s="1"/>
  <c r="J765" i="1"/>
  <c r="I765" i="1"/>
  <c r="H765" i="1"/>
  <c r="G765" i="1"/>
  <c r="AU764" i="1"/>
  <c r="AQ764" i="1"/>
  <c r="AN764" i="1"/>
  <c r="AI764" i="1"/>
  <c r="AJ764" i="1" s="1"/>
  <c r="AD764" i="1"/>
  <c r="AC764" i="1"/>
  <c r="AG764" i="1" s="1"/>
  <c r="AH764" i="1" s="1"/>
  <c r="U764" i="1"/>
  <c r="V764" i="1" s="1"/>
  <c r="P764" i="1"/>
  <c r="Q764" i="1" s="1"/>
  <c r="R764" i="1" s="1"/>
  <c r="O764" i="1"/>
  <c r="S764" i="1" s="1"/>
  <c r="AK764" i="1" s="1"/>
  <c r="I764" i="1"/>
  <c r="H764" i="1"/>
  <c r="G764" i="1"/>
  <c r="J764" i="1" s="1"/>
  <c r="AT763" i="1"/>
  <c r="AN763" i="1"/>
  <c r="AI763" i="1"/>
  <c r="AG763" i="1"/>
  <c r="AC763" i="1"/>
  <c r="AD763" i="1" s="1"/>
  <c r="U763" i="1"/>
  <c r="S763" i="1"/>
  <c r="P763" i="1"/>
  <c r="Q763" i="1" s="1"/>
  <c r="R763" i="1" s="1"/>
  <c r="O763" i="1"/>
  <c r="I763" i="1"/>
  <c r="G763" i="1"/>
  <c r="AS762" i="1"/>
  <c r="AN762" i="1"/>
  <c r="AJ762" i="1"/>
  <c r="AI762" i="1"/>
  <c r="AC762" i="1"/>
  <c r="AD762" i="1" s="1"/>
  <c r="V762" i="1"/>
  <c r="U762" i="1"/>
  <c r="R762" i="1"/>
  <c r="Q762" i="1"/>
  <c r="P762" i="1"/>
  <c r="O762" i="1"/>
  <c r="S762" i="1" s="1"/>
  <c r="J762" i="1"/>
  <c r="I762" i="1"/>
  <c r="G762" i="1"/>
  <c r="H762" i="1" s="1"/>
  <c r="AS761" i="1"/>
  <c r="AR761" i="1"/>
  <c r="AN761" i="1"/>
  <c r="AO761" i="1" s="1"/>
  <c r="AI761" i="1"/>
  <c r="AJ761" i="1" s="1"/>
  <c r="AE761" i="1"/>
  <c r="AD761" i="1"/>
  <c r="AU761" i="1" s="1"/>
  <c r="AC761" i="1"/>
  <c r="AG761" i="1" s="1"/>
  <c r="U761" i="1"/>
  <c r="V761" i="1" s="1"/>
  <c r="Q761" i="1"/>
  <c r="R761" i="1" s="1"/>
  <c r="P761" i="1"/>
  <c r="O761" i="1"/>
  <c r="S761" i="1" s="1"/>
  <c r="J761" i="1"/>
  <c r="I761" i="1"/>
  <c r="H761" i="1"/>
  <c r="G761" i="1"/>
  <c r="AU760" i="1"/>
  <c r="AQ760" i="1"/>
  <c r="AN760" i="1"/>
  <c r="AI760" i="1"/>
  <c r="AJ760" i="1" s="1"/>
  <c r="AD760" i="1"/>
  <c r="AC760" i="1"/>
  <c r="AG760" i="1" s="1"/>
  <c r="AH760" i="1" s="1"/>
  <c r="U760" i="1"/>
  <c r="V760" i="1" s="1"/>
  <c r="P760" i="1"/>
  <c r="Q760" i="1" s="1"/>
  <c r="R760" i="1" s="1"/>
  <c r="O760" i="1"/>
  <c r="S760" i="1" s="1"/>
  <c r="AK760" i="1" s="1"/>
  <c r="I760" i="1"/>
  <c r="H760" i="1"/>
  <c r="G760" i="1"/>
  <c r="J760" i="1" s="1"/>
  <c r="AT759" i="1"/>
  <c r="AN759" i="1"/>
  <c r="AI759" i="1"/>
  <c r="AG759" i="1"/>
  <c r="AC759" i="1"/>
  <c r="AD759" i="1" s="1"/>
  <c r="U759" i="1"/>
  <c r="S759" i="1"/>
  <c r="P759" i="1"/>
  <c r="Q759" i="1" s="1"/>
  <c r="R759" i="1" s="1"/>
  <c r="O759" i="1"/>
  <c r="I759" i="1"/>
  <c r="G759" i="1"/>
  <c r="AS758" i="1"/>
  <c r="AN758" i="1"/>
  <c r="AJ758" i="1"/>
  <c r="AI758" i="1"/>
  <c r="AC758" i="1"/>
  <c r="AD758" i="1" s="1"/>
  <c r="V758" i="1"/>
  <c r="U758" i="1"/>
  <c r="R758" i="1"/>
  <c r="Q758" i="1"/>
  <c r="P758" i="1"/>
  <c r="O758" i="1"/>
  <c r="S758" i="1" s="1"/>
  <c r="J758" i="1"/>
  <c r="I758" i="1"/>
  <c r="G758" i="1"/>
  <c r="H758" i="1" s="1"/>
  <c r="AS757" i="1"/>
  <c r="AR757" i="1"/>
  <c r="AN757" i="1"/>
  <c r="AO757" i="1" s="1"/>
  <c r="AI757" i="1"/>
  <c r="AJ757" i="1" s="1"/>
  <c r="AE757" i="1"/>
  <c r="AD757" i="1"/>
  <c r="AU757" i="1" s="1"/>
  <c r="AC757" i="1"/>
  <c r="AG757" i="1" s="1"/>
  <c r="U757" i="1"/>
  <c r="V757" i="1" s="1"/>
  <c r="Q757" i="1"/>
  <c r="R757" i="1" s="1"/>
  <c r="P757" i="1"/>
  <c r="O757" i="1"/>
  <c r="S757" i="1" s="1"/>
  <c r="J757" i="1"/>
  <c r="I757" i="1"/>
  <c r="H757" i="1"/>
  <c r="G757" i="1"/>
  <c r="AU756" i="1"/>
  <c r="AQ756" i="1"/>
  <c r="AN756" i="1"/>
  <c r="AI756" i="1"/>
  <c r="AJ756" i="1" s="1"/>
  <c r="AD756" i="1"/>
  <c r="AC756" i="1"/>
  <c r="AG756" i="1" s="1"/>
  <c r="AH756" i="1" s="1"/>
  <c r="U756" i="1"/>
  <c r="V756" i="1" s="1"/>
  <c r="P756" i="1"/>
  <c r="Q756" i="1" s="1"/>
  <c r="R756" i="1" s="1"/>
  <c r="O756" i="1"/>
  <c r="S756" i="1" s="1"/>
  <c r="AK756" i="1" s="1"/>
  <c r="I756" i="1"/>
  <c r="H756" i="1"/>
  <c r="G756" i="1"/>
  <c r="J756" i="1" s="1"/>
  <c r="AT755" i="1"/>
  <c r="AN755" i="1"/>
  <c r="AI755" i="1"/>
  <c r="AG755" i="1"/>
  <c r="AC755" i="1"/>
  <c r="AD755" i="1" s="1"/>
  <c r="U755" i="1"/>
  <c r="S755" i="1"/>
  <c r="P755" i="1"/>
  <c r="Q755" i="1" s="1"/>
  <c r="R755" i="1" s="1"/>
  <c r="O755" i="1"/>
  <c r="I755" i="1"/>
  <c r="G755" i="1"/>
  <c r="AS754" i="1"/>
  <c r="AN754" i="1"/>
  <c r="AJ754" i="1"/>
  <c r="AI754" i="1"/>
  <c r="AC754" i="1"/>
  <c r="AD754" i="1" s="1"/>
  <c r="V754" i="1"/>
  <c r="U754" i="1"/>
  <c r="R754" i="1"/>
  <c r="Q754" i="1"/>
  <c r="P754" i="1"/>
  <c r="O754" i="1"/>
  <c r="S754" i="1" s="1"/>
  <c r="J754" i="1"/>
  <c r="I754" i="1"/>
  <c r="G754" i="1"/>
  <c r="H754" i="1" s="1"/>
  <c r="AS753" i="1"/>
  <c r="AR753" i="1"/>
  <c r="AN753" i="1"/>
  <c r="AO753" i="1" s="1"/>
  <c r="AI753" i="1"/>
  <c r="AJ753" i="1" s="1"/>
  <c r="AE753" i="1"/>
  <c r="AD753" i="1"/>
  <c r="AU753" i="1" s="1"/>
  <c r="AC753" i="1"/>
  <c r="AG753" i="1" s="1"/>
  <c r="U753" i="1"/>
  <c r="V753" i="1" s="1"/>
  <c r="Q753" i="1"/>
  <c r="R753" i="1" s="1"/>
  <c r="P753" i="1"/>
  <c r="O753" i="1"/>
  <c r="S753" i="1" s="1"/>
  <c r="J753" i="1"/>
  <c r="I753" i="1"/>
  <c r="H753" i="1"/>
  <c r="G753" i="1"/>
  <c r="AU752" i="1"/>
  <c r="AQ752" i="1"/>
  <c r="AN752" i="1"/>
  <c r="AI752" i="1"/>
  <c r="AJ752" i="1" s="1"/>
  <c r="AD752" i="1"/>
  <c r="AC752" i="1"/>
  <c r="AG752" i="1" s="1"/>
  <c r="AH752" i="1" s="1"/>
  <c r="U752" i="1"/>
  <c r="V752" i="1" s="1"/>
  <c r="P752" i="1"/>
  <c r="Q752" i="1" s="1"/>
  <c r="R752" i="1" s="1"/>
  <c r="O752" i="1"/>
  <c r="S752" i="1" s="1"/>
  <c r="AK752" i="1" s="1"/>
  <c r="I752" i="1"/>
  <c r="H752" i="1"/>
  <c r="G752" i="1"/>
  <c r="J752" i="1" s="1"/>
  <c r="AT751" i="1"/>
  <c r="AN751" i="1"/>
  <c r="AI751" i="1"/>
  <c r="AG751" i="1"/>
  <c r="AC751" i="1"/>
  <c r="AD751" i="1" s="1"/>
  <c r="U751" i="1"/>
  <c r="S751" i="1"/>
  <c r="P751" i="1"/>
  <c r="Q751" i="1" s="1"/>
  <c r="R751" i="1" s="1"/>
  <c r="O751" i="1"/>
  <c r="I751" i="1"/>
  <c r="G751" i="1"/>
  <c r="AS750" i="1"/>
  <c r="AN750" i="1"/>
  <c r="AI750" i="1"/>
  <c r="AC750" i="1"/>
  <c r="AD750" i="1" s="1"/>
  <c r="U750" i="1"/>
  <c r="R750" i="1"/>
  <c r="P750" i="1"/>
  <c r="Q750" i="1" s="1"/>
  <c r="O750" i="1"/>
  <c r="S750" i="1" s="1"/>
  <c r="J750" i="1"/>
  <c r="I750" i="1"/>
  <c r="G750" i="1"/>
  <c r="H750" i="1" s="1"/>
  <c r="AN749" i="1"/>
  <c r="AI749" i="1"/>
  <c r="AJ749" i="1" s="1"/>
  <c r="AC749" i="1"/>
  <c r="AD749" i="1" s="1"/>
  <c r="AR749" i="1" s="1"/>
  <c r="U749" i="1"/>
  <c r="V749" i="1" s="1"/>
  <c r="Q749" i="1"/>
  <c r="R749" i="1" s="1"/>
  <c r="P749" i="1"/>
  <c r="O749" i="1"/>
  <c r="S749" i="1" s="1"/>
  <c r="J749" i="1"/>
  <c r="I749" i="1"/>
  <c r="G749" i="1"/>
  <c r="H749" i="1" s="1"/>
  <c r="AU748" i="1"/>
  <c r="AQ748" i="1"/>
  <c r="AN748" i="1"/>
  <c r="AI748" i="1"/>
  <c r="AJ748" i="1" s="1"/>
  <c r="AD748" i="1"/>
  <c r="AC748" i="1"/>
  <c r="AG748" i="1" s="1"/>
  <c r="AH748" i="1" s="1"/>
  <c r="U748" i="1"/>
  <c r="V748" i="1" s="1"/>
  <c r="P748" i="1"/>
  <c r="Q748" i="1" s="1"/>
  <c r="R748" i="1" s="1"/>
  <c r="O748" i="1"/>
  <c r="S748" i="1" s="1"/>
  <c r="AK748" i="1" s="1"/>
  <c r="I748" i="1"/>
  <c r="H748" i="1"/>
  <c r="G748" i="1"/>
  <c r="J748" i="1" s="1"/>
  <c r="AT747" i="1"/>
  <c r="AN747" i="1"/>
  <c r="AI747" i="1"/>
  <c r="AG747" i="1"/>
  <c r="AC747" i="1"/>
  <c r="AD747" i="1" s="1"/>
  <c r="U747" i="1"/>
  <c r="S747" i="1"/>
  <c r="P747" i="1"/>
  <c r="Q747" i="1" s="1"/>
  <c r="R747" i="1" s="1"/>
  <c r="O747" i="1"/>
  <c r="I747" i="1"/>
  <c r="G747" i="1"/>
  <c r="AS746" i="1"/>
  <c r="AN746" i="1"/>
  <c r="AJ746" i="1"/>
  <c r="AI746" i="1"/>
  <c r="AC746" i="1"/>
  <c r="AD746" i="1" s="1"/>
  <c r="V746" i="1"/>
  <c r="U746" i="1"/>
  <c r="R746" i="1"/>
  <c r="Q746" i="1"/>
  <c r="P746" i="1"/>
  <c r="O746" i="1"/>
  <c r="S746" i="1" s="1"/>
  <c r="J746" i="1"/>
  <c r="I746" i="1"/>
  <c r="G746" i="1"/>
  <c r="H746" i="1" s="1"/>
  <c r="AN745" i="1"/>
  <c r="AI745" i="1"/>
  <c r="AJ745" i="1" s="1"/>
  <c r="AE745" i="1"/>
  <c r="AC745" i="1"/>
  <c r="AD745" i="1" s="1"/>
  <c r="U745" i="1"/>
  <c r="V745" i="1" s="1"/>
  <c r="Q745" i="1"/>
  <c r="R745" i="1" s="1"/>
  <c r="P745" i="1"/>
  <c r="O745" i="1"/>
  <c r="S745" i="1" s="1"/>
  <c r="J745" i="1"/>
  <c r="I745" i="1"/>
  <c r="G745" i="1"/>
  <c r="H745" i="1" s="1"/>
  <c r="AN744" i="1"/>
  <c r="AL744" i="1"/>
  <c r="AI744" i="1"/>
  <c r="AD744" i="1"/>
  <c r="AC744" i="1"/>
  <c r="AG744" i="1" s="1"/>
  <c r="AH744" i="1" s="1"/>
  <c r="U744" i="1"/>
  <c r="P744" i="1"/>
  <c r="Q744" i="1" s="1"/>
  <c r="R744" i="1" s="1"/>
  <c r="O744" i="1"/>
  <c r="S744" i="1" s="1"/>
  <c r="I744" i="1"/>
  <c r="H744" i="1"/>
  <c r="G744" i="1"/>
  <c r="J744" i="1" s="1"/>
  <c r="AT743" i="1"/>
  <c r="AN743" i="1"/>
  <c r="AI743" i="1"/>
  <c r="AG743" i="1"/>
  <c r="AC743" i="1"/>
  <c r="AD743" i="1" s="1"/>
  <c r="U743" i="1"/>
  <c r="S743" i="1"/>
  <c r="P743" i="1"/>
  <c r="Q743" i="1" s="1"/>
  <c r="R743" i="1" s="1"/>
  <c r="O743" i="1"/>
  <c r="I743" i="1"/>
  <c r="G743" i="1"/>
  <c r="AN742" i="1"/>
  <c r="AJ742" i="1"/>
  <c r="AI742" i="1"/>
  <c r="AC742" i="1"/>
  <c r="AD742" i="1" s="1"/>
  <c r="V742" i="1"/>
  <c r="U742" i="1"/>
  <c r="P742" i="1"/>
  <c r="Q742" i="1" s="1"/>
  <c r="R742" i="1" s="1"/>
  <c r="O742" i="1"/>
  <c r="S742" i="1" s="1"/>
  <c r="J742" i="1"/>
  <c r="I742" i="1"/>
  <c r="G742" i="1"/>
  <c r="H742" i="1" s="1"/>
  <c r="AN741" i="1"/>
  <c r="AI741" i="1"/>
  <c r="AJ741" i="1" s="1"/>
  <c r="AE741" i="1"/>
  <c r="AC741" i="1"/>
  <c r="AD741" i="1" s="1"/>
  <c r="U741" i="1"/>
  <c r="V741" i="1" s="1"/>
  <c r="Q741" i="1"/>
  <c r="R741" i="1" s="1"/>
  <c r="P741" i="1"/>
  <c r="O741" i="1"/>
  <c r="S741" i="1" s="1"/>
  <c r="J741" i="1"/>
  <c r="I741" i="1"/>
  <c r="G741" i="1"/>
  <c r="H741" i="1" s="1"/>
  <c r="AN740" i="1"/>
  <c r="AI740" i="1"/>
  <c r="AD740" i="1"/>
  <c r="AC740" i="1"/>
  <c r="AG740" i="1" s="1"/>
  <c r="AH740" i="1" s="1"/>
  <c r="U740" i="1"/>
  <c r="P740" i="1"/>
  <c r="Q740" i="1" s="1"/>
  <c r="R740" i="1" s="1"/>
  <c r="O740" i="1"/>
  <c r="S740" i="1" s="1"/>
  <c r="I740" i="1"/>
  <c r="H740" i="1"/>
  <c r="G740" i="1"/>
  <c r="J740" i="1" s="1"/>
  <c r="AT739" i="1"/>
  <c r="AN739" i="1"/>
  <c r="AI739" i="1"/>
  <c r="AC739" i="1"/>
  <c r="AD739" i="1" s="1"/>
  <c r="U739" i="1"/>
  <c r="S739" i="1"/>
  <c r="P739" i="1"/>
  <c r="Q739" i="1" s="1"/>
  <c r="R739" i="1" s="1"/>
  <c r="O739" i="1"/>
  <c r="I739" i="1"/>
  <c r="G739" i="1"/>
  <c r="AN738" i="1"/>
  <c r="AJ738" i="1"/>
  <c r="AI738" i="1"/>
  <c r="AC738" i="1"/>
  <c r="AD738" i="1" s="1"/>
  <c r="V738" i="1"/>
  <c r="U738" i="1"/>
  <c r="R738" i="1"/>
  <c r="Q738" i="1"/>
  <c r="P738" i="1"/>
  <c r="O738" i="1"/>
  <c r="S738" i="1" s="1"/>
  <c r="J738" i="1"/>
  <c r="I738" i="1"/>
  <c r="G738" i="1"/>
  <c r="H738" i="1" s="1"/>
  <c r="AS737" i="1"/>
  <c r="AR737" i="1"/>
  <c r="AN737" i="1"/>
  <c r="AO737" i="1" s="1"/>
  <c r="AI737" i="1"/>
  <c r="AJ737" i="1" s="1"/>
  <c r="AE737" i="1"/>
  <c r="AD737" i="1"/>
  <c r="AU737" i="1" s="1"/>
  <c r="AC737" i="1"/>
  <c r="AG737" i="1" s="1"/>
  <c r="U737" i="1"/>
  <c r="V737" i="1" s="1"/>
  <c r="Q737" i="1"/>
  <c r="R737" i="1" s="1"/>
  <c r="P737" i="1"/>
  <c r="O737" i="1"/>
  <c r="S737" i="1" s="1"/>
  <c r="J737" i="1"/>
  <c r="I737" i="1"/>
  <c r="H737" i="1"/>
  <c r="G737" i="1"/>
  <c r="AN736" i="1"/>
  <c r="AI736" i="1"/>
  <c r="AD736" i="1"/>
  <c r="AC736" i="1"/>
  <c r="AG736" i="1" s="1"/>
  <c r="AH736" i="1" s="1"/>
  <c r="U736" i="1"/>
  <c r="P736" i="1"/>
  <c r="Q736" i="1" s="1"/>
  <c r="R736" i="1" s="1"/>
  <c r="O736" i="1"/>
  <c r="S736" i="1" s="1"/>
  <c r="I736" i="1"/>
  <c r="H736" i="1"/>
  <c r="G736" i="1"/>
  <c r="J736" i="1" s="1"/>
  <c r="AT735" i="1"/>
  <c r="AN735" i="1"/>
  <c r="AI735" i="1"/>
  <c r="AC735" i="1"/>
  <c r="AD735" i="1" s="1"/>
  <c r="U735" i="1"/>
  <c r="S735" i="1"/>
  <c r="P735" i="1"/>
  <c r="Q735" i="1" s="1"/>
  <c r="R735" i="1" s="1"/>
  <c r="O735" i="1"/>
  <c r="I735" i="1"/>
  <c r="G735" i="1"/>
  <c r="AN734" i="1"/>
  <c r="AJ734" i="1"/>
  <c r="AI734" i="1"/>
  <c r="AC734" i="1"/>
  <c r="AD734" i="1" s="1"/>
  <c r="V734" i="1"/>
  <c r="U734" i="1"/>
  <c r="R734" i="1"/>
  <c r="Q734" i="1"/>
  <c r="P734" i="1"/>
  <c r="O734" i="1"/>
  <c r="S734" i="1" s="1"/>
  <c r="J734" i="1"/>
  <c r="I734" i="1"/>
  <c r="G734" i="1"/>
  <c r="H734" i="1" s="1"/>
  <c r="AN733" i="1"/>
  <c r="AI733" i="1"/>
  <c r="AJ733" i="1" s="1"/>
  <c r="AC733" i="1"/>
  <c r="AD733" i="1" s="1"/>
  <c r="U733" i="1"/>
  <c r="V733" i="1" s="1"/>
  <c r="Q733" i="1"/>
  <c r="R733" i="1" s="1"/>
  <c r="P733" i="1"/>
  <c r="O733" i="1"/>
  <c r="S733" i="1" s="1"/>
  <c r="J733" i="1"/>
  <c r="I733" i="1"/>
  <c r="G733" i="1"/>
  <c r="H733" i="1" s="1"/>
  <c r="AQ732" i="1"/>
  <c r="AN732" i="1"/>
  <c r="AI732" i="1"/>
  <c r="AH732" i="1"/>
  <c r="AE732" i="1"/>
  <c r="AD732" i="1"/>
  <c r="AU732" i="1" s="1"/>
  <c r="AC732" i="1"/>
  <c r="AG732" i="1" s="1"/>
  <c r="AL732" i="1" s="1"/>
  <c r="U732" i="1"/>
  <c r="V732" i="1" s="1"/>
  <c r="T732" i="1"/>
  <c r="P732" i="1"/>
  <c r="Q732" i="1" s="1"/>
  <c r="R732" i="1" s="1"/>
  <c r="O732" i="1"/>
  <c r="S732" i="1" s="1"/>
  <c r="AK732" i="1" s="1"/>
  <c r="I732" i="1"/>
  <c r="H732" i="1"/>
  <c r="G732" i="1"/>
  <c r="J732" i="1" s="1"/>
  <c r="AN731" i="1"/>
  <c r="AI731" i="1"/>
  <c r="AG731" i="1"/>
  <c r="AC731" i="1"/>
  <c r="AD731" i="1" s="1"/>
  <c r="AT731" i="1" s="1"/>
  <c r="U731" i="1"/>
  <c r="P731" i="1"/>
  <c r="Q731" i="1" s="1"/>
  <c r="R731" i="1" s="1"/>
  <c r="O731" i="1"/>
  <c r="S731" i="1" s="1"/>
  <c r="AK731" i="1" s="1"/>
  <c r="I731" i="1"/>
  <c r="G731" i="1"/>
  <c r="J731" i="1" s="1"/>
  <c r="AT730" i="1"/>
  <c r="AS730" i="1"/>
  <c r="AN730" i="1"/>
  <c r="AI730" i="1"/>
  <c r="AG730" i="1"/>
  <c r="AC730" i="1"/>
  <c r="AD730" i="1" s="1"/>
  <c r="U730" i="1"/>
  <c r="R730" i="1"/>
  <c r="Q730" i="1"/>
  <c r="P730" i="1"/>
  <c r="O730" i="1"/>
  <c r="S730" i="1" s="1"/>
  <c r="I730" i="1"/>
  <c r="G730" i="1"/>
  <c r="H730" i="1" s="1"/>
  <c r="AS729" i="1"/>
  <c r="AR729" i="1"/>
  <c r="AN729" i="1"/>
  <c r="AI729" i="1"/>
  <c r="AJ729" i="1" s="1"/>
  <c r="AE729" i="1"/>
  <c r="AD729" i="1"/>
  <c r="AU729" i="1" s="1"/>
  <c r="AC729" i="1"/>
  <c r="AG729" i="1" s="1"/>
  <c r="U729" i="1"/>
  <c r="V729" i="1" s="1"/>
  <c r="Q729" i="1"/>
  <c r="R729" i="1" s="1"/>
  <c r="P729" i="1"/>
  <c r="O729" i="1"/>
  <c r="S729" i="1" s="1"/>
  <c r="J729" i="1"/>
  <c r="I729" i="1"/>
  <c r="H729" i="1"/>
  <c r="G729" i="1"/>
  <c r="AR728" i="1"/>
  <c r="AQ728" i="1"/>
  <c r="AN728" i="1"/>
  <c r="AI728" i="1"/>
  <c r="AH728" i="1"/>
  <c r="AE728" i="1"/>
  <c r="AD728" i="1"/>
  <c r="AC728" i="1"/>
  <c r="AG728" i="1" s="1"/>
  <c r="U728" i="1"/>
  <c r="V728" i="1" s="1"/>
  <c r="P728" i="1"/>
  <c r="Q728" i="1" s="1"/>
  <c r="R728" i="1" s="1"/>
  <c r="O728" i="1"/>
  <c r="S728" i="1" s="1"/>
  <c r="I728" i="1"/>
  <c r="H728" i="1"/>
  <c r="G728" i="1"/>
  <c r="J728" i="1" s="1"/>
  <c r="AN727" i="1"/>
  <c r="AI727" i="1"/>
  <c r="AC727" i="1"/>
  <c r="AG727" i="1" s="1"/>
  <c r="U727" i="1"/>
  <c r="P727" i="1"/>
  <c r="Q727" i="1" s="1"/>
  <c r="R727" i="1" s="1"/>
  <c r="O727" i="1"/>
  <c r="S727" i="1" s="1"/>
  <c r="I727" i="1"/>
  <c r="G727" i="1"/>
  <c r="J727" i="1" s="1"/>
  <c r="AT726" i="1"/>
  <c r="AN726" i="1"/>
  <c r="AI726" i="1"/>
  <c r="AG726" i="1"/>
  <c r="AC726" i="1"/>
  <c r="AD726" i="1" s="1"/>
  <c r="U726" i="1"/>
  <c r="R726" i="1"/>
  <c r="Q726" i="1"/>
  <c r="P726" i="1"/>
  <c r="O726" i="1"/>
  <c r="S726" i="1" s="1"/>
  <c r="I726" i="1"/>
  <c r="G726" i="1"/>
  <c r="AS725" i="1"/>
  <c r="AR725" i="1"/>
  <c r="AO725" i="1"/>
  <c r="AN725" i="1"/>
  <c r="AI725" i="1"/>
  <c r="AJ725" i="1" s="1"/>
  <c r="AF725" i="1"/>
  <c r="AE725" i="1"/>
  <c r="AP725" i="1" s="1"/>
  <c r="AD725" i="1"/>
  <c r="AU725" i="1" s="1"/>
  <c r="AC725" i="1"/>
  <c r="AG725" i="1" s="1"/>
  <c r="V725" i="1"/>
  <c r="U725" i="1"/>
  <c r="Q725" i="1"/>
  <c r="R725" i="1" s="1"/>
  <c r="P725" i="1"/>
  <c r="O725" i="1"/>
  <c r="S725" i="1" s="1"/>
  <c r="J725" i="1"/>
  <c r="I725" i="1"/>
  <c r="H725" i="1"/>
  <c r="G725" i="1"/>
  <c r="AR724" i="1"/>
  <c r="AN724" i="1"/>
  <c r="AI724" i="1"/>
  <c r="AD724" i="1"/>
  <c r="AC724" i="1"/>
  <c r="AG724" i="1" s="1"/>
  <c r="U724" i="1"/>
  <c r="P724" i="1"/>
  <c r="Q724" i="1" s="1"/>
  <c r="R724" i="1" s="1"/>
  <c r="O724" i="1"/>
  <c r="S724" i="1" s="1"/>
  <c r="T724" i="1" s="1"/>
  <c r="I724" i="1"/>
  <c r="H724" i="1"/>
  <c r="G724" i="1"/>
  <c r="J724" i="1" s="1"/>
  <c r="AN723" i="1"/>
  <c r="AI723" i="1"/>
  <c r="AC723" i="1"/>
  <c r="U723" i="1"/>
  <c r="S723" i="1"/>
  <c r="P723" i="1"/>
  <c r="Q723" i="1" s="1"/>
  <c r="R723" i="1" s="1"/>
  <c r="O723" i="1"/>
  <c r="I723" i="1"/>
  <c r="G723" i="1"/>
  <c r="AN722" i="1"/>
  <c r="AI722" i="1"/>
  <c r="AC722" i="1"/>
  <c r="AD722" i="1" s="1"/>
  <c r="U722" i="1"/>
  <c r="P722" i="1"/>
  <c r="Q722" i="1" s="1"/>
  <c r="R722" i="1" s="1"/>
  <c r="O722" i="1"/>
  <c r="S722" i="1" s="1"/>
  <c r="I722" i="1"/>
  <c r="G722" i="1"/>
  <c r="AR721" i="1"/>
  <c r="AO721" i="1"/>
  <c r="AN721" i="1"/>
  <c r="AI721" i="1"/>
  <c r="AJ721" i="1" s="1"/>
  <c r="AF721" i="1"/>
  <c r="AE721" i="1"/>
  <c r="AP721" i="1" s="1"/>
  <c r="AC721" i="1"/>
  <c r="AD721" i="1" s="1"/>
  <c r="U721" i="1"/>
  <c r="V721" i="1" s="1"/>
  <c r="R721" i="1"/>
  <c r="Q721" i="1"/>
  <c r="P721" i="1"/>
  <c r="O721" i="1"/>
  <c r="S721" i="1" s="1"/>
  <c r="J721" i="1"/>
  <c r="I721" i="1"/>
  <c r="G721" i="1"/>
  <c r="H721" i="1" s="1"/>
  <c r="AQ720" i="1"/>
  <c r="AN720" i="1"/>
  <c r="AI720" i="1"/>
  <c r="AH720" i="1"/>
  <c r="AE720" i="1"/>
  <c r="AD720" i="1"/>
  <c r="AR720" i="1" s="1"/>
  <c r="AC720" i="1"/>
  <c r="AG720" i="1" s="1"/>
  <c r="U720" i="1"/>
  <c r="V720" i="1" s="1"/>
  <c r="T720" i="1"/>
  <c r="Q720" i="1"/>
  <c r="R720" i="1" s="1"/>
  <c r="P720" i="1"/>
  <c r="O720" i="1"/>
  <c r="S720" i="1" s="1"/>
  <c r="AK720" i="1" s="1"/>
  <c r="I720" i="1"/>
  <c r="H720" i="1"/>
  <c r="G720" i="1"/>
  <c r="J720" i="1" s="1"/>
  <c r="AU719" i="1"/>
  <c r="AT719" i="1"/>
  <c r="AN719" i="1"/>
  <c r="AI719" i="1"/>
  <c r="AG719" i="1"/>
  <c r="AD719" i="1"/>
  <c r="AC719" i="1"/>
  <c r="U719" i="1"/>
  <c r="P719" i="1"/>
  <c r="Q719" i="1" s="1"/>
  <c r="R719" i="1" s="1"/>
  <c r="O719" i="1"/>
  <c r="S719" i="1" s="1"/>
  <c r="I719" i="1"/>
  <c r="G719" i="1"/>
  <c r="J719" i="1" s="1"/>
  <c r="AT718" i="1"/>
  <c r="AS718" i="1"/>
  <c r="AN718" i="1"/>
  <c r="AI718" i="1"/>
  <c r="AG718" i="1"/>
  <c r="AC718" i="1"/>
  <c r="AD718" i="1" s="1"/>
  <c r="U718" i="1"/>
  <c r="R718" i="1"/>
  <c r="Q718" i="1"/>
  <c r="P718" i="1"/>
  <c r="O718" i="1"/>
  <c r="S718" i="1" s="1"/>
  <c r="I718" i="1"/>
  <c r="G718" i="1"/>
  <c r="H718" i="1" s="1"/>
  <c r="AN717" i="1"/>
  <c r="AI717" i="1"/>
  <c r="AE717" i="1"/>
  <c r="AC717" i="1"/>
  <c r="AD717" i="1" s="1"/>
  <c r="AR717" i="1" s="1"/>
  <c r="U717" i="1"/>
  <c r="R717" i="1"/>
  <c r="Q717" i="1"/>
  <c r="P717" i="1"/>
  <c r="O717" i="1"/>
  <c r="S717" i="1" s="1"/>
  <c r="J717" i="1"/>
  <c r="I717" i="1"/>
  <c r="G717" i="1"/>
  <c r="H717" i="1" s="1"/>
  <c r="AN716" i="1"/>
  <c r="AL716" i="1"/>
  <c r="AI716" i="1"/>
  <c r="AD716" i="1"/>
  <c r="AC716" i="1"/>
  <c r="AG716" i="1" s="1"/>
  <c r="AH716" i="1" s="1"/>
  <c r="U716" i="1"/>
  <c r="Q716" i="1"/>
  <c r="R716" i="1" s="1"/>
  <c r="P716" i="1"/>
  <c r="O716" i="1"/>
  <c r="S716" i="1" s="1"/>
  <c r="AK716" i="1" s="1"/>
  <c r="I716" i="1"/>
  <c r="H716" i="1"/>
  <c r="T716" i="1" s="1"/>
  <c r="G716" i="1"/>
  <c r="J716" i="1" s="1"/>
  <c r="AN715" i="1"/>
  <c r="AI715" i="1"/>
  <c r="AG715" i="1"/>
  <c r="AD715" i="1"/>
  <c r="AQ715" i="1" s="1"/>
  <c r="AC715" i="1"/>
  <c r="U715" i="1"/>
  <c r="S715" i="1"/>
  <c r="P715" i="1"/>
  <c r="Q715" i="1" s="1"/>
  <c r="R715" i="1" s="1"/>
  <c r="O715" i="1"/>
  <c r="I715" i="1"/>
  <c r="H715" i="1"/>
  <c r="G715" i="1"/>
  <c r="J715" i="1" s="1"/>
  <c r="AN714" i="1"/>
  <c r="AJ714" i="1"/>
  <c r="AI714" i="1"/>
  <c r="AC714" i="1"/>
  <c r="U714" i="1"/>
  <c r="S714" i="1"/>
  <c r="T714" i="1" s="1"/>
  <c r="R714" i="1"/>
  <c r="P714" i="1"/>
  <c r="Q714" i="1" s="1"/>
  <c r="O714" i="1"/>
  <c r="J714" i="1"/>
  <c r="V714" i="1" s="1"/>
  <c r="I714" i="1"/>
  <c r="G714" i="1"/>
  <c r="H714" i="1" s="1"/>
  <c r="AR713" i="1"/>
  <c r="AN713" i="1"/>
  <c r="AI713" i="1"/>
  <c r="AJ713" i="1" s="1"/>
  <c r="AC713" i="1"/>
  <c r="AD713" i="1" s="1"/>
  <c r="V713" i="1"/>
  <c r="U713" i="1"/>
  <c r="Q713" i="1"/>
  <c r="R713" i="1" s="1"/>
  <c r="P713" i="1"/>
  <c r="O713" i="1"/>
  <c r="S713" i="1" s="1"/>
  <c r="J713" i="1"/>
  <c r="I713" i="1"/>
  <c r="G713" i="1"/>
  <c r="H713" i="1" s="1"/>
  <c r="AR712" i="1"/>
  <c r="AQ712" i="1"/>
  <c r="AN712" i="1"/>
  <c r="AI712" i="1"/>
  <c r="AH712" i="1"/>
  <c r="AE712" i="1"/>
  <c r="AD712" i="1"/>
  <c r="AC712" i="1"/>
  <c r="AG712" i="1" s="1"/>
  <c r="U712" i="1"/>
  <c r="V712" i="1" s="1"/>
  <c r="P712" i="1"/>
  <c r="Q712" i="1" s="1"/>
  <c r="R712" i="1" s="1"/>
  <c r="O712" i="1"/>
  <c r="S712" i="1" s="1"/>
  <c r="I712" i="1"/>
  <c r="H712" i="1"/>
  <c r="G712" i="1"/>
  <c r="J712" i="1" s="1"/>
  <c r="AN711" i="1"/>
  <c r="AI711" i="1"/>
  <c r="AC711" i="1"/>
  <c r="AG711" i="1" s="1"/>
  <c r="AL711" i="1" s="1"/>
  <c r="U711" i="1"/>
  <c r="V711" i="1" s="1"/>
  <c r="P711" i="1"/>
  <c r="Q711" i="1" s="1"/>
  <c r="R711" i="1" s="1"/>
  <c r="O711" i="1"/>
  <c r="S711" i="1" s="1"/>
  <c r="I711" i="1"/>
  <c r="G711" i="1"/>
  <c r="J711" i="1" s="1"/>
  <c r="AJ711" i="1" s="1"/>
  <c r="AT710" i="1"/>
  <c r="AN710" i="1"/>
  <c r="AI710" i="1"/>
  <c r="AG710" i="1"/>
  <c r="AC710" i="1"/>
  <c r="AD710" i="1" s="1"/>
  <c r="U710" i="1"/>
  <c r="R710" i="1"/>
  <c r="Q710" i="1"/>
  <c r="P710" i="1"/>
  <c r="O710" i="1"/>
  <c r="S710" i="1" s="1"/>
  <c r="I710" i="1"/>
  <c r="G710" i="1"/>
  <c r="AR709" i="1"/>
  <c r="AN709" i="1"/>
  <c r="AI709" i="1"/>
  <c r="AJ709" i="1" s="1"/>
  <c r="AC709" i="1"/>
  <c r="AD709" i="1" s="1"/>
  <c r="U709" i="1"/>
  <c r="V709" i="1" s="1"/>
  <c r="Q709" i="1"/>
  <c r="R709" i="1" s="1"/>
  <c r="P709" i="1"/>
  <c r="O709" i="1"/>
  <c r="S709" i="1" s="1"/>
  <c r="J709" i="1"/>
  <c r="I709" i="1"/>
  <c r="G709" i="1"/>
  <c r="H709" i="1" s="1"/>
  <c r="AQ708" i="1"/>
  <c r="AN708" i="1"/>
  <c r="AI708" i="1"/>
  <c r="AH708" i="1"/>
  <c r="AE708" i="1"/>
  <c r="AD708" i="1"/>
  <c r="AR708" i="1" s="1"/>
  <c r="AC708" i="1"/>
  <c r="AG708" i="1" s="1"/>
  <c r="AL708" i="1" s="1"/>
  <c r="U708" i="1"/>
  <c r="V708" i="1" s="1"/>
  <c r="T708" i="1"/>
  <c r="P708" i="1"/>
  <c r="Q708" i="1" s="1"/>
  <c r="R708" i="1" s="1"/>
  <c r="O708" i="1"/>
  <c r="S708" i="1" s="1"/>
  <c r="AK708" i="1" s="1"/>
  <c r="I708" i="1"/>
  <c r="H708" i="1"/>
  <c r="G708" i="1"/>
  <c r="J708" i="1" s="1"/>
  <c r="AN707" i="1"/>
  <c r="AL707" i="1"/>
  <c r="AI707" i="1"/>
  <c r="AG707" i="1"/>
  <c r="AC707" i="1"/>
  <c r="AD707" i="1" s="1"/>
  <c r="U707" i="1"/>
  <c r="V707" i="1" s="1"/>
  <c r="P707" i="1"/>
  <c r="Q707" i="1" s="1"/>
  <c r="R707" i="1" s="1"/>
  <c r="O707" i="1"/>
  <c r="S707" i="1" s="1"/>
  <c r="AK707" i="1" s="1"/>
  <c r="I707" i="1"/>
  <c r="G707" i="1"/>
  <c r="J707" i="1" s="1"/>
  <c r="AT706" i="1"/>
  <c r="AS706" i="1"/>
  <c r="AN706" i="1"/>
  <c r="AI706" i="1"/>
  <c r="AG706" i="1"/>
  <c r="AC706" i="1"/>
  <c r="AD706" i="1" s="1"/>
  <c r="U706" i="1"/>
  <c r="R706" i="1"/>
  <c r="Q706" i="1"/>
  <c r="P706" i="1"/>
  <c r="O706" i="1"/>
  <c r="S706" i="1" s="1"/>
  <c r="I706" i="1"/>
  <c r="G706" i="1"/>
  <c r="H706" i="1" s="1"/>
  <c r="AS705" i="1"/>
  <c r="AR705" i="1"/>
  <c r="AN705" i="1"/>
  <c r="AI705" i="1"/>
  <c r="AJ705" i="1" s="1"/>
  <c r="AE705" i="1"/>
  <c r="AD705" i="1"/>
  <c r="AU705" i="1" s="1"/>
  <c r="AC705" i="1"/>
  <c r="AG705" i="1" s="1"/>
  <c r="U705" i="1"/>
  <c r="V705" i="1" s="1"/>
  <c r="Q705" i="1"/>
  <c r="R705" i="1" s="1"/>
  <c r="P705" i="1"/>
  <c r="O705" i="1"/>
  <c r="S705" i="1" s="1"/>
  <c r="J705" i="1"/>
  <c r="I705" i="1"/>
  <c r="H705" i="1"/>
  <c r="G705" i="1"/>
  <c r="AR704" i="1"/>
  <c r="AQ704" i="1"/>
  <c r="AN704" i="1"/>
  <c r="AI704" i="1"/>
  <c r="AH704" i="1"/>
  <c r="AE704" i="1"/>
  <c r="AD704" i="1"/>
  <c r="AC704" i="1"/>
  <c r="AG704" i="1" s="1"/>
  <c r="U704" i="1"/>
  <c r="V704" i="1" s="1"/>
  <c r="P704" i="1"/>
  <c r="Q704" i="1" s="1"/>
  <c r="R704" i="1" s="1"/>
  <c r="O704" i="1"/>
  <c r="S704" i="1" s="1"/>
  <c r="I704" i="1"/>
  <c r="H704" i="1"/>
  <c r="G704" i="1"/>
  <c r="J704" i="1" s="1"/>
  <c r="AN703" i="1"/>
  <c r="AI703" i="1"/>
  <c r="AC703" i="1"/>
  <c r="AG703" i="1" s="1"/>
  <c r="AL703" i="1" s="1"/>
  <c r="U703" i="1"/>
  <c r="P703" i="1"/>
  <c r="Q703" i="1" s="1"/>
  <c r="R703" i="1" s="1"/>
  <c r="O703" i="1"/>
  <c r="S703" i="1" s="1"/>
  <c r="I703" i="1"/>
  <c r="G703" i="1"/>
  <c r="J703" i="1" s="1"/>
  <c r="AT702" i="1"/>
  <c r="AN702" i="1"/>
  <c r="AI702" i="1"/>
  <c r="AG702" i="1"/>
  <c r="AC702" i="1"/>
  <c r="AD702" i="1" s="1"/>
  <c r="U702" i="1"/>
  <c r="R702" i="1"/>
  <c r="Q702" i="1"/>
  <c r="P702" i="1"/>
  <c r="O702" i="1"/>
  <c r="S702" i="1" s="1"/>
  <c r="I702" i="1"/>
  <c r="G702" i="1"/>
  <c r="AS701" i="1"/>
  <c r="AR701" i="1"/>
  <c r="AO701" i="1"/>
  <c r="AN701" i="1"/>
  <c r="AI701" i="1"/>
  <c r="AJ701" i="1" s="1"/>
  <c r="AF701" i="1"/>
  <c r="AE701" i="1"/>
  <c r="AP701" i="1" s="1"/>
  <c r="AD701" i="1"/>
  <c r="AU701" i="1" s="1"/>
  <c r="AC701" i="1"/>
  <c r="AG701" i="1" s="1"/>
  <c r="V701" i="1"/>
  <c r="U701" i="1"/>
  <c r="Q701" i="1"/>
  <c r="R701" i="1" s="1"/>
  <c r="P701" i="1"/>
  <c r="O701" i="1"/>
  <c r="S701" i="1" s="1"/>
  <c r="J701" i="1"/>
  <c r="I701" i="1"/>
  <c r="H701" i="1"/>
  <c r="G701" i="1"/>
  <c r="AR700" i="1"/>
  <c r="AN700" i="1"/>
  <c r="AI700" i="1"/>
  <c r="AD700" i="1"/>
  <c r="AC700" i="1"/>
  <c r="AG700" i="1" s="1"/>
  <c r="U700" i="1"/>
  <c r="P700" i="1"/>
  <c r="Q700" i="1" s="1"/>
  <c r="R700" i="1" s="1"/>
  <c r="O700" i="1"/>
  <c r="S700" i="1" s="1"/>
  <c r="T700" i="1" s="1"/>
  <c r="I700" i="1"/>
  <c r="H700" i="1"/>
  <c r="G700" i="1"/>
  <c r="J700" i="1" s="1"/>
  <c r="AN699" i="1"/>
  <c r="AI699" i="1"/>
  <c r="AC699" i="1"/>
  <c r="U699" i="1"/>
  <c r="S699" i="1"/>
  <c r="P699" i="1"/>
  <c r="Q699" i="1" s="1"/>
  <c r="R699" i="1" s="1"/>
  <c r="O699" i="1"/>
  <c r="I699" i="1"/>
  <c r="G699" i="1"/>
  <c r="AN698" i="1"/>
  <c r="AI698" i="1"/>
  <c r="AC698" i="1"/>
  <c r="AD698" i="1" s="1"/>
  <c r="V698" i="1"/>
  <c r="U698" i="1"/>
  <c r="R698" i="1"/>
  <c r="Q698" i="1"/>
  <c r="P698" i="1"/>
  <c r="O698" i="1"/>
  <c r="S698" i="1" s="1"/>
  <c r="J698" i="1"/>
  <c r="AJ698" i="1" s="1"/>
  <c r="I698" i="1"/>
  <c r="G698" i="1"/>
  <c r="H698" i="1" s="1"/>
  <c r="AS697" i="1"/>
  <c r="AR697" i="1"/>
  <c r="AN697" i="1"/>
  <c r="AO697" i="1" s="1"/>
  <c r="AI697" i="1"/>
  <c r="AJ697" i="1" s="1"/>
  <c r="AE697" i="1"/>
  <c r="AP697" i="1" s="1"/>
  <c r="AD697" i="1"/>
  <c r="AU697" i="1" s="1"/>
  <c r="AC697" i="1"/>
  <c r="AG697" i="1" s="1"/>
  <c r="U697" i="1"/>
  <c r="V697" i="1" s="1"/>
  <c r="Q697" i="1"/>
  <c r="R697" i="1" s="1"/>
  <c r="P697" i="1"/>
  <c r="O697" i="1"/>
  <c r="S697" i="1" s="1"/>
  <c r="J697" i="1"/>
  <c r="I697" i="1"/>
  <c r="H697" i="1"/>
  <c r="G697" i="1"/>
  <c r="AN696" i="1"/>
  <c r="AL696" i="1"/>
  <c r="AI696" i="1"/>
  <c r="AD696" i="1"/>
  <c r="AC696" i="1"/>
  <c r="AG696" i="1" s="1"/>
  <c r="U696" i="1"/>
  <c r="Q696" i="1"/>
  <c r="R696" i="1" s="1"/>
  <c r="P696" i="1"/>
  <c r="O696" i="1"/>
  <c r="S696" i="1" s="1"/>
  <c r="AK696" i="1" s="1"/>
  <c r="I696" i="1"/>
  <c r="H696" i="1"/>
  <c r="G696" i="1"/>
  <c r="J696" i="1" s="1"/>
  <c r="AN695" i="1"/>
  <c r="AK695" i="1"/>
  <c r="AI695" i="1"/>
  <c r="AG695" i="1"/>
  <c r="AD695" i="1"/>
  <c r="AC695" i="1"/>
  <c r="U695" i="1"/>
  <c r="S695" i="1"/>
  <c r="P695" i="1"/>
  <c r="Q695" i="1" s="1"/>
  <c r="R695" i="1" s="1"/>
  <c r="O695" i="1"/>
  <c r="I695" i="1"/>
  <c r="H695" i="1"/>
  <c r="G695" i="1"/>
  <c r="J695" i="1" s="1"/>
  <c r="AN694" i="1"/>
  <c r="AI694" i="1"/>
  <c r="AC694" i="1"/>
  <c r="U694" i="1"/>
  <c r="R694" i="1"/>
  <c r="Q694" i="1"/>
  <c r="P694" i="1"/>
  <c r="O694" i="1"/>
  <c r="S694" i="1" s="1"/>
  <c r="J694" i="1"/>
  <c r="V694" i="1" s="1"/>
  <c r="I694" i="1"/>
  <c r="G694" i="1"/>
  <c r="H694" i="1" s="1"/>
  <c r="AS693" i="1"/>
  <c r="AN693" i="1"/>
  <c r="AI693" i="1"/>
  <c r="AH693" i="1"/>
  <c r="AD693" i="1"/>
  <c r="AC693" i="1"/>
  <c r="AG693" i="1" s="1"/>
  <c r="AL693" i="1" s="1"/>
  <c r="U693" i="1"/>
  <c r="R693" i="1"/>
  <c r="P693" i="1"/>
  <c r="Q693" i="1" s="1"/>
  <c r="O693" i="1"/>
  <c r="S693" i="1" s="1"/>
  <c r="J693" i="1"/>
  <c r="V693" i="1" s="1"/>
  <c r="I693" i="1"/>
  <c r="H693" i="1"/>
  <c r="G693" i="1"/>
  <c r="AQ692" i="1"/>
  <c r="AN692" i="1"/>
  <c r="AI692" i="1"/>
  <c r="AG692" i="1"/>
  <c r="AC692" i="1"/>
  <c r="AD692" i="1" s="1"/>
  <c r="U692" i="1"/>
  <c r="P692" i="1"/>
  <c r="Q692" i="1" s="1"/>
  <c r="R692" i="1" s="1"/>
  <c r="O692" i="1"/>
  <c r="S692" i="1" s="1"/>
  <c r="AK692" i="1" s="1"/>
  <c r="I692" i="1"/>
  <c r="G692" i="1"/>
  <c r="J692" i="1" s="1"/>
  <c r="AN691" i="1"/>
  <c r="AK691" i="1"/>
  <c r="AI691" i="1"/>
  <c r="AG691" i="1"/>
  <c r="AC691" i="1"/>
  <c r="AD691" i="1" s="1"/>
  <c r="V691" i="1"/>
  <c r="U691" i="1"/>
  <c r="S691" i="1"/>
  <c r="R691" i="1"/>
  <c r="P691" i="1"/>
  <c r="Q691" i="1" s="1"/>
  <c r="O691" i="1"/>
  <c r="J691" i="1"/>
  <c r="AJ691" i="1" s="1"/>
  <c r="I691" i="1"/>
  <c r="G691" i="1"/>
  <c r="H691" i="1" s="1"/>
  <c r="AN690" i="1"/>
  <c r="AI690" i="1"/>
  <c r="AJ690" i="1" s="1"/>
  <c r="AC690" i="1"/>
  <c r="U690" i="1"/>
  <c r="R690" i="1"/>
  <c r="Q690" i="1"/>
  <c r="P690" i="1"/>
  <c r="O690" i="1"/>
  <c r="S690" i="1" s="1"/>
  <c r="J690" i="1"/>
  <c r="V690" i="1" s="1"/>
  <c r="I690" i="1"/>
  <c r="G690" i="1"/>
  <c r="H690" i="1" s="1"/>
  <c r="AN689" i="1"/>
  <c r="AI689" i="1"/>
  <c r="AD689" i="1"/>
  <c r="AQ689" i="1" s="1"/>
  <c r="AC689" i="1"/>
  <c r="AG689" i="1" s="1"/>
  <c r="AL689" i="1" s="1"/>
  <c r="U689" i="1"/>
  <c r="P689" i="1"/>
  <c r="Q689" i="1" s="1"/>
  <c r="R689" i="1" s="1"/>
  <c r="O689" i="1"/>
  <c r="S689" i="1" s="1"/>
  <c r="AK689" i="1" s="1"/>
  <c r="I689" i="1"/>
  <c r="H689" i="1"/>
  <c r="AH689" i="1" s="1"/>
  <c r="G689" i="1"/>
  <c r="J689" i="1" s="1"/>
  <c r="AN688" i="1"/>
  <c r="AI688" i="1"/>
  <c r="AC688" i="1"/>
  <c r="AD688" i="1" s="1"/>
  <c r="U688" i="1"/>
  <c r="P688" i="1"/>
  <c r="Q688" i="1" s="1"/>
  <c r="R688" i="1" s="1"/>
  <c r="O688" i="1"/>
  <c r="S688" i="1" s="1"/>
  <c r="I688" i="1"/>
  <c r="G688" i="1"/>
  <c r="AN687" i="1"/>
  <c r="AI687" i="1"/>
  <c r="AC687" i="1"/>
  <c r="AD687" i="1" s="1"/>
  <c r="U687" i="1"/>
  <c r="P687" i="1"/>
  <c r="Q687" i="1" s="1"/>
  <c r="R687" i="1" s="1"/>
  <c r="O687" i="1"/>
  <c r="S687" i="1" s="1"/>
  <c r="J687" i="1"/>
  <c r="AJ687" i="1" s="1"/>
  <c r="I687" i="1"/>
  <c r="G687" i="1"/>
  <c r="H687" i="1" s="1"/>
  <c r="AN686" i="1"/>
  <c r="AI686" i="1"/>
  <c r="AJ686" i="1" s="1"/>
  <c r="AC686" i="1"/>
  <c r="AD686" i="1" s="1"/>
  <c r="U686" i="1"/>
  <c r="V686" i="1" s="1"/>
  <c r="Q686" i="1"/>
  <c r="R686" i="1" s="1"/>
  <c r="P686" i="1"/>
  <c r="O686" i="1"/>
  <c r="S686" i="1" s="1"/>
  <c r="J686" i="1"/>
  <c r="I686" i="1"/>
  <c r="G686" i="1"/>
  <c r="H686" i="1" s="1"/>
  <c r="AN685" i="1"/>
  <c r="AI685" i="1"/>
  <c r="AD685" i="1"/>
  <c r="AC685" i="1"/>
  <c r="AG685" i="1" s="1"/>
  <c r="AL685" i="1" s="1"/>
  <c r="U685" i="1"/>
  <c r="P685" i="1"/>
  <c r="Q685" i="1" s="1"/>
  <c r="R685" i="1" s="1"/>
  <c r="O685" i="1"/>
  <c r="S685" i="1" s="1"/>
  <c r="AK685" i="1" s="1"/>
  <c r="I685" i="1"/>
  <c r="H685" i="1"/>
  <c r="AH685" i="1" s="1"/>
  <c r="G685" i="1"/>
  <c r="J685" i="1" s="1"/>
  <c r="AN684" i="1"/>
  <c r="AI684" i="1"/>
  <c r="AC684" i="1"/>
  <c r="AD684" i="1" s="1"/>
  <c r="U684" i="1"/>
  <c r="P684" i="1"/>
  <c r="Q684" i="1" s="1"/>
  <c r="R684" i="1" s="1"/>
  <c r="O684" i="1"/>
  <c r="S684" i="1" s="1"/>
  <c r="I684" i="1"/>
  <c r="G684" i="1"/>
  <c r="AN683" i="1"/>
  <c r="AI683" i="1"/>
  <c r="AC683" i="1"/>
  <c r="AD683" i="1" s="1"/>
  <c r="U683" i="1"/>
  <c r="P683" i="1"/>
  <c r="Q683" i="1" s="1"/>
  <c r="R683" i="1" s="1"/>
  <c r="O683" i="1"/>
  <c r="S683" i="1" s="1"/>
  <c r="J683" i="1"/>
  <c r="AJ683" i="1" s="1"/>
  <c r="I683" i="1"/>
  <c r="G683" i="1"/>
  <c r="H683" i="1" s="1"/>
  <c r="AN682" i="1"/>
  <c r="AI682" i="1"/>
  <c r="AJ682" i="1" s="1"/>
  <c r="AC682" i="1"/>
  <c r="AD682" i="1" s="1"/>
  <c r="U682" i="1"/>
  <c r="V682" i="1" s="1"/>
  <c r="Q682" i="1"/>
  <c r="R682" i="1" s="1"/>
  <c r="P682" i="1"/>
  <c r="O682" i="1"/>
  <c r="S682" i="1" s="1"/>
  <c r="J682" i="1"/>
  <c r="I682" i="1"/>
  <c r="G682" i="1"/>
  <c r="H682" i="1" s="1"/>
  <c r="AN681" i="1"/>
  <c r="AI681" i="1"/>
  <c r="AD681" i="1"/>
  <c r="AC681" i="1"/>
  <c r="AG681" i="1" s="1"/>
  <c r="AL681" i="1" s="1"/>
  <c r="U681" i="1"/>
  <c r="P681" i="1"/>
  <c r="Q681" i="1" s="1"/>
  <c r="R681" i="1" s="1"/>
  <c r="O681" i="1"/>
  <c r="S681" i="1" s="1"/>
  <c r="AK681" i="1" s="1"/>
  <c r="I681" i="1"/>
  <c r="H681" i="1"/>
  <c r="AH681" i="1" s="1"/>
  <c r="G681" i="1"/>
  <c r="J681" i="1" s="1"/>
  <c r="AN680" i="1"/>
  <c r="AI680" i="1"/>
  <c r="AC680" i="1"/>
  <c r="AD680" i="1" s="1"/>
  <c r="U680" i="1"/>
  <c r="P680" i="1"/>
  <c r="Q680" i="1" s="1"/>
  <c r="R680" i="1" s="1"/>
  <c r="O680" i="1"/>
  <c r="S680" i="1" s="1"/>
  <c r="I680" i="1"/>
  <c r="G680" i="1"/>
  <c r="AN679" i="1"/>
  <c r="AI679" i="1"/>
  <c r="AC679" i="1"/>
  <c r="AD679" i="1" s="1"/>
  <c r="U679" i="1"/>
  <c r="P679" i="1"/>
  <c r="Q679" i="1" s="1"/>
  <c r="R679" i="1" s="1"/>
  <c r="O679" i="1"/>
  <c r="S679" i="1" s="1"/>
  <c r="J679" i="1"/>
  <c r="AJ679" i="1" s="1"/>
  <c r="I679" i="1"/>
  <c r="G679" i="1"/>
  <c r="H679" i="1" s="1"/>
  <c r="AN678" i="1"/>
  <c r="AI678" i="1"/>
  <c r="AJ678" i="1" s="1"/>
  <c r="AC678" i="1"/>
  <c r="AD678" i="1" s="1"/>
  <c r="U678" i="1"/>
  <c r="V678" i="1" s="1"/>
  <c r="Q678" i="1"/>
  <c r="R678" i="1" s="1"/>
  <c r="P678" i="1"/>
  <c r="O678" i="1"/>
  <c r="S678" i="1" s="1"/>
  <c r="J678" i="1"/>
  <c r="I678" i="1"/>
  <c r="G678" i="1"/>
  <c r="H678" i="1" s="1"/>
  <c r="AN677" i="1"/>
  <c r="AI677" i="1"/>
  <c r="AD677" i="1"/>
  <c r="AC677" i="1"/>
  <c r="AG677" i="1" s="1"/>
  <c r="AL677" i="1" s="1"/>
  <c r="U677" i="1"/>
  <c r="P677" i="1"/>
  <c r="Q677" i="1" s="1"/>
  <c r="R677" i="1" s="1"/>
  <c r="O677" i="1"/>
  <c r="S677" i="1" s="1"/>
  <c r="AK677" i="1" s="1"/>
  <c r="I677" i="1"/>
  <c r="H677" i="1"/>
  <c r="AH677" i="1" s="1"/>
  <c r="G677" i="1"/>
  <c r="J677" i="1" s="1"/>
  <c r="AN676" i="1"/>
  <c r="AI676" i="1"/>
  <c r="AC676" i="1"/>
  <c r="AD676" i="1" s="1"/>
  <c r="U676" i="1"/>
  <c r="P676" i="1"/>
  <c r="Q676" i="1" s="1"/>
  <c r="R676" i="1" s="1"/>
  <c r="O676" i="1"/>
  <c r="S676" i="1" s="1"/>
  <c r="I676" i="1"/>
  <c r="G676" i="1"/>
  <c r="AN675" i="1"/>
  <c r="AI675" i="1"/>
  <c r="AC675" i="1"/>
  <c r="AD675" i="1" s="1"/>
  <c r="U675" i="1"/>
  <c r="P675" i="1"/>
  <c r="Q675" i="1" s="1"/>
  <c r="R675" i="1" s="1"/>
  <c r="O675" i="1"/>
  <c r="S675" i="1" s="1"/>
  <c r="J675" i="1"/>
  <c r="AJ675" i="1" s="1"/>
  <c r="I675" i="1"/>
  <c r="G675" i="1"/>
  <c r="H675" i="1" s="1"/>
  <c r="AN674" i="1"/>
  <c r="AI674" i="1"/>
  <c r="AJ674" i="1" s="1"/>
  <c r="AC674" i="1"/>
  <c r="AD674" i="1" s="1"/>
  <c r="U674" i="1"/>
  <c r="V674" i="1" s="1"/>
  <c r="Q674" i="1"/>
  <c r="R674" i="1" s="1"/>
  <c r="P674" i="1"/>
  <c r="O674" i="1"/>
  <c r="S674" i="1" s="1"/>
  <c r="J674" i="1"/>
  <c r="I674" i="1"/>
  <c r="G674" i="1"/>
  <c r="H674" i="1" s="1"/>
  <c r="AN673" i="1"/>
  <c r="AI673" i="1"/>
  <c r="AD673" i="1"/>
  <c r="AC673" i="1"/>
  <c r="AG673" i="1" s="1"/>
  <c r="AL673" i="1" s="1"/>
  <c r="U673" i="1"/>
  <c r="P673" i="1"/>
  <c r="Q673" i="1" s="1"/>
  <c r="R673" i="1" s="1"/>
  <c r="O673" i="1"/>
  <c r="S673" i="1" s="1"/>
  <c r="AK673" i="1" s="1"/>
  <c r="I673" i="1"/>
  <c r="H673" i="1"/>
  <c r="AH673" i="1" s="1"/>
  <c r="G673" i="1"/>
  <c r="J673" i="1" s="1"/>
  <c r="AN672" i="1"/>
  <c r="AI672" i="1"/>
  <c r="AC672" i="1"/>
  <c r="AD672" i="1" s="1"/>
  <c r="U672" i="1"/>
  <c r="P672" i="1"/>
  <c r="Q672" i="1" s="1"/>
  <c r="R672" i="1" s="1"/>
  <c r="O672" i="1"/>
  <c r="S672" i="1" s="1"/>
  <c r="I672" i="1"/>
  <c r="G672" i="1"/>
  <c r="AN671" i="1"/>
  <c r="AI671" i="1"/>
  <c r="AC671" i="1"/>
  <c r="AD671" i="1" s="1"/>
  <c r="U671" i="1"/>
  <c r="P671" i="1"/>
  <c r="Q671" i="1" s="1"/>
  <c r="R671" i="1" s="1"/>
  <c r="O671" i="1"/>
  <c r="S671" i="1" s="1"/>
  <c r="J671" i="1"/>
  <c r="AJ671" i="1" s="1"/>
  <c r="I671" i="1"/>
  <c r="G671" i="1"/>
  <c r="H671" i="1" s="1"/>
  <c r="AN670" i="1"/>
  <c r="AI670" i="1"/>
  <c r="AJ670" i="1" s="1"/>
  <c r="AC670" i="1"/>
  <c r="AD670" i="1" s="1"/>
  <c r="U670" i="1"/>
  <c r="V670" i="1" s="1"/>
  <c r="Q670" i="1"/>
  <c r="R670" i="1" s="1"/>
  <c r="P670" i="1"/>
  <c r="O670" i="1"/>
  <c r="S670" i="1" s="1"/>
  <c r="J670" i="1"/>
  <c r="I670" i="1"/>
  <c r="G670" i="1"/>
  <c r="H670" i="1" s="1"/>
  <c r="AN669" i="1"/>
  <c r="AI669" i="1"/>
  <c r="AJ669" i="1" s="1"/>
  <c r="AD669" i="1"/>
  <c r="AQ669" i="1" s="1"/>
  <c r="AC669" i="1"/>
  <c r="AG669" i="1" s="1"/>
  <c r="AL669" i="1" s="1"/>
  <c r="U669" i="1"/>
  <c r="V669" i="1" s="1"/>
  <c r="P669" i="1"/>
  <c r="Q669" i="1" s="1"/>
  <c r="R669" i="1" s="1"/>
  <c r="O669" i="1"/>
  <c r="S669" i="1" s="1"/>
  <c r="AK669" i="1" s="1"/>
  <c r="J669" i="1"/>
  <c r="I669" i="1"/>
  <c r="H669" i="1"/>
  <c r="AH669" i="1" s="1"/>
  <c r="G669" i="1"/>
  <c r="AN668" i="1"/>
  <c r="AI668" i="1"/>
  <c r="AC668" i="1"/>
  <c r="AD668" i="1" s="1"/>
  <c r="U668" i="1"/>
  <c r="P668" i="1"/>
  <c r="Q668" i="1" s="1"/>
  <c r="R668" i="1" s="1"/>
  <c r="O668" i="1"/>
  <c r="S668" i="1" s="1"/>
  <c r="I668" i="1"/>
  <c r="G668" i="1"/>
  <c r="AS667" i="1"/>
  <c r="AN667" i="1"/>
  <c r="AI667" i="1"/>
  <c r="AC667" i="1"/>
  <c r="AD667" i="1" s="1"/>
  <c r="U667" i="1"/>
  <c r="R667" i="1"/>
  <c r="P667" i="1"/>
  <c r="Q667" i="1" s="1"/>
  <c r="O667" i="1"/>
  <c r="S667" i="1" s="1"/>
  <c r="J667" i="1"/>
  <c r="AJ667" i="1" s="1"/>
  <c r="I667" i="1"/>
  <c r="G667" i="1"/>
  <c r="H667" i="1" s="1"/>
  <c r="AN666" i="1"/>
  <c r="AI666" i="1"/>
  <c r="AJ666" i="1" s="1"/>
  <c r="AC666" i="1"/>
  <c r="AD666" i="1" s="1"/>
  <c r="U666" i="1"/>
  <c r="V666" i="1" s="1"/>
  <c r="Q666" i="1"/>
  <c r="R666" i="1" s="1"/>
  <c r="P666" i="1"/>
  <c r="O666" i="1"/>
  <c r="S666" i="1" s="1"/>
  <c r="J666" i="1"/>
  <c r="I666" i="1"/>
  <c r="G666" i="1"/>
  <c r="H666" i="1" s="1"/>
  <c r="AU665" i="1"/>
  <c r="AQ665" i="1"/>
  <c r="AN665" i="1"/>
  <c r="AI665" i="1"/>
  <c r="AJ665" i="1" s="1"/>
  <c r="AH665" i="1"/>
  <c r="AD665" i="1"/>
  <c r="AC665" i="1"/>
  <c r="AG665" i="1" s="1"/>
  <c r="AL665" i="1" s="1"/>
  <c r="U665" i="1"/>
  <c r="V665" i="1" s="1"/>
  <c r="T665" i="1"/>
  <c r="P665" i="1"/>
  <c r="Q665" i="1" s="1"/>
  <c r="R665" i="1" s="1"/>
  <c r="O665" i="1"/>
  <c r="S665" i="1" s="1"/>
  <c r="AK665" i="1" s="1"/>
  <c r="J665" i="1"/>
  <c r="I665" i="1"/>
  <c r="H665" i="1"/>
  <c r="G665" i="1"/>
  <c r="AT664" i="1"/>
  <c r="AN664" i="1"/>
  <c r="AI664" i="1"/>
  <c r="AG664" i="1"/>
  <c r="AC664" i="1"/>
  <c r="AD664" i="1" s="1"/>
  <c r="U664" i="1"/>
  <c r="S664" i="1"/>
  <c r="P664" i="1"/>
  <c r="Q664" i="1" s="1"/>
  <c r="R664" i="1" s="1"/>
  <c r="O664" i="1"/>
  <c r="I664" i="1"/>
  <c r="G664" i="1"/>
  <c r="AS663" i="1"/>
  <c r="AN663" i="1"/>
  <c r="AI663" i="1"/>
  <c r="AC663" i="1"/>
  <c r="AD663" i="1" s="1"/>
  <c r="U663" i="1"/>
  <c r="R663" i="1"/>
  <c r="P663" i="1"/>
  <c r="Q663" i="1" s="1"/>
  <c r="O663" i="1"/>
  <c r="S663" i="1" s="1"/>
  <c r="J663" i="1"/>
  <c r="AJ663" i="1" s="1"/>
  <c r="I663" i="1"/>
  <c r="G663" i="1"/>
  <c r="H663" i="1" s="1"/>
  <c r="AN662" i="1"/>
  <c r="AI662" i="1"/>
  <c r="AJ662" i="1" s="1"/>
  <c r="AC662" i="1"/>
  <c r="AD662" i="1" s="1"/>
  <c r="AE662" i="1" s="1"/>
  <c r="U662" i="1"/>
  <c r="V662" i="1" s="1"/>
  <c r="Q662" i="1"/>
  <c r="R662" i="1" s="1"/>
  <c r="P662" i="1"/>
  <c r="O662" i="1"/>
  <c r="S662" i="1" s="1"/>
  <c r="J662" i="1"/>
  <c r="I662" i="1"/>
  <c r="G662" i="1"/>
  <c r="H662" i="1" s="1"/>
  <c r="AU661" i="1"/>
  <c r="AN661" i="1"/>
  <c r="AI661" i="1"/>
  <c r="AJ661" i="1" s="1"/>
  <c r="AD661" i="1"/>
  <c r="AC661" i="1"/>
  <c r="AG661" i="1" s="1"/>
  <c r="AH661" i="1" s="1"/>
  <c r="U661" i="1"/>
  <c r="V661" i="1" s="1"/>
  <c r="P661" i="1"/>
  <c r="Q661" i="1" s="1"/>
  <c r="R661" i="1" s="1"/>
  <c r="O661" i="1"/>
  <c r="S661" i="1" s="1"/>
  <c r="AK661" i="1" s="1"/>
  <c r="J661" i="1"/>
  <c r="I661" i="1"/>
  <c r="H661" i="1"/>
  <c r="G661" i="1"/>
  <c r="AT660" i="1"/>
  <c r="AN660" i="1"/>
  <c r="AI660" i="1"/>
  <c r="AC660" i="1"/>
  <c r="AD660" i="1" s="1"/>
  <c r="U660" i="1"/>
  <c r="S660" i="1"/>
  <c r="P660" i="1"/>
  <c r="Q660" i="1" s="1"/>
  <c r="R660" i="1" s="1"/>
  <c r="O660" i="1"/>
  <c r="I660" i="1"/>
  <c r="G660" i="1"/>
  <c r="AN659" i="1"/>
  <c r="AJ659" i="1"/>
  <c r="AI659" i="1"/>
  <c r="AC659" i="1"/>
  <c r="AD659" i="1" s="1"/>
  <c r="V659" i="1"/>
  <c r="U659" i="1"/>
  <c r="P659" i="1"/>
  <c r="Q659" i="1" s="1"/>
  <c r="R659" i="1" s="1"/>
  <c r="O659" i="1"/>
  <c r="S659" i="1" s="1"/>
  <c r="J659" i="1"/>
  <c r="I659" i="1"/>
  <c r="G659" i="1"/>
  <c r="H659" i="1" s="1"/>
  <c r="AN658" i="1"/>
  <c r="AI658" i="1"/>
  <c r="AJ658" i="1" s="1"/>
  <c r="AE658" i="1"/>
  <c r="AC658" i="1"/>
  <c r="AD658" i="1" s="1"/>
  <c r="U658" i="1"/>
  <c r="V658" i="1" s="1"/>
  <c r="Q658" i="1"/>
  <c r="R658" i="1" s="1"/>
  <c r="P658" i="1"/>
  <c r="O658" i="1"/>
  <c r="S658" i="1" s="1"/>
  <c r="J658" i="1"/>
  <c r="I658" i="1"/>
  <c r="G658" i="1"/>
  <c r="H658" i="1" s="1"/>
  <c r="AN657" i="1"/>
  <c r="AI657" i="1"/>
  <c r="AJ657" i="1" s="1"/>
  <c r="AD657" i="1"/>
  <c r="AC657" i="1"/>
  <c r="AG657" i="1" s="1"/>
  <c r="AH657" i="1" s="1"/>
  <c r="U657" i="1"/>
  <c r="V657" i="1" s="1"/>
  <c r="P657" i="1"/>
  <c r="Q657" i="1" s="1"/>
  <c r="R657" i="1" s="1"/>
  <c r="O657" i="1"/>
  <c r="S657" i="1" s="1"/>
  <c r="AK657" i="1" s="1"/>
  <c r="J657" i="1"/>
  <c r="I657" i="1"/>
  <c r="H657" i="1"/>
  <c r="G657" i="1"/>
  <c r="AN656" i="1"/>
  <c r="AI656" i="1"/>
  <c r="AC656" i="1"/>
  <c r="AD656" i="1" s="1"/>
  <c r="U656" i="1"/>
  <c r="P656" i="1"/>
  <c r="Q656" i="1" s="1"/>
  <c r="R656" i="1" s="1"/>
  <c r="O656" i="1"/>
  <c r="S656" i="1" s="1"/>
  <c r="I656" i="1"/>
  <c r="G656" i="1"/>
  <c r="AN655" i="1"/>
  <c r="AI655" i="1"/>
  <c r="AC655" i="1"/>
  <c r="AD655" i="1" s="1"/>
  <c r="U655" i="1"/>
  <c r="P655" i="1"/>
  <c r="Q655" i="1" s="1"/>
  <c r="R655" i="1" s="1"/>
  <c r="O655" i="1"/>
  <c r="S655" i="1" s="1"/>
  <c r="J655" i="1"/>
  <c r="AJ655" i="1" s="1"/>
  <c r="I655" i="1"/>
  <c r="G655" i="1"/>
  <c r="H655" i="1" s="1"/>
  <c r="AN654" i="1"/>
  <c r="AI654" i="1"/>
  <c r="AJ654" i="1" s="1"/>
  <c r="AC654" i="1"/>
  <c r="AD654" i="1" s="1"/>
  <c r="U654" i="1"/>
  <c r="V654" i="1" s="1"/>
  <c r="Q654" i="1"/>
  <c r="R654" i="1" s="1"/>
  <c r="P654" i="1"/>
  <c r="O654" i="1"/>
  <c r="S654" i="1" s="1"/>
  <c r="J654" i="1"/>
  <c r="I654" i="1"/>
  <c r="G654" i="1"/>
  <c r="H654" i="1" s="1"/>
  <c r="AN653" i="1"/>
  <c r="AI653" i="1"/>
  <c r="AJ653" i="1" s="1"/>
  <c r="AD653" i="1"/>
  <c r="AQ653" i="1" s="1"/>
  <c r="AC653" i="1"/>
  <c r="AG653" i="1" s="1"/>
  <c r="AL653" i="1" s="1"/>
  <c r="U653" i="1"/>
  <c r="V653" i="1" s="1"/>
  <c r="P653" i="1"/>
  <c r="Q653" i="1" s="1"/>
  <c r="R653" i="1" s="1"/>
  <c r="O653" i="1"/>
  <c r="S653" i="1" s="1"/>
  <c r="AK653" i="1" s="1"/>
  <c r="J653" i="1"/>
  <c r="I653" i="1"/>
  <c r="H653" i="1"/>
  <c r="AH653" i="1" s="1"/>
  <c r="G653" i="1"/>
  <c r="AN652" i="1"/>
  <c r="AI652" i="1"/>
  <c r="AC652" i="1"/>
  <c r="AD652" i="1" s="1"/>
  <c r="U652" i="1"/>
  <c r="P652" i="1"/>
  <c r="Q652" i="1" s="1"/>
  <c r="R652" i="1" s="1"/>
  <c r="O652" i="1"/>
  <c r="S652" i="1" s="1"/>
  <c r="I652" i="1"/>
  <c r="G652" i="1"/>
  <c r="AS651" i="1"/>
  <c r="AN651" i="1"/>
  <c r="AI651" i="1"/>
  <c r="AC651" i="1"/>
  <c r="AD651" i="1" s="1"/>
  <c r="U651" i="1"/>
  <c r="R651" i="1"/>
  <c r="P651" i="1"/>
  <c r="Q651" i="1" s="1"/>
  <c r="O651" i="1"/>
  <c r="S651" i="1" s="1"/>
  <c r="J651" i="1"/>
  <c r="AJ651" i="1" s="1"/>
  <c r="I651" i="1"/>
  <c r="G651" i="1"/>
  <c r="H651" i="1" s="1"/>
  <c r="AN650" i="1"/>
  <c r="AI650" i="1"/>
  <c r="AJ650" i="1" s="1"/>
  <c r="AC650" i="1"/>
  <c r="AD650" i="1" s="1"/>
  <c r="U650" i="1"/>
  <c r="V650" i="1" s="1"/>
  <c r="Q650" i="1"/>
  <c r="R650" i="1" s="1"/>
  <c r="P650" i="1"/>
  <c r="O650" i="1"/>
  <c r="S650" i="1" s="1"/>
  <c r="J650" i="1"/>
  <c r="I650" i="1"/>
  <c r="G650" i="1"/>
  <c r="H650" i="1" s="1"/>
  <c r="AU649" i="1"/>
  <c r="AQ649" i="1"/>
  <c r="AN649" i="1"/>
  <c r="AI649" i="1"/>
  <c r="AJ649" i="1" s="1"/>
  <c r="AH649" i="1"/>
  <c r="AD649" i="1"/>
  <c r="AC649" i="1"/>
  <c r="AG649" i="1" s="1"/>
  <c r="AL649" i="1" s="1"/>
  <c r="U649" i="1"/>
  <c r="V649" i="1" s="1"/>
  <c r="T649" i="1"/>
  <c r="P649" i="1"/>
  <c r="Q649" i="1" s="1"/>
  <c r="R649" i="1" s="1"/>
  <c r="O649" i="1"/>
  <c r="S649" i="1" s="1"/>
  <c r="AK649" i="1" s="1"/>
  <c r="J649" i="1"/>
  <c r="I649" i="1"/>
  <c r="H649" i="1"/>
  <c r="G649" i="1"/>
  <c r="AT648" i="1"/>
  <c r="AN648" i="1"/>
  <c r="AI648" i="1"/>
  <c r="AG648" i="1"/>
  <c r="AC648" i="1"/>
  <c r="AD648" i="1" s="1"/>
  <c r="U648" i="1"/>
  <c r="S648" i="1"/>
  <c r="P648" i="1"/>
  <c r="Q648" i="1" s="1"/>
  <c r="R648" i="1" s="1"/>
  <c r="O648" i="1"/>
  <c r="I648" i="1"/>
  <c r="G648" i="1"/>
  <c r="AS647" i="1"/>
  <c r="AN647" i="1"/>
  <c r="AI647" i="1"/>
  <c r="AC647" i="1"/>
  <c r="AD647" i="1" s="1"/>
  <c r="U647" i="1"/>
  <c r="P647" i="1"/>
  <c r="Q647" i="1" s="1"/>
  <c r="R647" i="1" s="1"/>
  <c r="O647" i="1"/>
  <c r="S647" i="1" s="1"/>
  <c r="J647" i="1"/>
  <c r="AJ647" i="1" s="1"/>
  <c r="I647" i="1"/>
  <c r="G647" i="1"/>
  <c r="H647" i="1" s="1"/>
  <c r="AN646" i="1"/>
  <c r="AI646" i="1"/>
  <c r="AJ646" i="1" s="1"/>
  <c r="AC646" i="1"/>
  <c r="AD646" i="1" s="1"/>
  <c r="AE646" i="1" s="1"/>
  <c r="U646" i="1"/>
  <c r="V646" i="1" s="1"/>
  <c r="Q646" i="1"/>
  <c r="R646" i="1" s="1"/>
  <c r="P646" i="1"/>
  <c r="O646" i="1"/>
  <c r="S646" i="1" s="1"/>
  <c r="J646" i="1"/>
  <c r="I646" i="1"/>
  <c r="G646" i="1"/>
  <c r="H646" i="1" s="1"/>
  <c r="AU645" i="1"/>
  <c r="AN645" i="1"/>
  <c r="AI645" i="1"/>
  <c r="AJ645" i="1" s="1"/>
  <c r="AD645" i="1"/>
  <c r="AC645" i="1"/>
  <c r="AG645" i="1" s="1"/>
  <c r="AH645" i="1" s="1"/>
  <c r="U645" i="1"/>
  <c r="V645" i="1" s="1"/>
  <c r="P645" i="1"/>
  <c r="Q645" i="1" s="1"/>
  <c r="R645" i="1" s="1"/>
  <c r="O645" i="1"/>
  <c r="S645" i="1" s="1"/>
  <c r="AK645" i="1" s="1"/>
  <c r="J645" i="1"/>
  <c r="I645" i="1"/>
  <c r="H645" i="1"/>
  <c r="G645" i="1"/>
  <c r="AT644" i="1"/>
  <c r="AN644" i="1"/>
  <c r="AI644" i="1"/>
  <c r="AC644" i="1"/>
  <c r="AD644" i="1" s="1"/>
  <c r="U644" i="1"/>
  <c r="S644" i="1"/>
  <c r="P644" i="1"/>
  <c r="Q644" i="1" s="1"/>
  <c r="R644" i="1" s="1"/>
  <c r="O644" i="1"/>
  <c r="I644" i="1"/>
  <c r="G644" i="1"/>
  <c r="AN643" i="1"/>
  <c r="AJ643" i="1"/>
  <c r="AI643" i="1"/>
  <c r="AC643" i="1"/>
  <c r="AD643" i="1" s="1"/>
  <c r="V643" i="1"/>
  <c r="U643" i="1"/>
  <c r="P643" i="1"/>
  <c r="Q643" i="1" s="1"/>
  <c r="R643" i="1" s="1"/>
  <c r="O643" i="1"/>
  <c r="S643" i="1" s="1"/>
  <c r="J643" i="1"/>
  <c r="I643" i="1"/>
  <c r="G643" i="1"/>
  <c r="H643" i="1" s="1"/>
  <c r="AN642" i="1"/>
  <c r="AI642" i="1"/>
  <c r="AJ642" i="1" s="1"/>
  <c r="AE642" i="1"/>
  <c r="AC642" i="1"/>
  <c r="AD642" i="1" s="1"/>
  <c r="U642" i="1"/>
  <c r="V642" i="1" s="1"/>
  <c r="Q642" i="1"/>
  <c r="R642" i="1" s="1"/>
  <c r="P642" i="1"/>
  <c r="O642" i="1"/>
  <c r="S642" i="1" s="1"/>
  <c r="J642" i="1"/>
  <c r="I642" i="1"/>
  <c r="G642" i="1"/>
  <c r="H642" i="1" s="1"/>
  <c r="AN641" i="1"/>
  <c r="AI641" i="1"/>
  <c r="AJ641" i="1" s="1"/>
  <c r="AD641" i="1"/>
  <c r="AC641" i="1"/>
  <c r="AG641" i="1" s="1"/>
  <c r="AH641" i="1" s="1"/>
  <c r="U641" i="1"/>
  <c r="V641" i="1" s="1"/>
  <c r="P641" i="1"/>
  <c r="Q641" i="1" s="1"/>
  <c r="R641" i="1" s="1"/>
  <c r="O641" i="1"/>
  <c r="S641" i="1" s="1"/>
  <c r="AK641" i="1" s="1"/>
  <c r="J641" i="1"/>
  <c r="I641" i="1"/>
  <c r="H641" i="1"/>
  <c r="G641" i="1"/>
  <c r="AN640" i="1"/>
  <c r="AI640" i="1"/>
  <c r="AC640" i="1"/>
  <c r="AD640" i="1" s="1"/>
  <c r="U640" i="1"/>
  <c r="P640" i="1"/>
  <c r="Q640" i="1" s="1"/>
  <c r="R640" i="1" s="1"/>
  <c r="O640" i="1"/>
  <c r="S640" i="1" s="1"/>
  <c r="I640" i="1"/>
  <c r="G640" i="1"/>
  <c r="AN639" i="1"/>
  <c r="AI639" i="1"/>
  <c r="AC639" i="1"/>
  <c r="AD639" i="1" s="1"/>
  <c r="U639" i="1"/>
  <c r="P639" i="1"/>
  <c r="Q639" i="1" s="1"/>
  <c r="R639" i="1" s="1"/>
  <c r="O639" i="1"/>
  <c r="S639" i="1" s="1"/>
  <c r="J639" i="1"/>
  <c r="AJ639" i="1" s="1"/>
  <c r="I639" i="1"/>
  <c r="G639" i="1"/>
  <c r="H639" i="1" s="1"/>
  <c r="AN638" i="1"/>
  <c r="AI638" i="1"/>
  <c r="AJ638" i="1" s="1"/>
  <c r="AC638" i="1"/>
  <c r="AD638" i="1" s="1"/>
  <c r="U638" i="1"/>
  <c r="V638" i="1" s="1"/>
  <c r="Q638" i="1"/>
  <c r="R638" i="1" s="1"/>
  <c r="P638" i="1"/>
  <c r="O638" i="1"/>
  <c r="S638" i="1" s="1"/>
  <c r="J638" i="1"/>
  <c r="I638" i="1"/>
  <c r="G638" i="1"/>
  <c r="H638" i="1" s="1"/>
  <c r="AN637" i="1"/>
  <c r="AI637" i="1"/>
  <c r="AJ637" i="1" s="1"/>
  <c r="AD637" i="1"/>
  <c r="AC637" i="1"/>
  <c r="AG637" i="1" s="1"/>
  <c r="AL637" i="1" s="1"/>
  <c r="U637" i="1"/>
  <c r="V637" i="1" s="1"/>
  <c r="P637" i="1"/>
  <c r="Q637" i="1" s="1"/>
  <c r="R637" i="1" s="1"/>
  <c r="O637" i="1"/>
  <c r="S637" i="1" s="1"/>
  <c r="AK637" i="1" s="1"/>
  <c r="J637" i="1"/>
  <c r="I637" i="1"/>
  <c r="H637" i="1"/>
  <c r="AH637" i="1" s="1"/>
  <c r="G637" i="1"/>
  <c r="AN636" i="1"/>
  <c r="AI636" i="1"/>
  <c r="AC636" i="1"/>
  <c r="AD636" i="1" s="1"/>
  <c r="U636" i="1"/>
  <c r="P636" i="1"/>
  <c r="Q636" i="1" s="1"/>
  <c r="R636" i="1" s="1"/>
  <c r="O636" i="1"/>
  <c r="S636" i="1" s="1"/>
  <c r="I636" i="1"/>
  <c r="G636" i="1"/>
  <c r="AS635" i="1"/>
  <c r="AN635" i="1"/>
  <c r="AI635" i="1"/>
  <c r="AC635" i="1"/>
  <c r="AD635" i="1" s="1"/>
  <c r="U635" i="1"/>
  <c r="R635" i="1"/>
  <c r="P635" i="1"/>
  <c r="Q635" i="1" s="1"/>
  <c r="O635" i="1"/>
  <c r="S635" i="1" s="1"/>
  <c r="J635" i="1"/>
  <c r="AJ635" i="1" s="1"/>
  <c r="I635" i="1"/>
  <c r="G635" i="1"/>
  <c r="H635" i="1" s="1"/>
  <c r="AN634" i="1"/>
  <c r="AI634" i="1"/>
  <c r="AJ634" i="1" s="1"/>
  <c r="AC634" i="1"/>
  <c r="AD634" i="1" s="1"/>
  <c r="U634" i="1"/>
  <c r="V634" i="1" s="1"/>
  <c r="Q634" i="1"/>
  <c r="R634" i="1" s="1"/>
  <c r="P634" i="1"/>
  <c r="O634" i="1"/>
  <c r="S634" i="1" s="1"/>
  <c r="J634" i="1"/>
  <c r="I634" i="1"/>
  <c r="G634" i="1"/>
  <c r="H634" i="1" s="1"/>
  <c r="AU633" i="1"/>
  <c r="AQ633" i="1"/>
  <c r="AN633" i="1"/>
  <c r="AI633" i="1"/>
  <c r="AJ633" i="1" s="1"/>
  <c r="AH633" i="1"/>
  <c r="AD633" i="1"/>
  <c r="AC633" i="1"/>
  <c r="AG633" i="1" s="1"/>
  <c r="AL633" i="1" s="1"/>
  <c r="U633" i="1"/>
  <c r="V633" i="1" s="1"/>
  <c r="T633" i="1"/>
  <c r="P633" i="1"/>
  <c r="Q633" i="1" s="1"/>
  <c r="R633" i="1" s="1"/>
  <c r="O633" i="1"/>
  <c r="S633" i="1" s="1"/>
  <c r="AK633" i="1" s="1"/>
  <c r="J633" i="1"/>
  <c r="I633" i="1"/>
  <c r="H633" i="1"/>
  <c r="G633" i="1"/>
  <c r="AT632" i="1"/>
  <c r="AN632" i="1"/>
  <c r="AI632" i="1"/>
  <c r="AG632" i="1"/>
  <c r="AC632" i="1"/>
  <c r="AD632" i="1" s="1"/>
  <c r="U632" i="1"/>
  <c r="S632" i="1"/>
  <c r="P632" i="1"/>
  <c r="Q632" i="1" s="1"/>
  <c r="R632" i="1" s="1"/>
  <c r="O632" i="1"/>
  <c r="I632" i="1"/>
  <c r="G632" i="1"/>
  <c r="AS631" i="1"/>
  <c r="AN631" i="1"/>
  <c r="AI631" i="1"/>
  <c r="AC631" i="1"/>
  <c r="AD631" i="1" s="1"/>
  <c r="U631" i="1"/>
  <c r="P631" i="1"/>
  <c r="Q631" i="1" s="1"/>
  <c r="R631" i="1" s="1"/>
  <c r="O631" i="1"/>
  <c r="S631" i="1" s="1"/>
  <c r="J631" i="1"/>
  <c r="AJ631" i="1" s="1"/>
  <c r="I631" i="1"/>
  <c r="G631" i="1"/>
  <c r="H631" i="1" s="1"/>
  <c r="AN630" i="1"/>
  <c r="AI630" i="1"/>
  <c r="AJ630" i="1" s="1"/>
  <c r="AC630" i="1"/>
  <c r="AD630" i="1" s="1"/>
  <c r="U630" i="1"/>
  <c r="V630" i="1" s="1"/>
  <c r="Q630" i="1"/>
  <c r="R630" i="1" s="1"/>
  <c r="P630" i="1"/>
  <c r="O630" i="1"/>
  <c r="S630" i="1" s="1"/>
  <c r="J630" i="1"/>
  <c r="I630" i="1"/>
  <c r="G630" i="1"/>
  <c r="H630" i="1" s="1"/>
  <c r="AU629" i="1"/>
  <c r="AN629" i="1"/>
  <c r="AI629" i="1"/>
  <c r="AJ629" i="1" s="1"/>
  <c r="AD629" i="1"/>
  <c r="AC629" i="1"/>
  <c r="AG629" i="1" s="1"/>
  <c r="AH629" i="1" s="1"/>
  <c r="U629" i="1"/>
  <c r="V629" i="1" s="1"/>
  <c r="P629" i="1"/>
  <c r="Q629" i="1" s="1"/>
  <c r="R629" i="1" s="1"/>
  <c r="O629" i="1"/>
  <c r="S629" i="1" s="1"/>
  <c r="AK629" i="1" s="1"/>
  <c r="J629" i="1"/>
  <c r="I629" i="1"/>
  <c r="H629" i="1"/>
  <c r="G629" i="1"/>
  <c r="AT628" i="1"/>
  <c r="AN628" i="1"/>
  <c r="AI628" i="1"/>
  <c r="AC628" i="1"/>
  <c r="AD628" i="1" s="1"/>
  <c r="U628" i="1"/>
  <c r="S628" i="1"/>
  <c r="P628" i="1"/>
  <c r="Q628" i="1" s="1"/>
  <c r="R628" i="1" s="1"/>
  <c r="O628" i="1"/>
  <c r="I628" i="1"/>
  <c r="G628" i="1"/>
  <c r="AN627" i="1"/>
  <c r="AJ627" i="1"/>
  <c r="AI627" i="1"/>
  <c r="AC627" i="1"/>
  <c r="AD627" i="1" s="1"/>
  <c r="V627" i="1"/>
  <c r="U627" i="1"/>
  <c r="P627" i="1"/>
  <c r="Q627" i="1" s="1"/>
  <c r="R627" i="1" s="1"/>
  <c r="O627" i="1"/>
  <c r="S627" i="1" s="1"/>
  <c r="J627" i="1"/>
  <c r="I627" i="1"/>
  <c r="G627" i="1"/>
  <c r="H627" i="1" s="1"/>
  <c r="AN626" i="1"/>
  <c r="AI626" i="1"/>
  <c r="AJ626" i="1" s="1"/>
  <c r="AE626" i="1"/>
  <c r="AC626" i="1"/>
  <c r="AD626" i="1" s="1"/>
  <c r="U626" i="1"/>
  <c r="V626" i="1" s="1"/>
  <c r="Q626" i="1"/>
  <c r="R626" i="1" s="1"/>
  <c r="P626" i="1"/>
  <c r="O626" i="1"/>
  <c r="S626" i="1" s="1"/>
  <c r="J626" i="1"/>
  <c r="I626" i="1"/>
  <c r="G626" i="1"/>
  <c r="H626" i="1" s="1"/>
  <c r="AN625" i="1"/>
  <c r="AI625" i="1"/>
  <c r="AJ625" i="1" s="1"/>
  <c r="AD625" i="1"/>
  <c r="AC625" i="1"/>
  <c r="AG625" i="1" s="1"/>
  <c r="AH625" i="1" s="1"/>
  <c r="U625" i="1"/>
  <c r="V625" i="1" s="1"/>
  <c r="P625" i="1"/>
  <c r="Q625" i="1" s="1"/>
  <c r="R625" i="1" s="1"/>
  <c r="O625" i="1"/>
  <c r="S625" i="1" s="1"/>
  <c r="AK625" i="1" s="1"/>
  <c r="J625" i="1"/>
  <c r="I625" i="1"/>
  <c r="H625" i="1"/>
  <c r="G625" i="1"/>
  <c r="AN624" i="1"/>
  <c r="AI624" i="1"/>
  <c r="AC624" i="1"/>
  <c r="AD624" i="1" s="1"/>
  <c r="U624" i="1"/>
  <c r="P624" i="1"/>
  <c r="Q624" i="1" s="1"/>
  <c r="R624" i="1" s="1"/>
  <c r="O624" i="1"/>
  <c r="S624" i="1" s="1"/>
  <c r="I624" i="1"/>
  <c r="G624" i="1"/>
  <c r="AN623" i="1"/>
  <c r="AI623" i="1"/>
  <c r="AC623" i="1"/>
  <c r="AD623" i="1" s="1"/>
  <c r="U623" i="1"/>
  <c r="P623" i="1"/>
  <c r="Q623" i="1" s="1"/>
  <c r="R623" i="1" s="1"/>
  <c r="O623" i="1"/>
  <c r="S623" i="1" s="1"/>
  <c r="J623" i="1"/>
  <c r="AJ623" i="1" s="1"/>
  <c r="I623" i="1"/>
  <c r="G623" i="1"/>
  <c r="H623" i="1" s="1"/>
  <c r="AN622" i="1"/>
  <c r="AI622" i="1"/>
  <c r="AJ622" i="1" s="1"/>
  <c r="AC622" i="1"/>
  <c r="AD622" i="1" s="1"/>
  <c r="U622" i="1"/>
  <c r="V622" i="1" s="1"/>
  <c r="Q622" i="1"/>
  <c r="R622" i="1" s="1"/>
  <c r="P622" i="1"/>
  <c r="O622" i="1"/>
  <c r="S622" i="1" s="1"/>
  <c r="J622" i="1"/>
  <c r="I622" i="1"/>
  <c r="G622" i="1"/>
  <c r="H622" i="1" s="1"/>
  <c r="AN621" i="1"/>
  <c r="AI621" i="1"/>
  <c r="AJ621" i="1" s="1"/>
  <c r="AD621" i="1"/>
  <c r="AQ621" i="1" s="1"/>
  <c r="AC621" i="1"/>
  <c r="AG621" i="1" s="1"/>
  <c r="AL621" i="1" s="1"/>
  <c r="U621" i="1"/>
  <c r="V621" i="1" s="1"/>
  <c r="P621" i="1"/>
  <c r="Q621" i="1" s="1"/>
  <c r="R621" i="1" s="1"/>
  <c r="O621" i="1"/>
  <c r="S621" i="1" s="1"/>
  <c r="AK621" i="1" s="1"/>
  <c r="J621" i="1"/>
  <c r="I621" i="1"/>
  <c r="H621" i="1"/>
  <c r="AH621" i="1" s="1"/>
  <c r="G621" i="1"/>
  <c r="AN620" i="1"/>
  <c r="AI620" i="1"/>
  <c r="AC620" i="1"/>
  <c r="AD620" i="1" s="1"/>
  <c r="U620" i="1"/>
  <c r="P620" i="1"/>
  <c r="Q620" i="1" s="1"/>
  <c r="R620" i="1" s="1"/>
  <c r="O620" i="1"/>
  <c r="S620" i="1" s="1"/>
  <c r="I620" i="1"/>
  <c r="G620" i="1"/>
  <c r="AS619" i="1"/>
  <c r="AN619" i="1"/>
  <c r="AI619" i="1"/>
  <c r="AC619" i="1"/>
  <c r="AD619" i="1" s="1"/>
  <c r="U619" i="1"/>
  <c r="R619" i="1"/>
  <c r="P619" i="1"/>
  <c r="Q619" i="1" s="1"/>
  <c r="O619" i="1"/>
  <c r="S619" i="1" s="1"/>
  <c r="J619" i="1"/>
  <c r="AJ619" i="1" s="1"/>
  <c r="I619" i="1"/>
  <c r="G619" i="1"/>
  <c r="H619" i="1" s="1"/>
  <c r="AN618" i="1"/>
  <c r="AI618" i="1"/>
  <c r="AJ618" i="1" s="1"/>
  <c r="AC618" i="1"/>
  <c r="AD618" i="1" s="1"/>
  <c r="U618" i="1"/>
  <c r="V618" i="1" s="1"/>
  <c r="Q618" i="1"/>
  <c r="R618" i="1" s="1"/>
  <c r="P618" i="1"/>
  <c r="O618" i="1"/>
  <c r="S618" i="1" s="1"/>
  <c r="J618" i="1"/>
  <c r="I618" i="1"/>
  <c r="G618" i="1"/>
  <c r="H618" i="1" s="1"/>
  <c r="AU617" i="1"/>
  <c r="AQ617" i="1"/>
  <c r="AN617" i="1"/>
  <c r="AI617" i="1"/>
  <c r="AJ617" i="1" s="1"/>
  <c r="AH617" i="1"/>
  <c r="AD617" i="1"/>
  <c r="AC617" i="1"/>
  <c r="AG617" i="1" s="1"/>
  <c r="AL617" i="1" s="1"/>
  <c r="U617" i="1"/>
  <c r="V617" i="1" s="1"/>
  <c r="T617" i="1"/>
  <c r="P617" i="1"/>
  <c r="Q617" i="1" s="1"/>
  <c r="R617" i="1" s="1"/>
  <c r="O617" i="1"/>
  <c r="S617" i="1" s="1"/>
  <c r="AK617" i="1" s="1"/>
  <c r="J617" i="1"/>
  <c r="I617" i="1"/>
  <c r="H617" i="1"/>
  <c r="G617" i="1"/>
  <c r="AT616" i="1"/>
  <c r="AN616" i="1"/>
  <c r="AI616" i="1"/>
  <c r="AG616" i="1"/>
  <c r="AC616" i="1"/>
  <c r="AD616" i="1" s="1"/>
  <c r="U616" i="1"/>
  <c r="S616" i="1"/>
  <c r="P616" i="1"/>
  <c r="Q616" i="1" s="1"/>
  <c r="R616" i="1" s="1"/>
  <c r="O616" i="1"/>
  <c r="I616" i="1"/>
  <c r="G616" i="1"/>
  <c r="AS615" i="1"/>
  <c r="AN615" i="1"/>
  <c r="AI615" i="1"/>
  <c r="AC615" i="1"/>
  <c r="AD615" i="1" s="1"/>
  <c r="U615" i="1"/>
  <c r="P615" i="1"/>
  <c r="Q615" i="1" s="1"/>
  <c r="R615" i="1" s="1"/>
  <c r="O615" i="1"/>
  <c r="S615" i="1" s="1"/>
  <c r="J615" i="1"/>
  <c r="AJ615" i="1" s="1"/>
  <c r="I615" i="1"/>
  <c r="G615" i="1"/>
  <c r="H615" i="1" s="1"/>
  <c r="AN614" i="1"/>
  <c r="AI614" i="1"/>
  <c r="AJ614" i="1" s="1"/>
  <c r="AC614" i="1"/>
  <c r="AD614" i="1" s="1"/>
  <c r="U614" i="1"/>
  <c r="V614" i="1" s="1"/>
  <c r="Q614" i="1"/>
  <c r="R614" i="1" s="1"/>
  <c r="P614" i="1"/>
  <c r="O614" i="1"/>
  <c r="S614" i="1" s="1"/>
  <c r="J614" i="1"/>
  <c r="I614" i="1"/>
  <c r="G614" i="1"/>
  <c r="H614" i="1" s="1"/>
  <c r="AU613" i="1"/>
  <c r="AN613" i="1"/>
  <c r="AI613" i="1"/>
  <c r="AJ613" i="1" s="1"/>
  <c r="AD613" i="1"/>
  <c r="AC613" i="1"/>
  <c r="AG613" i="1" s="1"/>
  <c r="AH613" i="1" s="1"/>
  <c r="U613" i="1"/>
  <c r="V613" i="1" s="1"/>
  <c r="P613" i="1"/>
  <c r="Q613" i="1" s="1"/>
  <c r="R613" i="1" s="1"/>
  <c r="O613" i="1"/>
  <c r="S613" i="1" s="1"/>
  <c r="AK613" i="1" s="1"/>
  <c r="J613" i="1"/>
  <c r="I613" i="1"/>
  <c r="H613" i="1"/>
  <c r="G613" i="1"/>
  <c r="AT612" i="1"/>
  <c r="AN612" i="1"/>
  <c r="AI612" i="1"/>
  <c r="AC612" i="1"/>
  <c r="AD612" i="1" s="1"/>
  <c r="U612" i="1"/>
  <c r="S612" i="1"/>
  <c r="P612" i="1"/>
  <c r="Q612" i="1" s="1"/>
  <c r="R612" i="1" s="1"/>
  <c r="O612" i="1"/>
  <c r="I612" i="1"/>
  <c r="G612" i="1"/>
  <c r="AN611" i="1"/>
  <c r="AJ611" i="1"/>
  <c r="AI611" i="1"/>
  <c r="AC611" i="1"/>
  <c r="AD611" i="1" s="1"/>
  <c r="V611" i="1"/>
  <c r="U611" i="1"/>
  <c r="P611" i="1"/>
  <c r="Q611" i="1" s="1"/>
  <c r="R611" i="1" s="1"/>
  <c r="O611" i="1"/>
  <c r="S611" i="1" s="1"/>
  <c r="J611" i="1"/>
  <c r="I611" i="1"/>
  <c r="G611" i="1"/>
  <c r="H611" i="1" s="1"/>
  <c r="AN610" i="1"/>
  <c r="AI610" i="1"/>
  <c r="AJ610" i="1" s="1"/>
  <c r="AE610" i="1"/>
  <c r="AC610" i="1"/>
  <c r="AD610" i="1" s="1"/>
  <c r="U610" i="1"/>
  <c r="V610" i="1" s="1"/>
  <c r="Q610" i="1"/>
  <c r="R610" i="1" s="1"/>
  <c r="P610" i="1"/>
  <c r="O610" i="1"/>
  <c r="S610" i="1" s="1"/>
  <c r="J610" i="1"/>
  <c r="I610" i="1"/>
  <c r="G610" i="1"/>
  <c r="H610" i="1" s="1"/>
  <c r="AN609" i="1"/>
  <c r="AI609" i="1"/>
  <c r="AJ609" i="1" s="1"/>
  <c r="AD609" i="1"/>
  <c r="AC609" i="1"/>
  <c r="AG609" i="1" s="1"/>
  <c r="AH609" i="1" s="1"/>
  <c r="U609" i="1"/>
  <c r="V609" i="1" s="1"/>
  <c r="P609" i="1"/>
  <c r="Q609" i="1" s="1"/>
  <c r="R609" i="1" s="1"/>
  <c r="O609" i="1"/>
  <c r="S609" i="1" s="1"/>
  <c r="AK609" i="1" s="1"/>
  <c r="J609" i="1"/>
  <c r="I609" i="1"/>
  <c r="H609" i="1"/>
  <c r="G609" i="1"/>
  <c r="AN608" i="1"/>
  <c r="AI608" i="1"/>
  <c r="AC608" i="1"/>
  <c r="AD608" i="1" s="1"/>
  <c r="U608" i="1"/>
  <c r="P608" i="1"/>
  <c r="Q608" i="1" s="1"/>
  <c r="R608" i="1" s="1"/>
  <c r="O608" i="1"/>
  <c r="S608" i="1" s="1"/>
  <c r="I608" i="1"/>
  <c r="G608" i="1"/>
  <c r="AN607" i="1"/>
  <c r="AI607" i="1"/>
  <c r="AC607" i="1"/>
  <c r="AD607" i="1" s="1"/>
  <c r="U607" i="1"/>
  <c r="P607" i="1"/>
  <c r="Q607" i="1" s="1"/>
  <c r="R607" i="1" s="1"/>
  <c r="O607" i="1"/>
  <c r="S607" i="1" s="1"/>
  <c r="J607" i="1"/>
  <c r="AJ607" i="1" s="1"/>
  <c r="I607" i="1"/>
  <c r="G607" i="1"/>
  <c r="H607" i="1" s="1"/>
  <c r="AN606" i="1"/>
  <c r="AI606" i="1"/>
  <c r="AJ606" i="1" s="1"/>
  <c r="AC606" i="1"/>
  <c r="AD606" i="1" s="1"/>
  <c r="U606" i="1"/>
  <c r="V606" i="1" s="1"/>
  <c r="Q606" i="1"/>
  <c r="R606" i="1" s="1"/>
  <c r="P606" i="1"/>
  <c r="O606" i="1"/>
  <c r="S606" i="1" s="1"/>
  <c r="J606" i="1"/>
  <c r="I606" i="1"/>
  <c r="G606" i="1"/>
  <c r="H606" i="1" s="1"/>
  <c r="AN605" i="1"/>
  <c r="AI605" i="1"/>
  <c r="AJ605" i="1" s="1"/>
  <c r="AD605" i="1"/>
  <c r="AC605" i="1"/>
  <c r="AG605" i="1" s="1"/>
  <c r="AL605" i="1" s="1"/>
  <c r="U605" i="1"/>
  <c r="V605" i="1" s="1"/>
  <c r="P605" i="1"/>
  <c r="Q605" i="1" s="1"/>
  <c r="R605" i="1" s="1"/>
  <c r="O605" i="1"/>
  <c r="S605" i="1" s="1"/>
  <c r="AK605" i="1" s="1"/>
  <c r="J605" i="1"/>
  <c r="I605" i="1"/>
  <c r="H605" i="1"/>
  <c r="AH605" i="1" s="1"/>
  <c r="G605" i="1"/>
  <c r="AN604" i="1"/>
  <c r="AI604" i="1"/>
  <c r="AC604" i="1"/>
  <c r="AD604" i="1" s="1"/>
  <c r="U604" i="1"/>
  <c r="P604" i="1"/>
  <c r="Q604" i="1" s="1"/>
  <c r="R604" i="1" s="1"/>
  <c r="O604" i="1"/>
  <c r="S604" i="1" s="1"/>
  <c r="I604" i="1"/>
  <c r="G604" i="1"/>
  <c r="AS603" i="1"/>
  <c r="AN603" i="1"/>
  <c r="AI603" i="1"/>
  <c r="AC603" i="1"/>
  <c r="AD603" i="1" s="1"/>
  <c r="U603" i="1"/>
  <c r="R603" i="1"/>
  <c r="P603" i="1"/>
  <c r="Q603" i="1" s="1"/>
  <c r="O603" i="1"/>
  <c r="S603" i="1" s="1"/>
  <c r="J603" i="1"/>
  <c r="AJ603" i="1" s="1"/>
  <c r="I603" i="1"/>
  <c r="G603" i="1"/>
  <c r="H603" i="1" s="1"/>
  <c r="AN602" i="1"/>
  <c r="AI602" i="1"/>
  <c r="AJ602" i="1" s="1"/>
  <c r="AC602" i="1"/>
  <c r="AD602" i="1" s="1"/>
  <c r="U602" i="1"/>
  <c r="V602" i="1" s="1"/>
  <c r="Q602" i="1"/>
  <c r="R602" i="1" s="1"/>
  <c r="P602" i="1"/>
  <c r="O602" i="1"/>
  <c r="S602" i="1" s="1"/>
  <c r="J602" i="1"/>
  <c r="I602" i="1"/>
  <c r="G602" i="1"/>
  <c r="H602" i="1" s="1"/>
  <c r="AU601" i="1"/>
  <c r="AQ601" i="1"/>
  <c r="AN601" i="1"/>
  <c r="AI601" i="1"/>
  <c r="AJ601" i="1" s="1"/>
  <c r="AD601" i="1"/>
  <c r="AC601" i="1"/>
  <c r="AG601" i="1" s="1"/>
  <c r="AL601" i="1" s="1"/>
  <c r="U601" i="1"/>
  <c r="V601" i="1" s="1"/>
  <c r="P601" i="1"/>
  <c r="Q601" i="1" s="1"/>
  <c r="R601" i="1" s="1"/>
  <c r="O601" i="1"/>
  <c r="S601" i="1" s="1"/>
  <c r="AK601" i="1" s="1"/>
  <c r="I601" i="1"/>
  <c r="H601" i="1"/>
  <c r="AH601" i="1" s="1"/>
  <c r="G601" i="1"/>
  <c r="J601" i="1" s="1"/>
  <c r="AN600" i="1"/>
  <c r="AI600" i="1"/>
  <c r="AC600" i="1"/>
  <c r="AD600" i="1" s="1"/>
  <c r="U600" i="1"/>
  <c r="P600" i="1"/>
  <c r="Q600" i="1" s="1"/>
  <c r="R600" i="1" s="1"/>
  <c r="O600" i="1"/>
  <c r="S600" i="1" s="1"/>
  <c r="I600" i="1"/>
  <c r="G600" i="1"/>
  <c r="AS599" i="1"/>
  <c r="AN599" i="1"/>
  <c r="AI599" i="1"/>
  <c r="AC599" i="1"/>
  <c r="AD599" i="1" s="1"/>
  <c r="U599" i="1"/>
  <c r="R599" i="1"/>
  <c r="P599" i="1"/>
  <c r="Q599" i="1" s="1"/>
  <c r="O599" i="1"/>
  <c r="S599" i="1" s="1"/>
  <c r="J599" i="1"/>
  <c r="AJ599" i="1" s="1"/>
  <c r="I599" i="1"/>
  <c r="G599" i="1"/>
  <c r="H599" i="1" s="1"/>
  <c r="AN598" i="1"/>
  <c r="AI598" i="1"/>
  <c r="AJ598" i="1" s="1"/>
  <c r="AC598" i="1"/>
  <c r="AD598" i="1" s="1"/>
  <c r="U598" i="1"/>
  <c r="V598" i="1" s="1"/>
  <c r="Q598" i="1"/>
  <c r="R598" i="1" s="1"/>
  <c r="P598" i="1"/>
  <c r="O598" i="1"/>
  <c r="S598" i="1" s="1"/>
  <c r="J598" i="1"/>
  <c r="I598" i="1"/>
  <c r="G598" i="1"/>
  <c r="H598" i="1" s="1"/>
  <c r="AU597" i="1"/>
  <c r="AQ597" i="1"/>
  <c r="AN597" i="1"/>
  <c r="AI597" i="1"/>
  <c r="AJ597" i="1" s="1"/>
  <c r="AD597" i="1"/>
  <c r="AC597" i="1"/>
  <c r="AG597" i="1" s="1"/>
  <c r="AL597" i="1" s="1"/>
  <c r="U597" i="1"/>
  <c r="V597" i="1" s="1"/>
  <c r="P597" i="1"/>
  <c r="Q597" i="1" s="1"/>
  <c r="R597" i="1" s="1"/>
  <c r="O597" i="1"/>
  <c r="S597" i="1" s="1"/>
  <c r="AK597" i="1" s="1"/>
  <c r="I597" i="1"/>
  <c r="H597" i="1"/>
  <c r="T597" i="1" s="1"/>
  <c r="G597" i="1"/>
  <c r="J597" i="1" s="1"/>
  <c r="AN596" i="1"/>
  <c r="AI596" i="1"/>
  <c r="AC596" i="1"/>
  <c r="AD596" i="1" s="1"/>
  <c r="U596" i="1"/>
  <c r="P596" i="1"/>
  <c r="Q596" i="1" s="1"/>
  <c r="R596" i="1" s="1"/>
  <c r="O596" i="1"/>
  <c r="S596" i="1" s="1"/>
  <c r="I596" i="1"/>
  <c r="G596" i="1"/>
  <c r="AS595" i="1"/>
  <c r="AN595" i="1"/>
  <c r="AI595" i="1"/>
  <c r="AC595" i="1"/>
  <c r="AD595" i="1" s="1"/>
  <c r="U595" i="1"/>
  <c r="R595" i="1"/>
  <c r="P595" i="1"/>
  <c r="Q595" i="1" s="1"/>
  <c r="O595" i="1"/>
  <c r="S595" i="1" s="1"/>
  <c r="J595" i="1"/>
  <c r="AJ595" i="1" s="1"/>
  <c r="I595" i="1"/>
  <c r="G595" i="1"/>
  <c r="H595" i="1" s="1"/>
  <c r="AN594" i="1"/>
  <c r="AI594" i="1"/>
  <c r="AJ594" i="1" s="1"/>
  <c r="AC594" i="1"/>
  <c r="AD594" i="1" s="1"/>
  <c r="U594" i="1"/>
  <c r="V594" i="1" s="1"/>
  <c r="Q594" i="1"/>
  <c r="R594" i="1" s="1"/>
  <c r="P594" i="1"/>
  <c r="O594" i="1"/>
  <c r="S594" i="1" s="1"/>
  <c r="J594" i="1"/>
  <c r="I594" i="1"/>
  <c r="G594" i="1"/>
  <c r="H594" i="1" s="1"/>
  <c r="AU593" i="1"/>
  <c r="AQ593" i="1"/>
  <c r="AN593" i="1"/>
  <c r="AI593" i="1"/>
  <c r="AJ593" i="1" s="1"/>
  <c r="AD593" i="1"/>
  <c r="AC593" i="1"/>
  <c r="AG593" i="1" s="1"/>
  <c r="AL593" i="1" s="1"/>
  <c r="U593" i="1"/>
  <c r="V593" i="1" s="1"/>
  <c r="P593" i="1"/>
  <c r="Q593" i="1" s="1"/>
  <c r="R593" i="1" s="1"/>
  <c r="O593" i="1"/>
  <c r="S593" i="1" s="1"/>
  <c r="AK593" i="1" s="1"/>
  <c r="I593" i="1"/>
  <c r="H593" i="1"/>
  <c r="AH593" i="1" s="1"/>
  <c r="G593" i="1"/>
  <c r="J593" i="1" s="1"/>
  <c r="AN592" i="1"/>
  <c r="AI592" i="1"/>
  <c r="AC592" i="1"/>
  <c r="AD592" i="1" s="1"/>
  <c r="U592" i="1"/>
  <c r="P592" i="1"/>
  <c r="Q592" i="1" s="1"/>
  <c r="R592" i="1" s="1"/>
  <c r="O592" i="1"/>
  <c r="S592" i="1" s="1"/>
  <c r="I592" i="1"/>
  <c r="G592" i="1"/>
  <c r="AS591" i="1"/>
  <c r="AN591" i="1"/>
  <c r="AI591" i="1"/>
  <c r="AC591" i="1"/>
  <c r="AD591" i="1" s="1"/>
  <c r="U591" i="1"/>
  <c r="R591" i="1"/>
  <c r="P591" i="1"/>
  <c r="Q591" i="1" s="1"/>
  <c r="O591" i="1"/>
  <c r="S591" i="1" s="1"/>
  <c r="J591" i="1"/>
  <c r="AJ591" i="1" s="1"/>
  <c r="I591" i="1"/>
  <c r="G591" i="1"/>
  <c r="H591" i="1" s="1"/>
  <c r="AN590" i="1"/>
  <c r="AI590" i="1"/>
  <c r="AJ590" i="1" s="1"/>
  <c r="AC590" i="1"/>
  <c r="AD590" i="1" s="1"/>
  <c r="U590" i="1"/>
  <c r="V590" i="1" s="1"/>
  <c r="Q590" i="1"/>
  <c r="R590" i="1" s="1"/>
  <c r="P590" i="1"/>
  <c r="O590" i="1"/>
  <c r="S590" i="1" s="1"/>
  <c r="J590" i="1"/>
  <c r="I590" i="1"/>
  <c r="G590" i="1"/>
  <c r="H590" i="1" s="1"/>
  <c r="AU589" i="1"/>
  <c r="AQ589" i="1"/>
  <c r="AN589" i="1"/>
  <c r="AI589" i="1"/>
  <c r="AJ589" i="1" s="1"/>
  <c r="AD589" i="1"/>
  <c r="AC589" i="1"/>
  <c r="AG589" i="1" s="1"/>
  <c r="AL589" i="1" s="1"/>
  <c r="U589" i="1"/>
  <c r="V589" i="1" s="1"/>
  <c r="P589" i="1"/>
  <c r="Q589" i="1" s="1"/>
  <c r="R589" i="1" s="1"/>
  <c r="O589" i="1"/>
  <c r="S589" i="1" s="1"/>
  <c r="AK589" i="1" s="1"/>
  <c r="I589" i="1"/>
  <c r="H589" i="1"/>
  <c r="AH589" i="1" s="1"/>
  <c r="G589" i="1"/>
  <c r="J589" i="1" s="1"/>
  <c r="AN588" i="1"/>
  <c r="AI588" i="1"/>
  <c r="AC588" i="1"/>
  <c r="AD588" i="1" s="1"/>
  <c r="U588" i="1"/>
  <c r="P588" i="1"/>
  <c r="Q588" i="1" s="1"/>
  <c r="R588" i="1" s="1"/>
  <c r="O588" i="1"/>
  <c r="S588" i="1" s="1"/>
  <c r="I588" i="1"/>
  <c r="G588" i="1"/>
  <c r="AS587" i="1"/>
  <c r="AN587" i="1"/>
  <c r="AI587" i="1"/>
  <c r="AC587" i="1"/>
  <c r="AD587" i="1" s="1"/>
  <c r="U587" i="1"/>
  <c r="R587" i="1"/>
  <c r="Q587" i="1"/>
  <c r="P587" i="1"/>
  <c r="O587" i="1"/>
  <c r="S587" i="1" s="1"/>
  <c r="J587" i="1"/>
  <c r="AJ587" i="1" s="1"/>
  <c r="I587" i="1"/>
  <c r="G587" i="1"/>
  <c r="H587" i="1" s="1"/>
  <c r="AN586" i="1"/>
  <c r="AI586" i="1"/>
  <c r="AJ586" i="1" s="1"/>
  <c r="AC586" i="1"/>
  <c r="AD586" i="1" s="1"/>
  <c r="U586" i="1"/>
  <c r="V586" i="1" s="1"/>
  <c r="Q586" i="1"/>
  <c r="R586" i="1" s="1"/>
  <c r="P586" i="1"/>
  <c r="O586" i="1"/>
  <c r="S586" i="1" s="1"/>
  <c r="J586" i="1"/>
  <c r="I586" i="1"/>
  <c r="G586" i="1"/>
  <c r="H586" i="1" s="1"/>
  <c r="AU585" i="1"/>
  <c r="AN585" i="1"/>
  <c r="AI585" i="1"/>
  <c r="AJ585" i="1" s="1"/>
  <c r="AD585" i="1"/>
  <c r="AC585" i="1"/>
  <c r="AG585" i="1" s="1"/>
  <c r="AH585" i="1" s="1"/>
  <c r="U585" i="1"/>
  <c r="V585" i="1" s="1"/>
  <c r="P585" i="1"/>
  <c r="Q585" i="1" s="1"/>
  <c r="R585" i="1" s="1"/>
  <c r="O585" i="1"/>
  <c r="S585" i="1" s="1"/>
  <c r="AK585" i="1" s="1"/>
  <c r="I585" i="1"/>
  <c r="H585" i="1"/>
  <c r="G585" i="1"/>
  <c r="J585" i="1" s="1"/>
  <c r="AT584" i="1"/>
  <c r="AN584" i="1"/>
  <c r="AI584" i="1"/>
  <c r="AG584" i="1"/>
  <c r="AC584" i="1"/>
  <c r="AD584" i="1" s="1"/>
  <c r="U584" i="1"/>
  <c r="S584" i="1"/>
  <c r="P584" i="1"/>
  <c r="Q584" i="1" s="1"/>
  <c r="R584" i="1" s="1"/>
  <c r="O584" i="1"/>
  <c r="I584" i="1"/>
  <c r="G584" i="1"/>
  <c r="AS583" i="1"/>
  <c r="AN583" i="1"/>
  <c r="AI583" i="1"/>
  <c r="AC583" i="1"/>
  <c r="AD583" i="1" s="1"/>
  <c r="U583" i="1"/>
  <c r="P583" i="1"/>
  <c r="Q583" i="1" s="1"/>
  <c r="R583" i="1" s="1"/>
  <c r="O583" i="1"/>
  <c r="S583" i="1" s="1"/>
  <c r="J583" i="1"/>
  <c r="AJ583" i="1" s="1"/>
  <c r="I583" i="1"/>
  <c r="G583" i="1"/>
  <c r="H583" i="1" s="1"/>
  <c r="AN582" i="1"/>
  <c r="AI582" i="1"/>
  <c r="AJ582" i="1" s="1"/>
  <c r="AC582" i="1"/>
  <c r="AD582" i="1" s="1"/>
  <c r="U582" i="1"/>
  <c r="V582" i="1" s="1"/>
  <c r="Q582" i="1"/>
  <c r="R582" i="1" s="1"/>
  <c r="P582" i="1"/>
  <c r="O582" i="1"/>
  <c r="S582" i="1" s="1"/>
  <c r="J582" i="1"/>
  <c r="I582" i="1"/>
  <c r="G582" i="1"/>
  <c r="H582" i="1" s="1"/>
  <c r="AU581" i="1"/>
  <c r="AN581" i="1"/>
  <c r="AI581" i="1"/>
  <c r="AJ581" i="1" s="1"/>
  <c r="AD581" i="1"/>
  <c r="AC581" i="1"/>
  <c r="AG581" i="1" s="1"/>
  <c r="AH581" i="1" s="1"/>
  <c r="U581" i="1"/>
  <c r="V581" i="1" s="1"/>
  <c r="P581" i="1"/>
  <c r="Q581" i="1" s="1"/>
  <c r="R581" i="1" s="1"/>
  <c r="O581" i="1"/>
  <c r="S581" i="1" s="1"/>
  <c r="AK581" i="1" s="1"/>
  <c r="I581" i="1"/>
  <c r="H581" i="1"/>
  <c r="G581" i="1"/>
  <c r="J581" i="1" s="1"/>
  <c r="AT580" i="1"/>
  <c r="AN580" i="1"/>
  <c r="AI580" i="1"/>
  <c r="AG580" i="1"/>
  <c r="AC580" i="1"/>
  <c r="AD580" i="1" s="1"/>
  <c r="U580" i="1"/>
  <c r="S580" i="1"/>
  <c r="P580" i="1"/>
  <c r="Q580" i="1" s="1"/>
  <c r="R580" i="1" s="1"/>
  <c r="O580" i="1"/>
  <c r="I580" i="1"/>
  <c r="G580" i="1"/>
  <c r="AS579" i="1"/>
  <c r="AN579" i="1"/>
  <c r="AJ579" i="1"/>
  <c r="AI579" i="1"/>
  <c r="AC579" i="1"/>
  <c r="AD579" i="1" s="1"/>
  <c r="V579" i="1"/>
  <c r="U579" i="1"/>
  <c r="R579" i="1"/>
  <c r="Q579" i="1"/>
  <c r="P579" i="1"/>
  <c r="O579" i="1"/>
  <c r="S579" i="1" s="1"/>
  <c r="J579" i="1"/>
  <c r="I579" i="1"/>
  <c r="G579" i="1"/>
  <c r="H579" i="1" s="1"/>
  <c r="AN578" i="1"/>
  <c r="AI578" i="1"/>
  <c r="AJ578" i="1" s="1"/>
  <c r="AE578" i="1"/>
  <c r="AC578" i="1"/>
  <c r="AD578" i="1" s="1"/>
  <c r="U578" i="1"/>
  <c r="V578" i="1" s="1"/>
  <c r="Q578" i="1"/>
  <c r="R578" i="1" s="1"/>
  <c r="P578" i="1"/>
  <c r="O578" i="1"/>
  <c r="S578" i="1" s="1"/>
  <c r="J578" i="1"/>
  <c r="I578" i="1"/>
  <c r="G578" i="1"/>
  <c r="H578" i="1" s="1"/>
  <c r="AN577" i="1"/>
  <c r="AI577" i="1"/>
  <c r="AD577" i="1"/>
  <c r="AC577" i="1"/>
  <c r="AG577" i="1" s="1"/>
  <c r="AH577" i="1" s="1"/>
  <c r="U577" i="1"/>
  <c r="P577" i="1"/>
  <c r="Q577" i="1" s="1"/>
  <c r="R577" i="1" s="1"/>
  <c r="O577" i="1"/>
  <c r="S577" i="1" s="1"/>
  <c r="AK577" i="1" s="1"/>
  <c r="I577" i="1"/>
  <c r="H577" i="1"/>
  <c r="G577" i="1"/>
  <c r="J577" i="1" s="1"/>
  <c r="AT576" i="1"/>
  <c r="AN576" i="1"/>
  <c r="AI576" i="1"/>
  <c r="AC576" i="1"/>
  <c r="AD576" i="1" s="1"/>
  <c r="U576" i="1"/>
  <c r="S576" i="1"/>
  <c r="P576" i="1"/>
  <c r="Q576" i="1" s="1"/>
  <c r="R576" i="1" s="1"/>
  <c r="O576" i="1"/>
  <c r="I576" i="1"/>
  <c r="G576" i="1"/>
  <c r="AN575" i="1"/>
  <c r="AJ575" i="1"/>
  <c r="AI575" i="1"/>
  <c r="AC575" i="1"/>
  <c r="AD575" i="1" s="1"/>
  <c r="V575" i="1"/>
  <c r="U575" i="1"/>
  <c r="P575" i="1"/>
  <c r="Q575" i="1" s="1"/>
  <c r="R575" i="1" s="1"/>
  <c r="O575" i="1"/>
  <c r="S575" i="1" s="1"/>
  <c r="J575" i="1"/>
  <c r="I575" i="1"/>
  <c r="G575" i="1"/>
  <c r="H575" i="1" s="1"/>
  <c r="AN574" i="1"/>
  <c r="AI574" i="1"/>
  <c r="AJ574" i="1" s="1"/>
  <c r="AE574" i="1"/>
  <c r="AC574" i="1"/>
  <c r="AD574" i="1" s="1"/>
  <c r="U574" i="1"/>
  <c r="V574" i="1" s="1"/>
  <c r="Q574" i="1"/>
  <c r="R574" i="1" s="1"/>
  <c r="P574" i="1"/>
  <c r="O574" i="1"/>
  <c r="S574" i="1" s="1"/>
  <c r="J574" i="1"/>
  <c r="I574" i="1"/>
  <c r="G574" i="1"/>
  <c r="H574" i="1" s="1"/>
  <c r="AN573" i="1"/>
  <c r="AI573" i="1"/>
  <c r="AD573" i="1"/>
  <c r="AC573" i="1"/>
  <c r="AG573" i="1" s="1"/>
  <c r="AH573" i="1" s="1"/>
  <c r="U573" i="1"/>
  <c r="P573" i="1"/>
  <c r="Q573" i="1" s="1"/>
  <c r="R573" i="1" s="1"/>
  <c r="O573" i="1"/>
  <c r="S573" i="1" s="1"/>
  <c r="AK573" i="1" s="1"/>
  <c r="I573" i="1"/>
  <c r="H573" i="1"/>
  <c r="G573" i="1"/>
  <c r="J573" i="1" s="1"/>
  <c r="AT572" i="1"/>
  <c r="AN572" i="1"/>
  <c r="AI572" i="1"/>
  <c r="AC572" i="1"/>
  <c r="AD572" i="1" s="1"/>
  <c r="U572" i="1"/>
  <c r="S572" i="1"/>
  <c r="P572" i="1"/>
  <c r="Q572" i="1" s="1"/>
  <c r="R572" i="1" s="1"/>
  <c r="O572" i="1"/>
  <c r="I572" i="1"/>
  <c r="G572" i="1"/>
  <c r="AN571" i="1"/>
  <c r="AJ571" i="1"/>
  <c r="AI571" i="1"/>
  <c r="AC571" i="1"/>
  <c r="AD571" i="1" s="1"/>
  <c r="V571" i="1"/>
  <c r="U571" i="1"/>
  <c r="P571" i="1"/>
  <c r="Q571" i="1" s="1"/>
  <c r="R571" i="1" s="1"/>
  <c r="O571" i="1"/>
  <c r="S571" i="1" s="1"/>
  <c r="J571" i="1"/>
  <c r="I571" i="1"/>
  <c r="G571" i="1"/>
  <c r="H571" i="1" s="1"/>
  <c r="AN570" i="1"/>
  <c r="AI570" i="1"/>
  <c r="AJ570" i="1" s="1"/>
  <c r="AE570" i="1"/>
  <c r="AC570" i="1"/>
  <c r="AD570" i="1" s="1"/>
  <c r="U570" i="1"/>
  <c r="V570" i="1" s="1"/>
  <c r="Q570" i="1"/>
  <c r="R570" i="1" s="1"/>
  <c r="P570" i="1"/>
  <c r="O570" i="1"/>
  <c r="S570" i="1" s="1"/>
  <c r="J570" i="1"/>
  <c r="I570" i="1"/>
  <c r="G570" i="1"/>
  <c r="H570" i="1" s="1"/>
  <c r="AN569" i="1"/>
  <c r="AI569" i="1"/>
  <c r="AD569" i="1"/>
  <c r="AC569" i="1"/>
  <c r="AG569" i="1" s="1"/>
  <c r="AH569" i="1" s="1"/>
  <c r="U569" i="1"/>
  <c r="P569" i="1"/>
  <c r="Q569" i="1" s="1"/>
  <c r="R569" i="1" s="1"/>
  <c r="O569" i="1"/>
  <c r="S569" i="1" s="1"/>
  <c r="AK569" i="1" s="1"/>
  <c r="I569" i="1"/>
  <c r="H569" i="1"/>
  <c r="G569" i="1"/>
  <c r="J569" i="1" s="1"/>
  <c r="AT568" i="1"/>
  <c r="AN568" i="1"/>
  <c r="AI568" i="1"/>
  <c r="AC568" i="1"/>
  <c r="AD568" i="1" s="1"/>
  <c r="U568" i="1"/>
  <c r="S568" i="1"/>
  <c r="P568" i="1"/>
  <c r="Q568" i="1" s="1"/>
  <c r="R568" i="1" s="1"/>
  <c r="O568" i="1"/>
  <c r="I568" i="1"/>
  <c r="G568" i="1"/>
  <c r="AN567" i="1"/>
  <c r="AJ567" i="1"/>
  <c r="AI567" i="1"/>
  <c r="AC567" i="1"/>
  <c r="AD567" i="1" s="1"/>
  <c r="V567" i="1"/>
  <c r="U567" i="1"/>
  <c r="P567" i="1"/>
  <c r="Q567" i="1" s="1"/>
  <c r="R567" i="1" s="1"/>
  <c r="O567" i="1"/>
  <c r="S567" i="1" s="1"/>
  <c r="J567" i="1"/>
  <c r="I567" i="1"/>
  <c r="G567" i="1"/>
  <c r="H567" i="1" s="1"/>
  <c r="AN566" i="1"/>
  <c r="AI566" i="1"/>
  <c r="AJ566" i="1" s="1"/>
  <c r="AE566" i="1"/>
  <c r="AC566" i="1"/>
  <c r="AD566" i="1" s="1"/>
  <c r="U566" i="1"/>
  <c r="V566" i="1" s="1"/>
  <c r="Q566" i="1"/>
  <c r="R566" i="1" s="1"/>
  <c r="P566" i="1"/>
  <c r="O566" i="1"/>
  <c r="S566" i="1" s="1"/>
  <c r="J566" i="1"/>
  <c r="I566" i="1"/>
  <c r="G566" i="1"/>
  <c r="H566" i="1" s="1"/>
  <c r="AN565" i="1"/>
  <c r="AI565" i="1"/>
  <c r="AD565" i="1"/>
  <c r="AC565" i="1"/>
  <c r="AG565" i="1" s="1"/>
  <c r="AH565" i="1" s="1"/>
  <c r="U565" i="1"/>
  <c r="P565" i="1"/>
  <c r="Q565" i="1" s="1"/>
  <c r="R565" i="1" s="1"/>
  <c r="O565" i="1"/>
  <c r="S565" i="1" s="1"/>
  <c r="AK565" i="1" s="1"/>
  <c r="I565" i="1"/>
  <c r="H565" i="1"/>
  <c r="G565" i="1"/>
  <c r="J565" i="1" s="1"/>
  <c r="AT564" i="1"/>
  <c r="AN564" i="1"/>
  <c r="AI564" i="1"/>
  <c r="AC564" i="1"/>
  <c r="AD564" i="1" s="1"/>
  <c r="U564" i="1"/>
  <c r="S564" i="1"/>
  <c r="P564" i="1"/>
  <c r="Q564" i="1" s="1"/>
  <c r="R564" i="1" s="1"/>
  <c r="O564" i="1"/>
  <c r="I564" i="1"/>
  <c r="G564" i="1"/>
  <c r="AN563" i="1"/>
  <c r="AJ563" i="1"/>
  <c r="AI563" i="1"/>
  <c r="AC563" i="1"/>
  <c r="AD563" i="1" s="1"/>
  <c r="V563" i="1"/>
  <c r="U563" i="1"/>
  <c r="P563" i="1"/>
  <c r="Q563" i="1" s="1"/>
  <c r="R563" i="1" s="1"/>
  <c r="O563" i="1"/>
  <c r="S563" i="1" s="1"/>
  <c r="J563" i="1"/>
  <c r="I563" i="1"/>
  <c r="G563" i="1"/>
  <c r="H563" i="1" s="1"/>
  <c r="AN562" i="1"/>
  <c r="AI562" i="1"/>
  <c r="AJ562" i="1" s="1"/>
  <c r="AE562" i="1"/>
  <c r="AC562" i="1"/>
  <c r="AD562" i="1" s="1"/>
  <c r="U562" i="1"/>
  <c r="V562" i="1" s="1"/>
  <c r="Q562" i="1"/>
  <c r="R562" i="1" s="1"/>
  <c r="P562" i="1"/>
  <c r="O562" i="1"/>
  <c r="S562" i="1" s="1"/>
  <c r="J562" i="1"/>
  <c r="I562" i="1"/>
  <c r="G562" i="1"/>
  <c r="H562" i="1" s="1"/>
  <c r="AN561" i="1"/>
  <c r="AI561" i="1"/>
  <c r="AD561" i="1"/>
  <c r="AC561" i="1"/>
  <c r="AG561" i="1" s="1"/>
  <c r="AH561" i="1" s="1"/>
  <c r="U561" i="1"/>
  <c r="P561" i="1"/>
  <c r="Q561" i="1" s="1"/>
  <c r="R561" i="1" s="1"/>
  <c r="O561" i="1"/>
  <c r="S561" i="1" s="1"/>
  <c r="AK561" i="1" s="1"/>
  <c r="I561" i="1"/>
  <c r="H561" i="1"/>
  <c r="G561" i="1"/>
  <c r="J561" i="1" s="1"/>
  <c r="AT560" i="1"/>
  <c r="AN560" i="1"/>
  <c r="AI560" i="1"/>
  <c r="AC560" i="1"/>
  <c r="AD560" i="1" s="1"/>
  <c r="U560" i="1"/>
  <c r="S560" i="1"/>
  <c r="P560" i="1"/>
  <c r="Q560" i="1" s="1"/>
  <c r="R560" i="1" s="1"/>
  <c r="O560" i="1"/>
  <c r="I560" i="1"/>
  <c r="G560" i="1"/>
  <c r="AN559" i="1"/>
  <c r="AJ559" i="1"/>
  <c r="AI559" i="1"/>
  <c r="AC559" i="1"/>
  <c r="AD559" i="1" s="1"/>
  <c r="V559" i="1"/>
  <c r="U559" i="1"/>
  <c r="P559" i="1"/>
  <c r="Q559" i="1" s="1"/>
  <c r="R559" i="1" s="1"/>
  <c r="O559" i="1"/>
  <c r="S559" i="1" s="1"/>
  <c r="J559" i="1"/>
  <c r="I559" i="1"/>
  <c r="G559" i="1"/>
  <c r="H559" i="1" s="1"/>
  <c r="AN558" i="1"/>
  <c r="AI558" i="1"/>
  <c r="AJ558" i="1" s="1"/>
  <c r="AE558" i="1"/>
  <c r="AC558" i="1"/>
  <c r="AD558" i="1" s="1"/>
  <c r="U558" i="1"/>
  <c r="V558" i="1" s="1"/>
  <c r="Q558" i="1"/>
  <c r="R558" i="1" s="1"/>
  <c r="P558" i="1"/>
  <c r="O558" i="1"/>
  <c r="S558" i="1" s="1"/>
  <c r="J558" i="1"/>
  <c r="I558" i="1"/>
  <c r="G558" i="1"/>
  <c r="H558" i="1" s="1"/>
  <c r="AN557" i="1"/>
  <c r="AI557" i="1"/>
  <c r="AD557" i="1"/>
  <c r="AC557" i="1"/>
  <c r="AG557" i="1" s="1"/>
  <c r="AH557" i="1" s="1"/>
  <c r="U557" i="1"/>
  <c r="P557" i="1"/>
  <c r="Q557" i="1" s="1"/>
  <c r="R557" i="1" s="1"/>
  <c r="O557" i="1"/>
  <c r="S557" i="1" s="1"/>
  <c r="AK557" i="1" s="1"/>
  <c r="I557" i="1"/>
  <c r="H557" i="1"/>
  <c r="G557" i="1"/>
  <c r="J557" i="1" s="1"/>
  <c r="AT556" i="1"/>
  <c r="AN556" i="1"/>
  <c r="AI556" i="1"/>
  <c r="AC556" i="1"/>
  <c r="AD556" i="1" s="1"/>
  <c r="U556" i="1"/>
  <c r="S556" i="1"/>
  <c r="P556" i="1"/>
  <c r="Q556" i="1" s="1"/>
  <c r="R556" i="1" s="1"/>
  <c r="O556" i="1"/>
  <c r="I556" i="1"/>
  <c r="G556" i="1"/>
  <c r="AN555" i="1"/>
  <c r="AJ555" i="1"/>
  <c r="AI555" i="1"/>
  <c r="AC555" i="1"/>
  <c r="AD555" i="1" s="1"/>
  <c r="V555" i="1"/>
  <c r="U555" i="1"/>
  <c r="R555" i="1"/>
  <c r="P555" i="1"/>
  <c r="Q555" i="1" s="1"/>
  <c r="O555" i="1"/>
  <c r="S555" i="1" s="1"/>
  <c r="J555" i="1"/>
  <c r="I555" i="1"/>
  <c r="G555" i="1"/>
  <c r="H555" i="1" s="1"/>
  <c r="AN554" i="1"/>
  <c r="AI554" i="1"/>
  <c r="AJ554" i="1" s="1"/>
  <c r="AE554" i="1"/>
  <c r="AC554" i="1"/>
  <c r="AD554" i="1" s="1"/>
  <c r="U554" i="1"/>
  <c r="V554" i="1" s="1"/>
  <c r="Q554" i="1"/>
  <c r="R554" i="1" s="1"/>
  <c r="P554" i="1"/>
  <c r="O554" i="1"/>
  <c r="S554" i="1" s="1"/>
  <c r="J554" i="1"/>
  <c r="I554" i="1"/>
  <c r="G554" i="1"/>
  <c r="H554" i="1" s="1"/>
  <c r="AQ553" i="1"/>
  <c r="AN553" i="1"/>
  <c r="AI553" i="1"/>
  <c r="AD553" i="1"/>
  <c r="AC553" i="1"/>
  <c r="AG553" i="1" s="1"/>
  <c r="AH553" i="1" s="1"/>
  <c r="U553" i="1"/>
  <c r="P553" i="1"/>
  <c r="Q553" i="1" s="1"/>
  <c r="R553" i="1" s="1"/>
  <c r="O553" i="1"/>
  <c r="S553" i="1" s="1"/>
  <c r="AK553" i="1" s="1"/>
  <c r="I553" i="1"/>
  <c r="H553" i="1"/>
  <c r="G553" i="1"/>
  <c r="J553" i="1" s="1"/>
  <c r="AT552" i="1"/>
  <c r="AN552" i="1"/>
  <c r="AI552" i="1"/>
  <c r="AC552" i="1"/>
  <c r="AD552" i="1" s="1"/>
  <c r="U552" i="1"/>
  <c r="S552" i="1"/>
  <c r="P552" i="1"/>
  <c r="Q552" i="1" s="1"/>
  <c r="R552" i="1" s="1"/>
  <c r="O552" i="1"/>
  <c r="I552" i="1"/>
  <c r="G552" i="1"/>
  <c r="AN551" i="1"/>
  <c r="AJ551" i="1"/>
  <c r="AI551" i="1"/>
  <c r="AC551" i="1"/>
  <c r="AD551" i="1" s="1"/>
  <c r="V551" i="1"/>
  <c r="U551" i="1"/>
  <c r="R551" i="1"/>
  <c r="P551" i="1"/>
  <c r="Q551" i="1" s="1"/>
  <c r="O551" i="1"/>
  <c r="S551" i="1" s="1"/>
  <c r="J551" i="1"/>
  <c r="I551" i="1"/>
  <c r="G551" i="1"/>
  <c r="H551" i="1" s="1"/>
  <c r="AN550" i="1"/>
  <c r="AI550" i="1"/>
  <c r="AJ550" i="1" s="1"/>
  <c r="AE550" i="1"/>
  <c r="AC550" i="1"/>
  <c r="AD550" i="1" s="1"/>
  <c r="U550" i="1"/>
  <c r="V550" i="1" s="1"/>
  <c r="Q550" i="1"/>
  <c r="R550" i="1" s="1"/>
  <c r="P550" i="1"/>
  <c r="O550" i="1"/>
  <c r="S550" i="1" s="1"/>
  <c r="J550" i="1"/>
  <c r="I550" i="1"/>
  <c r="G550" i="1"/>
  <c r="H550" i="1" s="1"/>
  <c r="AQ549" i="1"/>
  <c r="AN549" i="1"/>
  <c r="AI549" i="1"/>
  <c r="AD549" i="1"/>
  <c r="AC549" i="1"/>
  <c r="AG549" i="1" s="1"/>
  <c r="AH549" i="1" s="1"/>
  <c r="U549" i="1"/>
  <c r="P549" i="1"/>
  <c r="Q549" i="1" s="1"/>
  <c r="R549" i="1" s="1"/>
  <c r="O549" i="1"/>
  <c r="S549" i="1" s="1"/>
  <c r="AK549" i="1" s="1"/>
  <c r="I549" i="1"/>
  <c r="H549" i="1"/>
  <c r="G549" i="1"/>
  <c r="J549" i="1" s="1"/>
  <c r="AT548" i="1"/>
  <c r="AN548" i="1"/>
  <c r="AI548" i="1"/>
  <c r="AC548" i="1"/>
  <c r="AD548" i="1" s="1"/>
  <c r="U548" i="1"/>
  <c r="S548" i="1"/>
  <c r="P548" i="1"/>
  <c r="Q548" i="1" s="1"/>
  <c r="R548" i="1" s="1"/>
  <c r="O548" i="1"/>
  <c r="I548" i="1"/>
  <c r="G548" i="1"/>
  <c r="AN547" i="1"/>
  <c r="AJ547" i="1"/>
  <c r="AI547" i="1"/>
  <c r="AC547" i="1"/>
  <c r="AD547" i="1" s="1"/>
  <c r="V547" i="1"/>
  <c r="U547" i="1"/>
  <c r="R547" i="1"/>
  <c r="Q547" i="1"/>
  <c r="P547" i="1"/>
  <c r="O547" i="1"/>
  <c r="S547" i="1" s="1"/>
  <c r="J547" i="1"/>
  <c r="I547" i="1"/>
  <c r="G547" i="1"/>
  <c r="H547" i="1" s="1"/>
  <c r="AS546" i="1"/>
  <c r="AR546" i="1"/>
  <c r="AN546" i="1"/>
  <c r="AO546" i="1" s="1"/>
  <c r="AI546" i="1"/>
  <c r="AJ546" i="1" s="1"/>
  <c r="AE546" i="1"/>
  <c r="AD546" i="1"/>
  <c r="AU546" i="1" s="1"/>
  <c r="AC546" i="1"/>
  <c r="AG546" i="1" s="1"/>
  <c r="U546" i="1"/>
  <c r="V546" i="1" s="1"/>
  <c r="Q546" i="1"/>
  <c r="R546" i="1" s="1"/>
  <c r="P546" i="1"/>
  <c r="O546" i="1"/>
  <c r="S546" i="1" s="1"/>
  <c r="J546" i="1"/>
  <c r="I546" i="1"/>
  <c r="H546" i="1"/>
  <c r="G546" i="1"/>
  <c r="AQ545" i="1"/>
  <c r="AN545" i="1"/>
  <c r="AI545" i="1"/>
  <c r="AD545" i="1"/>
  <c r="AC545" i="1"/>
  <c r="AG545" i="1" s="1"/>
  <c r="AH545" i="1" s="1"/>
  <c r="U545" i="1"/>
  <c r="P545" i="1"/>
  <c r="Q545" i="1" s="1"/>
  <c r="R545" i="1" s="1"/>
  <c r="O545" i="1"/>
  <c r="S545" i="1" s="1"/>
  <c r="I545" i="1"/>
  <c r="H545" i="1"/>
  <c r="G545" i="1"/>
  <c r="J545" i="1" s="1"/>
  <c r="AT544" i="1"/>
  <c r="AN544" i="1"/>
  <c r="AI544" i="1"/>
  <c r="AC544" i="1"/>
  <c r="AD544" i="1" s="1"/>
  <c r="U544" i="1"/>
  <c r="S544" i="1"/>
  <c r="P544" i="1"/>
  <c r="Q544" i="1" s="1"/>
  <c r="R544" i="1" s="1"/>
  <c r="O544" i="1"/>
  <c r="I544" i="1"/>
  <c r="G544" i="1"/>
  <c r="AN543" i="1"/>
  <c r="AJ543" i="1"/>
  <c r="AI543" i="1"/>
  <c r="AC543" i="1"/>
  <c r="AD543" i="1" s="1"/>
  <c r="V543" i="1"/>
  <c r="U543" i="1"/>
  <c r="R543" i="1"/>
  <c r="Q543" i="1"/>
  <c r="P543" i="1"/>
  <c r="O543" i="1"/>
  <c r="S543" i="1" s="1"/>
  <c r="J543" i="1"/>
  <c r="I543" i="1"/>
  <c r="G543" i="1"/>
  <c r="H543" i="1" s="1"/>
  <c r="AS542" i="1"/>
  <c r="AR542" i="1"/>
  <c r="AN542" i="1"/>
  <c r="AO542" i="1" s="1"/>
  <c r="AI542" i="1"/>
  <c r="AJ542" i="1" s="1"/>
  <c r="AE542" i="1"/>
  <c r="AD542" i="1"/>
  <c r="AU542" i="1" s="1"/>
  <c r="AC542" i="1"/>
  <c r="AG542" i="1" s="1"/>
  <c r="U542" i="1"/>
  <c r="V542" i="1" s="1"/>
  <c r="Q542" i="1"/>
  <c r="R542" i="1" s="1"/>
  <c r="P542" i="1"/>
  <c r="O542" i="1"/>
  <c r="S542" i="1" s="1"/>
  <c r="J542" i="1"/>
  <c r="I542" i="1"/>
  <c r="H542" i="1"/>
  <c r="G542" i="1"/>
  <c r="AQ541" i="1"/>
  <c r="AN541" i="1"/>
  <c r="AI541" i="1"/>
  <c r="AD541" i="1"/>
  <c r="AC541" i="1"/>
  <c r="AG541" i="1" s="1"/>
  <c r="AH541" i="1" s="1"/>
  <c r="U541" i="1"/>
  <c r="P541" i="1"/>
  <c r="Q541" i="1" s="1"/>
  <c r="R541" i="1" s="1"/>
  <c r="O541" i="1"/>
  <c r="S541" i="1" s="1"/>
  <c r="AK541" i="1" s="1"/>
  <c r="I541" i="1"/>
  <c r="H541" i="1"/>
  <c r="G541" i="1"/>
  <c r="J541" i="1" s="1"/>
  <c r="AT540" i="1"/>
  <c r="AN540" i="1"/>
  <c r="AI540" i="1"/>
  <c r="AC540" i="1"/>
  <c r="AD540" i="1" s="1"/>
  <c r="U540" i="1"/>
  <c r="S540" i="1"/>
  <c r="P540" i="1"/>
  <c r="Q540" i="1" s="1"/>
  <c r="R540" i="1" s="1"/>
  <c r="O540" i="1"/>
  <c r="I540" i="1"/>
  <c r="G540" i="1"/>
  <c r="AN539" i="1"/>
  <c r="AJ539" i="1"/>
  <c r="AI539" i="1"/>
  <c r="AC539" i="1"/>
  <c r="AD539" i="1" s="1"/>
  <c r="V539" i="1"/>
  <c r="U539" i="1"/>
  <c r="R539" i="1"/>
  <c r="Q539" i="1"/>
  <c r="P539" i="1"/>
  <c r="O539" i="1"/>
  <c r="S539" i="1" s="1"/>
  <c r="J539" i="1"/>
  <c r="I539" i="1"/>
  <c r="G539" i="1"/>
  <c r="H539" i="1" s="1"/>
  <c r="AS538" i="1"/>
  <c r="AR538" i="1"/>
  <c r="AN538" i="1"/>
  <c r="AO538" i="1" s="1"/>
  <c r="AI538" i="1"/>
  <c r="AJ538" i="1" s="1"/>
  <c r="AE538" i="1"/>
  <c r="AD538" i="1"/>
  <c r="AU538" i="1" s="1"/>
  <c r="AC538" i="1"/>
  <c r="AG538" i="1" s="1"/>
  <c r="U538" i="1"/>
  <c r="V538" i="1" s="1"/>
  <c r="Q538" i="1"/>
  <c r="R538" i="1" s="1"/>
  <c r="P538" i="1"/>
  <c r="O538" i="1"/>
  <c r="S538" i="1" s="1"/>
  <c r="J538" i="1"/>
  <c r="I538" i="1"/>
  <c r="H538" i="1"/>
  <c r="G538" i="1"/>
  <c r="AQ537" i="1"/>
  <c r="AN537" i="1"/>
  <c r="AI537" i="1"/>
  <c r="AD537" i="1"/>
  <c r="AC537" i="1"/>
  <c r="AG537" i="1" s="1"/>
  <c r="AH537" i="1" s="1"/>
  <c r="U537" i="1"/>
  <c r="P537" i="1"/>
  <c r="Q537" i="1" s="1"/>
  <c r="R537" i="1" s="1"/>
  <c r="O537" i="1"/>
  <c r="S537" i="1" s="1"/>
  <c r="AK537" i="1" s="1"/>
  <c r="I537" i="1"/>
  <c r="H537" i="1"/>
  <c r="G537" i="1"/>
  <c r="J537" i="1" s="1"/>
  <c r="AT536" i="1"/>
  <c r="AN536" i="1"/>
  <c r="AI536" i="1"/>
  <c r="AC536" i="1"/>
  <c r="AD536" i="1" s="1"/>
  <c r="U536" i="1"/>
  <c r="S536" i="1"/>
  <c r="P536" i="1"/>
  <c r="Q536" i="1" s="1"/>
  <c r="R536" i="1" s="1"/>
  <c r="O536" i="1"/>
  <c r="I536" i="1"/>
  <c r="G536" i="1"/>
  <c r="AN535" i="1"/>
  <c r="AJ535" i="1"/>
  <c r="AI535" i="1"/>
  <c r="AC535" i="1"/>
  <c r="AD535" i="1" s="1"/>
  <c r="V535" i="1"/>
  <c r="U535" i="1"/>
  <c r="R535" i="1"/>
  <c r="P535" i="1"/>
  <c r="Q535" i="1" s="1"/>
  <c r="O535" i="1"/>
  <c r="S535" i="1" s="1"/>
  <c r="J535" i="1"/>
  <c r="I535" i="1"/>
  <c r="G535" i="1"/>
  <c r="H535" i="1" s="1"/>
  <c r="AN534" i="1"/>
  <c r="AI534" i="1"/>
  <c r="AJ534" i="1" s="1"/>
  <c r="AE534" i="1"/>
  <c r="AC534" i="1"/>
  <c r="AD534" i="1" s="1"/>
  <c r="U534" i="1"/>
  <c r="V534" i="1" s="1"/>
  <c r="Q534" i="1"/>
  <c r="R534" i="1" s="1"/>
  <c r="P534" i="1"/>
  <c r="O534" i="1"/>
  <c r="S534" i="1" s="1"/>
  <c r="J534" i="1"/>
  <c r="I534" i="1"/>
  <c r="G534" i="1"/>
  <c r="H534" i="1" s="1"/>
  <c r="AQ533" i="1"/>
  <c r="AN533" i="1"/>
  <c r="AI533" i="1"/>
  <c r="AD533" i="1"/>
  <c r="AC533" i="1"/>
  <c r="AG533" i="1" s="1"/>
  <c r="AH533" i="1" s="1"/>
  <c r="U533" i="1"/>
  <c r="P533" i="1"/>
  <c r="Q533" i="1" s="1"/>
  <c r="R533" i="1" s="1"/>
  <c r="O533" i="1"/>
  <c r="S533" i="1" s="1"/>
  <c r="AK533" i="1" s="1"/>
  <c r="I533" i="1"/>
  <c r="H533" i="1"/>
  <c r="G533" i="1"/>
  <c r="J533" i="1" s="1"/>
  <c r="AT532" i="1"/>
  <c r="AN532" i="1"/>
  <c r="AI532" i="1"/>
  <c r="AC532" i="1"/>
  <c r="AD532" i="1" s="1"/>
  <c r="U532" i="1"/>
  <c r="S532" i="1"/>
  <c r="P532" i="1"/>
  <c r="Q532" i="1" s="1"/>
  <c r="R532" i="1" s="1"/>
  <c r="O532" i="1"/>
  <c r="I532" i="1"/>
  <c r="G532" i="1"/>
  <c r="AN531" i="1"/>
  <c r="AJ531" i="1"/>
  <c r="AI531" i="1"/>
  <c r="AC531" i="1"/>
  <c r="AD531" i="1" s="1"/>
  <c r="V531" i="1"/>
  <c r="U531" i="1"/>
  <c r="R531" i="1"/>
  <c r="Q531" i="1"/>
  <c r="P531" i="1"/>
  <c r="O531" i="1"/>
  <c r="S531" i="1" s="1"/>
  <c r="J531" i="1"/>
  <c r="I531" i="1"/>
  <c r="G531" i="1"/>
  <c r="H531" i="1" s="1"/>
  <c r="AN530" i="1"/>
  <c r="AI530" i="1"/>
  <c r="AJ530" i="1" s="1"/>
  <c r="AC530" i="1"/>
  <c r="AD530" i="1" s="1"/>
  <c r="U530" i="1"/>
  <c r="V530" i="1" s="1"/>
  <c r="Q530" i="1"/>
  <c r="R530" i="1" s="1"/>
  <c r="P530" i="1"/>
  <c r="O530" i="1"/>
  <c r="S530" i="1" s="1"/>
  <c r="J530" i="1"/>
  <c r="I530" i="1"/>
  <c r="G530" i="1"/>
  <c r="H530" i="1" s="1"/>
  <c r="AN529" i="1"/>
  <c r="AI529" i="1"/>
  <c r="AD529" i="1"/>
  <c r="AC529" i="1"/>
  <c r="AG529" i="1" s="1"/>
  <c r="AL529" i="1" s="1"/>
  <c r="U529" i="1"/>
  <c r="P529" i="1"/>
  <c r="Q529" i="1" s="1"/>
  <c r="R529" i="1" s="1"/>
  <c r="O529" i="1"/>
  <c r="S529" i="1" s="1"/>
  <c r="AK529" i="1" s="1"/>
  <c r="I529" i="1"/>
  <c r="H529" i="1"/>
  <c r="AH529" i="1" s="1"/>
  <c r="G529" i="1"/>
  <c r="J529" i="1" s="1"/>
  <c r="AN528" i="1"/>
  <c r="AI528" i="1"/>
  <c r="AG528" i="1"/>
  <c r="AC528" i="1"/>
  <c r="AD528" i="1" s="1"/>
  <c r="U528" i="1"/>
  <c r="P528" i="1"/>
  <c r="Q528" i="1" s="1"/>
  <c r="R528" i="1" s="1"/>
  <c r="O528" i="1"/>
  <c r="S528" i="1" s="1"/>
  <c r="I528" i="1"/>
  <c r="G528" i="1"/>
  <c r="AN527" i="1"/>
  <c r="AI527" i="1"/>
  <c r="AC527" i="1"/>
  <c r="AD527" i="1" s="1"/>
  <c r="U527" i="1"/>
  <c r="P527" i="1"/>
  <c r="Q527" i="1" s="1"/>
  <c r="R527" i="1" s="1"/>
  <c r="O527" i="1"/>
  <c r="S527" i="1" s="1"/>
  <c r="J527" i="1"/>
  <c r="AJ527" i="1" s="1"/>
  <c r="I527" i="1"/>
  <c r="G527" i="1"/>
  <c r="H527" i="1" s="1"/>
  <c r="AN526" i="1"/>
  <c r="AI526" i="1"/>
  <c r="AJ526" i="1" s="1"/>
  <c r="AC526" i="1"/>
  <c r="AD526" i="1" s="1"/>
  <c r="U526" i="1"/>
  <c r="V526" i="1" s="1"/>
  <c r="Q526" i="1"/>
  <c r="R526" i="1" s="1"/>
  <c r="P526" i="1"/>
  <c r="O526" i="1"/>
  <c r="S526" i="1" s="1"/>
  <c r="J526" i="1"/>
  <c r="I526" i="1"/>
  <c r="G526" i="1"/>
  <c r="H526" i="1" s="1"/>
  <c r="AN525" i="1"/>
  <c r="AI525" i="1"/>
  <c r="AD525" i="1"/>
  <c r="AC525" i="1"/>
  <c r="AG525" i="1" s="1"/>
  <c r="AL525" i="1" s="1"/>
  <c r="U525" i="1"/>
  <c r="P525" i="1"/>
  <c r="Q525" i="1" s="1"/>
  <c r="R525" i="1" s="1"/>
  <c r="O525" i="1"/>
  <c r="S525" i="1" s="1"/>
  <c r="AK525" i="1" s="1"/>
  <c r="I525" i="1"/>
  <c r="H525" i="1"/>
  <c r="AH525" i="1" s="1"/>
  <c r="G525" i="1"/>
  <c r="J525" i="1" s="1"/>
  <c r="AN524" i="1"/>
  <c r="AI524" i="1"/>
  <c r="AG524" i="1"/>
  <c r="AC524" i="1"/>
  <c r="AD524" i="1" s="1"/>
  <c r="U524" i="1"/>
  <c r="P524" i="1"/>
  <c r="Q524" i="1" s="1"/>
  <c r="R524" i="1" s="1"/>
  <c r="O524" i="1"/>
  <c r="S524" i="1" s="1"/>
  <c r="I524" i="1"/>
  <c r="G524" i="1"/>
  <c r="AN523" i="1"/>
  <c r="AI523" i="1"/>
  <c r="AC523" i="1"/>
  <c r="AD523" i="1" s="1"/>
  <c r="U523" i="1"/>
  <c r="P523" i="1"/>
  <c r="Q523" i="1" s="1"/>
  <c r="R523" i="1" s="1"/>
  <c r="O523" i="1"/>
  <c r="S523" i="1" s="1"/>
  <c r="J523" i="1"/>
  <c r="AJ523" i="1" s="1"/>
  <c r="I523" i="1"/>
  <c r="G523" i="1"/>
  <c r="H523" i="1" s="1"/>
  <c r="AN522" i="1"/>
  <c r="AI522" i="1"/>
  <c r="AJ522" i="1" s="1"/>
  <c r="AC522" i="1"/>
  <c r="AD522" i="1" s="1"/>
  <c r="U522" i="1"/>
  <c r="V522" i="1" s="1"/>
  <c r="Q522" i="1"/>
  <c r="R522" i="1" s="1"/>
  <c r="P522" i="1"/>
  <c r="O522" i="1"/>
  <c r="S522" i="1" s="1"/>
  <c r="J522" i="1"/>
  <c r="I522" i="1"/>
  <c r="G522" i="1"/>
  <c r="H522" i="1" s="1"/>
  <c r="AN521" i="1"/>
  <c r="AI521" i="1"/>
  <c r="AD521" i="1"/>
  <c r="AQ521" i="1" s="1"/>
  <c r="AC521" i="1"/>
  <c r="AG521" i="1" s="1"/>
  <c r="AL521" i="1" s="1"/>
  <c r="U521" i="1"/>
  <c r="P521" i="1"/>
  <c r="Q521" i="1" s="1"/>
  <c r="R521" i="1" s="1"/>
  <c r="O521" i="1"/>
  <c r="S521" i="1" s="1"/>
  <c r="AK521" i="1" s="1"/>
  <c r="I521" i="1"/>
  <c r="H521" i="1"/>
  <c r="AH521" i="1" s="1"/>
  <c r="G521" i="1"/>
  <c r="J521" i="1" s="1"/>
  <c r="AN520" i="1"/>
  <c r="AI520" i="1"/>
  <c r="AG520" i="1"/>
  <c r="AC520" i="1"/>
  <c r="AD520" i="1" s="1"/>
  <c r="U520" i="1"/>
  <c r="P520" i="1"/>
  <c r="Q520" i="1" s="1"/>
  <c r="R520" i="1" s="1"/>
  <c r="O520" i="1"/>
  <c r="S520" i="1" s="1"/>
  <c r="I520" i="1"/>
  <c r="G520" i="1"/>
  <c r="AN519" i="1"/>
  <c r="AI519" i="1"/>
  <c r="AC519" i="1"/>
  <c r="AD519" i="1" s="1"/>
  <c r="U519" i="1"/>
  <c r="P519" i="1"/>
  <c r="Q519" i="1" s="1"/>
  <c r="R519" i="1" s="1"/>
  <c r="O519" i="1"/>
  <c r="S519" i="1" s="1"/>
  <c r="J519" i="1"/>
  <c r="AJ519" i="1" s="1"/>
  <c r="I519" i="1"/>
  <c r="G519" i="1"/>
  <c r="H519" i="1" s="1"/>
  <c r="AN518" i="1"/>
  <c r="AI518" i="1"/>
  <c r="AJ518" i="1" s="1"/>
  <c r="AC518" i="1"/>
  <c r="AD518" i="1" s="1"/>
  <c r="U518" i="1"/>
  <c r="V518" i="1" s="1"/>
  <c r="Q518" i="1"/>
  <c r="R518" i="1" s="1"/>
  <c r="P518" i="1"/>
  <c r="O518" i="1"/>
  <c r="S518" i="1" s="1"/>
  <c r="J518" i="1"/>
  <c r="I518" i="1"/>
  <c r="G518" i="1"/>
  <c r="H518" i="1" s="1"/>
  <c r="AN517" i="1"/>
  <c r="AI517" i="1"/>
  <c r="AD517" i="1"/>
  <c r="AC517" i="1"/>
  <c r="AG517" i="1" s="1"/>
  <c r="AL517" i="1" s="1"/>
  <c r="U517" i="1"/>
  <c r="P517" i="1"/>
  <c r="Q517" i="1" s="1"/>
  <c r="R517" i="1" s="1"/>
  <c r="O517" i="1"/>
  <c r="S517" i="1" s="1"/>
  <c r="AK517" i="1" s="1"/>
  <c r="I517" i="1"/>
  <c r="H517" i="1"/>
  <c r="AH517" i="1" s="1"/>
  <c r="G517" i="1"/>
  <c r="J517" i="1" s="1"/>
  <c r="AN516" i="1"/>
  <c r="AI516" i="1"/>
  <c r="AG516" i="1"/>
  <c r="AC516" i="1"/>
  <c r="AD516" i="1" s="1"/>
  <c r="U516" i="1"/>
  <c r="P516" i="1"/>
  <c r="Q516" i="1" s="1"/>
  <c r="R516" i="1" s="1"/>
  <c r="O516" i="1"/>
  <c r="S516" i="1" s="1"/>
  <c r="I516" i="1"/>
  <c r="G516" i="1"/>
  <c r="AN515" i="1"/>
  <c r="AI515" i="1"/>
  <c r="AC515" i="1"/>
  <c r="AD515" i="1" s="1"/>
  <c r="U515" i="1"/>
  <c r="R515" i="1"/>
  <c r="Q515" i="1"/>
  <c r="P515" i="1"/>
  <c r="O515" i="1"/>
  <c r="S515" i="1" s="1"/>
  <c r="J515" i="1"/>
  <c r="AJ515" i="1" s="1"/>
  <c r="I515" i="1"/>
  <c r="G515" i="1"/>
  <c r="H515" i="1" s="1"/>
  <c r="AS514" i="1"/>
  <c r="AR514" i="1"/>
  <c r="AN514" i="1"/>
  <c r="AI514" i="1"/>
  <c r="AJ514" i="1" s="1"/>
  <c r="AE514" i="1"/>
  <c r="AD514" i="1"/>
  <c r="AU514" i="1" s="1"/>
  <c r="AC514" i="1"/>
  <c r="AG514" i="1" s="1"/>
  <c r="U514" i="1"/>
  <c r="V514" i="1" s="1"/>
  <c r="Q514" i="1"/>
  <c r="R514" i="1" s="1"/>
  <c r="P514" i="1"/>
  <c r="O514" i="1"/>
  <c r="S514" i="1" s="1"/>
  <c r="J514" i="1"/>
  <c r="I514" i="1"/>
  <c r="H514" i="1"/>
  <c r="G514" i="1"/>
  <c r="AN513" i="1"/>
  <c r="AI513" i="1"/>
  <c r="AD513" i="1"/>
  <c r="AQ513" i="1" s="1"/>
  <c r="AC513" i="1"/>
  <c r="AG513" i="1" s="1"/>
  <c r="AL513" i="1" s="1"/>
  <c r="U513" i="1"/>
  <c r="P513" i="1"/>
  <c r="Q513" i="1" s="1"/>
  <c r="R513" i="1" s="1"/>
  <c r="O513" i="1"/>
  <c r="S513" i="1" s="1"/>
  <c r="AK513" i="1" s="1"/>
  <c r="I513" i="1"/>
  <c r="H513" i="1"/>
  <c r="AH513" i="1" s="1"/>
  <c r="G513" i="1"/>
  <c r="J513" i="1" s="1"/>
  <c r="AN512" i="1"/>
  <c r="AI512" i="1"/>
  <c r="AG512" i="1"/>
  <c r="AC512" i="1"/>
  <c r="AD512" i="1" s="1"/>
  <c r="U512" i="1"/>
  <c r="P512" i="1"/>
  <c r="Q512" i="1" s="1"/>
  <c r="R512" i="1" s="1"/>
  <c r="O512" i="1"/>
  <c r="S512" i="1" s="1"/>
  <c r="I512" i="1"/>
  <c r="G512" i="1"/>
  <c r="AN511" i="1"/>
  <c r="AI511" i="1"/>
  <c r="AC511" i="1"/>
  <c r="AD511" i="1" s="1"/>
  <c r="U511" i="1"/>
  <c r="P511" i="1"/>
  <c r="Q511" i="1" s="1"/>
  <c r="R511" i="1" s="1"/>
  <c r="O511" i="1"/>
  <c r="S511" i="1" s="1"/>
  <c r="J511" i="1"/>
  <c r="AJ511" i="1" s="1"/>
  <c r="I511" i="1"/>
  <c r="G511" i="1"/>
  <c r="H511" i="1" s="1"/>
  <c r="AN510" i="1"/>
  <c r="AI510" i="1"/>
  <c r="AJ510" i="1" s="1"/>
  <c r="AC510" i="1"/>
  <c r="AD510" i="1" s="1"/>
  <c r="U510" i="1"/>
  <c r="V510" i="1" s="1"/>
  <c r="Q510" i="1"/>
  <c r="R510" i="1" s="1"/>
  <c r="P510" i="1"/>
  <c r="O510" i="1"/>
  <c r="S510" i="1" s="1"/>
  <c r="J510" i="1"/>
  <c r="I510" i="1"/>
  <c r="H510" i="1"/>
  <c r="G510" i="1"/>
  <c r="AU509" i="1"/>
  <c r="AQ509" i="1"/>
  <c r="AN509" i="1"/>
  <c r="AI509" i="1"/>
  <c r="AJ509" i="1" s="1"/>
  <c r="AD509" i="1"/>
  <c r="AC509" i="1"/>
  <c r="AG509" i="1" s="1"/>
  <c r="AL509" i="1" s="1"/>
  <c r="U509" i="1"/>
  <c r="V509" i="1" s="1"/>
  <c r="P509" i="1"/>
  <c r="Q509" i="1" s="1"/>
  <c r="R509" i="1" s="1"/>
  <c r="O509" i="1"/>
  <c r="S509" i="1" s="1"/>
  <c r="AK509" i="1" s="1"/>
  <c r="I509" i="1"/>
  <c r="H509" i="1"/>
  <c r="AH509" i="1" s="1"/>
  <c r="G509" i="1"/>
  <c r="J509" i="1" s="1"/>
  <c r="AN508" i="1"/>
  <c r="AI508" i="1"/>
  <c r="AC508" i="1"/>
  <c r="AD508" i="1" s="1"/>
  <c r="U508" i="1"/>
  <c r="P508" i="1"/>
  <c r="Q508" i="1" s="1"/>
  <c r="R508" i="1" s="1"/>
  <c r="O508" i="1"/>
  <c r="S508" i="1" s="1"/>
  <c r="I508" i="1"/>
  <c r="G508" i="1"/>
  <c r="AS507" i="1"/>
  <c r="AN507" i="1"/>
  <c r="AI507" i="1"/>
  <c r="AC507" i="1"/>
  <c r="AD507" i="1" s="1"/>
  <c r="U507" i="1"/>
  <c r="R507" i="1"/>
  <c r="Q507" i="1"/>
  <c r="P507" i="1"/>
  <c r="O507" i="1"/>
  <c r="S507" i="1" s="1"/>
  <c r="J507" i="1"/>
  <c r="AJ507" i="1" s="1"/>
  <c r="I507" i="1"/>
  <c r="G507" i="1"/>
  <c r="H507" i="1" s="1"/>
  <c r="AS506" i="1"/>
  <c r="AR506" i="1"/>
  <c r="AN506" i="1"/>
  <c r="AI506" i="1"/>
  <c r="AJ506" i="1" s="1"/>
  <c r="AE506" i="1"/>
  <c r="AD506" i="1"/>
  <c r="AU506" i="1" s="1"/>
  <c r="AC506" i="1"/>
  <c r="AG506" i="1" s="1"/>
  <c r="U506" i="1"/>
  <c r="V506" i="1" s="1"/>
  <c r="Q506" i="1"/>
  <c r="R506" i="1" s="1"/>
  <c r="P506" i="1"/>
  <c r="O506" i="1"/>
  <c r="S506" i="1" s="1"/>
  <c r="J506" i="1"/>
  <c r="I506" i="1"/>
  <c r="H506" i="1"/>
  <c r="G506" i="1"/>
  <c r="AU505" i="1"/>
  <c r="AQ505" i="1"/>
  <c r="AN505" i="1"/>
  <c r="AI505" i="1"/>
  <c r="AJ505" i="1" s="1"/>
  <c r="AD505" i="1"/>
  <c r="AC505" i="1"/>
  <c r="AG505" i="1" s="1"/>
  <c r="AL505" i="1" s="1"/>
  <c r="U505" i="1"/>
  <c r="V505" i="1" s="1"/>
  <c r="P505" i="1"/>
  <c r="Q505" i="1" s="1"/>
  <c r="R505" i="1" s="1"/>
  <c r="O505" i="1"/>
  <c r="S505" i="1" s="1"/>
  <c r="AK505" i="1" s="1"/>
  <c r="I505" i="1"/>
  <c r="H505" i="1"/>
  <c r="AH505" i="1" s="1"/>
  <c r="G505" i="1"/>
  <c r="J505" i="1" s="1"/>
  <c r="AN504" i="1"/>
  <c r="AI504" i="1"/>
  <c r="AC504" i="1"/>
  <c r="AD504" i="1" s="1"/>
  <c r="U504" i="1"/>
  <c r="P504" i="1"/>
  <c r="Q504" i="1" s="1"/>
  <c r="R504" i="1" s="1"/>
  <c r="O504" i="1"/>
  <c r="S504" i="1" s="1"/>
  <c r="I504" i="1"/>
  <c r="G504" i="1"/>
  <c r="AS503" i="1"/>
  <c r="AN503" i="1"/>
  <c r="AI503" i="1"/>
  <c r="AC503" i="1"/>
  <c r="AD503" i="1" s="1"/>
  <c r="U503" i="1"/>
  <c r="R503" i="1"/>
  <c r="Q503" i="1"/>
  <c r="P503" i="1"/>
  <c r="O503" i="1"/>
  <c r="S503" i="1" s="1"/>
  <c r="J503" i="1"/>
  <c r="AJ503" i="1" s="1"/>
  <c r="I503" i="1"/>
  <c r="G503" i="1"/>
  <c r="H503" i="1" s="1"/>
  <c r="AS502" i="1"/>
  <c r="AR502" i="1"/>
  <c r="AN502" i="1"/>
  <c r="AI502" i="1"/>
  <c r="AJ502" i="1" s="1"/>
  <c r="AE502" i="1"/>
  <c r="AD502" i="1"/>
  <c r="AU502" i="1" s="1"/>
  <c r="AC502" i="1"/>
  <c r="AG502" i="1" s="1"/>
  <c r="U502" i="1"/>
  <c r="V502" i="1" s="1"/>
  <c r="Q502" i="1"/>
  <c r="R502" i="1" s="1"/>
  <c r="P502" i="1"/>
  <c r="O502" i="1"/>
  <c r="S502" i="1" s="1"/>
  <c r="J502" i="1"/>
  <c r="I502" i="1"/>
  <c r="H502" i="1"/>
  <c r="G502" i="1"/>
  <c r="AU501" i="1"/>
  <c r="AQ501" i="1"/>
  <c r="AN501" i="1"/>
  <c r="AI501" i="1"/>
  <c r="AD501" i="1"/>
  <c r="AC501" i="1"/>
  <c r="AG501" i="1" s="1"/>
  <c r="AL501" i="1" s="1"/>
  <c r="U501" i="1"/>
  <c r="V501" i="1" s="1"/>
  <c r="P501" i="1"/>
  <c r="Q501" i="1" s="1"/>
  <c r="R501" i="1" s="1"/>
  <c r="O501" i="1"/>
  <c r="S501" i="1" s="1"/>
  <c r="AK501" i="1" s="1"/>
  <c r="I501" i="1"/>
  <c r="H501" i="1"/>
  <c r="AH501" i="1" s="1"/>
  <c r="G501" i="1"/>
  <c r="J501" i="1" s="1"/>
  <c r="AN500" i="1"/>
  <c r="AI500" i="1"/>
  <c r="AC500" i="1"/>
  <c r="AD500" i="1" s="1"/>
  <c r="U500" i="1"/>
  <c r="P500" i="1"/>
  <c r="Q500" i="1" s="1"/>
  <c r="R500" i="1" s="1"/>
  <c r="O500" i="1"/>
  <c r="S500" i="1" s="1"/>
  <c r="I500" i="1"/>
  <c r="G500" i="1"/>
  <c r="AS499" i="1"/>
  <c r="AN499" i="1"/>
  <c r="AI499" i="1"/>
  <c r="AC499" i="1"/>
  <c r="AD499" i="1" s="1"/>
  <c r="U499" i="1"/>
  <c r="R499" i="1"/>
  <c r="Q499" i="1"/>
  <c r="P499" i="1"/>
  <c r="O499" i="1"/>
  <c r="S499" i="1" s="1"/>
  <c r="J499" i="1"/>
  <c r="AJ499" i="1" s="1"/>
  <c r="I499" i="1"/>
  <c r="G499" i="1"/>
  <c r="H499" i="1" s="1"/>
  <c r="AS498" i="1"/>
  <c r="AR498" i="1"/>
  <c r="AN498" i="1"/>
  <c r="AI498" i="1"/>
  <c r="AJ498" i="1" s="1"/>
  <c r="AE498" i="1"/>
  <c r="AD498" i="1"/>
  <c r="AU498" i="1" s="1"/>
  <c r="AC498" i="1"/>
  <c r="AG498" i="1" s="1"/>
  <c r="U498" i="1"/>
  <c r="V498" i="1" s="1"/>
  <c r="Q498" i="1"/>
  <c r="R498" i="1" s="1"/>
  <c r="P498" i="1"/>
  <c r="O498" i="1"/>
  <c r="S498" i="1" s="1"/>
  <c r="J498" i="1"/>
  <c r="I498" i="1"/>
  <c r="H498" i="1"/>
  <c r="G498" i="1"/>
  <c r="AU497" i="1"/>
  <c r="AQ497" i="1"/>
  <c r="AN497" i="1"/>
  <c r="AI497" i="1"/>
  <c r="AD497" i="1"/>
  <c r="AC497" i="1"/>
  <c r="AG497" i="1" s="1"/>
  <c r="AL497" i="1" s="1"/>
  <c r="U497" i="1"/>
  <c r="P497" i="1"/>
  <c r="Q497" i="1" s="1"/>
  <c r="R497" i="1" s="1"/>
  <c r="O497" i="1"/>
  <c r="S497" i="1" s="1"/>
  <c r="AK497" i="1" s="1"/>
  <c r="I497" i="1"/>
  <c r="H497" i="1"/>
  <c r="AH497" i="1" s="1"/>
  <c r="G497" i="1"/>
  <c r="J497" i="1" s="1"/>
  <c r="AN496" i="1"/>
  <c r="AI496" i="1"/>
  <c r="AC496" i="1"/>
  <c r="AD496" i="1" s="1"/>
  <c r="U496" i="1"/>
  <c r="P496" i="1"/>
  <c r="Q496" i="1" s="1"/>
  <c r="R496" i="1" s="1"/>
  <c r="O496" i="1"/>
  <c r="S496" i="1" s="1"/>
  <c r="I496" i="1"/>
  <c r="G496" i="1"/>
  <c r="AN495" i="1"/>
  <c r="AI495" i="1"/>
  <c r="AC495" i="1"/>
  <c r="AD495" i="1" s="1"/>
  <c r="AS495" i="1" s="1"/>
  <c r="U495" i="1"/>
  <c r="R495" i="1"/>
  <c r="Q495" i="1"/>
  <c r="P495" i="1"/>
  <c r="O495" i="1"/>
  <c r="S495" i="1" s="1"/>
  <c r="J495" i="1"/>
  <c r="AJ495" i="1" s="1"/>
  <c r="I495" i="1"/>
  <c r="G495" i="1"/>
  <c r="H495" i="1" s="1"/>
  <c r="AS494" i="1"/>
  <c r="AR494" i="1"/>
  <c r="AN494" i="1"/>
  <c r="AI494" i="1"/>
  <c r="AJ494" i="1" s="1"/>
  <c r="AE494" i="1"/>
  <c r="AD494" i="1"/>
  <c r="AU494" i="1" s="1"/>
  <c r="AC494" i="1"/>
  <c r="AG494" i="1" s="1"/>
  <c r="U494" i="1"/>
  <c r="V494" i="1" s="1"/>
  <c r="Q494" i="1"/>
  <c r="R494" i="1" s="1"/>
  <c r="P494" i="1"/>
  <c r="O494" i="1"/>
  <c r="S494" i="1" s="1"/>
  <c r="J494" i="1"/>
  <c r="I494" i="1"/>
  <c r="H494" i="1"/>
  <c r="G494" i="1"/>
  <c r="AU493" i="1"/>
  <c r="AQ493" i="1"/>
  <c r="AN493" i="1"/>
  <c r="AI493" i="1"/>
  <c r="AD493" i="1"/>
  <c r="AC493" i="1"/>
  <c r="AG493" i="1" s="1"/>
  <c r="AL493" i="1" s="1"/>
  <c r="U493" i="1"/>
  <c r="P493" i="1"/>
  <c r="Q493" i="1" s="1"/>
  <c r="R493" i="1" s="1"/>
  <c r="O493" i="1"/>
  <c r="S493" i="1" s="1"/>
  <c r="AK493" i="1" s="1"/>
  <c r="I493" i="1"/>
  <c r="H493" i="1"/>
  <c r="AH493" i="1" s="1"/>
  <c r="G493" i="1"/>
  <c r="J493" i="1" s="1"/>
  <c r="AN492" i="1"/>
  <c r="AI492" i="1"/>
  <c r="AC492" i="1"/>
  <c r="AD492" i="1" s="1"/>
  <c r="U492" i="1"/>
  <c r="P492" i="1"/>
  <c r="Q492" i="1" s="1"/>
  <c r="R492" i="1" s="1"/>
  <c r="O492" i="1"/>
  <c r="S492" i="1" s="1"/>
  <c r="I492" i="1"/>
  <c r="G492" i="1"/>
  <c r="AN491" i="1"/>
  <c r="AI491" i="1"/>
  <c r="AC491" i="1"/>
  <c r="AD491" i="1" s="1"/>
  <c r="AS491" i="1" s="1"/>
  <c r="U491" i="1"/>
  <c r="R491" i="1"/>
  <c r="Q491" i="1"/>
  <c r="P491" i="1"/>
  <c r="O491" i="1"/>
  <c r="S491" i="1" s="1"/>
  <c r="J491" i="1"/>
  <c r="AJ491" i="1" s="1"/>
  <c r="I491" i="1"/>
  <c r="G491" i="1"/>
  <c r="H491" i="1" s="1"/>
  <c r="AS490" i="1"/>
  <c r="AR490" i="1"/>
  <c r="AN490" i="1"/>
  <c r="AI490" i="1"/>
  <c r="AJ490" i="1" s="1"/>
  <c r="AE490" i="1"/>
  <c r="AD490" i="1"/>
  <c r="AU490" i="1" s="1"/>
  <c r="AC490" i="1"/>
  <c r="AG490" i="1" s="1"/>
  <c r="U490" i="1"/>
  <c r="V490" i="1" s="1"/>
  <c r="Q490" i="1"/>
  <c r="R490" i="1" s="1"/>
  <c r="P490" i="1"/>
  <c r="O490" i="1"/>
  <c r="S490" i="1" s="1"/>
  <c r="J490" i="1"/>
  <c r="I490" i="1"/>
  <c r="H490" i="1"/>
  <c r="G490" i="1"/>
  <c r="AQ489" i="1"/>
  <c r="AN489" i="1"/>
  <c r="AI489" i="1"/>
  <c r="AD489" i="1"/>
  <c r="AU489" i="1" s="1"/>
  <c r="AC489" i="1"/>
  <c r="AG489" i="1" s="1"/>
  <c r="AL489" i="1" s="1"/>
  <c r="U489" i="1"/>
  <c r="P489" i="1"/>
  <c r="Q489" i="1" s="1"/>
  <c r="R489" i="1" s="1"/>
  <c r="O489" i="1"/>
  <c r="S489" i="1" s="1"/>
  <c r="AK489" i="1" s="1"/>
  <c r="I489" i="1"/>
  <c r="H489" i="1"/>
  <c r="AH489" i="1" s="1"/>
  <c r="G489" i="1"/>
  <c r="J489" i="1" s="1"/>
  <c r="AN488" i="1"/>
  <c r="AI488" i="1"/>
  <c r="AC488" i="1"/>
  <c r="AD488" i="1" s="1"/>
  <c r="U488" i="1"/>
  <c r="P488" i="1"/>
  <c r="Q488" i="1" s="1"/>
  <c r="R488" i="1" s="1"/>
  <c r="O488" i="1"/>
  <c r="S488" i="1" s="1"/>
  <c r="I488" i="1"/>
  <c r="G488" i="1"/>
  <c r="AN487" i="1"/>
  <c r="AI487" i="1"/>
  <c r="AC487" i="1"/>
  <c r="AD487" i="1" s="1"/>
  <c r="AS487" i="1" s="1"/>
  <c r="U487" i="1"/>
  <c r="R487" i="1"/>
  <c r="Q487" i="1"/>
  <c r="P487" i="1"/>
  <c r="O487" i="1"/>
  <c r="S487" i="1" s="1"/>
  <c r="J487" i="1"/>
  <c r="AJ487" i="1" s="1"/>
  <c r="I487" i="1"/>
  <c r="G487" i="1"/>
  <c r="H487" i="1" s="1"/>
  <c r="AS486" i="1"/>
  <c r="AR486" i="1"/>
  <c r="AN486" i="1"/>
  <c r="AI486" i="1"/>
  <c r="AJ486" i="1" s="1"/>
  <c r="AE486" i="1"/>
  <c r="AD486" i="1"/>
  <c r="AU486" i="1" s="1"/>
  <c r="AC486" i="1"/>
  <c r="AG486" i="1" s="1"/>
  <c r="U486" i="1"/>
  <c r="V486" i="1" s="1"/>
  <c r="Q486" i="1"/>
  <c r="R486" i="1" s="1"/>
  <c r="P486" i="1"/>
  <c r="O486" i="1"/>
  <c r="S486" i="1" s="1"/>
  <c r="J486" i="1"/>
  <c r="I486" i="1"/>
  <c r="H486" i="1"/>
  <c r="G486" i="1"/>
  <c r="AQ485" i="1"/>
  <c r="AN485" i="1"/>
  <c r="AI485" i="1"/>
  <c r="AD485" i="1"/>
  <c r="AU485" i="1" s="1"/>
  <c r="AC485" i="1"/>
  <c r="AG485" i="1" s="1"/>
  <c r="AL485" i="1" s="1"/>
  <c r="U485" i="1"/>
  <c r="P485" i="1"/>
  <c r="Q485" i="1" s="1"/>
  <c r="R485" i="1" s="1"/>
  <c r="O485" i="1"/>
  <c r="S485" i="1" s="1"/>
  <c r="AK485" i="1" s="1"/>
  <c r="I485" i="1"/>
  <c r="H485" i="1"/>
  <c r="AH485" i="1" s="1"/>
  <c r="G485" i="1"/>
  <c r="J485" i="1" s="1"/>
  <c r="AN484" i="1"/>
  <c r="AI484" i="1"/>
  <c r="AC484" i="1"/>
  <c r="AD484" i="1" s="1"/>
  <c r="U484" i="1"/>
  <c r="P484" i="1"/>
  <c r="Q484" i="1" s="1"/>
  <c r="R484" i="1" s="1"/>
  <c r="O484" i="1"/>
  <c r="S484" i="1" s="1"/>
  <c r="I484" i="1"/>
  <c r="G484" i="1"/>
  <c r="AN483" i="1"/>
  <c r="AJ483" i="1"/>
  <c r="AI483" i="1"/>
  <c r="AC483" i="1"/>
  <c r="AD483" i="1" s="1"/>
  <c r="AS483" i="1" s="1"/>
  <c r="V483" i="1"/>
  <c r="U483" i="1"/>
  <c r="R483" i="1"/>
  <c r="P483" i="1"/>
  <c r="Q483" i="1" s="1"/>
  <c r="O483" i="1"/>
  <c r="S483" i="1" s="1"/>
  <c r="J483" i="1"/>
  <c r="I483" i="1"/>
  <c r="G483" i="1"/>
  <c r="H483" i="1" s="1"/>
  <c r="AN482" i="1"/>
  <c r="AO482" i="1" s="1"/>
  <c r="AI482" i="1"/>
  <c r="AJ482" i="1" s="1"/>
  <c r="AE482" i="1"/>
  <c r="AC482" i="1"/>
  <c r="AD482" i="1" s="1"/>
  <c r="U482" i="1"/>
  <c r="V482" i="1" s="1"/>
  <c r="Q482" i="1"/>
  <c r="R482" i="1" s="1"/>
  <c r="P482" i="1"/>
  <c r="O482" i="1"/>
  <c r="S482" i="1" s="1"/>
  <c r="J482" i="1"/>
  <c r="I482" i="1"/>
  <c r="G482" i="1"/>
  <c r="H482" i="1" s="1"/>
  <c r="AQ481" i="1"/>
  <c r="AN481" i="1"/>
  <c r="AI481" i="1"/>
  <c r="AJ481" i="1" s="1"/>
  <c r="AH481" i="1"/>
  <c r="AD481" i="1"/>
  <c r="AU481" i="1" s="1"/>
  <c r="AC481" i="1"/>
  <c r="AG481" i="1" s="1"/>
  <c r="AL481" i="1" s="1"/>
  <c r="U481" i="1"/>
  <c r="V481" i="1" s="1"/>
  <c r="T481" i="1"/>
  <c r="P481" i="1"/>
  <c r="Q481" i="1" s="1"/>
  <c r="R481" i="1" s="1"/>
  <c r="O481" i="1"/>
  <c r="S481" i="1" s="1"/>
  <c r="AK481" i="1" s="1"/>
  <c r="J481" i="1"/>
  <c r="I481" i="1"/>
  <c r="H481" i="1"/>
  <c r="G481" i="1"/>
  <c r="AN480" i="1"/>
  <c r="AI480" i="1"/>
  <c r="AG480" i="1"/>
  <c r="AC480" i="1"/>
  <c r="AD480" i="1" s="1"/>
  <c r="AT480" i="1" s="1"/>
  <c r="U480" i="1"/>
  <c r="P480" i="1"/>
  <c r="Q480" i="1" s="1"/>
  <c r="R480" i="1" s="1"/>
  <c r="O480" i="1"/>
  <c r="S480" i="1" s="1"/>
  <c r="I480" i="1"/>
  <c r="G480" i="1"/>
  <c r="AS479" i="1"/>
  <c r="AN479" i="1"/>
  <c r="AI479" i="1"/>
  <c r="AC479" i="1"/>
  <c r="AD479" i="1" s="1"/>
  <c r="U479" i="1"/>
  <c r="P479" i="1"/>
  <c r="Q479" i="1" s="1"/>
  <c r="R479" i="1" s="1"/>
  <c r="O479" i="1"/>
  <c r="S479" i="1" s="1"/>
  <c r="J479" i="1"/>
  <c r="AJ479" i="1" s="1"/>
  <c r="I479" i="1"/>
  <c r="G479" i="1"/>
  <c r="H479" i="1" s="1"/>
  <c r="AN478" i="1"/>
  <c r="AI478" i="1"/>
  <c r="AJ478" i="1" s="1"/>
  <c r="AC478" i="1"/>
  <c r="AD478" i="1" s="1"/>
  <c r="AE478" i="1" s="1"/>
  <c r="U478" i="1"/>
  <c r="V478" i="1" s="1"/>
  <c r="Q478" i="1"/>
  <c r="R478" i="1" s="1"/>
  <c r="P478" i="1"/>
  <c r="O478" i="1"/>
  <c r="S478" i="1" s="1"/>
  <c r="J478" i="1"/>
  <c r="I478" i="1"/>
  <c r="G478" i="1"/>
  <c r="H478" i="1" s="1"/>
  <c r="AU477" i="1"/>
  <c r="AN477" i="1"/>
  <c r="AI477" i="1"/>
  <c r="AJ477" i="1" s="1"/>
  <c r="AD477" i="1"/>
  <c r="AC477" i="1"/>
  <c r="AG477" i="1" s="1"/>
  <c r="AH477" i="1" s="1"/>
  <c r="U477" i="1"/>
  <c r="V477" i="1" s="1"/>
  <c r="P477" i="1"/>
  <c r="Q477" i="1" s="1"/>
  <c r="R477" i="1" s="1"/>
  <c r="O477" i="1"/>
  <c r="S477" i="1" s="1"/>
  <c r="AK477" i="1" s="1"/>
  <c r="J477" i="1"/>
  <c r="I477" i="1"/>
  <c r="H477" i="1"/>
  <c r="G477" i="1"/>
  <c r="AT476" i="1"/>
  <c r="AN476" i="1"/>
  <c r="AI476" i="1"/>
  <c r="AC476" i="1"/>
  <c r="AD476" i="1" s="1"/>
  <c r="U476" i="1"/>
  <c r="S476" i="1"/>
  <c r="P476" i="1"/>
  <c r="Q476" i="1" s="1"/>
  <c r="R476" i="1" s="1"/>
  <c r="O476" i="1"/>
  <c r="I476" i="1"/>
  <c r="G476" i="1"/>
  <c r="AN475" i="1"/>
  <c r="AJ475" i="1"/>
  <c r="AI475" i="1"/>
  <c r="AC475" i="1"/>
  <c r="AD475" i="1" s="1"/>
  <c r="V475" i="1"/>
  <c r="U475" i="1"/>
  <c r="R475" i="1"/>
  <c r="P475" i="1"/>
  <c r="Q475" i="1" s="1"/>
  <c r="O475" i="1"/>
  <c r="S475" i="1" s="1"/>
  <c r="J475" i="1"/>
  <c r="I475" i="1"/>
  <c r="G475" i="1"/>
  <c r="H475" i="1" s="1"/>
  <c r="AN474" i="1"/>
  <c r="AI474" i="1"/>
  <c r="AJ474" i="1" s="1"/>
  <c r="AE474" i="1"/>
  <c r="AC474" i="1"/>
  <c r="AD474" i="1" s="1"/>
  <c r="U474" i="1"/>
  <c r="V474" i="1" s="1"/>
  <c r="Q474" i="1"/>
  <c r="R474" i="1" s="1"/>
  <c r="P474" i="1"/>
  <c r="O474" i="1"/>
  <c r="S474" i="1" s="1"/>
  <c r="J474" i="1"/>
  <c r="I474" i="1"/>
  <c r="G474" i="1"/>
  <c r="H474" i="1" s="1"/>
  <c r="AQ473" i="1"/>
  <c r="AN473" i="1"/>
  <c r="AI473" i="1"/>
  <c r="AJ473" i="1" s="1"/>
  <c r="AD473" i="1"/>
  <c r="AC473" i="1"/>
  <c r="AG473" i="1" s="1"/>
  <c r="AH473" i="1" s="1"/>
  <c r="U473" i="1"/>
  <c r="V473" i="1" s="1"/>
  <c r="P473" i="1"/>
  <c r="Q473" i="1" s="1"/>
  <c r="R473" i="1" s="1"/>
  <c r="O473" i="1"/>
  <c r="S473" i="1" s="1"/>
  <c r="AK473" i="1" s="1"/>
  <c r="J473" i="1"/>
  <c r="I473" i="1"/>
  <c r="H473" i="1"/>
  <c r="G473" i="1"/>
  <c r="AN472" i="1"/>
  <c r="AI472" i="1"/>
  <c r="AG472" i="1"/>
  <c r="AC472" i="1"/>
  <c r="AD472" i="1" s="1"/>
  <c r="U472" i="1"/>
  <c r="P472" i="1"/>
  <c r="Q472" i="1" s="1"/>
  <c r="R472" i="1" s="1"/>
  <c r="O472" i="1"/>
  <c r="S472" i="1" s="1"/>
  <c r="I472" i="1"/>
  <c r="G472" i="1"/>
  <c r="AN471" i="1"/>
  <c r="AI471" i="1"/>
  <c r="AC471" i="1"/>
  <c r="AD471" i="1" s="1"/>
  <c r="U471" i="1"/>
  <c r="P471" i="1"/>
  <c r="Q471" i="1" s="1"/>
  <c r="R471" i="1" s="1"/>
  <c r="O471" i="1"/>
  <c r="S471" i="1" s="1"/>
  <c r="J471" i="1"/>
  <c r="AJ471" i="1" s="1"/>
  <c r="I471" i="1"/>
  <c r="G471" i="1"/>
  <c r="H471" i="1" s="1"/>
  <c r="AN470" i="1"/>
  <c r="AI470" i="1"/>
  <c r="AJ470" i="1" s="1"/>
  <c r="AC470" i="1"/>
  <c r="AD470" i="1" s="1"/>
  <c r="U470" i="1"/>
  <c r="V470" i="1" s="1"/>
  <c r="Q470" i="1"/>
  <c r="R470" i="1" s="1"/>
  <c r="P470" i="1"/>
  <c r="O470" i="1"/>
  <c r="S470" i="1" s="1"/>
  <c r="J470" i="1"/>
  <c r="I470" i="1"/>
  <c r="G470" i="1"/>
  <c r="H470" i="1" s="1"/>
  <c r="AN469" i="1"/>
  <c r="AI469" i="1"/>
  <c r="AJ469" i="1" s="1"/>
  <c r="AD469" i="1"/>
  <c r="AQ469" i="1" s="1"/>
  <c r="AC469" i="1"/>
  <c r="AG469" i="1" s="1"/>
  <c r="AL469" i="1" s="1"/>
  <c r="U469" i="1"/>
  <c r="V469" i="1" s="1"/>
  <c r="P469" i="1"/>
  <c r="Q469" i="1" s="1"/>
  <c r="R469" i="1" s="1"/>
  <c r="O469" i="1"/>
  <c r="S469" i="1" s="1"/>
  <c r="AK469" i="1" s="1"/>
  <c r="J469" i="1"/>
  <c r="I469" i="1"/>
  <c r="H469" i="1"/>
  <c r="AH469" i="1" s="1"/>
  <c r="G469" i="1"/>
  <c r="AN468" i="1"/>
  <c r="AI468" i="1"/>
  <c r="AC468" i="1"/>
  <c r="AD468" i="1" s="1"/>
  <c r="U468" i="1"/>
  <c r="P468" i="1"/>
  <c r="Q468" i="1" s="1"/>
  <c r="R468" i="1" s="1"/>
  <c r="O468" i="1"/>
  <c r="S468" i="1" s="1"/>
  <c r="I468" i="1"/>
  <c r="G468" i="1"/>
  <c r="AS467" i="1"/>
  <c r="AN467" i="1"/>
  <c r="AJ467" i="1"/>
  <c r="AI467" i="1"/>
  <c r="AC467" i="1"/>
  <c r="AD467" i="1" s="1"/>
  <c r="V467" i="1"/>
  <c r="U467" i="1"/>
  <c r="R467" i="1"/>
  <c r="P467" i="1"/>
  <c r="Q467" i="1" s="1"/>
  <c r="O467" i="1"/>
  <c r="S467" i="1" s="1"/>
  <c r="J467" i="1"/>
  <c r="I467" i="1"/>
  <c r="G467" i="1"/>
  <c r="H467" i="1" s="1"/>
  <c r="AN466" i="1"/>
  <c r="AO466" i="1" s="1"/>
  <c r="AI466" i="1"/>
  <c r="AJ466" i="1" s="1"/>
  <c r="AE466" i="1"/>
  <c r="AC466" i="1"/>
  <c r="AD466" i="1" s="1"/>
  <c r="U466" i="1"/>
  <c r="V466" i="1" s="1"/>
  <c r="Q466" i="1"/>
  <c r="R466" i="1" s="1"/>
  <c r="P466" i="1"/>
  <c r="O466" i="1"/>
  <c r="S466" i="1" s="1"/>
  <c r="J466" i="1"/>
  <c r="I466" i="1"/>
  <c r="G466" i="1"/>
  <c r="H466" i="1" s="1"/>
  <c r="AQ465" i="1"/>
  <c r="AN465" i="1"/>
  <c r="AI465" i="1"/>
  <c r="AJ465" i="1" s="1"/>
  <c r="AH465" i="1"/>
  <c r="AD465" i="1"/>
  <c r="AU465" i="1" s="1"/>
  <c r="AC465" i="1"/>
  <c r="AG465" i="1" s="1"/>
  <c r="AL465" i="1" s="1"/>
  <c r="U465" i="1"/>
  <c r="V465" i="1" s="1"/>
  <c r="T465" i="1"/>
  <c r="P465" i="1"/>
  <c r="Q465" i="1" s="1"/>
  <c r="R465" i="1" s="1"/>
  <c r="O465" i="1"/>
  <c r="S465" i="1" s="1"/>
  <c r="AK465" i="1" s="1"/>
  <c r="J465" i="1"/>
  <c r="I465" i="1"/>
  <c r="H465" i="1"/>
  <c r="G465" i="1"/>
  <c r="AN464" i="1"/>
  <c r="AI464" i="1"/>
  <c r="AG464" i="1"/>
  <c r="AC464" i="1"/>
  <c r="AD464" i="1" s="1"/>
  <c r="AT464" i="1" s="1"/>
  <c r="U464" i="1"/>
  <c r="P464" i="1"/>
  <c r="Q464" i="1" s="1"/>
  <c r="R464" i="1" s="1"/>
  <c r="O464" i="1"/>
  <c r="S464" i="1" s="1"/>
  <c r="I464" i="1"/>
  <c r="G464" i="1"/>
  <c r="AS463" i="1"/>
  <c r="AN463" i="1"/>
  <c r="AI463" i="1"/>
  <c r="AC463" i="1"/>
  <c r="AD463" i="1" s="1"/>
  <c r="U463" i="1"/>
  <c r="P463" i="1"/>
  <c r="Q463" i="1" s="1"/>
  <c r="R463" i="1" s="1"/>
  <c r="O463" i="1"/>
  <c r="S463" i="1" s="1"/>
  <c r="J463" i="1"/>
  <c r="AJ463" i="1" s="1"/>
  <c r="I463" i="1"/>
  <c r="G463" i="1"/>
  <c r="H463" i="1" s="1"/>
  <c r="AN462" i="1"/>
  <c r="AI462" i="1"/>
  <c r="AJ462" i="1" s="1"/>
  <c r="AC462" i="1"/>
  <c r="AD462" i="1" s="1"/>
  <c r="U462" i="1"/>
  <c r="V462" i="1" s="1"/>
  <c r="Q462" i="1"/>
  <c r="R462" i="1" s="1"/>
  <c r="P462" i="1"/>
  <c r="O462" i="1"/>
  <c r="S462" i="1" s="1"/>
  <c r="J462" i="1"/>
  <c r="I462" i="1"/>
  <c r="G462" i="1"/>
  <c r="H462" i="1" s="1"/>
  <c r="AU461" i="1"/>
  <c r="AN461" i="1"/>
  <c r="AI461" i="1"/>
  <c r="AJ461" i="1" s="1"/>
  <c r="AD461" i="1"/>
  <c r="AC461" i="1"/>
  <c r="AG461" i="1" s="1"/>
  <c r="AL461" i="1" s="1"/>
  <c r="U461" i="1"/>
  <c r="V461" i="1" s="1"/>
  <c r="P461" i="1"/>
  <c r="Q461" i="1" s="1"/>
  <c r="R461" i="1" s="1"/>
  <c r="O461" i="1"/>
  <c r="S461" i="1" s="1"/>
  <c r="AK461" i="1" s="1"/>
  <c r="J461" i="1"/>
  <c r="I461" i="1"/>
  <c r="H461" i="1"/>
  <c r="AH461" i="1" s="1"/>
  <c r="G461" i="1"/>
  <c r="AT460" i="1"/>
  <c r="AN460" i="1"/>
  <c r="AI460" i="1"/>
  <c r="AC460" i="1"/>
  <c r="AD460" i="1" s="1"/>
  <c r="U460" i="1"/>
  <c r="S460" i="1"/>
  <c r="P460" i="1"/>
  <c r="Q460" i="1" s="1"/>
  <c r="R460" i="1" s="1"/>
  <c r="O460" i="1"/>
  <c r="I460" i="1"/>
  <c r="G460" i="1"/>
  <c r="AS459" i="1"/>
  <c r="AN459" i="1"/>
  <c r="AJ459" i="1"/>
  <c r="AI459" i="1"/>
  <c r="AC459" i="1"/>
  <c r="AD459" i="1" s="1"/>
  <c r="V459" i="1"/>
  <c r="U459" i="1"/>
  <c r="R459" i="1"/>
  <c r="P459" i="1"/>
  <c r="Q459" i="1" s="1"/>
  <c r="O459" i="1"/>
  <c r="S459" i="1" s="1"/>
  <c r="J459" i="1"/>
  <c r="I459" i="1"/>
  <c r="G459" i="1"/>
  <c r="H459" i="1" s="1"/>
  <c r="AN458" i="1"/>
  <c r="AI458" i="1"/>
  <c r="AJ458" i="1" s="1"/>
  <c r="AE458" i="1"/>
  <c r="AC458" i="1"/>
  <c r="AD458" i="1" s="1"/>
  <c r="U458" i="1"/>
  <c r="V458" i="1" s="1"/>
  <c r="Q458" i="1"/>
  <c r="R458" i="1" s="1"/>
  <c r="P458" i="1"/>
  <c r="O458" i="1"/>
  <c r="S458" i="1" s="1"/>
  <c r="J458" i="1"/>
  <c r="I458" i="1"/>
  <c r="G458" i="1"/>
  <c r="H458" i="1" s="1"/>
  <c r="AQ457" i="1"/>
  <c r="AN457" i="1"/>
  <c r="AI457" i="1"/>
  <c r="AJ457" i="1" s="1"/>
  <c r="AD457" i="1"/>
  <c r="AC457" i="1"/>
  <c r="AG457" i="1" s="1"/>
  <c r="AH457" i="1" s="1"/>
  <c r="U457" i="1"/>
  <c r="V457" i="1" s="1"/>
  <c r="P457" i="1"/>
  <c r="Q457" i="1" s="1"/>
  <c r="R457" i="1" s="1"/>
  <c r="O457" i="1"/>
  <c r="S457" i="1" s="1"/>
  <c r="AK457" i="1" s="1"/>
  <c r="J457" i="1"/>
  <c r="I457" i="1"/>
  <c r="H457" i="1"/>
  <c r="G457" i="1"/>
  <c r="AN456" i="1"/>
  <c r="AI456" i="1"/>
  <c r="AG456" i="1"/>
  <c r="AC456" i="1"/>
  <c r="AD456" i="1" s="1"/>
  <c r="U456" i="1"/>
  <c r="P456" i="1"/>
  <c r="Q456" i="1" s="1"/>
  <c r="R456" i="1" s="1"/>
  <c r="O456" i="1"/>
  <c r="S456" i="1" s="1"/>
  <c r="I456" i="1"/>
  <c r="G456" i="1"/>
  <c r="AN455" i="1"/>
  <c r="AI455" i="1"/>
  <c r="AC455" i="1"/>
  <c r="AD455" i="1" s="1"/>
  <c r="U455" i="1"/>
  <c r="P455" i="1"/>
  <c r="Q455" i="1" s="1"/>
  <c r="R455" i="1" s="1"/>
  <c r="O455" i="1"/>
  <c r="S455" i="1" s="1"/>
  <c r="J455" i="1"/>
  <c r="AJ455" i="1" s="1"/>
  <c r="I455" i="1"/>
  <c r="G455" i="1"/>
  <c r="H455" i="1" s="1"/>
  <c r="AN454" i="1"/>
  <c r="AI454" i="1"/>
  <c r="AJ454" i="1" s="1"/>
  <c r="AC454" i="1"/>
  <c r="AD454" i="1" s="1"/>
  <c r="U454" i="1"/>
  <c r="V454" i="1" s="1"/>
  <c r="Q454" i="1"/>
  <c r="R454" i="1" s="1"/>
  <c r="P454" i="1"/>
  <c r="O454" i="1"/>
  <c r="S454" i="1" s="1"/>
  <c r="J454" i="1"/>
  <c r="I454" i="1"/>
  <c r="G454" i="1"/>
  <c r="H454" i="1" s="1"/>
  <c r="AN453" i="1"/>
  <c r="AI453" i="1"/>
  <c r="AJ453" i="1" s="1"/>
  <c r="AD453" i="1"/>
  <c r="AC453" i="1"/>
  <c r="AG453" i="1" s="1"/>
  <c r="AL453" i="1" s="1"/>
  <c r="U453" i="1"/>
  <c r="V453" i="1" s="1"/>
  <c r="P453" i="1"/>
  <c r="Q453" i="1" s="1"/>
  <c r="R453" i="1" s="1"/>
  <c r="O453" i="1"/>
  <c r="S453" i="1" s="1"/>
  <c r="AK453" i="1" s="1"/>
  <c r="J453" i="1"/>
  <c r="I453" i="1"/>
  <c r="H453" i="1"/>
  <c r="G453" i="1"/>
  <c r="AN452" i="1"/>
  <c r="AI452" i="1"/>
  <c r="AC452" i="1"/>
  <c r="AD452" i="1" s="1"/>
  <c r="U452" i="1"/>
  <c r="P452" i="1"/>
  <c r="Q452" i="1" s="1"/>
  <c r="R452" i="1" s="1"/>
  <c r="O452" i="1"/>
  <c r="S452" i="1" s="1"/>
  <c r="I452" i="1"/>
  <c r="G452" i="1"/>
  <c r="AN451" i="1"/>
  <c r="AJ451" i="1"/>
  <c r="AI451" i="1"/>
  <c r="AC451" i="1"/>
  <c r="AD451" i="1" s="1"/>
  <c r="AS451" i="1" s="1"/>
  <c r="V451" i="1"/>
  <c r="U451" i="1"/>
  <c r="R451" i="1"/>
  <c r="P451" i="1"/>
  <c r="Q451" i="1" s="1"/>
  <c r="O451" i="1"/>
  <c r="S451" i="1" s="1"/>
  <c r="J451" i="1"/>
  <c r="I451" i="1"/>
  <c r="G451" i="1"/>
  <c r="H451" i="1" s="1"/>
  <c r="AN450" i="1"/>
  <c r="AO450" i="1" s="1"/>
  <c r="AI450" i="1"/>
  <c r="AJ450" i="1" s="1"/>
  <c r="AE450" i="1"/>
  <c r="AC450" i="1"/>
  <c r="AD450" i="1" s="1"/>
  <c r="U450" i="1"/>
  <c r="V450" i="1" s="1"/>
  <c r="Q450" i="1"/>
  <c r="R450" i="1" s="1"/>
  <c r="P450" i="1"/>
  <c r="O450" i="1"/>
  <c r="S450" i="1" s="1"/>
  <c r="J450" i="1"/>
  <c r="I450" i="1"/>
  <c r="G450" i="1"/>
  <c r="H450" i="1" s="1"/>
  <c r="AQ449" i="1"/>
  <c r="AN449" i="1"/>
  <c r="AI449" i="1"/>
  <c r="AJ449" i="1" s="1"/>
  <c r="AH449" i="1"/>
  <c r="AD449" i="1"/>
  <c r="AU449" i="1" s="1"/>
  <c r="AC449" i="1"/>
  <c r="AG449" i="1" s="1"/>
  <c r="AL449" i="1" s="1"/>
  <c r="U449" i="1"/>
  <c r="V449" i="1" s="1"/>
  <c r="T449" i="1"/>
  <c r="P449" i="1"/>
  <c r="Q449" i="1" s="1"/>
  <c r="R449" i="1" s="1"/>
  <c r="O449" i="1"/>
  <c r="S449" i="1" s="1"/>
  <c r="AK449" i="1" s="1"/>
  <c r="J449" i="1"/>
  <c r="I449" i="1"/>
  <c r="H449" i="1"/>
  <c r="G449" i="1"/>
  <c r="AN448" i="1"/>
  <c r="AI448" i="1"/>
  <c r="AG448" i="1"/>
  <c r="AC448" i="1"/>
  <c r="AD448" i="1" s="1"/>
  <c r="AT448" i="1" s="1"/>
  <c r="U448" i="1"/>
  <c r="P448" i="1"/>
  <c r="Q448" i="1" s="1"/>
  <c r="R448" i="1" s="1"/>
  <c r="O448" i="1"/>
  <c r="S448" i="1" s="1"/>
  <c r="I448" i="1"/>
  <c r="G448" i="1"/>
  <c r="AS447" i="1"/>
  <c r="AN447" i="1"/>
  <c r="AI447" i="1"/>
  <c r="AC447" i="1"/>
  <c r="AD447" i="1" s="1"/>
  <c r="U447" i="1"/>
  <c r="P447" i="1"/>
  <c r="Q447" i="1" s="1"/>
  <c r="R447" i="1" s="1"/>
  <c r="O447" i="1"/>
  <c r="S447" i="1" s="1"/>
  <c r="J447" i="1"/>
  <c r="AJ447" i="1" s="1"/>
  <c r="I447" i="1"/>
  <c r="G447" i="1"/>
  <c r="H447" i="1" s="1"/>
  <c r="AN446" i="1"/>
  <c r="AI446" i="1"/>
  <c r="AJ446" i="1" s="1"/>
  <c r="AC446" i="1"/>
  <c r="AD446" i="1" s="1"/>
  <c r="AE446" i="1" s="1"/>
  <c r="U446" i="1"/>
  <c r="V446" i="1" s="1"/>
  <c r="Q446" i="1"/>
  <c r="R446" i="1" s="1"/>
  <c r="P446" i="1"/>
  <c r="O446" i="1"/>
  <c r="S446" i="1" s="1"/>
  <c r="J446" i="1"/>
  <c r="I446" i="1"/>
  <c r="G446" i="1"/>
  <c r="H446" i="1" s="1"/>
  <c r="AU445" i="1"/>
  <c r="AN445" i="1"/>
  <c r="AI445" i="1"/>
  <c r="AJ445" i="1" s="1"/>
  <c r="AD445" i="1"/>
  <c r="AC445" i="1"/>
  <c r="AG445" i="1" s="1"/>
  <c r="AL445" i="1" s="1"/>
  <c r="U445" i="1"/>
  <c r="V445" i="1" s="1"/>
  <c r="P445" i="1"/>
  <c r="Q445" i="1" s="1"/>
  <c r="R445" i="1" s="1"/>
  <c r="O445" i="1"/>
  <c r="S445" i="1" s="1"/>
  <c r="AK445" i="1" s="1"/>
  <c r="J445" i="1"/>
  <c r="I445" i="1"/>
  <c r="H445" i="1"/>
  <c r="AH445" i="1" s="1"/>
  <c r="G445" i="1"/>
  <c r="AT444" i="1"/>
  <c r="AN444" i="1"/>
  <c r="AI444" i="1"/>
  <c r="AG444" i="1"/>
  <c r="AC444" i="1"/>
  <c r="AD444" i="1" s="1"/>
  <c r="U444" i="1"/>
  <c r="S444" i="1"/>
  <c r="P444" i="1"/>
  <c r="Q444" i="1" s="1"/>
  <c r="R444" i="1" s="1"/>
  <c r="O444" i="1"/>
  <c r="I444" i="1"/>
  <c r="G444" i="1"/>
  <c r="AS443" i="1"/>
  <c r="AN443" i="1"/>
  <c r="AJ443" i="1"/>
  <c r="AI443" i="1"/>
  <c r="AC443" i="1"/>
  <c r="AD443" i="1" s="1"/>
  <c r="V443" i="1"/>
  <c r="U443" i="1"/>
  <c r="R443" i="1"/>
  <c r="P443" i="1"/>
  <c r="Q443" i="1" s="1"/>
  <c r="O443" i="1"/>
  <c r="S443" i="1" s="1"/>
  <c r="J443" i="1"/>
  <c r="I443" i="1"/>
  <c r="G443" i="1"/>
  <c r="H443" i="1" s="1"/>
  <c r="AN442" i="1"/>
  <c r="AI442" i="1"/>
  <c r="AJ442" i="1" s="1"/>
  <c r="AE442" i="1"/>
  <c r="AC442" i="1"/>
  <c r="AD442" i="1" s="1"/>
  <c r="U442" i="1"/>
  <c r="V442" i="1" s="1"/>
  <c r="Q442" i="1"/>
  <c r="R442" i="1" s="1"/>
  <c r="P442" i="1"/>
  <c r="O442" i="1"/>
  <c r="S442" i="1" s="1"/>
  <c r="J442" i="1"/>
  <c r="I442" i="1"/>
  <c r="G442" i="1"/>
  <c r="H442" i="1" s="1"/>
  <c r="AU441" i="1"/>
  <c r="AQ441" i="1"/>
  <c r="AN441" i="1"/>
  <c r="AI441" i="1"/>
  <c r="AJ441" i="1" s="1"/>
  <c r="AD441" i="1"/>
  <c r="AC441" i="1"/>
  <c r="AG441" i="1" s="1"/>
  <c r="AH441" i="1" s="1"/>
  <c r="U441" i="1"/>
  <c r="V441" i="1" s="1"/>
  <c r="P441" i="1"/>
  <c r="Q441" i="1" s="1"/>
  <c r="R441" i="1" s="1"/>
  <c r="O441" i="1"/>
  <c r="S441" i="1" s="1"/>
  <c r="AK441" i="1" s="1"/>
  <c r="I441" i="1"/>
  <c r="H441" i="1"/>
  <c r="G441" i="1"/>
  <c r="J441" i="1" s="1"/>
  <c r="AT440" i="1"/>
  <c r="AN440" i="1"/>
  <c r="AI440" i="1"/>
  <c r="AG440" i="1"/>
  <c r="AC440" i="1"/>
  <c r="AD440" i="1" s="1"/>
  <c r="U440" i="1"/>
  <c r="S440" i="1"/>
  <c r="AK440" i="1" s="1"/>
  <c r="P440" i="1"/>
  <c r="Q440" i="1" s="1"/>
  <c r="R440" i="1" s="1"/>
  <c r="O440" i="1"/>
  <c r="I440" i="1"/>
  <c r="G440" i="1"/>
  <c r="AS439" i="1"/>
  <c r="AN439" i="1"/>
  <c r="AJ439" i="1"/>
  <c r="AI439" i="1"/>
  <c r="AC439" i="1"/>
  <c r="AD439" i="1" s="1"/>
  <c r="V439" i="1"/>
  <c r="U439" i="1"/>
  <c r="R439" i="1"/>
  <c r="Q439" i="1"/>
  <c r="P439" i="1"/>
  <c r="O439" i="1"/>
  <c r="S439" i="1" s="1"/>
  <c r="J439" i="1"/>
  <c r="I439" i="1"/>
  <c r="G439" i="1"/>
  <c r="H439" i="1" s="1"/>
  <c r="AS438" i="1"/>
  <c r="AR438" i="1"/>
  <c r="AN438" i="1"/>
  <c r="AO438" i="1" s="1"/>
  <c r="AI438" i="1"/>
  <c r="AJ438" i="1" s="1"/>
  <c r="AE438" i="1"/>
  <c r="AD438" i="1"/>
  <c r="AU438" i="1" s="1"/>
  <c r="AC438" i="1"/>
  <c r="AG438" i="1" s="1"/>
  <c r="U438" i="1"/>
  <c r="V438" i="1" s="1"/>
  <c r="Q438" i="1"/>
  <c r="R438" i="1" s="1"/>
  <c r="P438" i="1"/>
  <c r="O438" i="1"/>
  <c r="S438" i="1" s="1"/>
  <c r="J438" i="1"/>
  <c r="I438" i="1"/>
  <c r="H438" i="1"/>
  <c r="G438" i="1"/>
  <c r="AU437" i="1"/>
  <c r="AQ437" i="1"/>
  <c r="AN437" i="1"/>
  <c r="AI437" i="1"/>
  <c r="AJ437" i="1" s="1"/>
  <c r="AD437" i="1"/>
  <c r="AC437" i="1"/>
  <c r="AG437" i="1" s="1"/>
  <c r="AH437" i="1" s="1"/>
  <c r="U437" i="1"/>
  <c r="V437" i="1" s="1"/>
  <c r="P437" i="1"/>
  <c r="Q437" i="1" s="1"/>
  <c r="R437" i="1" s="1"/>
  <c r="O437" i="1"/>
  <c r="S437" i="1" s="1"/>
  <c r="AK437" i="1" s="1"/>
  <c r="I437" i="1"/>
  <c r="H437" i="1"/>
  <c r="G437" i="1"/>
  <c r="J437" i="1" s="1"/>
  <c r="AT436" i="1"/>
  <c r="AN436" i="1"/>
  <c r="AI436" i="1"/>
  <c r="AG436" i="1"/>
  <c r="AC436" i="1"/>
  <c r="AD436" i="1" s="1"/>
  <c r="U436" i="1"/>
  <c r="S436" i="1"/>
  <c r="AK436" i="1" s="1"/>
  <c r="P436" i="1"/>
  <c r="Q436" i="1" s="1"/>
  <c r="R436" i="1" s="1"/>
  <c r="O436" i="1"/>
  <c r="I436" i="1"/>
  <c r="G436" i="1"/>
  <c r="AS435" i="1"/>
  <c r="AN435" i="1"/>
  <c r="AJ435" i="1"/>
  <c r="AI435" i="1"/>
  <c r="AC435" i="1"/>
  <c r="AD435" i="1" s="1"/>
  <c r="V435" i="1"/>
  <c r="U435" i="1"/>
  <c r="R435" i="1"/>
  <c r="Q435" i="1"/>
  <c r="P435" i="1"/>
  <c r="O435" i="1"/>
  <c r="S435" i="1" s="1"/>
  <c r="J435" i="1"/>
  <c r="I435" i="1"/>
  <c r="G435" i="1"/>
  <c r="H435" i="1" s="1"/>
  <c r="AS434" i="1"/>
  <c r="AR434" i="1"/>
  <c r="AN434" i="1"/>
  <c r="AO434" i="1" s="1"/>
  <c r="AI434" i="1"/>
  <c r="AJ434" i="1" s="1"/>
  <c r="AE434" i="1"/>
  <c r="AD434" i="1"/>
  <c r="AU434" i="1" s="1"/>
  <c r="AC434" i="1"/>
  <c r="AG434" i="1" s="1"/>
  <c r="U434" i="1"/>
  <c r="V434" i="1" s="1"/>
  <c r="Q434" i="1"/>
  <c r="R434" i="1" s="1"/>
  <c r="P434" i="1"/>
  <c r="O434" i="1"/>
  <c r="S434" i="1" s="1"/>
  <c r="J434" i="1"/>
  <c r="I434" i="1"/>
  <c r="H434" i="1"/>
  <c r="G434" i="1"/>
  <c r="AU433" i="1"/>
  <c r="AQ433" i="1"/>
  <c r="AN433" i="1"/>
  <c r="AI433" i="1"/>
  <c r="AJ433" i="1" s="1"/>
  <c r="AD433" i="1"/>
  <c r="AC433" i="1"/>
  <c r="AG433" i="1" s="1"/>
  <c r="AH433" i="1" s="1"/>
  <c r="U433" i="1"/>
  <c r="V433" i="1" s="1"/>
  <c r="P433" i="1"/>
  <c r="Q433" i="1" s="1"/>
  <c r="R433" i="1" s="1"/>
  <c r="O433" i="1"/>
  <c r="S433" i="1" s="1"/>
  <c r="AK433" i="1" s="1"/>
  <c r="I433" i="1"/>
  <c r="H433" i="1"/>
  <c r="G433" i="1"/>
  <c r="J433" i="1" s="1"/>
  <c r="AT432" i="1"/>
  <c r="AN432" i="1"/>
  <c r="AI432" i="1"/>
  <c r="AG432" i="1"/>
  <c r="AC432" i="1"/>
  <c r="AD432" i="1" s="1"/>
  <c r="U432" i="1"/>
  <c r="S432" i="1"/>
  <c r="AK432" i="1" s="1"/>
  <c r="P432" i="1"/>
  <c r="Q432" i="1" s="1"/>
  <c r="R432" i="1" s="1"/>
  <c r="O432" i="1"/>
  <c r="I432" i="1"/>
  <c r="G432" i="1"/>
  <c r="AS431" i="1"/>
  <c r="AN431" i="1"/>
  <c r="AJ431" i="1"/>
  <c r="AI431" i="1"/>
  <c r="AC431" i="1"/>
  <c r="AD431" i="1" s="1"/>
  <c r="V431" i="1"/>
  <c r="U431" i="1"/>
  <c r="R431" i="1"/>
  <c r="Q431" i="1"/>
  <c r="P431" i="1"/>
  <c r="O431" i="1"/>
  <c r="S431" i="1" s="1"/>
  <c r="J431" i="1"/>
  <c r="I431" i="1"/>
  <c r="G431" i="1"/>
  <c r="H431" i="1" s="1"/>
  <c r="AS430" i="1"/>
  <c r="AR430" i="1"/>
  <c r="AN430" i="1"/>
  <c r="AO430" i="1" s="1"/>
  <c r="AI430" i="1"/>
  <c r="AJ430" i="1" s="1"/>
  <c r="AE430" i="1"/>
  <c r="AD430" i="1"/>
  <c r="AU430" i="1" s="1"/>
  <c r="AC430" i="1"/>
  <c r="AG430" i="1" s="1"/>
  <c r="U430" i="1"/>
  <c r="V430" i="1" s="1"/>
  <c r="Q430" i="1"/>
  <c r="R430" i="1" s="1"/>
  <c r="P430" i="1"/>
  <c r="O430" i="1"/>
  <c r="S430" i="1" s="1"/>
  <c r="J430" i="1"/>
  <c r="I430" i="1"/>
  <c r="H430" i="1"/>
  <c r="G430" i="1"/>
  <c r="AU429" i="1"/>
  <c r="AQ429" i="1"/>
  <c r="AN429" i="1"/>
  <c r="AI429" i="1"/>
  <c r="AJ429" i="1" s="1"/>
  <c r="AD429" i="1"/>
  <c r="AC429" i="1"/>
  <c r="AG429" i="1" s="1"/>
  <c r="AH429" i="1" s="1"/>
  <c r="U429" i="1"/>
  <c r="V429" i="1" s="1"/>
  <c r="P429" i="1"/>
  <c r="Q429" i="1" s="1"/>
  <c r="R429" i="1" s="1"/>
  <c r="O429" i="1"/>
  <c r="S429" i="1" s="1"/>
  <c r="AK429" i="1" s="1"/>
  <c r="I429" i="1"/>
  <c r="H429" i="1"/>
  <c r="G429" i="1"/>
  <c r="J429" i="1" s="1"/>
  <c r="AT428" i="1"/>
  <c r="AN428" i="1"/>
  <c r="AI428" i="1"/>
  <c r="AG428" i="1"/>
  <c r="AC428" i="1"/>
  <c r="AD428" i="1" s="1"/>
  <c r="U428" i="1"/>
  <c r="S428" i="1"/>
  <c r="P428" i="1"/>
  <c r="Q428" i="1" s="1"/>
  <c r="R428" i="1" s="1"/>
  <c r="O428" i="1"/>
  <c r="I428" i="1"/>
  <c r="G428" i="1"/>
  <c r="AS427" i="1"/>
  <c r="AN427" i="1"/>
  <c r="AJ427" i="1"/>
  <c r="AI427" i="1"/>
  <c r="AC427" i="1"/>
  <c r="AD427" i="1" s="1"/>
  <c r="V427" i="1"/>
  <c r="U427" i="1"/>
  <c r="R427" i="1"/>
  <c r="Q427" i="1"/>
  <c r="P427" i="1"/>
  <c r="O427" i="1"/>
  <c r="S427" i="1" s="1"/>
  <c r="J427" i="1"/>
  <c r="I427" i="1"/>
  <c r="G427" i="1"/>
  <c r="H427" i="1" s="1"/>
  <c r="AS426" i="1"/>
  <c r="AR426" i="1"/>
  <c r="AN426" i="1"/>
  <c r="AO426" i="1" s="1"/>
  <c r="AI426" i="1"/>
  <c r="AJ426" i="1" s="1"/>
  <c r="AE426" i="1"/>
  <c r="AD426" i="1"/>
  <c r="AU426" i="1" s="1"/>
  <c r="AC426" i="1"/>
  <c r="AG426" i="1" s="1"/>
  <c r="U426" i="1"/>
  <c r="V426" i="1" s="1"/>
  <c r="Q426" i="1"/>
  <c r="R426" i="1" s="1"/>
  <c r="P426" i="1"/>
  <c r="O426" i="1"/>
  <c r="S426" i="1" s="1"/>
  <c r="J426" i="1"/>
  <c r="I426" i="1"/>
  <c r="H426" i="1"/>
  <c r="G426" i="1"/>
  <c r="AU425" i="1"/>
  <c r="AQ425" i="1"/>
  <c r="AN425" i="1"/>
  <c r="AI425" i="1"/>
  <c r="AJ425" i="1" s="1"/>
  <c r="AD425" i="1"/>
  <c r="AC425" i="1"/>
  <c r="AG425" i="1" s="1"/>
  <c r="AH425" i="1" s="1"/>
  <c r="U425" i="1"/>
  <c r="V425" i="1" s="1"/>
  <c r="P425" i="1"/>
  <c r="Q425" i="1" s="1"/>
  <c r="R425" i="1" s="1"/>
  <c r="O425" i="1"/>
  <c r="S425" i="1" s="1"/>
  <c r="AK425" i="1" s="1"/>
  <c r="I425" i="1"/>
  <c r="H425" i="1"/>
  <c r="G425" i="1"/>
  <c r="J425" i="1" s="1"/>
  <c r="AT424" i="1"/>
  <c r="AN424" i="1"/>
  <c r="AI424" i="1"/>
  <c r="AG424" i="1"/>
  <c r="AC424" i="1"/>
  <c r="AD424" i="1" s="1"/>
  <c r="U424" i="1"/>
  <c r="S424" i="1"/>
  <c r="AK424" i="1" s="1"/>
  <c r="P424" i="1"/>
  <c r="Q424" i="1" s="1"/>
  <c r="R424" i="1" s="1"/>
  <c r="O424" i="1"/>
  <c r="I424" i="1"/>
  <c r="G424" i="1"/>
  <c r="AS423" i="1"/>
  <c r="AN423" i="1"/>
  <c r="AJ423" i="1"/>
  <c r="AI423" i="1"/>
  <c r="AC423" i="1"/>
  <c r="AD423" i="1" s="1"/>
  <c r="V423" i="1"/>
  <c r="U423" i="1"/>
  <c r="R423" i="1"/>
  <c r="Q423" i="1"/>
  <c r="P423" i="1"/>
  <c r="O423" i="1"/>
  <c r="S423" i="1" s="1"/>
  <c r="J423" i="1"/>
  <c r="I423" i="1"/>
  <c r="G423" i="1"/>
  <c r="H423" i="1" s="1"/>
  <c r="AS422" i="1"/>
  <c r="AR422" i="1"/>
  <c r="AN422" i="1"/>
  <c r="AO422" i="1" s="1"/>
  <c r="AI422" i="1"/>
  <c r="AJ422" i="1" s="1"/>
  <c r="AE422" i="1"/>
  <c r="AD422" i="1"/>
  <c r="AU422" i="1" s="1"/>
  <c r="AC422" i="1"/>
  <c r="AG422" i="1" s="1"/>
  <c r="U422" i="1"/>
  <c r="V422" i="1" s="1"/>
  <c r="Q422" i="1"/>
  <c r="R422" i="1" s="1"/>
  <c r="P422" i="1"/>
  <c r="O422" i="1"/>
  <c r="S422" i="1" s="1"/>
  <c r="J422" i="1"/>
  <c r="I422" i="1"/>
  <c r="H422" i="1"/>
  <c r="G422" i="1"/>
  <c r="AU421" i="1"/>
  <c r="AQ421" i="1"/>
  <c r="AN421" i="1"/>
  <c r="AI421" i="1"/>
  <c r="AJ421" i="1" s="1"/>
  <c r="AD421" i="1"/>
  <c r="AC421" i="1"/>
  <c r="AG421" i="1" s="1"/>
  <c r="AH421" i="1" s="1"/>
  <c r="U421" i="1"/>
  <c r="V421" i="1" s="1"/>
  <c r="P421" i="1"/>
  <c r="Q421" i="1" s="1"/>
  <c r="R421" i="1" s="1"/>
  <c r="O421" i="1"/>
  <c r="S421" i="1" s="1"/>
  <c r="AK421" i="1" s="1"/>
  <c r="I421" i="1"/>
  <c r="H421" i="1"/>
  <c r="G421" i="1"/>
  <c r="J421" i="1" s="1"/>
  <c r="AT420" i="1"/>
  <c r="AN420" i="1"/>
  <c r="AI420" i="1"/>
  <c r="AG420" i="1"/>
  <c r="AC420" i="1"/>
  <c r="AD420" i="1" s="1"/>
  <c r="U420" i="1"/>
  <c r="S420" i="1"/>
  <c r="P420" i="1"/>
  <c r="Q420" i="1" s="1"/>
  <c r="R420" i="1" s="1"/>
  <c r="O420" i="1"/>
  <c r="I420" i="1"/>
  <c r="G420" i="1"/>
  <c r="AS419" i="1"/>
  <c r="AN419" i="1"/>
  <c r="AJ419" i="1"/>
  <c r="AI419" i="1"/>
  <c r="AC419" i="1"/>
  <c r="AD419" i="1" s="1"/>
  <c r="V419" i="1"/>
  <c r="U419" i="1"/>
  <c r="R419" i="1"/>
  <c r="Q419" i="1"/>
  <c r="P419" i="1"/>
  <c r="O419" i="1"/>
  <c r="S419" i="1" s="1"/>
  <c r="J419" i="1"/>
  <c r="I419" i="1"/>
  <c r="G419" i="1"/>
  <c r="H419" i="1" s="1"/>
  <c r="AS418" i="1"/>
  <c r="AR418" i="1"/>
  <c r="AN418" i="1"/>
  <c r="AO418" i="1" s="1"/>
  <c r="AI418" i="1"/>
  <c r="AJ418" i="1" s="1"/>
  <c r="AE418" i="1"/>
  <c r="AD418" i="1"/>
  <c r="AU418" i="1" s="1"/>
  <c r="AC418" i="1"/>
  <c r="AG418" i="1" s="1"/>
  <c r="U418" i="1"/>
  <c r="V418" i="1" s="1"/>
  <c r="Q418" i="1"/>
  <c r="R418" i="1" s="1"/>
  <c r="P418" i="1"/>
  <c r="O418" i="1"/>
  <c r="S418" i="1" s="1"/>
  <c r="J418" i="1"/>
  <c r="I418" i="1"/>
  <c r="H418" i="1"/>
  <c r="G418" i="1"/>
  <c r="AU417" i="1"/>
  <c r="AQ417" i="1"/>
  <c r="AN417" i="1"/>
  <c r="AI417" i="1"/>
  <c r="AJ417" i="1" s="1"/>
  <c r="AD417" i="1"/>
  <c r="AC417" i="1"/>
  <c r="AG417" i="1" s="1"/>
  <c r="AH417" i="1" s="1"/>
  <c r="U417" i="1"/>
  <c r="V417" i="1" s="1"/>
  <c r="P417" i="1"/>
  <c r="Q417" i="1" s="1"/>
  <c r="R417" i="1" s="1"/>
  <c r="O417" i="1"/>
  <c r="S417" i="1" s="1"/>
  <c r="AK417" i="1" s="1"/>
  <c r="I417" i="1"/>
  <c r="H417" i="1"/>
  <c r="G417" i="1"/>
  <c r="J417" i="1" s="1"/>
  <c r="AT416" i="1"/>
  <c r="AN416" i="1"/>
  <c r="AI416" i="1"/>
  <c r="AG416" i="1"/>
  <c r="AC416" i="1"/>
  <c r="AD416" i="1" s="1"/>
  <c r="U416" i="1"/>
  <c r="S416" i="1"/>
  <c r="P416" i="1"/>
  <c r="Q416" i="1" s="1"/>
  <c r="R416" i="1" s="1"/>
  <c r="O416" i="1"/>
  <c r="I416" i="1"/>
  <c r="G416" i="1"/>
  <c r="AS415" i="1"/>
  <c r="AN415" i="1"/>
  <c r="AJ415" i="1"/>
  <c r="AI415" i="1"/>
  <c r="AC415" i="1"/>
  <c r="AD415" i="1" s="1"/>
  <c r="V415" i="1"/>
  <c r="U415" i="1"/>
  <c r="R415" i="1"/>
  <c r="Q415" i="1"/>
  <c r="P415" i="1"/>
  <c r="O415" i="1"/>
  <c r="S415" i="1" s="1"/>
  <c r="J415" i="1"/>
  <c r="I415" i="1"/>
  <c r="G415" i="1"/>
  <c r="H415" i="1" s="1"/>
  <c r="AS414" i="1"/>
  <c r="AR414" i="1"/>
  <c r="AN414" i="1"/>
  <c r="AO414" i="1" s="1"/>
  <c r="AI414" i="1"/>
  <c r="AJ414" i="1" s="1"/>
  <c r="AE414" i="1"/>
  <c r="AD414" i="1"/>
  <c r="AU414" i="1" s="1"/>
  <c r="AC414" i="1"/>
  <c r="AG414" i="1" s="1"/>
  <c r="U414" i="1"/>
  <c r="V414" i="1" s="1"/>
  <c r="Q414" i="1"/>
  <c r="R414" i="1" s="1"/>
  <c r="P414" i="1"/>
  <c r="O414" i="1"/>
  <c r="S414" i="1" s="1"/>
  <c r="J414" i="1"/>
  <c r="I414" i="1"/>
  <c r="H414" i="1"/>
  <c r="G414" i="1"/>
  <c r="AU413" i="1"/>
  <c r="AQ413" i="1"/>
  <c r="AN413" i="1"/>
  <c r="AI413" i="1"/>
  <c r="AJ413" i="1" s="1"/>
  <c r="AD413" i="1"/>
  <c r="AC413" i="1"/>
  <c r="AG413" i="1" s="1"/>
  <c r="AH413" i="1" s="1"/>
  <c r="U413" i="1"/>
  <c r="V413" i="1" s="1"/>
  <c r="P413" i="1"/>
  <c r="Q413" i="1" s="1"/>
  <c r="R413" i="1" s="1"/>
  <c r="O413" i="1"/>
  <c r="S413" i="1" s="1"/>
  <c r="AK413" i="1" s="1"/>
  <c r="I413" i="1"/>
  <c r="H413" i="1"/>
  <c r="G413" i="1"/>
  <c r="J413" i="1" s="1"/>
  <c r="AT412" i="1"/>
  <c r="AN412" i="1"/>
  <c r="AI412" i="1"/>
  <c r="AG412" i="1"/>
  <c r="AC412" i="1"/>
  <c r="AD412" i="1" s="1"/>
  <c r="U412" i="1"/>
  <c r="S412" i="1"/>
  <c r="P412" i="1"/>
  <c r="Q412" i="1" s="1"/>
  <c r="R412" i="1" s="1"/>
  <c r="O412" i="1"/>
  <c r="I412" i="1"/>
  <c r="G412" i="1"/>
  <c r="AS411" i="1"/>
  <c r="AN411" i="1"/>
  <c r="AJ411" i="1"/>
  <c r="AI411" i="1"/>
  <c r="AC411" i="1"/>
  <c r="AD411" i="1" s="1"/>
  <c r="V411" i="1"/>
  <c r="U411" i="1"/>
  <c r="R411" i="1"/>
  <c r="Q411" i="1"/>
  <c r="P411" i="1"/>
  <c r="O411" i="1"/>
  <c r="S411" i="1" s="1"/>
  <c r="J411" i="1"/>
  <c r="I411" i="1"/>
  <c r="G411" i="1"/>
  <c r="H411" i="1" s="1"/>
  <c r="AS410" i="1"/>
  <c r="AR410" i="1"/>
  <c r="AN410" i="1"/>
  <c r="AO410" i="1" s="1"/>
  <c r="AI410" i="1"/>
  <c r="AJ410" i="1" s="1"/>
  <c r="AE410" i="1"/>
  <c r="AD410" i="1"/>
  <c r="AU410" i="1" s="1"/>
  <c r="AC410" i="1"/>
  <c r="AG410" i="1" s="1"/>
  <c r="U410" i="1"/>
  <c r="V410" i="1" s="1"/>
  <c r="Q410" i="1"/>
  <c r="R410" i="1" s="1"/>
  <c r="P410" i="1"/>
  <c r="O410" i="1"/>
  <c r="S410" i="1" s="1"/>
  <c r="J410" i="1"/>
  <c r="I410" i="1"/>
  <c r="H410" i="1"/>
  <c r="G410" i="1"/>
  <c r="AU409" i="1"/>
  <c r="AQ409" i="1"/>
  <c r="AN409" i="1"/>
  <c r="AI409" i="1"/>
  <c r="AJ409" i="1" s="1"/>
  <c r="AD409" i="1"/>
  <c r="AC409" i="1"/>
  <c r="AG409" i="1" s="1"/>
  <c r="AH409" i="1" s="1"/>
  <c r="U409" i="1"/>
  <c r="V409" i="1" s="1"/>
  <c r="P409" i="1"/>
  <c r="Q409" i="1" s="1"/>
  <c r="R409" i="1" s="1"/>
  <c r="O409" i="1"/>
  <c r="S409" i="1" s="1"/>
  <c r="AK409" i="1" s="1"/>
  <c r="I409" i="1"/>
  <c r="H409" i="1"/>
  <c r="G409" i="1"/>
  <c r="J409" i="1" s="1"/>
  <c r="AT408" i="1"/>
  <c r="AN408" i="1"/>
  <c r="AI408" i="1"/>
  <c r="AC408" i="1"/>
  <c r="AD408" i="1" s="1"/>
  <c r="U408" i="1"/>
  <c r="S408" i="1"/>
  <c r="P408" i="1"/>
  <c r="Q408" i="1" s="1"/>
  <c r="R408" i="1" s="1"/>
  <c r="O408" i="1"/>
  <c r="I408" i="1"/>
  <c r="G408" i="1"/>
  <c r="AS407" i="1"/>
  <c r="AN407" i="1"/>
  <c r="AJ407" i="1"/>
  <c r="AI407" i="1"/>
  <c r="AC407" i="1"/>
  <c r="AD407" i="1" s="1"/>
  <c r="V407" i="1"/>
  <c r="U407" i="1"/>
  <c r="R407" i="1"/>
  <c r="Q407" i="1"/>
  <c r="P407" i="1"/>
  <c r="O407" i="1"/>
  <c r="S407" i="1" s="1"/>
  <c r="J407" i="1"/>
  <c r="I407" i="1"/>
  <c r="G407" i="1"/>
  <c r="H407" i="1" s="1"/>
  <c r="AS406" i="1"/>
  <c r="AR406" i="1"/>
  <c r="AN406" i="1"/>
  <c r="AO406" i="1" s="1"/>
  <c r="AI406" i="1"/>
  <c r="AJ406" i="1" s="1"/>
  <c r="AE406" i="1"/>
  <c r="AD406" i="1"/>
  <c r="AU406" i="1" s="1"/>
  <c r="AC406" i="1"/>
  <c r="AG406" i="1" s="1"/>
  <c r="U406" i="1"/>
  <c r="V406" i="1" s="1"/>
  <c r="Q406" i="1"/>
  <c r="R406" i="1" s="1"/>
  <c r="P406" i="1"/>
  <c r="O406" i="1"/>
  <c r="S406" i="1" s="1"/>
  <c r="J406" i="1"/>
  <c r="I406" i="1"/>
  <c r="H406" i="1"/>
  <c r="G406" i="1"/>
  <c r="AU405" i="1"/>
  <c r="AQ405" i="1"/>
  <c r="AN405" i="1"/>
  <c r="AI405" i="1"/>
  <c r="AJ405" i="1" s="1"/>
  <c r="AD405" i="1"/>
  <c r="AC405" i="1"/>
  <c r="AG405" i="1" s="1"/>
  <c r="AH405" i="1" s="1"/>
  <c r="U405" i="1"/>
  <c r="V405" i="1" s="1"/>
  <c r="P405" i="1"/>
  <c r="Q405" i="1" s="1"/>
  <c r="R405" i="1" s="1"/>
  <c r="O405" i="1"/>
  <c r="S405" i="1" s="1"/>
  <c r="AK405" i="1" s="1"/>
  <c r="I405" i="1"/>
  <c r="H405" i="1"/>
  <c r="G405" i="1"/>
  <c r="J405" i="1" s="1"/>
  <c r="AT404" i="1"/>
  <c r="AN404" i="1"/>
  <c r="AI404" i="1"/>
  <c r="AC404" i="1"/>
  <c r="AD404" i="1" s="1"/>
  <c r="U404" i="1"/>
  <c r="S404" i="1"/>
  <c r="P404" i="1"/>
  <c r="Q404" i="1" s="1"/>
  <c r="R404" i="1" s="1"/>
  <c r="O404" i="1"/>
  <c r="I404" i="1"/>
  <c r="G404" i="1"/>
  <c r="AS403" i="1"/>
  <c r="AN403" i="1"/>
  <c r="AJ403" i="1"/>
  <c r="AI403" i="1"/>
  <c r="AC403" i="1"/>
  <c r="AD403" i="1" s="1"/>
  <c r="V403" i="1"/>
  <c r="U403" i="1"/>
  <c r="R403" i="1"/>
  <c r="Q403" i="1"/>
  <c r="P403" i="1"/>
  <c r="O403" i="1"/>
  <c r="S403" i="1" s="1"/>
  <c r="J403" i="1"/>
  <c r="I403" i="1"/>
  <c r="G403" i="1"/>
  <c r="H403" i="1" s="1"/>
  <c r="AS402" i="1"/>
  <c r="AR402" i="1"/>
  <c r="AN402" i="1"/>
  <c r="AO402" i="1" s="1"/>
  <c r="AI402" i="1"/>
  <c r="AJ402" i="1" s="1"/>
  <c r="AE402" i="1"/>
  <c r="AD402" i="1"/>
  <c r="AU402" i="1" s="1"/>
  <c r="AC402" i="1"/>
  <c r="AG402" i="1" s="1"/>
  <c r="U402" i="1"/>
  <c r="V402" i="1" s="1"/>
  <c r="Q402" i="1"/>
  <c r="R402" i="1" s="1"/>
  <c r="P402" i="1"/>
  <c r="O402" i="1"/>
  <c r="S402" i="1" s="1"/>
  <c r="J402" i="1"/>
  <c r="I402" i="1"/>
  <c r="H402" i="1"/>
  <c r="G402" i="1"/>
  <c r="AN401" i="1"/>
  <c r="AI401" i="1"/>
  <c r="AD401" i="1"/>
  <c r="AC401" i="1"/>
  <c r="AG401" i="1" s="1"/>
  <c r="AH401" i="1" s="1"/>
  <c r="U401" i="1"/>
  <c r="P401" i="1"/>
  <c r="Q401" i="1" s="1"/>
  <c r="R401" i="1" s="1"/>
  <c r="O401" i="1"/>
  <c r="S401" i="1" s="1"/>
  <c r="AK401" i="1" s="1"/>
  <c r="I401" i="1"/>
  <c r="H401" i="1"/>
  <c r="G401" i="1"/>
  <c r="J401" i="1" s="1"/>
  <c r="AT400" i="1"/>
  <c r="AN400" i="1"/>
  <c r="AI400" i="1"/>
  <c r="AC400" i="1"/>
  <c r="AD400" i="1" s="1"/>
  <c r="U400" i="1"/>
  <c r="S400" i="1"/>
  <c r="P400" i="1"/>
  <c r="Q400" i="1" s="1"/>
  <c r="R400" i="1" s="1"/>
  <c r="O400" i="1"/>
  <c r="I400" i="1"/>
  <c r="G400" i="1"/>
  <c r="AN399" i="1"/>
  <c r="AJ399" i="1"/>
  <c r="AI399" i="1"/>
  <c r="AC399" i="1"/>
  <c r="AD399" i="1" s="1"/>
  <c r="V399" i="1"/>
  <c r="U399" i="1"/>
  <c r="R399" i="1"/>
  <c r="Q399" i="1"/>
  <c r="P399" i="1"/>
  <c r="O399" i="1"/>
  <c r="S399" i="1" s="1"/>
  <c r="J399" i="1"/>
  <c r="I399" i="1"/>
  <c r="G399" i="1"/>
  <c r="H399" i="1" s="1"/>
  <c r="AS398" i="1"/>
  <c r="AR398" i="1"/>
  <c r="AN398" i="1"/>
  <c r="AO398" i="1" s="1"/>
  <c r="AI398" i="1"/>
  <c r="AJ398" i="1" s="1"/>
  <c r="AE398" i="1"/>
  <c r="AD398" i="1"/>
  <c r="AU398" i="1" s="1"/>
  <c r="AC398" i="1"/>
  <c r="AG398" i="1" s="1"/>
  <c r="U398" i="1"/>
  <c r="V398" i="1" s="1"/>
  <c r="Q398" i="1"/>
  <c r="R398" i="1" s="1"/>
  <c r="P398" i="1"/>
  <c r="O398" i="1"/>
  <c r="S398" i="1" s="1"/>
  <c r="J398" i="1"/>
  <c r="I398" i="1"/>
  <c r="H398" i="1"/>
  <c r="G398" i="1"/>
  <c r="AN397" i="1"/>
  <c r="AI397" i="1"/>
  <c r="AD397" i="1"/>
  <c r="AC397" i="1"/>
  <c r="AG397" i="1" s="1"/>
  <c r="AH397" i="1" s="1"/>
  <c r="U397" i="1"/>
  <c r="P397" i="1"/>
  <c r="Q397" i="1" s="1"/>
  <c r="R397" i="1" s="1"/>
  <c r="O397" i="1"/>
  <c r="S397" i="1" s="1"/>
  <c r="AK397" i="1" s="1"/>
  <c r="I397" i="1"/>
  <c r="H397" i="1"/>
  <c r="G397" i="1"/>
  <c r="J397" i="1" s="1"/>
  <c r="AT396" i="1"/>
  <c r="AN396" i="1"/>
  <c r="AI396" i="1"/>
  <c r="AC396" i="1"/>
  <c r="AD396" i="1" s="1"/>
  <c r="U396" i="1"/>
  <c r="S396" i="1"/>
  <c r="P396" i="1"/>
  <c r="Q396" i="1" s="1"/>
  <c r="R396" i="1" s="1"/>
  <c r="O396" i="1"/>
  <c r="I396" i="1"/>
  <c r="G396" i="1"/>
  <c r="AN395" i="1"/>
  <c r="AJ395" i="1"/>
  <c r="AI395" i="1"/>
  <c r="AC395" i="1"/>
  <c r="AD395" i="1" s="1"/>
  <c r="V395" i="1"/>
  <c r="U395" i="1"/>
  <c r="R395" i="1"/>
  <c r="Q395" i="1"/>
  <c r="P395" i="1"/>
  <c r="O395" i="1"/>
  <c r="S395" i="1" s="1"/>
  <c r="J395" i="1"/>
  <c r="I395" i="1"/>
  <c r="G395" i="1"/>
  <c r="H395" i="1" s="1"/>
  <c r="AS394" i="1"/>
  <c r="AR394" i="1"/>
  <c r="AN394" i="1"/>
  <c r="AO394" i="1" s="1"/>
  <c r="AI394" i="1"/>
  <c r="AJ394" i="1" s="1"/>
  <c r="AE394" i="1"/>
  <c r="AD394" i="1"/>
  <c r="AU394" i="1" s="1"/>
  <c r="AC394" i="1"/>
  <c r="AG394" i="1" s="1"/>
  <c r="U394" i="1"/>
  <c r="V394" i="1" s="1"/>
  <c r="Q394" i="1"/>
  <c r="R394" i="1" s="1"/>
  <c r="P394" i="1"/>
  <c r="O394" i="1"/>
  <c r="S394" i="1" s="1"/>
  <c r="J394" i="1"/>
  <c r="I394" i="1"/>
  <c r="H394" i="1"/>
  <c r="G394" i="1"/>
  <c r="AN393" i="1"/>
  <c r="AI393" i="1"/>
  <c r="AD393" i="1"/>
  <c r="AC393" i="1"/>
  <c r="AG393" i="1" s="1"/>
  <c r="AH393" i="1" s="1"/>
  <c r="U393" i="1"/>
  <c r="P393" i="1"/>
  <c r="Q393" i="1" s="1"/>
  <c r="R393" i="1" s="1"/>
  <c r="O393" i="1"/>
  <c r="S393" i="1" s="1"/>
  <c r="AK393" i="1" s="1"/>
  <c r="I393" i="1"/>
  <c r="H393" i="1"/>
  <c r="G393" i="1"/>
  <c r="J393" i="1" s="1"/>
  <c r="AT392" i="1"/>
  <c r="AN392" i="1"/>
  <c r="AI392" i="1"/>
  <c r="AC392" i="1"/>
  <c r="AD392" i="1" s="1"/>
  <c r="U392" i="1"/>
  <c r="S392" i="1"/>
  <c r="P392" i="1"/>
  <c r="Q392" i="1" s="1"/>
  <c r="R392" i="1" s="1"/>
  <c r="O392" i="1"/>
  <c r="I392" i="1"/>
  <c r="G392" i="1"/>
  <c r="AN391" i="1"/>
  <c r="AJ391" i="1"/>
  <c r="AI391" i="1"/>
  <c r="AC391" i="1"/>
  <c r="AD391" i="1" s="1"/>
  <c r="V391" i="1"/>
  <c r="U391" i="1"/>
  <c r="R391" i="1"/>
  <c r="Q391" i="1"/>
  <c r="P391" i="1"/>
  <c r="O391" i="1"/>
  <c r="S391" i="1" s="1"/>
  <c r="J391" i="1"/>
  <c r="I391" i="1"/>
  <c r="G391" i="1"/>
  <c r="H391" i="1" s="1"/>
  <c r="AS390" i="1"/>
  <c r="AR390" i="1"/>
  <c r="AN390" i="1"/>
  <c r="AO390" i="1" s="1"/>
  <c r="AI390" i="1"/>
  <c r="AJ390" i="1" s="1"/>
  <c r="AE390" i="1"/>
  <c r="AD390" i="1"/>
  <c r="AU390" i="1" s="1"/>
  <c r="AC390" i="1"/>
  <c r="AG390" i="1" s="1"/>
  <c r="U390" i="1"/>
  <c r="V390" i="1" s="1"/>
  <c r="Q390" i="1"/>
  <c r="R390" i="1" s="1"/>
  <c r="P390" i="1"/>
  <c r="O390" i="1"/>
  <c r="S390" i="1" s="1"/>
  <c r="J390" i="1"/>
  <c r="I390" i="1"/>
  <c r="H390" i="1"/>
  <c r="G390" i="1"/>
  <c r="AN389" i="1"/>
  <c r="AI389" i="1"/>
  <c r="AD389" i="1"/>
  <c r="AC389" i="1"/>
  <c r="AG389" i="1" s="1"/>
  <c r="AH389" i="1" s="1"/>
  <c r="U389" i="1"/>
  <c r="P389" i="1"/>
  <c r="Q389" i="1" s="1"/>
  <c r="R389" i="1" s="1"/>
  <c r="O389" i="1"/>
  <c r="S389" i="1" s="1"/>
  <c r="AK389" i="1" s="1"/>
  <c r="I389" i="1"/>
  <c r="H389" i="1"/>
  <c r="G389" i="1"/>
  <c r="J389" i="1" s="1"/>
  <c r="AT388" i="1"/>
  <c r="AN388" i="1"/>
  <c r="AI388" i="1"/>
  <c r="AC388" i="1"/>
  <c r="AD388" i="1" s="1"/>
  <c r="U388" i="1"/>
  <c r="S388" i="1"/>
  <c r="P388" i="1"/>
  <c r="Q388" i="1" s="1"/>
  <c r="R388" i="1" s="1"/>
  <c r="O388" i="1"/>
  <c r="I388" i="1"/>
  <c r="G388" i="1"/>
  <c r="AN387" i="1"/>
  <c r="AJ387" i="1"/>
  <c r="AI387" i="1"/>
  <c r="AC387" i="1"/>
  <c r="AD387" i="1" s="1"/>
  <c r="V387" i="1"/>
  <c r="U387" i="1"/>
  <c r="R387" i="1"/>
  <c r="Q387" i="1"/>
  <c r="P387" i="1"/>
  <c r="O387" i="1"/>
  <c r="S387" i="1" s="1"/>
  <c r="J387" i="1"/>
  <c r="I387" i="1"/>
  <c r="G387" i="1"/>
  <c r="H387" i="1" s="1"/>
  <c r="AS386" i="1"/>
  <c r="AR386" i="1"/>
  <c r="AN386" i="1"/>
  <c r="AO386" i="1" s="1"/>
  <c r="AI386" i="1"/>
  <c r="AJ386" i="1" s="1"/>
  <c r="AE386" i="1"/>
  <c r="AD386" i="1"/>
  <c r="AU386" i="1" s="1"/>
  <c r="AC386" i="1"/>
  <c r="AG386" i="1" s="1"/>
  <c r="U386" i="1"/>
  <c r="V386" i="1" s="1"/>
  <c r="Q386" i="1"/>
  <c r="R386" i="1" s="1"/>
  <c r="P386" i="1"/>
  <c r="O386" i="1"/>
  <c r="S386" i="1" s="1"/>
  <c r="J386" i="1"/>
  <c r="I386" i="1"/>
  <c r="H386" i="1"/>
  <c r="G386" i="1"/>
  <c r="AN385" i="1"/>
  <c r="AI385" i="1"/>
  <c r="AD385" i="1"/>
  <c r="AC385" i="1"/>
  <c r="AG385" i="1" s="1"/>
  <c r="AH385" i="1" s="1"/>
  <c r="U385" i="1"/>
  <c r="P385" i="1"/>
  <c r="Q385" i="1" s="1"/>
  <c r="R385" i="1" s="1"/>
  <c r="O385" i="1"/>
  <c r="S385" i="1" s="1"/>
  <c r="AK385" i="1" s="1"/>
  <c r="I385" i="1"/>
  <c r="H385" i="1"/>
  <c r="G385" i="1"/>
  <c r="J385" i="1" s="1"/>
  <c r="AT384" i="1"/>
  <c r="AN384" i="1"/>
  <c r="AI384" i="1"/>
  <c r="AC384" i="1"/>
  <c r="AD384" i="1" s="1"/>
  <c r="U384" i="1"/>
  <c r="S384" i="1"/>
  <c r="P384" i="1"/>
  <c r="Q384" i="1" s="1"/>
  <c r="R384" i="1" s="1"/>
  <c r="O384" i="1"/>
  <c r="I384" i="1"/>
  <c r="G384" i="1"/>
  <c r="AN383" i="1"/>
  <c r="AJ383" i="1"/>
  <c r="AI383" i="1"/>
  <c r="AC383" i="1"/>
  <c r="AD383" i="1" s="1"/>
  <c r="V383" i="1"/>
  <c r="U383" i="1"/>
  <c r="R383" i="1"/>
  <c r="Q383" i="1"/>
  <c r="P383" i="1"/>
  <c r="O383" i="1"/>
  <c r="S383" i="1" s="1"/>
  <c r="J383" i="1"/>
  <c r="I383" i="1"/>
  <c r="G383" i="1"/>
  <c r="H383" i="1" s="1"/>
  <c r="AR382" i="1"/>
  <c r="AN382" i="1"/>
  <c r="AO382" i="1" s="1"/>
  <c r="AI382" i="1"/>
  <c r="AJ382" i="1" s="1"/>
  <c r="AE382" i="1"/>
  <c r="AD382" i="1"/>
  <c r="AU382" i="1" s="1"/>
  <c r="AC382" i="1"/>
  <c r="AG382" i="1" s="1"/>
  <c r="U382" i="1"/>
  <c r="V382" i="1" s="1"/>
  <c r="Q382" i="1"/>
  <c r="R382" i="1" s="1"/>
  <c r="P382" i="1"/>
  <c r="O382" i="1"/>
  <c r="S382" i="1" s="1"/>
  <c r="J382" i="1"/>
  <c r="I382" i="1"/>
  <c r="H382" i="1"/>
  <c r="G382" i="1"/>
  <c r="AU381" i="1"/>
  <c r="AN381" i="1"/>
  <c r="AI381" i="1"/>
  <c r="AJ381" i="1" s="1"/>
  <c r="AD381" i="1"/>
  <c r="AC381" i="1"/>
  <c r="AG381" i="1" s="1"/>
  <c r="AH381" i="1" s="1"/>
  <c r="U381" i="1"/>
  <c r="V381" i="1" s="1"/>
  <c r="P381" i="1"/>
  <c r="Q381" i="1" s="1"/>
  <c r="R381" i="1" s="1"/>
  <c r="O381" i="1"/>
  <c r="S381" i="1" s="1"/>
  <c r="AK381" i="1" s="1"/>
  <c r="I381" i="1"/>
  <c r="H381" i="1"/>
  <c r="G381" i="1"/>
  <c r="J381" i="1" s="1"/>
  <c r="AT380" i="1"/>
  <c r="AN380" i="1"/>
  <c r="AI380" i="1"/>
  <c r="AG380" i="1"/>
  <c r="AC380" i="1"/>
  <c r="AD380" i="1" s="1"/>
  <c r="U380" i="1"/>
  <c r="S380" i="1"/>
  <c r="P380" i="1"/>
  <c r="Q380" i="1" s="1"/>
  <c r="R380" i="1" s="1"/>
  <c r="O380" i="1"/>
  <c r="I380" i="1"/>
  <c r="G380" i="1"/>
  <c r="AS379" i="1"/>
  <c r="AN379" i="1"/>
  <c r="AJ379" i="1"/>
  <c r="AI379" i="1"/>
  <c r="AC379" i="1"/>
  <c r="AD379" i="1" s="1"/>
  <c r="V379" i="1"/>
  <c r="U379" i="1"/>
  <c r="R379" i="1"/>
  <c r="Q379" i="1"/>
  <c r="P379" i="1"/>
  <c r="O379" i="1"/>
  <c r="S379" i="1" s="1"/>
  <c r="J379" i="1"/>
  <c r="I379" i="1"/>
  <c r="G379" i="1"/>
  <c r="H379" i="1" s="1"/>
  <c r="AR378" i="1"/>
  <c r="AN378" i="1"/>
  <c r="AI378" i="1"/>
  <c r="AJ378" i="1" s="1"/>
  <c r="AE378" i="1"/>
  <c r="AD378" i="1"/>
  <c r="AU378" i="1" s="1"/>
  <c r="AC378" i="1"/>
  <c r="AG378" i="1" s="1"/>
  <c r="U378" i="1"/>
  <c r="V378" i="1" s="1"/>
  <c r="Q378" i="1"/>
  <c r="R378" i="1" s="1"/>
  <c r="P378" i="1"/>
  <c r="O378" i="1"/>
  <c r="S378" i="1" s="1"/>
  <c r="J378" i="1"/>
  <c r="I378" i="1"/>
  <c r="H378" i="1"/>
  <c r="G378" i="1"/>
  <c r="AU377" i="1"/>
  <c r="AQ377" i="1"/>
  <c r="AN377" i="1"/>
  <c r="AI377" i="1"/>
  <c r="AJ377" i="1" s="1"/>
  <c r="AD377" i="1"/>
  <c r="AC377" i="1"/>
  <c r="AG377" i="1" s="1"/>
  <c r="AL377" i="1" s="1"/>
  <c r="U377" i="1"/>
  <c r="V377" i="1" s="1"/>
  <c r="P377" i="1"/>
  <c r="Q377" i="1" s="1"/>
  <c r="R377" i="1" s="1"/>
  <c r="O377" i="1"/>
  <c r="S377" i="1" s="1"/>
  <c r="AK377" i="1" s="1"/>
  <c r="I377" i="1"/>
  <c r="H377" i="1"/>
  <c r="AH377" i="1" s="1"/>
  <c r="G377" i="1"/>
  <c r="J377" i="1" s="1"/>
  <c r="AN376" i="1"/>
  <c r="AI376" i="1"/>
  <c r="AC376" i="1"/>
  <c r="AD376" i="1" s="1"/>
  <c r="U376" i="1"/>
  <c r="P376" i="1"/>
  <c r="Q376" i="1" s="1"/>
  <c r="R376" i="1" s="1"/>
  <c r="O376" i="1"/>
  <c r="S376" i="1" s="1"/>
  <c r="I376" i="1"/>
  <c r="G376" i="1"/>
  <c r="AS375" i="1"/>
  <c r="AN375" i="1"/>
  <c r="AI375" i="1"/>
  <c r="AC375" i="1"/>
  <c r="AD375" i="1" s="1"/>
  <c r="U375" i="1"/>
  <c r="R375" i="1"/>
  <c r="Q375" i="1"/>
  <c r="P375" i="1"/>
  <c r="O375" i="1"/>
  <c r="S375" i="1" s="1"/>
  <c r="J375" i="1"/>
  <c r="AJ375" i="1" s="1"/>
  <c r="I375" i="1"/>
  <c r="G375" i="1"/>
  <c r="H375" i="1" s="1"/>
  <c r="AR374" i="1"/>
  <c r="AN374" i="1"/>
  <c r="AI374" i="1"/>
  <c r="AJ374" i="1" s="1"/>
  <c r="AE374" i="1"/>
  <c r="AD374" i="1"/>
  <c r="AU374" i="1" s="1"/>
  <c r="AC374" i="1"/>
  <c r="AG374" i="1" s="1"/>
  <c r="U374" i="1"/>
  <c r="V374" i="1" s="1"/>
  <c r="Q374" i="1"/>
  <c r="R374" i="1" s="1"/>
  <c r="P374" i="1"/>
  <c r="O374" i="1"/>
  <c r="S374" i="1" s="1"/>
  <c r="J374" i="1"/>
  <c r="I374" i="1"/>
  <c r="H374" i="1"/>
  <c r="G374" i="1"/>
  <c r="AN373" i="1"/>
  <c r="AI373" i="1"/>
  <c r="AD373" i="1"/>
  <c r="AC373" i="1"/>
  <c r="AG373" i="1" s="1"/>
  <c r="AL373" i="1" s="1"/>
  <c r="U373" i="1"/>
  <c r="P373" i="1"/>
  <c r="Q373" i="1" s="1"/>
  <c r="R373" i="1" s="1"/>
  <c r="O373" i="1"/>
  <c r="S373" i="1" s="1"/>
  <c r="AK373" i="1" s="1"/>
  <c r="I373" i="1"/>
  <c r="H373" i="1"/>
  <c r="AH373" i="1" s="1"/>
  <c r="G373" i="1"/>
  <c r="J373" i="1" s="1"/>
  <c r="AN372" i="1"/>
  <c r="AI372" i="1"/>
  <c r="AC372" i="1"/>
  <c r="AD372" i="1" s="1"/>
  <c r="U372" i="1"/>
  <c r="P372" i="1"/>
  <c r="Q372" i="1" s="1"/>
  <c r="R372" i="1" s="1"/>
  <c r="O372" i="1"/>
  <c r="S372" i="1" s="1"/>
  <c r="I372" i="1"/>
  <c r="G372" i="1"/>
  <c r="AN371" i="1"/>
  <c r="AI371" i="1"/>
  <c r="AC371" i="1"/>
  <c r="AD371" i="1" s="1"/>
  <c r="U371" i="1"/>
  <c r="R371" i="1"/>
  <c r="Q371" i="1"/>
  <c r="P371" i="1"/>
  <c r="O371" i="1"/>
  <c r="S371" i="1" s="1"/>
  <c r="J371" i="1"/>
  <c r="AJ371" i="1" s="1"/>
  <c r="I371" i="1"/>
  <c r="G371" i="1"/>
  <c r="H371" i="1" s="1"/>
  <c r="AR370" i="1"/>
  <c r="AN370" i="1"/>
  <c r="AO370" i="1" s="1"/>
  <c r="AI370" i="1"/>
  <c r="AJ370" i="1" s="1"/>
  <c r="AE370" i="1"/>
  <c r="AD370" i="1"/>
  <c r="AU370" i="1" s="1"/>
  <c r="AC370" i="1"/>
  <c r="AG370" i="1" s="1"/>
  <c r="U370" i="1"/>
  <c r="V370" i="1" s="1"/>
  <c r="Q370" i="1"/>
  <c r="R370" i="1" s="1"/>
  <c r="P370" i="1"/>
  <c r="O370" i="1"/>
  <c r="S370" i="1" s="1"/>
  <c r="J370" i="1"/>
  <c r="I370" i="1"/>
  <c r="H370" i="1"/>
  <c r="G370" i="1"/>
  <c r="AN369" i="1"/>
  <c r="AI369" i="1"/>
  <c r="AD369" i="1"/>
  <c r="AC369" i="1"/>
  <c r="AG369" i="1" s="1"/>
  <c r="AH369" i="1" s="1"/>
  <c r="U369" i="1"/>
  <c r="P369" i="1"/>
  <c r="Q369" i="1" s="1"/>
  <c r="R369" i="1" s="1"/>
  <c r="O369" i="1"/>
  <c r="S369" i="1" s="1"/>
  <c r="AK369" i="1" s="1"/>
  <c r="I369" i="1"/>
  <c r="H369" i="1"/>
  <c r="G369" i="1"/>
  <c r="J369" i="1" s="1"/>
  <c r="AT368" i="1"/>
  <c r="AN368" i="1"/>
  <c r="AI368" i="1"/>
  <c r="AC368" i="1"/>
  <c r="AD368" i="1" s="1"/>
  <c r="U368" i="1"/>
  <c r="S368" i="1"/>
  <c r="P368" i="1"/>
  <c r="Q368" i="1" s="1"/>
  <c r="R368" i="1" s="1"/>
  <c r="O368" i="1"/>
  <c r="I368" i="1"/>
  <c r="G368" i="1"/>
  <c r="AN367" i="1"/>
  <c r="AJ367" i="1"/>
  <c r="AI367" i="1"/>
  <c r="AC367" i="1"/>
  <c r="AD367" i="1" s="1"/>
  <c r="V367" i="1"/>
  <c r="U367" i="1"/>
  <c r="R367" i="1"/>
  <c r="Q367" i="1"/>
  <c r="P367" i="1"/>
  <c r="O367" i="1"/>
  <c r="S367" i="1" s="1"/>
  <c r="J367" i="1"/>
  <c r="I367" i="1"/>
  <c r="G367" i="1"/>
  <c r="H367" i="1" s="1"/>
  <c r="AR366" i="1"/>
  <c r="AN366" i="1"/>
  <c r="AO366" i="1" s="1"/>
  <c r="AI366" i="1"/>
  <c r="AJ366" i="1" s="1"/>
  <c r="AE366" i="1"/>
  <c r="AD366" i="1"/>
  <c r="AU366" i="1" s="1"/>
  <c r="AC366" i="1"/>
  <c r="AG366" i="1" s="1"/>
  <c r="U366" i="1"/>
  <c r="V366" i="1" s="1"/>
  <c r="Q366" i="1"/>
  <c r="R366" i="1" s="1"/>
  <c r="P366" i="1"/>
  <c r="O366" i="1"/>
  <c r="S366" i="1" s="1"/>
  <c r="J366" i="1"/>
  <c r="I366" i="1"/>
  <c r="H366" i="1"/>
  <c r="G366" i="1"/>
  <c r="AU365" i="1"/>
  <c r="AN365" i="1"/>
  <c r="AI365" i="1"/>
  <c r="AJ365" i="1" s="1"/>
  <c r="AD365" i="1"/>
  <c r="AC365" i="1"/>
  <c r="AG365" i="1" s="1"/>
  <c r="AH365" i="1" s="1"/>
  <c r="U365" i="1"/>
  <c r="V365" i="1" s="1"/>
  <c r="P365" i="1"/>
  <c r="Q365" i="1" s="1"/>
  <c r="R365" i="1" s="1"/>
  <c r="O365" i="1"/>
  <c r="S365" i="1" s="1"/>
  <c r="AK365" i="1" s="1"/>
  <c r="I365" i="1"/>
  <c r="H365" i="1"/>
  <c r="G365" i="1"/>
  <c r="J365" i="1" s="1"/>
  <c r="AT364" i="1"/>
  <c r="AN364" i="1"/>
  <c r="AI364" i="1"/>
  <c r="AG364" i="1"/>
  <c r="AC364" i="1"/>
  <c r="AD364" i="1" s="1"/>
  <c r="U364" i="1"/>
  <c r="S364" i="1"/>
  <c r="P364" i="1"/>
  <c r="Q364" i="1" s="1"/>
  <c r="R364" i="1" s="1"/>
  <c r="O364" i="1"/>
  <c r="I364" i="1"/>
  <c r="G364" i="1"/>
  <c r="AS363" i="1"/>
  <c r="AN363" i="1"/>
  <c r="AJ363" i="1"/>
  <c r="AI363" i="1"/>
  <c r="AC363" i="1"/>
  <c r="AD363" i="1" s="1"/>
  <c r="V363" i="1"/>
  <c r="U363" i="1"/>
  <c r="R363" i="1"/>
  <c r="Q363" i="1"/>
  <c r="P363" i="1"/>
  <c r="O363" i="1"/>
  <c r="S363" i="1" s="1"/>
  <c r="J363" i="1"/>
  <c r="I363" i="1"/>
  <c r="G363" i="1"/>
  <c r="H363" i="1" s="1"/>
  <c r="AR362" i="1"/>
  <c r="AN362" i="1"/>
  <c r="AI362" i="1"/>
  <c r="AJ362" i="1" s="1"/>
  <c r="AE362" i="1"/>
  <c r="AD362" i="1"/>
  <c r="AU362" i="1" s="1"/>
  <c r="AC362" i="1"/>
  <c r="AG362" i="1" s="1"/>
  <c r="U362" i="1"/>
  <c r="V362" i="1" s="1"/>
  <c r="Q362" i="1"/>
  <c r="R362" i="1" s="1"/>
  <c r="P362" i="1"/>
  <c r="O362" i="1"/>
  <c r="S362" i="1" s="1"/>
  <c r="J362" i="1"/>
  <c r="I362" i="1"/>
  <c r="H362" i="1"/>
  <c r="G362" i="1"/>
  <c r="AU361" i="1"/>
  <c r="AQ361" i="1"/>
  <c r="AN361" i="1"/>
  <c r="AI361" i="1"/>
  <c r="AJ361" i="1" s="1"/>
  <c r="AD361" i="1"/>
  <c r="AC361" i="1"/>
  <c r="AG361" i="1" s="1"/>
  <c r="AL361" i="1" s="1"/>
  <c r="U361" i="1"/>
  <c r="V361" i="1" s="1"/>
  <c r="P361" i="1"/>
  <c r="Q361" i="1" s="1"/>
  <c r="R361" i="1" s="1"/>
  <c r="O361" i="1"/>
  <c r="S361" i="1" s="1"/>
  <c r="AK361" i="1" s="1"/>
  <c r="I361" i="1"/>
  <c r="H361" i="1"/>
  <c r="AH361" i="1" s="1"/>
  <c r="G361" i="1"/>
  <c r="J361" i="1" s="1"/>
  <c r="AN360" i="1"/>
  <c r="AI360" i="1"/>
  <c r="AC360" i="1"/>
  <c r="AD360" i="1" s="1"/>
  <c r="U360" i="1"/>
  <c r="P360" i="1"/>
  <c r="Q360" i="1" s="1"/>
  <c r="R360" i="1" s="1"/>
  <c r="O360" i="1"/>
  <c r="S360" i="1" s="1"/>
  <c r="I360" i="1"/>
  <c r="G360" i="1"/>
  <c r="AS359" i="1"/>
  <c r="AN359" i="1"/>
  <c r="AI359" i="1"/>
  <c r="AC359" i="1"/>
  <c r="AD359" i="1" s="1"/>
  <c r="U359" i="1"/>
  <c r="R359" i="1"/>
  <c r="Q359" i="1"/>
  <c r="P359" i="1"/>
  <c r="O359" i="1"/>
  <c r="S359" i="1" s="1"/>
  <c r="J359" i="1"/>
  <c r="AJ359" i="1" s="1"/>
  <c r="I359" i="1"/>
  <c r="G359" i="1"/>
  <c r="H359" i="1" s="1"/>
  <c r="AR358" i="1"/>
  <c r="AN358" i="1"/>
  <c r="AI358" i="1"/>
  <c r="AJ358" i="1" s="1"/>
  <c r="AE358" i="1"/>
  <c r="AD358" i="1"/>
  <c r="AU358" i="1" s="1"/>
  <c r="AC358" i="1"/>
  <c r="AG358" i="1" s="1"/>
  <c r="U358" i="1"/>
  <c r="V358" i="1" s="1"/>
  <c r="Q358" i="1"/>
  <c r="R358" i="1" s="1"/>
  <c r="P358" i="1"/>
  <c r="O358" i="1"/>
  <c r="S358" i="1" s="1"/>
  <c r="J358" i="1"/>
  <c r="I358" i="1"/>
  <c r="H358" i="1"/>
  <c r="G358" i="1"/>
  <c r="AN357" i="1"/>
  <c r="AI357" i="1"/>
  <c r="AD357" i="1"/>
  <c r="AQ357" i="1" s="1"/>
  <c r="AC357" i="1"/>
  <c r="AG357" i="1" s="1"/>
  <c r="AL357" i="1" s="1"/>
  <c r="U357" i="1"/>
  <c r="P357" i="1"/>
  <c r="Q357" i="1" s="1"/>
  <c r="R357" i="1" s="1"/>
  <c r="O357" i="1"/>
  <c r="S357" i="1" s="1"/>
  <c r="AK357" i="1" s="1"/>
  <c r="I357" i="1"/>
  <c r="H357" i="1"/>
  <c r="AH357" i="1" s="1"/>
  <c r="G357" i="1"/>
  <c r="J357" i="1" s="1"/>
  <c r="AN356" i="1"/>
  <c r="AI356" i="1"/>
  <c r="AC356" i="1"/>
  <c r="AD356" i="1" s="1"/>
  <c r="U356" i="1"/>
  <c r="P356" i="1"/>
  <c r="Q356" i="1" s="1"/>
  <c r="R356" i="1" s="1"/>
  <c r="O356" i="1"/>
  <c r="S356" i="1" s="1"/>
  <c r="I356" i="1"/>
  <c r="G356" i="1"/>
  <c r="AN355" i="1"/>
  <c r="AI355" i="1"/>
  <c r="AC355" i="1"/>
  <c r="AD355" i="1" s="1"/>
  <c r="U355" i="1"/>
  <c r="R355" i="1"/>
  <c r="Q355" i="1"/>
  <c r="P355" i="1"/>
  <c r="O355" i="1"/>
  <c r="S355" i="1" s="1"/>
  <c r="J355" i="1"/>
  <c r="AJ355" i="1" s="1"/>
  <c r="I355" i="1"/>
  <c r="G355" i="1"/>
  <c r="H355" i="1" s="1"/>
  <c r="AR354" i="1"/>
  <c r="AN354" i="1"/>
  <c r="AO354" i="1" s="1"/>
  <c r="AI354" i="1"/>
  <c r="AJ354" i="1" s="1"/>
  <c r="AE354" i="1"/>
  <c r="AD354" i="1"/>
  <c r="AU354" i="1" s="1"/>
  <c r="AC354" i="1"/>
  <c r="AG354" i="1" s="1"/>
  <c r="U354" i="1"/>
  <c r="V354" i="1" s="1"/>
  <c r="Q354" i="1"/>
  <c r="R354" i="1" s="1"/>
  <c r="P354" i="1"/>
  <c r="O354" i="1"/>
  <c r="S354" i="1" s="1"/>
  <c r="J354" i="1"/>
  <c r="I354" i="1"/>
  <c r="H354" i="1"/>
  <c r="G354" i="1"/>
  <c r="AN353" i="1"/>
  <c r="AI353" i="1"/>
  <c r="AD353" i="1"/>
  <c r="AC353" i="1"/>
  <c r="AG353" i="1" s="1"/>
  <c r="AH353" i="1" s="1"/>
  <c r="U353" i="1"/>
  <c r="P353" i="1"/>
  <c r="Q353" i="1" s="1"/>
  <c r="R353" i="1" s="1"/>
  <c r="O353" i="1"/>
  <c r="S353" i="1" s="1"/>
  <c r="AK353" i="1" s="1"/>
  <c r="I353" i="1"/>
  <c r="H353" i="1"/>
  <c r="G353" i="1"/>
  <c r="J353" i="1" s="1"/>
  <c r="AT352" i="1"/>
  <c r="AN352" i="1"/>
  <c r="AI352" i="1"/>
  <c r="AC352" i="1"/>
  <c r="AD352" i="1" s="1"/>
  <c r="U352" i="1"/>
  <c r="S352" i="1"/>
  <c r="P352" i="1"/>
  <c r="Q352" i="1" s="1"/>
  <c r="R352" i="1" s="1"/>
  <c r="O352" i="1"/>
  <c r="I352" i="1"/>
  <c r="G352" i="1"/>
  <c r="AN351" i="1"/>
  <c r="AJ351" i="1"/>
  <c r="AI351" i="1"/>
  <c r="AC351" i="1"/>
  <c r="AD351" i="1" s="1"/>
  <c r="V351" i="1"/>
  <c r="U351" i="1"/>
  <c r="R351" i="1"/>
  <c r="Q351" i="1"/>
  <c r="P351" i="1"/>
  <c r="O351" i="1"/>
  <c r="S351" i="1" s="1"/>
  <c r="J351" i="1"/>
  <c r="I351" i="1"/>
  <c r="G351" i="1"/>
  <c r="H351" i="1" s="1"/>
  <c r="AR350" i="1"/>
  <c r="AN350" i="1"/>
  <c r="AO350" i="1" s="1"/>
  <c r="AI350" i="1"/>
  <c r="AJ350" i="1" s="1"/>
  <c r="AE350" i="1"/>
  <c r="AD350" i="1"/>
  <c r="AU350" i="1" s="1"/>
  <c r="AC350" i="1"/>
  <c r="AG350" i="1" s="1"/>
  <c r="U350" i="1"/>
  <c r="V350" i="1" s="1"/>
  <c r="Q350" i="1"/>
  <c r="R350" i="1" s="1"/>
  <c r="P350" i="1"/>
  <c r="O350" i="1"/>
  <c r="S350" i="1" s="1"/>
  <c r="J350" i="1"/>
  <c r="I350" i="1"/>
  <c r="H350" i="1"/>
  <c r="G350" i="1"/>
  <c r="AU349" i="1"/>
  <c r="AN349" i="1"/>
  <c r="AI349" i="1"/>
  <c r="AJ349" i="1" s="1"/>
  <c r="AD349" i="1"/>
  <c r="AC349" i="1"/>
  <c r="AG349" i="1" s="1"/>
  <c r="AH349" i="1" s="1"/>
  <c r="U349" i="1"/>
  <c r="V349" i="1" s="1"/>
  <c r="P349" i="1"/>
  <c r="Q349" i="1" s="1"/>
  <c r="R349" i="1" s="1"/>
  <c r="O349" i="1"/>
  <c r="S349" i="1" s="1"/>
  <c r="AK349" i="1" s="1"/>
  <c r="I349" i="1"/>
  <c r="H349" i="1"/>
  <c r="G349" i="1"/>
  <c r="J349" i="1" s="1"/>
  <c r="AT348" i="1"/>
  <c r="AN348" i="1"/>
  <c r="AI348" i="1"/>
  <c r="AG348" i="1"/>
  <c r="AC348" i="1"/>
  <c r="AD348" i="1" s="1"/>
  <c r="U348" i="1"/>
  <c r="S348" i="1"/>
  <c r="P348" i="1"/>
  <c r="Q348" i="1" s="1"/>
  <c r="R348" i="1" s="1"/>
  <c r="O348" i="1"/>
  <c r="I348" i="1"/>
  <c r="G348" i="1"/>
  <c r="AS347" i="1"/>
  <c r="AN347" i="1"/>
  <c r="AJ347" i="1"/>
  <c r="AI347" i="1"/>
  <c r="AC347" i="1"/>
  <c r="AD347" i="1" s="1"/>
  <c r="V347" i="1"/>
  <c r="U347" i="1"/>
  <c r="R347" i="1"/>
  <c r="Q347" i="1"/>
  <c r="P347" i="1"/>
  <c r="O347" i="1"/>
  <c r="S347" i="1" s="1"/>
  <c r="J347" i="1"/>
  <c r="I347" i="1"/>
  <c r="G347" i="1"/>
  <c r="H347" i="1" s="1"/>
  <c r="AR346" i="1"/>
  <c r="AN346" i="1"/>
  <c r="AI346" i="1"/>
  <c r="AJ346" i="1" s="1"/>
  <c r="AE346" i="1"/>
  <c r="AD346" i="1"/>
  <c r="AU346" i="1" s="1"/>
  <c r="AC346" i="1"/>
  <c r="AG346" i="1" s="1"/>
  <c r="U346" i="1"/>
  <c r="V346" i="1" s="1"/>
  <c r="Q346" i="1"/>
  <c r="R346" i="1" s="1"/>
  <c r="P346" i="1"/>
  <c r="O346" i="1"/>
  <c r="S346" i="1" s="1"/>
  <c r="J346" i="1"/>
  <c r="I346" i="1"/>
  <c r="H346" i="1"/>
  <c r="G346" i="1"/>
  <c r="AU345" i="1"/>
  <c r="AQ345" i="1"/>
  <c r="AN345" i="1"/>
  <c r="AI345" i="1"/>
  <c r="AJ345" i="1" s="1"/>
  <c r="AD345" i="1"/>
  <c r="AC345" i="1"/>
  <c r="AG345" i="1" s="1"/>
  <c r="AL345" i="1" s="1"/>
  <c r="U345" i="1"/>
  <c r="V345" i="1" s="1"/>
  <c r="P345" i="1"/>
  <c r="Q345" i="1" s="1"/>
  <c r="R345" i="1" s="1"/>
  <c r="O345" i="1"/>
  <c r="S345" i="1" s="1"/>
  <c r="AK345" i="1" s="1"/>
  <c r="I345" i="1"/>
  <c r="H345" i="1"/>
  <c r="AH345" i="1" s="1"/>
  <c r="G345" i="1"/>
  <c r="J345" i="1" s="1"/>
  <c r="AN344" i="1"/>
  <c r="AI344" i="1"/>
  <c r="AC344" i="1"/>
  <c r="AD344" i="1" s="1"/>
  <c r="U344" i="1"/>
  <c r="P344" i="1"/>
  <c r="Q344" i="1" s="1"/>
  <c r="R344" i="1" s="1"/>
  <c r="O344" i="1"/>
  <c r="S344" i="1" s="1"/>
  <c r="I344" i="1"/>
  <c r="G344" i="1"/>
  <c r="AS343" i="1"/>
  <c r="AN343" i="1"/>
  <c r="AI343" i="1"/>
  <c r="AC343" i="1"/>
  <c r="AD343" i="1" s="1"/>
  <c r="U343" i="1"/>
  <c r="R343" i="1"/>
  <c r="Q343" i="1"/>
  <c r="P343" i="1"/>
  <c r="O343" i="1"/>
  <c r="S343" i="1" s="1"/>
  <c r="J343" i="1"/>
  <c r="AJ343" i="1" s="1"/>
  <c r="I343" i="1"/>
  <c r="G343" i="1"/>
  <c r="H343" i="1" s="1"/>
  <c r="AR342" i="1"/>
  <c r="AN342" i="1"/>
  <c r="AI342" i="1"/>
  <c r="AJ342" i="1" s="1"/>
  <c r="AE342" i="1"/>
  <c r="AD342" i="1"/>
  <c r="AU342" i="1" s="1"/>
  <c r="AC342" i="1"/>
  <c r="AG342" i="1" s="1"/>
  <c r="U342" i="1"/>
  <c r="V342" i="1" s="1"/>
  <c r="Q342" i="1"/>
  <c r="R342" i="1" s="1"/>
  <c r="P342" i="1"/>
  <c r="O342" i="1"/>
  <c r="S342" i="1" s="1"/>
  <c r="J342" i="1"/>
  <c r="I342" i="1"/>
  <c r="H342" i="1"/>
  <c r="G342" i="1"/>
  <c r="AN341" i="1"/>
  <c r="AI341" i="1"/>
  <c r="AD341" i="1"/>
  <c r="AC341" i="1"/>
  <c r="AG341" i="1" s="1"/>
  <c r="AL341" i="1" s="1"/>
  <c r="U341" i="1"/>
  <c r="P341" i="1"/>
  <c r="Q341" i="1" s="1"/>
  <c r="R341" i="1" s="1"/>
  <c r="O341" i="1"/>
  <c r="S341" i="1" s="1"/>
  <c r="AK341" i="1" s="1"/>
  <c r="I341" i="1"/>
  <c r="H341" i="1"/>
  <c r="AH341" i="1" s="1"/>
  <c r="G341" i="1"/>
  <c r="J341" i="1" s="1"/>
  <c r="AN340" i="1"/>
  <c r="AI340" i="1"/>
  <c r="AC340" i="1"/>
  <c r="AD340" i="1" s="1"/>
  <c r="U340" i="1"/>
  <c r="P340" i="1"/>
  <c r="Q340" i="1" s="1"/>
  <c r="R340" i="1" s="1"/>
  <c r="O340" i="1"/>
  <c r="S340" i="1" s="1"/>
  <c r="I340" i="1"/>
  <c r="G340" i="1"/>
  <c r="AN339" i="1"/>
  <c r="AI339" i="1"/>
  <c r="AC339" i="1"/>
  <c r="AD339" i="1" s="1"/>
  <c r="U339" i="1"/>
  <c r="R339" i="1"/>
  <c r="Q339" i="1"/>
  <c r="P339" i="1"/>
  <c r="O339" i="1"/>
  <c r="S339" i="1" s="1"/>
  <c r="J339" i="1"/>
  <c r="AJ339" i="1" s="1"/>
  <c r="I339" i="1"/>
  <c r="G339" i="1"/>
  <c r="H339" i="1" s="1"/>
  <c r="AR338" i="1"/>
  <c r="AN338" i="1"/>
  <c r="AO338" i="1" s="1"/>
  <c r="AI338" i="1"/>
  <c r="AJ338" i="1" s="1"/>
  <c r="AE338" i="1"/>
  <c r="AD338" i="1"/>
  <c r="AU338" i="1" s="1"/>
  <c r="AC338" i="1"/>
  <c r="AG338" i="1" s="1"/>
  <c r="U338" i="1"/>
  <c r="V338" i="1" s="1"/>
  <c r="Q338" i="1"/>
  <c r="R338" i="1" s="1"/>
  <c r="P338" i="1"/>
  <c r="O338" i="1"/>
  <c r="S338" i="1" s="1"/>
  <c r="J338" i="1"/>
  <c r="I338" i="1"/>
  <c r="H338" i="1"/>
  <c r="G338" i="1"/>
  <c r="AQ337" i="1"/>
  <c r="AN337" i="1"/>
  <c r="AI337" i="1"/>
  <c r="AD337" i="1"/>
  <c r="AC337" i="1"/>
  <c r="AG337" i="1" s="1"/>
  <c r="AH337" i="1" s="1"/>
  <c r="U337" i="1"/>
  <c r="P337" i="1"/>
  <c r="Q337" i="1" s="1"/>
  <c r="R337" i="1" s="1"/>
  <c r="O337" i="1"/>
  <c r="S337" i="1" s="1"/>
  <c r="AK337" i="1" s="1"/>
  <c r="I337" i="1"/>
  <c r="H337" i="1"/>
  <c r="G337" i="1"/>
  <c r="J337" i="1" s="1"/>
  <c r="AT336" i="1"/>
  <c r="AN336" i="1"/>
  <c r="AI336" i="1"/>
  <c r="AC336" i="1"/>
  <c r="AD336" i="1" s="1"/>
  <c r="U336" i="1"/>
  <c r="S336" i="1"/>
  <c r="P336" i="1"/>
  <c r="Q336" i="1" s="1"/>
  <c r="R336" i="1" s="1"/>
  <c r="O336" i="1"/>
  <c r="I336" i="1"/>
  <c r="G336" i="1"/>
  <c r="AN335" i="1"/>
  <c r="AJ335" i="1"/>
  <c r="AI335" i="1"/>
  <c r="AC335" i="1"/>
  <c r="AD335" i="1" s="1"/>
  <c r="V335" i="1"/>
  <c r="U335" i="1"/>
  <c r="R335" i="1"/>
  <c r="Q335" i="1"/>
  <c r="P335" i="1"/>
  <c r="O335" i="1"/>
  <c r="S335" i="1" s="1"/>
  <c r="J335" i="1"/>
  <c r="I335" i="1"/>
  <c r="G335" i="1"/>
  <c r="H335" i="1" s="1"/>
  <c r="AR334" i="1"/>
  <c r="AN334" i="1"/>
  <c r="AO334" i="1" s="1"/>
  <c r="AI334" i="1"/>
  <c r="AJ334" i="1" s="1"/>
  <c r="AE334" i="1"/>
  <c r="AD334" i="1"/>
  <c r="AU334" i="1" s="1"/>
  <c r="AC334" i="1"/>
  <c r="AG334" i="1" s="1"/>
  <c r="U334" i="1"/>
  <c r="V334" i="1" s="1"/>
  <c r="Q334" i="1"/>
  <c r="R334" i="1" s="1"/>
  <c r="P334" i="1"/>
  <c r="O334" i="1"/>
  <c r="S334" i="1" s="1"/>
  <c r="J334" i="1"/>
  <c r="I334" i="1"/>
  <c r="H334" i="1"/>
  <c r="G334" i="1"/>
  <c r="AU333" i="1"/>
  <c r="AN333" i="1"/>
  <c r="AI333" i="1"/>
  <c r="AJ333" i="1" s="1"/>
  <c r="AD333" i="1"/>
  <c r="AC333" i="1"/>
  <c r="AG333" i="1" s="1"/>
  <c r="AH333" i="1" s="1"/>
  <c r="U333" i="1"/>
  <c r="V333" i="1" s="1"/>
  <c r="P333" i="1"/>
  <c r="Q333" i="1" s="1"/>
  <c r="R333" i="1" s="1"/>
  <c r="O333" i="1"/>
  <c r="S333" i="1" s="1"/>
  <c r="AK333" i="1" s="1"/>
  <c r="I333" i="1"/>
  <c r="H333" i="1"/>
  <c r="G333" i="1"/>
  <c r="J333" i="1" s="1"/>
  <c r="AT332" i="1"/>
  <c r="AN332" i="1"/>
  <c r="AI332" i="1"/>
  <c r="AG332" i="1"/>
  <c r="AC332" i="1"/>
  <c r="AD332" i="1" s="1"/>
  <c r="U332" i="1"/>
  <c r="S332" i="1"/>
  <c r="P332" i="1"/>
  <c r="Q332" i="1" s="1"/>
  <c r="R332" i="1" s="1"/>
  <c r="O332" i="1"/>
  <c r="I332" i="1"/>
  <c r="G332" i="1"/>
  <c r="AS331" i="1"/>
  <c r="AN331" i="1"/>
  <c r="AJ331" i="1"/>
  <c r="AI331" i="1"/>
  <c r="AC331" i="1"/>
  <c r="AD331" i="1" s="1"/>
  <c r="V331" i="1"/>
  <c r="U331" i="1"/>
  <c r="R331" i="1"/>
  <c r="Q331" i="1"/>
  <c r="P331" i="1"/>
  <c r="O331" i="1"/>
  <c r="S331" i="1" s="1"/>
  <c r="J331" i="1"/>
  <c r="I331" i="1"/>
  <c r="G331" i="1"/>
  <c r="H331" i="1" s="1"/>
  <c r="AR330" i="1"/>
  <c r="AN330" i="1"/>
  <c r="AI330" i="1"/>
  <c r="AJ330" i="1" s="1"/>
  <c r="AE330" i="1"/>
  <c r="AD330" i="1"/>
  <c r="AU330" i="1" s="1"/>
  <c r="AC330" i="1"/>
  <c r="AG330" i="1" s="1"/>
  <c r="U330" i="1"/>
  <c r="V330" i="1" s="1"/>
  <c r="Q330" i="1"/>
  <c r="R330" i="1" s="1"/>
  <c r="P330" i="1"/>
  <c r="O330" i="1"/>
  <c r="S330" i="1" s="1"/>
  <c r="J330" i="1"/>
  <c r="I330" i="1"/>
  <c r="H330" i="1"/>
  <c r="G330" i="1"/>
  <c r="AU329" i="1"/>
  <c r="AQ329" i="1"/>
  <c r="AN329" i="1"/>
  <c r="AI329" i="1"/>
  <c r="AJ329" i="1" s="1"/>
  <c r="AD329" i="1"/>
  <c r="AC329" i="1"/>
  <c r="AG329" i="1" s="1"/>
  <c r="AL329" i="1" s="1"/>
  <c r="U329" i="1"/>
  <c r="V329" i="1" s="1"/>
  <c r="P329" i="1"/>
  <c r="Q329" i="1" s="1"/>
  <c r="R329" i="1" s="1"/>
  <c r="O329" i="1"/>
  <c r="S329" i="1" s="1"/>
  <c r="AK329" i="1" s="1"/>
  <c r="I329" i="1"/>
  <c r="H329" i="1"/>
  <c r="AH329" i="1" s="1"/>
  <c r="G329" i="1"/>
  <c r="J329" i="1" s="1"/>
  <c r="AN328" i="1"/>
  <c r="AI328" i="1"/>
  <c r="AC328" i="1"/>
  <c r="AD328" i="1" s="1"/>
  <c r="U328" i="1"/>
  <c r="P328" i="1"/>
  <c r="Q328" i="1" s="1"/>
  <c r="R328" i="1" s="1"/>
  <c r="O328" i="1"/>
  <c r="S328" i="1" s="1"/>
  <c r="I328" i="1"/>
  <c r="G328" i="1"/>
  <c r="AS327" i="1"/>
  <c r="AN327" i="1"/>
  <c r="AI327" i="1"/>
  <c r="AC327" i="1"/>
  <c r="AD327" i="1" s="1"/>
  <c r="U327" i="1"/>
  <c r="R327" i="1"/>
  <c r="Q327" i="1"/>
  <c r="P327" i="1"/>
  <c r="O327" i="1"/>
  <c r="S327" i="1" s="1"/>
  <c r="J327" i="1"/>
  <c r="AJ327" i="1" s="1"/>
  <c r="I327" i="1"/>
  <c r="G327" i="1"/>
  <c r="H327" i="1" s="1"/>
  <c r="AR326" i="1"/>
  <c r="AN326" i="1"/>
  <c r="AI326" i="1"/>
  <c r="AJ326" i="1" s="1"/>
  <c r="AE326" i="1"/>
  <c r="AD326" i="1"/>
  <c r="AU326" i="1" s="1"/>
  <c r="AC326" i="1"/>
  <c r="AG326" i="1" s="1"/>
  <c r="U326" i="1"/>
  <c r="V326" i="1" s="1"/>
  <c r="Q326" i="1"/>
  <c r="R326" i="1" s="1"/>
  <c r="P326" i="1"/>
  <c r="O326" i="1"/>
  <c r="S326" i="1" s="1"/>
  <c r="J326" i="1"/>
  <c r="I326" i="1"/>
  <c r="H326" i="1"/>
  <c r="G326" i="1"/>
  <c r="AN325" i="1"/>
  <c r="AI325" i="1"/>
  <c r="AD325" i="1"/>
  <c r="AC325" i="1"/>
  <c r="AG325" i="1" s="1"/>
  <c r="AL325" i="1" s="1"/>
  <c r="U325" i="1"/>
  <c r="P325" i="1"/>
  <c r="Q325" i="1" s="1"/>
  <c r="R325" i="1" s="1"/>
  <c r="O325" i="1"/>
  <c r="S325" i="1" s="1"/>
  <c r="AK325" i="1" s="1"/>
  <c r="I325" i="1"/>
  <c r="H325" i="1"/>
  <c r="AH325" i="1" s="1"/>
  <c r="G325" i="1"/>
  <c r="J325" i="1" s="1"/>
  <c r="AN324" i="1"/>
  <c r="AI324" i="1"/>
  <c r="AG324" i="1"/>
  <c r="AC324" i="1"/>
  <c r="AD324" i="1" s="1"/>
  <c r="U324" i="1"/>
  <c r="P324" i="1"/>
  <c r="Q324" i="1" s="1"/>
  <c r="R324" i="1" s="1"/>
  <c r="O324" i="1"/>
  <c r="S324" i="1" s="1"/>
  <c r="I324" i="1"/>
  <c r="G324" i="1"/>
  <c r="AN323" i="1"/>
  <c r="AI323" i="1"/>
  <c r="AC323" i="1"/>
  <c r="AD323" i="1" s="1"/>
  <c r="U323" i="1"/>
  <c r="R323" i="1"/>
  <c r="Q323" i="1"/>
  <c r="P323" i="1"/>
  <c r="O323" i="1"/>
  <c r="S323" i="1" s="1"/>
  <c r="J323" i="1"/>
  <c r="AJ323" i="1" s="1"/>
  <c r="I323" i="1"/>
  <c r="G323" i="1"/>
  <c r="H323" i="1" s="1"/>
  <c r="AR322" i="1"/>
  <c r="AN322" i="1"/>
  <c r="AO322" i="1" s="1"/>
  <c r="AI322" i="1"/>
  <c r="AJ322" i="1" s="1"/>
  <c r="AE322" i="1"/>
  <c r="AD322" i="1"/>
  <c r="AU322" i="1" s="1"/>
  <c r="AC322" i="1"/>
  <c r="AG322" i="1" s="1"/>
  <c r="U322" i="1"/>
  <c r="V322" i="1" s="1"/>
  <c r="Q322" i="1"/>
  <c r="R322" i="1" s="1"/>
  <c r="P322" i="1"/>
  <c r="O322" i="1"/>
  <c r="S322" i="1" s="1"/>
  <c r="J322" i="1"/>
  <c r="I322" i="1"/>
  <c r="H322" i="1"/>
  <c r="G322" i="1"/>
  <c r="AQ321" i="1"/>
  <c r="AN321" i="1"/>
  <c r="AI321" i="1"/>
  <c r="AD321" i="1"/>
  <c r="AC321" i="1"/>
  <c r="AG321" i="1" s="1"/>
  <c r="AH321" i="1" s="1"/>
  <c r="U321" i="1"/>
  <c r="P321" i="1"/>
  <c r="Q321" i="1" s="1"/>
  <c r="R321" i="1" s="1"/>
  <c r="O321" i="1"/>
  <c r="S321" i="1" s="1"/>
  <c r="AK321" i="1" s="1"/>
  <c r="I321" i="1"/>
  <c r="H321" i="1"/>
  <c r="G321" i="1"/>
  <c r="J321" i="1" s="1"/>
  <c r="AT320" i="1"/>
  <c r="AN320" i="1"/>
  <c r="AI320" i="1"/>
  <c r="AC320" i="1"/>
  <c r="AD320" i="1" s="1"/>
  <c r="U320" i="1"/>
  <c r="S320" i="1"/>
  <c r="P320" i="1"/>
  <c r="Q320" i="1" s="1"/>
  <c r="R320" i="1" s="1"/>
  <c r="O320" i="1"/>
  <c r="I320" i="1"/>
  <c r="G320" i="1"/>
  <c r="AN319" i="1"/>
  <c r="AJ319" i="1"/>
  <c r="AI319" i="1"/>
  <c r="AC319" i="1"/>
  <c r="AD319" i="1" s="1"/>
  <c r="V319" i="1"/>
  <c r="U319" i="1"/>
  <c r="R319" i="1"/>
  <c r="Q319" i="1"/>
  <c r="P319" i="1"/>
  <c r="O319" i="1"/>
  <c r="S319" i="1" s="1"/>
  <c r="J319" i="1"/>
  <c r="I319" i="1"/>
  <c r="G319" i="1"/>
  <c r="H319" i="1" s="1"/>
  <c r="AR318" i="1"/>
  <c r="AN318" i="1"/>
  <c r="AO318" i="1" s="1"/>
  <c r="AI318" i="1"/>
  <c r="AJ318" i="1" s="1"/>
  <c r="AE318" i="1"/>
  <c r="AD318" i="1"/>
  <c r="AU318" i="1" s="1"/>
  <c r="AC318" i="1"/>
  <c r="AG318" i="1" s="1"/>
  <c r="U318" i="1"/>
  <c r="V318" i="1" s="1"/>
  <c r="Q318" i="1"/>
  <c r="R318" i="1" s="1"/>
  <c r="P318" i="1"/>
  <c r="O318" i="1"/>
  <c r="S318" i="1" s="1"/>
  <c r="J318" i="1"/>
  <c r="I318" i="1"/>
  <c r="H318" i="1"/>
  <c r="G318" i="1"/>
  <c r="AU317" i="1"/>
  <c r="AN317" i="1"/>
  <c r="AI317" i="1"/>
  <c r="AJ317" i="1" s="1"/>
  <c r="AD317" i="1"/>
  <c r="AC317" i="1"/>
  <c r="AG317" i="1" s="1"/>
  <c r="AH317" i="1" s="1"/>
  <c r="U317" i="1"/>
  <c r="V317" i="1" s="1"/>
  <c r="P317" i="1"/>
  <c r="Q317" i="1" s="1"/>
  <c r="R317" i="1" s="1"/>
  <c r="O317" i="1"/>
  <c r="S317" i="1" s="1"/>
  <c r="AK317" i="1" s="1"/>
  <c r="I317" i="1"/>
  <c r="H317" i="1"/>
  <c r="G317" i="1"/>
  <c r="J317" i="1" s="1"/>
  <c r="AT316" i="1"/>
  <c r="AN316" i="1"/>
  <c r="AI316" i="1"/>
  <c r="AG316" i="1"/>
  <c r="AC316" i="1"/>
  <c r="AD316" i="1" s="1"/>
  <c r="U316" i="1"/>
  <c r="S316" i="1"/>
  <c r="P316" i="1"/>
  <c r="Q316" i="1" s="1"/>
  <c r="R316" i="1" s="1"/>
  <c r="O316" i="1"/>
  <c r="I316" i="1"/>
  <c r="G316" i="1"/>
  <c r="AS315" i="1"/>
  <c r="AN315" i="1"/>
  <c r="AJ315" i="1"/>
  <c r="AI315" i="1"/>
  <c r="AC315" i="1"/>
  <c r="AD315" i="1" s="1"/>
  <c r="V315" i="1"/>
  <c r="U315" i="1"/>
  <c r="R315" i="1"/>
  <c r="Q315" i="1"/>
  <c r="P315" i="1"/>
  <c r="O315" i="1"/>
  <c r="S315" i="1" s="1"/>
  <c r="J315" i="1"/>
  <c r="I315" i="1"/>
  <c r="G315" i="1"/>
  <c r="H315" i="1" s="1"/>
  <c r="AR314" i="1"/>
  <c r="AN314" i="1"/>
  <c r="AI314" i="1"/>
  <c r="AJ314" i="1" s="1"/>
  <c r="AE314" i="1"/>
  <c r="AD314" i="1"/>
  <c r="AU314" i="1" s="1"/>
  <c r="AC314" i="1"/>
  <c r="AG314" i="1" s="1"/>
  <c r="U314" i="1"/>
  <c r="V314" i="1" s="1"/>
  <c r="Q314" i="1"/>
  <c r="R314" i="1" s="1"/>
  <c r="P314" i="1"/>
  <c r="O314" i="1"/>
  <c r="S314" i="1" s="1"/>
  <c r="J314" i="1"/>
  <c r="I314" i="1"/>
  <c r="H314" i="1"/>
  <c r="G314" i="1"/>
  <c r="AU313" i="1"/>
  <c r="AQ313" i="1"/>
  <c r="AN313" i="1"/>
  <c r="AI313" i="1"/>
  <c r="AJ313" i="1" s="1"/>
  <c r="AD313" i="1"/>
  <c r="AC313" i="1"/>
  <c r="AG313" i="1" s="1"/>
  <c r="AL313" i="1" s="1"/>
  <c r="U313" i="1"/>
  <c r="V313" i="1" s="1"/>
  <c r="P313" i="1"/>
  <c r="Q313" i="1" s="1"/>
  <c r="R313" i="1" s="1"/>
  <c r="O313" i="1"/>
  <c r="S313" i="1" s="1"/>
  <c r="AK313" i="1" s="1"/>
  <c r="I313" i="1"/>
  <c r="H313" i="1"/>
  <c r="AH313" i="1" s="1"/>
  <c r="G313" i="1"/>
  <c r="J313" i="1" s="1"/>
  <c r="AN312" i="1"/>
  <c r="AI312" i="1"/>
  <c r="AC312" i="1"/>
  <c r="AD312" i="1" s="1"/>
  <c r="U312" i="1"/>
  <c r="P312" i="1"/>
  <c r="Q312" i="1" s="1"/>
  <c r="R312" i="1" s="1"/>
  <c r="O312" i="1"/>
  <c r="S312" i="1" s="1"/>
  <c r="I312" i="1"/>
  <c r="G312" i="1"/>
  <c r="AS311" i="1"/>
  <c r="AN311" i="1"/>
  <c r="AI311" i="1"/>
  <c r="AC311" i="1"/>
  <c r="AD311" i="1" s="1"/>
  <c r="U311" i="1"/>
  <c r="R311" i="1"/>
  <c r="Q311" i="1"/>
  <c r="P311" i="1"/>
  <c r="O311" i="1"/>
  <c r="S311" i="1" s="1"/>
  <c r="J311" i="1"/>
  <c r="AJ311" i="1" s="1"/>
  <c r="I311" i="1"/>
  <c r="G311" i="1"/>
  <c r="H311" i="1" s="1"/>
  <c r="AR310" i="1"/>
  <c r="AN310" i="1"/>
  <c r="AI310" i="1"/>
  <c r="AJ310" i="1" s="1"/>
  <c r="AE310" i="1"/>
  <c r="AD310" i="1"/>
  <c r="AU310" i="1" s="1"/>
  <c r="AC310" i="1"/>
  <c r="AG310" i="1" s="1"/>
  <c r="U310" i="1"/>
  <c r="V310" i="1" s="1"/>
  <c r="Q310" i="1"/>
  <c r="R310" i="1" s="1"/>
  <c r="P310" i="1"/>
  <c r="O310" i="1"/>
  <c r="S310" i="1" s="1"/>
  <c r="J310" i="1"/>
  <c r="I310" i="1"/>
  <c r="H310" i="1"/>
  <c r="G310" i="1"/>
  <c r="AN309" i="1"/>
  <c r="AI309" i="1"/>
  <c r="AD309" i="1"/>
  <c r="AQ309" i="1" s="1"/>
  <c r="AC309" i="1"/>
  <c r="AG309" i="1" s="1"/>
  <c r="AL309" i="1" s="1"/>
  <c r="U309" i="1"/>
  <c r="P309" i="1"/>
  <c r="Q309" i="1" s="1"/>
  <c r="R309" i="1" s="1"/>
  <c r="O309" i="1"/>
  <c r="S309" i="1" s="1"/>
  <c r="AK309" i="1" s="1"/>
  <c r="I309" i="1"/>
  <c r="H309" i="1"/>
  <c r="AH309" i="1" s="1"/>
  <c r="G309" i="1"/>
  <c r="J309" i="1" s="1"/>
  <c r="AN308" i="1"/>
  <c r="AI308" i="1"/>
  <c r="AG308" i="1"/>
  <c r="AC308" i="1"/>
  <c r="AD308" i="1" s="1"/>
  <c r="U308" i="1"/>
  <c r="P308" i="1"/>
  <c r="Q308" i="1" s="1"/>
  <c r="R308" i="1" s="1"/>
  <c r="O308" i="1"/>
  <c r="S308" i="1" s="1"/>
  <c r="I308" i="1"/>
  <c r="G308" i="1"/>
  <c r="AN307" i="1"/>
  <c r="AI307" i="1"/>
  <c r="AC307" i="1"/>
  <c r="AD307" i="1" s="1"/>
  <c r="U307" i="1"/>
  <c r="R307" i="1"/>
  <c r="Q307" i="1"/>
  <c r="P307" i="1"/>
  <c r="O307" i="1"/>
  <c r="S307" i="1" s="1"/>
  <c r="J307" i="1"/>
  <c r="AJ307" i="1" s="1"/>
  <c r="I307" i="1"/>
  <c r="G307" i="1"/>
  <c r="H307" i="1" s="1"/>
  <c r="AR306" i="1"/>
  <c r="AN306" i="1"/>
  <c r="AO306" i="1" s="1"/>
  <c r="AI306" i="1"/>
  <c r="AJ306" i="1" s="1"/>
  <c r="AE306" i="1"/>
  <c r="AD306" i="1"/>
  <c r="AU306" i="1" s="1"/>
  <c r="AC306" i="1"/>
  <c r="AG306" i="1" s="1"/>
  <c r="U306" i="1"/>
  <c r="V306" i="1" s="1"/>
  <c r="Q306" i="1"/>
  <c r="R306" i="1" s="1"/>
  <c r="P306" i="1"/>
  <c r="O306" i="1"/>
  <c r="S306" i="1" s="1"/>
  <c r="J306" i="1"/>
  <c r="I306" i="1"/>
  <c r="H306" i="1"/>
  <c r="G306" i="1"/>
  <c r="AQ305" i="1"/>
  <c r="AN305" i="1"/>
  <c r="AI305" i="1"/>
  <c r="AD305" i="1"/>
  <c r="AC305" i="1"/>
  <c r="AG305" i="1" s="1"/>
  <c r="AH305" i="1" s="1"/>
  <c r="U305" i="1"/>
  <c r="P305" i="1"/>
  <c r="Q305" i="1" s="1"/>
  <c r="R305" i="1" s="1"/>
  <c r="O305" i="1"/>
  <c r="S305" i="1" s="1"/>
  <c r="AK305" i="1" s="1"/>
  <c r="I305" i="1"/>
  <c r="H305" i="1"/>
  <c r="G305" i="1"/>
  <c r="J305" i="1" s="1"/>
  <c r="AT304" i="1"/>
  <c r="AN304" i="1"/>
  <c r="AI304" i="1"/>
  <c r="AC304" i="1"/>
  <c r="AD304" i="1" s="1"/>
  <c r="U304" i="1"/>
  <c r="S304" i="1"/>
  <c r="P304" i="1"/>
  <c r="Q304" i="1" s="1"/>
  <c r="R304" i="1" s="1"/>
  <c r="O304" i="1"/>
  <c r="I304" i="1"/>
  <c r="G304" i="1"/>
  <c r="AN303" i="1"/>
  <c r="AJ303" i="1"/>
  <c r="AI303" i="1"/>
  <c r="AC303" i="1"/>
  <c r="AD303" i="1" s="1"/>
  <c r="V303" i="1"/>
  <c r="U303" i="1"/>
  <c r="R303" i="1"/>
  <c r="Q303" i="1"/>
  <c r="P303" i="1"/>
  <c r="O303" i="1"/>
  <c r="S303" i="1" s="1"/>
  <c r="J303" i="1"/>
  <c r="I303" i="1"/>
  <c r="G303" i="1"/>
  <c r="H303" i="1" s="1"/>
  <c r="AR302" i="1"/>
  <c r="AN302" i="1"/>
  <c r="AI302" i="1"/>
  <c r="AJ302" i="1" s="1"/>
  <c r="AE302" i="1"/>
  <c r="AD302" i="1"/>
  <c r="AU302" i="1" s="1"/>
  <c r="AC302" i="1"/>
  <c r="AG302" i="1" s="1"/>
  <c r="U302" i="1"/>
  <c r="V302" i="1" s="1"/>
  <c r="Q302" i="1"/>
  <c r="R302" i="1" s="1"/>
  <c r="P302" i="1"/>
  <c r="O302" i="1"/>
  <c r="S302" i="1" s="1"/>
  <c r="J302" i="1"/>
  <c r="I302" i="1"/>
  <c r="H302" i="1"/>
  <c r="G302" i="1"/>
  <c r="AU301" i="1"/>
  <c r="AN301" i="1"/>
  <c r="AI301" i="1"/>
  <c r="AJ301" i="1" s="1"/>
  <c r="AD301" i="1"/>
  <c r="AC301" i="1"/>
  <c r="AG301" i="1" s="1"/>
  <c r="AL301" i="1" s="1"/>
  <c r="U301" i="1"/>
  <c r="V301" i="1" s="1"/>
  <c r="P301" i="1"/>
  <c r="Q301" i="1" s="1"/>
  <c r="R301" i="1" s="1"/>
  <c r="O301" i="1"/>
  <c r="S301" i="1" s="1"/>
  <c r="AK301" i="1" s="1"/>
  <c r="I301" i="1"/>
  <c r="H301" i="1"/>
  <c r="AH301" i="1" s="1"/>
  <c r="G301" i="1"/>
  <c r="J301" i="1" s="1"/>
  <c r="AN300" i="1"/>
  <c r="AI300" i="1"/>
  <c r="AG300" i="1"/>
  <c r="AC300" i="1"/>
  <c r="AD300" i="1" s="1"/>
  <c r="AT300" i="1" s="1"/>
  <c r="U300" i="1"/>
  <c r="P300" i="1"/>
  <c r="Q300" i="1" s="1"/>
  <c r="R300" i="1" s="1"/>
  <c r="O300" i="1"/>
  <c r="S300" i="1" s="1"/>
  <c r="I300" i="1"/>
  <c r="G300" i="1"/>
  <c r="AS299" i="1"/>
  <c r="AN299" i="1"/>
  <c r="AI299" i="1"/>
  <c r="AC299" i="1"/>
  <c r="AD299" i="1" s="1"/>
  <c r="U299" i="1"/>
  <c r="R299" i="1"/>
  <c r="Q299" i="1"/>
  <c r="P299" i="1"/>
  <c r="O299" i="1"/>
  <c r="S299" i="1" s="1"/>
  <c r="J299" i="1"/>
  <c r="AJ299" i="1" s="1"/>
  <c r="I299" i="1"/>
  <c r="G299" i="1"/>
  <c r="H299" i="1" s="1"/>
  <c r="AR298" i="1"/>
  <c r="AN298" i="1"/>
  <c r="AI298" i="1"/>
  <c r="AJ298" i="1" s="1"/>
  <c r="AE298" i="1"/>
  <c r="AD298" i="1"/>
  <c r="AU298" i="1" s="1"/>
  <c r="AC298" i="1"/>
  <c r="AG298" i="1" s="1"/>
  <c r="U298" i="1"/>
  <c r="V298" i="1" s="1"/>
  <c r="Q298" i="1"/>
  <c r="R298" i="1" s="1"/>
  <c r="P298" i="1"/>
  <c r="O298" i="1"/>
  <c r="S298" i="1" s="1"/>
  <c r="J298" i="1"/>
  <c r="I298" i="1"/>
  <c r="H298" i="1"/>
  <c r="G298" i="1"/>
  <c r="AQ297" i="1"/>
  <c r="AN297" i="1"/>
  <c r="AI297" i="1"/>
  <c r="AD297" i="1"/>
  <c r="AU297" i="1" s="1"/>
  <c r="AC297" i="1"/>
  <c r="AG297" i="1" s="1"/>
  <c r="AL297" i="1" s="1"/>
  <c r="U297" i="1"/>
  <c r="P297" i="1"/>
  <c r="Q297" i="1" s="1"/>
  <c r="R297" i="1" s="1"/>
  <c r="O297" i="1"/>
  <c r="S297" i="1" s="1"/>
  <c r="AK297" i="1" s="1"/>
  <c r="I297" i="1"/>
  <c r="H297" i="1"/>
  <c r="AH297" i="1" s="1"/>
  <c r="G297" i="1"/>
  <c r="J297" i="1" s="1"/>
  <c r="AN296" i="1"/>
  <c r="AI296" i="1"/>
  <c r="AC296" i="1"/>
  <c r="AD296" i="1" s="1"/>
  <c r="U296" i="1"/>
  <c r="P296" i="1"/>
  <c r="Q296" i="1" s="1"/>
  <c r="R296" i="1" s="1"/>
  <c r="O296" i="1"/>
  <c r="S296" i="1" s="1"/>
  <c r="I296" i="1"/>
  <c r="G296" i="1"/>
  <c r="AN295" i="1"/>
  <c r="AI295" i="1"/>
  <c r="AC295" i="1"/>
  <c r="AD295" i="1" s="1"/>
  <c r="AS295" i="1" s="1"/>
  <c r="U295" i="1"/>
  <c r="R295" i="1"/>
  <c r="Q295" i="1"/>
  <c r="P295" i="1"/>
  <c r="O295" i="1"/>
  <c r="S295" i="1" s="1"/>
  <c r="J295" i="1"/>
  <c r="AJ295" i="1" s="1"/>
  <c r="I295" i="1"/>
  <c r="G295" i="1"/>
  <c r="H295" i="1" s="1"/>
  <c r="AR294" i="1"/>
  <c r="AN294" i="1"/>
  <c r="AO294" i="1" s="1"/>
  <c r="AI294" i="1"/>
  <c r="AJ294" i="1" s="1"/>
  <c r="AE294" i="1"/>
  <c r="AD294" i="1"/>
  <c r="AU294" i="1" s="1"/>
  <c r="AC294" i="1"/>
  <c r="AG294" i="1" s="1"/>
  <c r="U294" i="1"/>
  <c r="V294" i="1" s="1"/>
  <c r="Q294" i="1"/>
  <c r="R294" i="1" s="1"/>
  <c r="P294" i="1"/>
  <c r="O294" i="1"/>
  <c r="S294" i="1" s="1"/>
  <c r="J294" i="1"/>
  <c r="I294" i="1"/>
  <c r="H294" i="1"/>
  <c r="G294" i="1"/>
  <c r="AN293" i="1"/>
  <c r="AI293" i="1"/>
  <c r="AD293" i="1"/>
  <c r="AC293" i="1"/>
  <c r="AG293" i="1" s="1"/>
  <c r="AL293" i="1" s="1"/>
  <c r="U293" i="1"/>
  <c r="P293" i="1"/>
  <c r="Q293" i="1" s="1"/>
  <c r="R293" i="1" s="1"/>
  <c r="O293" i="1"/>
  <c r="S293" i="1" s="1"/>
  <c r="AK293" i="1" s="1"/>
  <c r="I293" i="1"/>
  <c r="H293" i="1"/>
  <c r="G293" i="1"/>
  <c r="J293" i="1" s="1"/>
  <c r="AN292" i="1"/>
  <c r="AI292" i="1"/>
  <c r="AG292" i="1"/>
  <c r="AC292" i="1"/>
  <c r="AD292" i="1" s="1"/>
  <c r="U292" i="1"/>
  <c r="P292" i="1"/>
  <c r="Q292" i="1" s="1"/>
  <c r="R292" i="1" s="1"/>
  <c r="O292" i="1"/>
  <c r="S292" i="1" s="1"/>
  <c r="I292" i="1"/>
  <c r="G292" i="1"/>
  <c r="AN291" i="1"/>
  <c r="AI291" i="1"/>
  <c r="AC291" i="1"/>
  <c r="AD291" i="1" s="1"/>
  <c r="U291" i="1"/>
  <c r="R291" i="1"/>
  <c r="Q291" i="1"/>
  <c r="P291" i="1"/>
  <c r="O291" i="1"/>
  <c r="S291" i="1" s="1"/>
  <c r="J291" i="1"/>
  <c r="AJ291" i="1" s="1"/>
  <c r="I291" i="1"/>
  <c r="G291" i="1"/>
  <c r="H291" i="1" s="1"/>
  <c r="AR290" i="1"/>
  <c r="AN290" i="1"/>
  <c r="AO290" i="1" s="1"/>
  <c r="AI290" i="1"/>
  <c r="AJ290" i="1" s="1"/>
  <c r="AE290" i="1"/>
  <c r="AD290" i="1"/>
  <c r="AU290" i="1" s="1"/>
  <c r="AC290" i="1"/>
  <c r="AG290" i="1" s="1"/>
  <c r="U290" i="1"/>
  <c r="V290" i="1" s="1"/>
  <c r="Q290" i="1"/>
  <c r="R290" i="1" s="1"/>
  <c r="P290" i="1"/>
  <c r="O290" i="1"/>
  <c r="S290" i="1" s="1"/>
  <c r="J290" i="1"/>
  <c r="I290" i="1"/>
  <c r="H290" i="1"/>
  <c r="G290" i="1"/>
  <c r="AQ289" i="1"/>
  <c r="AN289" i="1"/>
  <c r="AI289" i="1"/>
  <c r="AD289" i="1"/>
  <c r="AC289" i="1"/>
  <c r="AG289" i="1" s="1"/>
  <c r="AH289" i="1" s="1"/>
  <c r="U289" i="1"/>
  <c r="P289" i="1"/>
  <c r="Q289" i="1" s="1"/>
  <c r="R289" i="1" s="1"/>
  <c r="O289" i="1"/>
  <c r="S289" i="1" s="1"/>
  <c r="AK289" i="1" s="1"/>
  <c r="I289" i="1"/>
  <c r="H289" i="1"/>
  <c r="G289" i="1"/>
  <c r="J289" i="1" s="1"/>
  <c r="AT288" i="1"/>
  <c r="AN288" i="1"/>
  <c r="AI288" i="1"/>
  <c r="AC288" i="1"/>
  <c r="AD288" i="1" s="1"/>
  <c r="U288" i="1"/>
  <c r="S288" i="1"/>
  <c r="P288" i="1"/>
  <c r="Q288" i="1" s="1"/>
  <c r="R288" i="1" s="1"/>
  <c r="O288" i="1"/>
  <c r="I288" i="1"/>
  <c r="G288" i="1"/>
  <c r="AN287" i="1"/>
  <c r="AJ287" i="1"/>
  <c r="AI287" i="1"/>
  <c r="AC287" i="1"/>
  <c r="AD287" i="1" s="1"/>
  <c r="V287" i="1"/>
  <c r="U287" i="1"/>
  <c r="R287" i="1"/>
  <c r="Q287" i="1"/>
  <c r="P287" i="1"/>
  <c r="O287" i="1"/>
  <c r="S287" i="1" s="1"/>
  <c r="J287" i="1"/>
  <c r="I287" i="1"/>
  <c r="G287" i="1"/>
  <c r="H287" i="1" s="1"/>
  <c r="AR286" i="1"/>
  <c r="AN286" i="1"/>
  <c r="AI286" i="1"/>
  <c r="AJ286" i="1" s="1"/>
  <c r="AE286" i="1"/>
  <c r="AD286" i="1"/>
  <c r="AU286" i="1" s="1"/>
  <c r="AC286" i="1"/>
  <c r="AG286" i="1" s="1"/>
  <c r="U286" i="1"/>
  <c r="V286" i="1" s="1"/>
  <c r="Q286" i="1"/>
  <c r="R286" i="1" s="1"/>
  <c r="P286" i="1"/>
  <c r="O286" i="1"/>
  <c r="S286" i="1" s="1"/>
  <c r="J286" i="1"/>
  <c r="I286" i="1"/>
  <c r="H286" i="1"/>
  <c r="G286" i="1"/>
  <c r="AU285" i="1"/>
  <c r="AN285" i="1"/>
  <c r="AI285" i="1"/>
  <c r="AJ285" i="1" s="1"/>
  <c r="AD285" i="1"/>
  <c r="AC285" i="1"/>
  <c r="AG285" i="1" s="1"/>
  <c r="AL285" i="1" s="1"/>
  <c r="U285" i="1"/>
  <c r="V285" i="1" s="1"/>
  <c r="P285" i="1"/>
  <c r="Q285" i="1" s="1"/>
  <c r="R285" i="1" s="1"/>
  <c r="O285" i="1"/>
  <c r="S285" i="1" s="1"/>
  <c r="AK285" i="1" s="1"/>
  <c r="I285" i="1"/>
  <c r="H285" i="1"/>
  <c r="AH285" i="1" s="1"/>
  <c r="G285" i="1"/>
  <c r="J285" i="1" s="1"/>
  <c r="AN284" i="1"/>
  <c r="AI284" i="1"/>
  <c r="AG284" i="1"/>
  <c r="AC284" i="1"/>
  <c r="AD284" i="1" s="1"/>
  <c r="AT284" i="1" s="1"/>
  <c r="U284" i="1"/>
  <c r="P284" i="1"/>
  <c r="Q284" i="1" s="1"/>
  <c r="R284" i="1" s="1"/>
  <c r="O284" i="1"/>
  <c r="S284" i="1" s="1"/>
  <c r="I284" i="1"/>
  <c r="G284" i="1"/>
  <c r="AS283" i="1"/>
  <c r="AN283" i="1"/>
  <c r="AI283" i="1"/>
  <c r="AC283" i="1"/>
  <c r="AD283" i="1" s="1"/>
  <c r="U283" i="1"/>
  <c r="R283" i="1"/>
  <c r="Q283" i="1"/>
  <c r="P283" i="1"/>
  <c r="O283" i="1"/>
  <c r="S283" i="1" s="1"/>
  <c r="J283" i="1"/>
  <c r="AJ283" i="1" s="1"/>
  <c r="I283" i="1"/>
  <c r="G283" i="1"/>
  <c r="H283" i="1" s="1"/>
  <c r="AR282" i="1"/>
  <c r="AN282" i="1"/>
  <c r="AI282" i="1"/>
  <c r="AJ282" i="1" s="1"/>
  <c r="AE282" i="1"/>
  <c r="AD282" i="1"/>
  <c r="AU282" i="1" s="1"/>
  <c r="AC282" i="1"/>
  <c r="AG282" i="1" s="1"/>
  <c r="U282" i="1"/>
  <c r="V282" i="1" s="1"/>
  <c r="Q282" i="1"/>
  <c r="R282" i="1" s="1"/>
  <c r="P282" i="1"/>
  <c r="O282" i="1"/>
  <c r="S282" i="1" s="1"/>
  <c r="J282" i="1"/>
  <c r="I282" i="1"/>
  <c r="H282" i="1"/>
  <c r="G282" i="1"/>
  <c r="AQ281" i="1"/>
  <c r="AN281" i="1"/>
  <c r="AI281" i="1"/>
  <c r="AD281" i="1"/>
  <c r="AU281" i="1" s="1"/>
  <c r="AC281" i="1"/>
  <c r="AG281" i="1" s="1"/>
  <c r="AL281" i="1" s="1"/>
  <c r="U281" i="1"/>
  <c r="P281" i="1"/>
  <c r="Q281" i="1" s="1"/>
  <c r="R281" i="1" s="1"/>
  <c r="O281" i="1"/>
  <c r="S281" i="1" s="1"/>
  <c r="AK281" i="1" s="1"/>
  <c r="I281" i="1"/>
  <c r="H281" i="1"/>
  <c r="AH281" i="1" s="1"/>
  <c r="G281" i="1"/>
  <c r="J281" i="1" s="1"/>
  <c r="AN280" i="1"/>
  <c r="AI280" i="1"/>
  <c r="AC280" i="1"/>
  <c r="AD280" i="1" s="1"/>
  <c r="U280" i="1"/>
  <c r="P280" i="1"/>
  <c r="Q280" i="1" s="1"/>
  <c r="R280" i="1" s="1"/>
  <c r="O280" i="1"/>
  <c r="S280" i="1" s="1"/>
  <c r="I280" i="1"/>
  <c r="G280" i="1"/>
  <c r="AN279" i="1"/>
  <c r="AI279" i="1"/>
  <c r="AC279" i="1"/>
  <c r="AD279" i="1" s="1"/>
  <c r="AS279" i="1" s="1"/>
  <c r="U279" i="1"/>
  <c r="R279" i="1"/>
  <c r="Q279" i="1"/>
  <c r="P279" i="1"/>
  <c r="O279" i="1"/>
  <c r="S279" i="1" s="1"/>
  <c r="J279" i="1"/>
  <c r="AJ279" i="1" s="1"/>
  <c r="I279" i="1"/>
  <c r="G279" i="1"/>
  <c r="H279" i="1" s="1"/>
  <c r="AR278" i="1"/>
  <c r="AN278" i="1"/>
  <c r="AO278" i="1" s="1"/>
  <c r="AI278" i="1"/>
  <c r="AE278" i="1"/>
  <c r="AD278" i="1"/>
  <c r="AU278" i="1" s="1"/>
  <c r="AC278" i="1"/>
  <c r="AG278" i="1" s="1"/>
  <c r="U278" i="1"/>
  <c r="Q278" i="1"/>
  <c r="R278" i="1" s="1"/>
  <c r="P278" i="1"/>
  <c r="O278" i="1"/>
  <c r="S278" i="1" s="1"/>
  <c r="I278" i="1"/>
  <c r="G278" i="1"/>
  <c r="H278" i="1" s="1"/>
  <c r="AU277" i="1"/>
  <c r="AN277" i="1"/>
  <c r="AI277" i="1"/>
  <c r="AD277" i="1"/>
  <c r="AC277" i="1"/>
  <c r="AG277" i="1" s="1"/>
  <c r="AH277" i="1" s="1"/>
  <c r="U277" i="1"/>
  <c r="P277" i="1"/>
  <c r="Q277" i="1" s="1"/>
  <c r="R277" i="1" s="1"/>
  <c r="O277" i="1"/>
  <c r="S277" i="1" s="1"/>
  <c r="AK277" i="1" s="1"/>
  <c r="J277" i="1"/>
  <c r="AJ277" i="1" s="1"/>
  <c r="I277" i="1"/>
  <c r="H277" i="1"/>
  <c r="G277" i="1"/>
  <c r="AT276" i="1"/>
  <c r="AN276" i="1"/>
  <c r="AI276" i="1"/>
  <c r="AC276" i="1"/>
  <c r="AD276" i="1" s="1"/>
  <c r="U276" i="1"/>
  <c r="S276" i="1"/>
  <c r="Q276" i="1"/>
  <c r="R276" i="1" s="1"/>
  <c r="P276" i="1"/>
  <c r="O276" i="1"/>
  <c r="I276" i="1"/>
  <c r="G276" i="1"/>
  <c r="AS275" i="1"/>
  <c r="AN275" i="1"/>
  <c r="AI275" i="1"/>
  <c r="AD275" i="1"/>
  <c r="AR275" i="1" s="1"/>
  <c r="AC275" i="1"/>
  <c r="AG275" i="1" s="1"/>
  <c r="V275" i="1"/>
  <c r="U275" i="1"/>
  <c r="R275" i="1"/>
  <c r="P275" i="1"/>
  <c r="Q275" i="1" s="1"/>
  <c r="O275" i="1"/>
  <c r="S275" i="1" s="1"/>
  <c r="J275" i="1"/>
  <c r="AJ275" i="1" s="1"/>
  <c r="I275" i="1"/>
  <c r="H275" i="1"/>
  <c r="G275" i="1"/>
  <c r="AN274" i="1"/>
  <c r="AI274" i="1"/>
  <c r="AC274" i="1"/>
  <c r="AD274" i="1" s="1"/>
  <c r="U274" i="1"/>
  <c r="Q274" i="1"/>
  <c r="R274" i="1" s="1"/>
  <c r="P274" i="1"/>
  <c r="O274" i="1"/>
  <c r="S274" i="1" s="1"/>
  <c r="I274" i="1"/>
  <c r="G274" i="1"/>
  <c r="H274" i="1" s="1"/>
  <c r="AQ273" i="1"/>
  <c r="AN273" i="1"/>
  <c r="AI273" i="1"/>
  <c r="AH273" i="1"/>
  <c r="AD273" i="1"/>
  <c r="AU273" i="1" s="1"/>
  <c r="AC273" i="1"/>
  <c r="AG273" i="1" s="1"/>
  <c r="AL273" i="1" s="1"/>
  <c r="U273" i="1"/>
  <c r="T273" i="1"/>
  <c r="P273" i="1"/>
  <c r="Q273" i="1" s="1"/>
  <c r="R273" i="1" s="1"/>
  <c r="O273" i="1"/>
  <c r="S273" i="1" s="1"/>
  <c r="AK273" i="1" s="1"/>
  <c r="J273" i="1"/>
  <c r="AJ273" i="1" s="1"/>
  <c r="I273" i="1"/>
  <c r="H273" i="1"/>
  <c r="G273" i="1"/>
  <c r="AN272" i="1"/>
  <c r="AI272" i="1"/>
  <c r="AG272" i="1"/>
  <c r="AC272" i="1"/>
  <c r="AD272" i="1" s="1"/>
  <c r="AT272" i="1" s="1"/>
  <c r="U272" i="1"/>
  <c r="Q272" i="1"/>
  <c r="R272" i="1" s="1"/>
  <c r="P272" i="1"/>
  <c r="O272" i="1"/>
  <c r="S272" i="1" s="1"/>
  <c r="I272" i="1"/>
  <c r="G272" i="1"/>
  <c r="AS271" i="1"/>
  <c r="AN271" i="1"/>
  <c r="AJ271" i="1"/>
  <c r="AI271" i="1"/>
  <c r="AD271" i="1"/>
  <c r="AR271" i="1" s="1"/>
  <c r="AC271" i="1"/>
  <c r="AG271" i="1" s="1"/>
  <c r="U271" i="1"/>
  <c r="P271" i="1"/>
  <c r="Q271" i="1" s="1"/>
  <c r="R271" i="1" s="1"/>
  <c r="O271" i="1"/>
  <c r="S271" i="1" s="1"/>
  <c r="J271" i="1"/>
  <c r="V271" i="1" s="1"/>
  <c r="I271" i="1"/>
  <c r="H271" i="1"/>
  <c r="G271" i="1"/>
  <c r="AN270" i="1"/>
  <c r="AO270" i="1" s="1"/>
  <c r="AI270" i="1"/>
  <c r="AE270" i="1"/>
  <c r="AC270" i="1"/>
  <c r="AD270" i="1" s="1"/>
  <c r="U270" i="1"/>
  <c r="Q270" i="1"/>
  <c r="R270" i="1" s="1"/>
  <c r="P270" i="1"/>
  <c r="O270" i="1"/>
  <c r="S270" i="1" s="1"/>
  <c r="I270" i="1"/>
  <c r="G270" i="1"/>
  <c r="H270" i="1" s="1"/>
  <c r="AN269" i="1"/>
  <c r="AI269" i="1"/>
  <c r="AD269" i="1"/>
  <c r="AC269" i="1"/>
  <c r="AG269" i="1" s="1"/>
  <c r="AL269" i="1" s="1"/>
  <c r="U269" i="1"/>
  <c r="P269" i="1"/>
  <c r="Q269" i="1" s="1"/>
  <c r="R269" i="1" s="1"/>
  <c r="O269" i="1"/>
  <c r="S269" i="1" s="1"/>
  <c r="AK269" i="1" s="1"/>
  <c r="J269" i="1"/>
  <c r="AJ269" i="1" s="1"/>
  <c r="I269" i="1"/>
  <c r="H269" i="1"/>
  <c r="G269" i="1"/>
  <c r="AN268" i="1"/>
  <c r="AI268" i="1"/>
  <c r="AC268" i="1"/>
  <c r="AD268" i="1" s="1"/>
  <c r="U268" i="1"/>
  <c r="S268" i="1"/>
  <c r="Q268" i="1"/>
  <c r="R268" i="1" s="1"/>
  <c r="P268" i="1"/>
  <c r="O268" i="1"/>
  <c r="I268" i="1"/>
  <c r="G268" i="1"/>
  <c r="AS267" i="1"/>
  <c r="AN267" i="1"/>
  <c r="AI267" i="1"/>
  <c r="AD267" i="1"/>
  <c r="AR267" i="1" s="1"/>
  <c r="AC267" i="1"/>
  <c r="AG267" i="1" s="1"/>
  <c r="V267" i="1"/>
  <c r="U267" i="1"/>
  <c r="R267" i="1"/>
  <c r="P267" i="1"/>
  <c r="Q267" i="1" s="1"/>
  <c r="O267" i="1"/>
  <c r="S267" i="1" s="1"/>
  <c r="J267" i="1"/>
  <c r="AJ267" i="1" s="1"/>
  <c r="I267" i="1"/>
  <c r="H267" i="1"/>
  <c r="G267" i="1"/>
  <c r="AN266" i="1"/>
  <c r="AI266" i="1"/>
  <c r="AC266" i="1"/>
  <c r="AD266" i="1" s="1"/>
  <c r="U266" i="1"/>
  <c r="Q266" i="1"/>
  <c r="R266" i="1" s="1"/>
  <c r="P266" i="1"/>
  <c r="O266" i="1"/>
  <c r="S266" i="1" s="1"/>
  <c r="I266" i="1"/>
  <c r="G266" i="1"/>
  <c r="H266" i="1" s="1"/>
  <c r="AU265" i="1"/>
  <c r="AQ265" i="1"/>
  <c r="AN265" i="1"/>
  <c r="AI265" i="1"/>
  <c r="AD265" i="1"/>
  <c r="AC265" i="1"/>
  <c r="AG265" i="1" s="1"/>
  <c r="AH265" i="1" s="1"/>
  <c r="U265" i="1"/>
  <c r="P265" i="1"/>
  <c r="Q265" i="1" s="1"/>
  <c r="R265" i="1" s="1"/>
  <c r="O265" i="1"/>
  <c r="S265" i="1" s="1"/>
  <c r="AK265" i="1" s="1"/>
  <c r="J265" i="1"/>
  <c r="AJ265" i="1" s="1"/>
  <c r="I265" i="1"/>
  <c r="H265" i="1"/>
  <c r="G265" i="1"/>
  <c r="AN264" i="1"/>
  <c r="AI264" i="1"/>
  <c r="AG264" i="1"/>
  <c r="AC264" i="1"/>
  <c r="AD264" i="1" s="1"/>
  <c r="AR264" i="1" s="1"/>
  <c r="U264" i="1"/>
  <c r="S264" i="1"/>
  <c r="Q264" i="1"/>
  <c r="R264" i="1" s="1"/>
  <c r="P264" i="1"/>
  <c r="O264" i="1"/>
  <c r="I264" i="1"/>
  <c r="G264" i="1"/>
  <c r="AN263" i="1"/>
  <c r="AI263" i="1"/>
  <c r="AD263" i="1"/>
  <c r="AS263" i="1" s="1"/>
  <c r="AC263" i="1"/>
  <c r="AG263" i="1" s="1"/>
  <c r="AL263" i="1" s="1"/>
  <c r="U263" i="1"/>
  <c r="T263" i="1"/>
  <c r="P263" i="1"/>
  <c r="Q263" i="1" s="1"/>
  <c r="R263" i="1" s="1"/>
  <c r="O263" i="1"/>
  <c r="S263" i="1" s="1"/>
  <c r="AK263" i="1" s="1"/>
  <c r="J263" i="1"/>
  <c r="V263" i="1" s="1"/>
  <c r="I263" i="1"/>
  <c r="H263" i="1"/>
  <c r="AH263" i="1" s="1"/>
  <c r="G263" i="1"/>
  <c r="AR262" i="1"/>
  <c r="AN262" i="1"/>
  <c r="AO262" i="1" s="1"/>
  <c r="AI262" i="1"/>
  <c r="AE262" i="1"/>
  <c r="AF262" i="1" s="1"/>
  <c r="AC262" i="1"/>
  <c r="AD262" i="1" s="1"/>
  <c r="U262" i="1"/>
  <c r="Q262" i="1"/>
  <c r="R262" i="1" s="1"/>
  <c r="P262" i="1"/>
  <c r="O262" i="1"/>
  <c r="S262" i="1" s="1"/>
  <c r="I262" i="1"/>
  <c r="G262" i="1"/>
  <c r="AS261" i="1"/>
  <c r="AN261" i="1"/>
  <c r="AI261" i="1"/>
  <c r="AD261" i="1"/>
  <c r="AC261" i="1"/>
  <c r="AG261" i="1" s="1"/>
  <c r="AH261" i="1" s="1"/>
  <c r="U261" i="1"/>
  <c r="R261" i="1"/>
  <c r="P261" i="1"/>
  <c r="Q261" i="1" s="1"/>
  <c r="O261" i="1"/>
  <c r="S261" i="1" s="1"/>
  <c r="T261" i="1" s="1"/>
  <c r="J261" i="1"/>
  <c r="V261" i="1" s="1"/>
  <c r="I261" i="1"/>
  <c r="H261" i="1"/>
  <c r="G261" i="1"/>
  <c r="AN260" i="1"/>
  <c r="AI260" i="1"/>
  <c r="AC260" i="1"/>
  <c r="AD260" i="1" s="1"/>
  <c r="U260" i="1"/>
  <c r="S260" i="1"/>
  <c r="Q260" i="1"/>
  <c r="R260" i="1" s="1"/>
  <c r="P260" i="1"/>
  <c r="O260" i="1"/>
  <c r="I260" i="1"/>
  <c r="G260" i="1"/>
  <c r="AU259" i="1"/>
  <c r="AN259" i="1"/>
  <c r="AI259" i="1"/>
  <c r="AD259" i="1"/>
  <c r="AC259" i="1"/>
  <c r="AG259" i="1" s="1"/>
  <c r="AL259" i="1" s="1"/>
  <c r="V259" i="1"/>
  <c r="U259" i="1"/>
  <c r="P259" i="1"/>
  <c r="Q259" i="1" s="1"/>
  <c r="R259" i="1" s="1"/>
  <c r="O259" i="1"/>
  <c r="S259" i="1" s="1"/>
  <c r="AK259" i="1" s="1"/>
  <c r="J259" i="1"/>
  <c r="AJ259" i="1" s="1"/>
  <c r="I259" i="1"/>
  <c r="H259" i="1"/>
  <c r="T259" i="1" s="1"/>
  <c r="G259" i="1"/>
  <c r="AR258" i="1"/>
  <c r="AN258" i="1"/>
  <c r="AI258" i="1"/>
  <c r="AE258" i="1"/>
  <c r="AF258" i="1" s="1"/>
  <c r="AC258" i="1"/>
  <c r="AD258" i="1" s="1"/>
  <c r="U258" i="1"/>
  <c r="Q258" i="1"/>
  <c r="R258" i="1" s="1"/>
  <c r="P258" i="1"/>
  <c r="O258" i="1"/>
  <c r="S258" i="1" s="1"/>
  <c r="I258" i="1"/>
  <c r="G258" i="1"/>
  <c r="H258" i="1" s="1"/>
  <c r="AN257" i="1"/>
  <c r="AI257" i="1"/>
  <c r="AD257" i="1"/>
  <c r="AT257" i="1" s="1"/>
  <c r="AC257" i="1"/>
  <c r="AG257" i="1" s="1"/>
  <c r="U257" i="1"/>
  <c r="P257" i="1"/>
  <c r="Q257" i="1" s="1"/>
  <c r="R257" i="1" s="1"/>
  <c r="O257" i="1"/>
  <c r="S257" i="1" s="1"/>
  <c r="J257" i="1"/>
  <c r="AJ257" i="1" s="1"/>
  <c r="I257" i="1"/>
  <c r="H257" i="1"/>
  <c r="G257" i="1"/>
  <c r="AN256" i="1"/>
  <c r="AI256" i="1"/>
  <c r="AC256" i="1"/>
  <c r="AG256" i="1" s="1"/>
  <c r="U256" i="1"/>
  <c r="Q256" i="1"/>
  <c r="R256" i="1" s="1"/>
  <c r="P256" i="1"/>
  <c r="O256" i="1"/>
  <c r="S256" i="1" s="1"/>
  <c r="I256" i="1"/>
  <c r="G256" i="1"/>
  <c r="J256" i="1" s="1"/>
  <c r="AS255" i="1"/>
  <c r="AN255" i="1"/>
  <c r="AI255" i="1"/>
  <c r="AD255" i="1"/>
  <c r="AR255" i="1" s="1"/>
  <c r="AC255" i="1"/>
  <c r="AG255" i="1" s="1"/>
  <c r="U255" i="1"/>
  <c r="P255" i="1"/>
  <c r="Q255" i="1" s="1"/>
  <c r="R255" i="1" s="1"/>
  <c r="O255" i="1"/>
  <c r="S255" i="1" s="1"/>
  <c r="J255" i="1"/>
  <c r="V255" i="1" s="1"/>
  <c r="I255" i="1"/>
  <c r="H255" i="1"/>
  <c r="G255" i="1"/>
  <c r="AN254" i="1"/>
  <c r="AI254" i="1"/>
  <c r="AC254" i="1"/>
  <c r="AD254" i="1" s="1"/>
  <c r="U254" i="1"/>
  <c r="Q254" i="1"/>
  <c r="R254" i="1" s="1"/>
  <c r="P254" i="1"/>
  <c r="O254" i="1"/>
  <c r="S254" i="1" s="1"/>
  <c r="I254" i="1"/>
  <c r="G254" i="1"/>
  <c r="H254" i="1" s="1"/>
  <c r="AN253" i="1"/>
  <c r="AI253" i="1"/>
  <c r="AD253" i="1"/>
  <c r="AT253" i="1" s="1"/>
  <c r="AC253" i="1"/>
  <c r="AG253" i="1" s="1"/>
  <c r="U253" i="1"/>
  <c r="P253" i="1"/>
  <c r="Q253" i="1" s="1"/>
  <c r="R253" i="1" s="1"/>
  <c r="O253" i="1"/>
  <c r="S253" i="1" s="1"/>
  <c r="J253" i="1"/>
  <c r="AJ253" i="1" s="1"/>
  <c r="I253" i="1"/>
  <c r="H253" i="1"/>
  <c r="G253" i="1"/>
  <c r="AN252" i="1"/>
  <c r="AI252" i="1"/>
  <c r="AC252" i="1"/>
  <c r="AG252" i="1" s="1"/>
  <c r="U252" i="1"/>
  <c r="V252" i="1" s="1"/>
  <c r="Q252" i="1"/>
  <c r="R252" i="1" s="1"/>
  <c r="P252" i="1"/>
  <c r="O252" i="1"/>
  <c r="S252" i="1" s="1"/>
  <c r="I252" i="1"/>
  <c r="G252" i="1"/>
  <c r="J252" i="1" s="1"/>
  <c r="AS251" i="1"/>
  <c r="AN251" i="1"/>
  <c r="AI251" i="1"/>
  <c r="AD251" i="1"/>
  <c r="AR251" i="1" s="1"/>
  <c r="AC251" i="1"/>
  <c r="AG251" i="1" s="1"/>
  <c r="U251" i="1"/>
  <c r="P251" i="1"/>
  <c r="Q251" i="1" s="1"/>
  <c r="R251" i="1" s="1"/>
  <c r="O251" i="1"/>
  <c r="S251" i="1" s="1"/>
  <c r="J251" i="1"/>
  <c r="AJ251" i="1" s="1"/>
  <c r="I251" i="1"/>
  <c r="H251" i="1"/>
  <c r="G251" i="1"/>
  <c r="AN250" i="1"/>
  <c r="AI250" i="1"/>
  <c r="AC250" i="1"/>
  <c r="AD250" i="1" s="1"/>
  <c r="U250" i="1"/>
  <c r="Q250" i="1"/>
  <c r="R250" i="1" s="1"/>
  <c r="P250" i="1"/>
  <c r="O250" i="1"/>
  <c r="S250" i="1" s="1"/>
  <c r="I250" i="1"/>
  <c r="G250" i="1"/>
  <c r="H250" i="1" s="1"/>
  <c r="AN249" i="1"/>
  <c r="AI249" i="1"/>
  <c r="AD249" i="1"/>
  <c r="AT249" i="1" s="1"/>
  <c r="AC249" i="1"/>
  <c r="AG249" i="1" s="1"/>
  <c r="U249" i="1"/>
  <c r="P249" i="1"/>
  <c r="Q249" i="1" s="1"/>
  <c r="R249" i="1" s="1"/>
  <c r="O249" i="1"/>
  <c r="S249" i="1" s="1"/>
  <c r="J249" i="1"/>
  <c r="AJ249" i="1" s="1"/>
  <c r="I249" i="1"/>
  <c r="H249" i="1"/>
  <c r="G249" i="1"/>
  <c r="AN248" i="1"/>
  <c r="AI248" i="1"/>
  <c r="AG248" i="1"/>
  <c r="AL248" i="1" s="1"/>
  <c r="AC248" i="1"/>
  <c r="AD248" i="1" s="1"/>
  <c r="U248" i="1"/>
  <c r="Q248" i="1"/>
  <c r="R248" i="1" s="1"/>
  <c r="P248" i="1"/>
  <c r="O248" i="1"/>
  <c r="S248" i="1" s="1"/>
  <c r="I248" i="1"/>
  <c r="G248" i="1"/>
  <c r="J248" i="1" s="1"/>
  <c r="AS247" i="1"/>
  <c r="AN247" i="1"/>
  <c r="AI247" i="1"/>
  <c r="AD247" i="1"/>
  <c r="AR247" i="1" s="1"/>
  <c r="AC247" i="1"/>
  <c r="AG247" i="1" s="1"/>
  <c r="U247" i="1"/>
  <c r="P247" i="1"/>
  <c r="Q247" i="1" s="1"/>
  <c r="R247" i="1" s="1"/>
  <c r="O247" i="1"/>
  <c r="S247" i="1" s="1"/>
  <c r="J247" i="1"/>
  <c r="AJ247" i="1" s="1"/>
  <c r="I247" i="1"/>
  <c r="H247" i="1"/>
  <c r="G247" i="1"/>
  <c r="AN246" i="1"/>
  <c r="AI246" i="1"/>
  <c r="AC246" i="1"/>
  <c r="AD246" i="1" s="1"/>
  <c r="U246" i="1"/>
  <c r="Q246" i="1"/>
  <c r="R246" i="1" s="1"/>
  <c r="P246" i="1"/>
  <c r="O246" i="1"/>
  <c r="S246" i="1" s="1"/>
  <c r="I246" i="1"/>
  <c r="G246" i="1"/>
  <c r="H246" i="1" s="1"/>
  <c r="AN245" i="1"/>
  <c r="AI245" i="1"/>
  <c r="AD245" i="1"/>
  <c r="AT245" i="1" s="1"/>
  <c r="AC245" i="1"/>
  <c r="AG245" i="1" s="1"/>
  <c r="U245" i="1"/>
  <c r="P245" i="1"/>
  <c r="Q245" i="1" s="1"/>
  <c r="R245" i="1" s="1"/>
  <c r="O245" i="1"/>
  <c r="S245" i="1" s="1"/>
  <c r="J245" i="1"/>
  <c r="AJ245" i="1" s="1"/>
  <c r="I245" i="1"/>
  <c r="H245" i="1"/>
  <c r="G245" i="1"/>
  <c r="AN244" i="1"/>
  <c r="AI244" i="1"/>
  <c r="AC244" i="1"/>
  <c r="AD244" i="1" s="1"/>
  <c r="U244" i="1"/>
  <c r="Q244" i="1"/>
  <c r="R244" i="1" s="1"/>
  <c r="P244" i="1"/>
  <c r="O244" i="1"/>
  <c r="S244" i="1" s="1"/>
  <c r="I244" i="1"/>
  <c r="G244" i="1"/>
  <c r="J244" i="1" s="1"/>
  <c r="AS243" i="1"/>
  <c r="AN243" i="1"/>
  <c r="AI243" i="1"/>
  <c r="AD243" i="1"/>
  <c r="AR243" i="1" s="1"/>
  <c r="AC243" i="1"/>
  <c r="AG243" i="1" s="1"/>
  <c r="U243" i="1"/>
  <c r="P243" i="1"/>
  <c r="Q243" i="1" s="1"/>
  <c r="R243" i="1" s="1"/>
  <c r="O243" i="1"/>
  <c r="S243" i="1" s="1"/>
  <c r="J243" i="1"/>
  <c r="AJ243" i="1" s="1"/>
  <c r="I243" i="1"/>
  <c r="H243" i="1"/>
  <c r="G243" i="1"/>
  <c r="AN242" i="1"/>
  <c r="AI242" i="1"/>
  <c r="AC242" i="1"/>
  <c r="AD242" i="1" s="1"/>
  <c r="U242" i="1"/>
  <c r="Q242" i="1"/>
  <c r="R242" i="1" s="1"/>
  <c r="P242" i="1"/>
  <c r="O242" i="1"/>
  <c r="S242" i="1" s="1"/>
  <c r="I242" i="1"/>
  <c r="G242" i="1"/>
  <c r="H242" i="1" s="1"/>
  <c r="AN241" i="1"/>
  <c r="AI241" i="1"/>
  <c r="AD241" i="1"/>
  <c r="AT241" i="1" s="1"/>
  <c r="AC241" i="1"/>
  <c r="AG241" i="1" s="1"/>
  <c r="U241" i="1"/>
  <c r="P241" i="1"/>
  <c r="Q241" i="1" s="1"/>
  <c r="R241" i="1" s="1"/>
  <c r="O241" i="1"/>
  <c r="S241" i="1" s="1"/>
  <c r="J241" i="1"/>
  <c r="AJ241" i="1" s="1"/>
  <c r="I241" i="1"/>
  <c r="H241" i="1"/>
  <c r="G241" i="1"/>
  <c r="AN240" i="1"/>
  <c r="AI240" i="1"/>
  <c r="AC240" i="1"/>
  <c r="AG240" i="1" s="1"/>
  <c r="U240" i="1"/>
  <c r="V240" i="1" s="1"/>
  <c r="Q240" i="1"/>
  <c r="R240" i="1" s="1"/>
  <c r="P240" i="1"/>
  <c r="O240" i="1"/>
  <c r="S240" i="1" s="1"/>
  <c r="I240" i="1"/>
  <c r="G240" i="1"/>
  <c r="J240" i="1" s="1"/>
  <c r="AS239" i="1"/>
  <c r="AN239" i="1"/>
  <c r="AI239" i="1"/>
  <c r="AD239" i="1"/>
  <c r="AR239" i="1" s="1"/>
  <c r="AC239" i="1"/>
  <c r="AG239" i="1" s="1"/>
  <c r="U239" i="1"/>
  <c r="P239" i="1"/>
  <c r="Q239" i="1" s="1"/>
  <c r="R239" i="1" s="1"/>
  <c r="O239" i="1"/>
  <c r="S239" i="1" s="1"/>
  <c r="J239" i="1"/>
  <c r="AJ239" i="1" s="1"/>
  <c r="I239" i="1"/>
  <c r="H239" i="1"/>
  <c r="G239" i="1"/>
  <c r="AN238" i="1"/>
  <c r="AI238" i="1"/>
  <c r="AC238" i="1"/>
  <c r="AD238" i="1" s="1"/>
  <c r="U238" i="1"/>
  <c r="Q238" i="1"/>
  <c r="R238" i="1" s="1"/>
  <c r="P238" i="1"/>
  <c r="O238" i="1"/>
  <c r="S238" i="1" s="1"/>
  <c r="I238" i="1"/>
  <c r="G238" i="1"/>
  <c r="H238" i="1" s="1"/>
  <c r="AN237" i="1"/>
  <c r="AI237" i="1"/>
  <c r="AD237" i="1"/>
  <c r="AT237" i="1" s="1"/>
  <c r="AC237" i="1"/>
  <c r="AG237" i="1" s="1"/>
  <c r="U237" i="1"/>
  <c r="P237" i="1"/>
  <c r="Q237" i="1" s="1"/>
  <c r="R237" i="1" s="1"/>
  <c r="O237" i="1"/>
  <c r="S237" i="1" s="1"/>
  <c r="J237" i="1"/>
  <c r="AJ237" i="1" s="1"/>
  <c r="I237" i="1"/>
  <c r="H237" i="1"/>
  <c r="G237" i="1"/>
  <c r="AN236" i="1"/>
  <c r="AI236" i="1"/>
  <c r="AC236" i="1"/>
  <c r="AG236" i="1" s="1"/>
  <c r="U236" i="1"/>
  <c r="Q236" i="1"/>
  <c r="R236" i="1" s="1"/>
  <c r="P236" i="1"/>
  <c r="O236" i="1"/>
  <c r="S236" i="1" s="1"/>
  <c r="I236" i="1"/>
  <c r="G236" i="1"/>
  <c r="J236" i="1" s="1"/>
  <c r="AS235" i="1"/>
  <c r="AN235" i="1"/>
  <c r="AI235" i="1"/>
  <c r="AD235" i="1"/>
  <c r="AR235" i="1" s="1"/>
  <c r="AC235" i="1"/>
  <c r="AG235" i="1" s="1"/>
  <c r="U235" i="1"/>
  <c r="P235" i="1"/>
  <c r="Q235" i="1" s="1"/>
  <c r="R235" i="1" s="1"/>
  <c r="O235" i="1"/>
  <c r="S235" i="1" s="1"/>
  <c r="J235" i="1"/>
  <c r="V235" i="1" s="1"/>
  <c r="I235" i="1"/>
  <c r="H235" i="1"/>
  <c r="G235" i="1"/>
  <c r="AN234" i="1"/>
  <c r="AI234" i="1"/>
  <c r="AC234" i="1"/>
  <c r="AD234" i="1" s="1"/>
  <c r="U234" i="1"/>
  <c r="Q234" i="1"/>
  <c r="R234" i="1" s="1"/>
  <c r="P234" i="1"/>
  <c r="O234" i="1"/>
  <c r="S234" i="1" s="1"/>
  <c r="I234" i="1"/>
  <c r="G234" i="1"/>
  <c r="H234" i="1" s="1"/>
  <c r="AN233" i="1"/>
  <c r="AI233" i="1"/>
  <c r="AD233" i="1"/>
  <c r="AT233" i="1" s="1"/>
  <c r="AC233" i="1"/>
  <c r="AG233" i="1" s="1"/>
  <c r="U233" i="1"/>
  <c r="P233" i="1"/>
  <c r="Q233" i="1" s="1"/>
  <c r="R233" i="1" s="1"/>
  <c r="O233" i="1"/>
  <c r="S233" i="1" s="1"/>
  <c r="J233" i="1"/>
  <c r="AJ233" i="1" s="1"/>
  <c r="I233" i="1"/>
  <c r="H233" i="1"/>
  <c r="G233" i="1"/>
  <c r="AN232" i="1"/>
  <c r="AI232" i="1"/>
  <c r="AJ232" i="1" s="1"/>
  <c r="AC232" i="1"/>
  <c r="AD232" i="1" s="1"/>
  <c r="U232" i="1"/>
  <c r="Q232" i="1"/>
  <c r="R232" i="1" s="1"/>
  <c r="P232" i="1"/>
  <c r="O232" i="1"/>
  <c r="S232" i="1" s="1"/>
  <c r="I232" i="1"/>
  <c r="G232" i="1"/>
  <c r="J232" i="1" s="1"/>
  <c r="AS231" i="1"/>
  <c r="AN231" i="1"/>
  <c r="AI231" i="1"/>
  <c r="AD231" i="1"/>
  <c r="AR231" i="1" s="1"/>
  <c r="AC231" i="1"/>
  <c r="AG231" i="1" s="1"/>
  <c r="U231" i="1"/>
  <c r="P231" i="1"/>
  <c r="Q231" i="1" s="1"/>
  <c r="R231" i="1" s="1"/>
  <c r="O231" i="1"/>
  <c r="S231" i="1" s="1"/>
  <c r="J231" i="1"/>
  <c r="AJ231" i="1" s="1"/>
  <c r="I231" i="1"/>
  <c r="H231" i="1"/>
  <c r="G231" i="1"/>
  <c r="AN230" i="1"/>
  <c r="AI230" i="1"/>
  <c r="AC230" i="1"/>
  <c r="AD230" i="1" s="1"/>
  <c r="U230" i="1"/>
  <c r="Q230" i="1"/>
  <c r="R230" i="1" s="1"/>
  <c r="P230" i="1"/>
  <c r="O230" i="1"/>
  <c r="S230" i="1" s="1"/>
  <c r="I230" i="1"/>
  <c r="G230" i="1"/>
  <c r="H230" i="1" s="1"/>
  <c r="AN229" i="1"/>
  <c r="AI229" i="1"/>
  <c r="AD229" i="1"/>
  <c r="AT229" i="1" s="1"/>
  <c r="AC229" i="1"/>
  <c r="AG229" i="1" s="1"/>
  <c r="U229" i="1"/>
  <c r="P229" i="1"/>
  <c r="Q229" i="1" s="1"/>
  <c r="R229" i="1" s="1"/>
  <c r="O229" i="1"/>
  <c r="S229" i="1" s="1"/>
  <c r="J229" i="1"/>
  <c r="AJ229" i="1" s="1"/>
  <c r="I229" i="1"/>
  <c r="H229" i="1"/>
  <c r="G229" i="1"/>
  <c r="AN228" i="1"/>
  <c r="AI228" i="1"/>
  <c r="AC228" i="1"/>
  <c r="AG228" i="1" s="1"/>
  <c r="U228" i="1"/>
  <c r="Q228" i="1"/>
  <c r="R228" i="1" s="1"/>
  <c r="P228" i="1"/>
  <c r="O228" i="1"/>
  <c r="S228" i="1" s="1"/>
  <c r="I228" i="1"/>
  <c r="G228" i="1"/>
  <c r="J228" i="1" s="1"/>
  <c r="AS227" i="1"/>
  <c r="AN227" i="1"/>
  <c r="AI227" i="1"/>
  <c r="AD227" i="1"/>
  <c r="AR227" i="1" s="1"/>
  <c r="AC227" i="1"/>
  <c r="AG227" i="1" s="1"/>
  <c r="U227" i="1"/>
  <c r="P227" i="1"/>
  <c r="Q227" i="1" s="1"/>
  <c r="R227" i="1" s="1"/>
  <c r="O227" i="1"/>
  <c r="S227" i="1" s="1"/>
  <c r="J227" i="1"/>
  <c r="V227" i="1" s="1"/>
  <c r="I227" i="1"/>
  <c r="H227" i="1"/>
  <c r="G227" i="1"/>
  <c r="AN226" i="1"/>
  <c r="AI226" i="1"/>
  <c r="AC226" i="1"/>
  <c r="AD226" i="1" s="1"/>
  <c r="U226" i="1"/>
  <c r="Q226" i="1"/>
  <c r="R226" i="1" s="1"/>
  <c r="P226" i="1"/>
  <c r="O226" i="1"/>
  <c r="S226" i="1" s="1"/>
  <c r="I226" i="1"/>
  <c r="G226" i="1"/>
  <c r="H226" i="1" s="1"/>
  <c r="AN225" i="1"/>
  <c r="AI225" i="1"/>
  <c r="AD225" i="1"/>
  <c r="AT225" i="1" s="1"/>
  <c r="AC225" i="1"/>
  <c r="AG225" i="1" s="1"/>
  <c r="U225" i="1"/>
  <c r="P225" i="1"/>
  <c r="Q225" i="1" s="1"/>
  <c r="R225" i="1" s="1"/>
  <c r="O225" i="1"/>
  <c r="S225" i="1" s="1"/>
  <c r="J225" i="1"/>
  <c r="AJ225" i="1" s="1"/>
  <c r="I225" i="1"/>
  <c r="H225" i="1"/>
  <c r="G225" i="1"/>
  <c r="AN224" i="1"/>
  <c r="AI224" i="1"/>
  <c r="AC224" i="1"/>
  <c r="AG224" i="1" s="1"/>
  <c r="U224" i="1"/>
  <c r="V224" i="1" s="1"/>
  <c r="Q224" i="1"/>
  <c r="R224" i="1" s="1"/>
  <c r="P224" i="1"/>
  <c r="O224" i="1"/>
  <c r="S224" i="1" s="1"/>
  <c r="I224" i="1"/>
  <c r="G224" i="1"/>
  <c r="J224" i="1" s="1"/>
  <c r="AS223" i="1"/>
  <c r="AN223" i="1"/>
  <c r="AI223" i="1"/>
  <c r="AD223" i="1"/>
  <c r="AR223" i="1" s="1"/>
  <c r="AC223" i="1"/>
  <c r="AG223" i="1" s="1"/>
  <c r="U223" i="1"/>
  <c r="P223" i="1"/>
  <c r="Q223" i="1" s="1"/>
  <c r="R223" i="1" s="1"/>
  <c r="O223" i="1"/>
  <c r="S223" i="1" s="1"/>
  <c r="J223" i="1"/>
  <c r="V223" i="1" s="1"/>
  <c r="I223" i="1"/>
  <c r="H223" i="1"/>
  <c r="G223" i="1"/>
  <c r="AN222" i="1"/>
  <c r="AI222" i="1"/>
  <c r="AC222" i="1"/>
  <c r="AD222" i="1" s="1"/>
  <c r="U222" i="1"/>
  <c r="Q222" i="1"/>
  <c r="R222" i="1" s="1"/>
  <c r="P222" i="1"/>
  <c r="O222" i="1"/>
  <c r="S222" i="1" s="1"/>
  <c r="I222" i="1"/>
  <c r="G222" i="1"/>
  <c r="H222" i="1" s="1"/>
  <c r="AN221" i="1"/>
  <c r="AI221" i="1"/>
  <c r="AD221" i="1"/>
  <c r="AT221" i="1" s="1"/>
  <c r="AC221" i="1"/>
  <c r="AG221" i="1" s="1"/>
  <c r="U221" i="1"/>
  <c r="P221" i="1"/>
  <c r="Q221" i="1" s="1"/>
  <c r="R221" i="1" s="1"/>
  <c r="O221" i="1"/>
  <c r="S221" i="1" s="1"/>
  <c r="J221" i="1"/>
  <c r="AJ221" i="1" s="1"/>
  <c r="I221" i="1"/>
  <c r="H221" i="1"/>
  <c r="G221" i="1"/>
  <c r="AN220" i="1"/>
  <c r="AI220" i="1"/>
  <c r="AC220" i="1"/>
  <c r="AG220" i="1" s="1"/>
  <c r="U220" i="1"/>
  <c r="Q220" i="1"/>
  <c r="R220" i="1" s="1"/>
  <c r="P220" i="1"/>
  <c r="O220" i="1"/>
  <c r="S220" i="1" s="1"/>
  <c r="I220" i="1"/>
  <c r="G220" i="1"/>
  <c r="J220" i="1" s="1"/>
  <c r="AS219" i="1"/>
  <c r="AN219" i="1"/>
  <c r="AI219" i="1"/>
  <c r="AD219" i="1"/>
  <c r="AR219" i="1" s="1"/>
  <c r="AC219" i="1"/>
  <c r="AG219" i="1" s="1"/>
  <c r="U219" i="1"/>
  <c r="P219" i="1"/>
  <c r="Q219" i="1" s="1"/>
  <c r="R219" i="1" s="1"/>
  <c r="O219" i="1"/>
  <c r="S219" i="1" s="1"/>
  <c r="J219" i="1"/>
  <c r="V219" i="1" s="1"/>
  <c r="I219" i="1"/>
  <c r="H219" i="1"/>
  <c r="G219" i="1"/>
  <c r="AN218" i="1"/>
  <c r="AI218" i="1"/>
  <c r="AC218" i="1"/>
  <c r="AD218" i="1" s="1"/>
  <c r="U218" i="1"/>
  <c r="Q218" i="1"/>
  <c r="R218" i="1" s="1"/>
  <c r="P218" i="1"/>
  <c r="O218" i="1"/>
  <c r="S218" i="1" s="1"/>
  <c r="I218" i="1"/>
  <c r="G218" i="1"/>
  <c r="H218" i="1" s="1"/>
  <c r="AN217" i="1"/>
  <c r="AI217" i="1"/>
  <c r="AD217" i="1"/>
  <c r="AT217" i="1" s="1"/>
  <c r="AC217" i="1"/>
  <c r="AG217" i="1" s="1"/>
  <c r="U217" i="1"/>
  <c r="P217" i="1"/>
  <c r="Q217" i="1" s="1"/>
  <c r="R217" i="1" s="1"/>
  <c r="O217" i="1"/>
  <c r="S217" i="1" s="1"/>
  <c r="J217" i="1"/>
  <c r="AJ217" i="1" s="1"/>
  <c r="I217" i="1"/>
  <c r="H217" i="1"/>
  <c r="G217" i="1"/>
  <c r="AN216" i="1"/>
  <c r="AI216" i="1"/>
  <c r="AJ216" i="1" s="1"/>
  <c r="AC216" i="1"/>
  <c r="AD216" i="1" s="1"/>
  <c r="U216" i="1"/>
  <c r="Q216" i="1"/>
  <c r="R216" i="1" s="1"/>
  <c r="P216" i="1"/>
  <c r="O216" i="1"/>
  <c r="S216" i="1" s="1"/>
  <c r="I216" i="1"/>
  <c r="G216" i="1"/>
  <c r="J216" i="1" s="1"/>
  <c r="AS215" i="1"/>
  <c r="AN215" i="1"/>
  <c r="AI215" i="1"/>
  <c r="AD215" i="1"/>
  <c r="AR215" i="1" s="1"/>
  <c r="AC215" i="1"/>
  <c r="AG215" i="1" s="1"/>
  <c r="U215" i="1"/>
  <c r="P215" i="1"/>
  <c r="Q215" i="1" s="1"/>
  <c r="R215" i="1" s="1"/>
  <c r="O215" i="1"/>
  <c r="S215" i="1" s="1"/>
  <c r="J215" i="1"/>
  <c r="V215" i="1" s="1"/>
  <c r="I215" i="1"/>
  <c r="H215" i="1"/>
  <c r="G215" i="1"/>
  <c r="AN214" i="1"/>
  <c r="AI214" i="1"/>
  <c r="AC214" i="1"/>
  <c r="AD214" i="1" s="1"/>
  <c r="U214" i="1"/>
  <c r="Q214" i="1"/>
  <c r="R214" i="1" s="1"/>
  <c r="P214" i="1"/>
  <c r="O214" i="1"/>
  <c r="S214" i="1" s="1"/>
  <c r="I214" i="1"/>
  <c r="G214" i="1"/>
  <c r="H214" i="1" s="1"/>
  <c r="AN213" i="1"/>
  <c r="AI213" i="1"/>
  <c r="AD213" i="1"/>
  <c r="AT213" i="1" s="1"/>
  <c r="AC213" i="1"/>
  <c r="AG213" i="1" s="1"/>
  <c r="U213" i="1"/>
  <c r="P213" i="1"/>
  <c r="Q213" i="1" s="1"/>
  <c r="R213" i="1" s="1"/>
  <c r="O213" i="1"/>
  <c r="S213" i="1" s="1"/>
  <c r="J213" i="1"/>
  <c r="AJ213" i="1" s="1"/>
  <c r="I213" i="1"/>
  <c r="H213" i="1"/>
  <c r="G213" i="1"/>
  <c r="AN212" i="1"/>
  <c r="AI212" i="1"/>
  <c r="AC212" i="1"/>
  <c r="AG212" i="1" s="1"/>
  <c r="U212" i="1"/>
  <c r="Q212" i="1"/>
  <c r="R212" i="1" s="1"/>
  <c r="P212" i="1"/>
  <c r="O212" i="1"/>
  <c r="S212" i="1" s="1"/>
  <c r="I212" i="1"/>
  <c r="G212" i="1"/>
  <c r="J212" i="1" s="1"/>
  <c r="AS211" i="1"/>
  <c r="AN211" i="1"/>
  <c r="AI211" i="1"/>
  <c r="AD211" i="1"/>
  <c r="AR211" i="1" s="1"/>
  <c r="AC211" i="1"/>
  <c r="AG211" i="1" s="1"/>
  <c r="U211" i="1"/>
  <c r="P211" i="1"/>
  <c r="Q211" i="1" s="1"/>
  <c r="R211" i="1" s="1"/>
  <c r="O211" i="1"/>
  <c r="S211" i="1" s="1"/>
  <c r="J211" i="1"/>
  <c r="AJ211" i="1" s="1"/>
  <c r="I211" i="1"/>
  <c r="H211" i="1"/>
  <c r="G211" i="1"/>
  <c r="AN210" i="1"/>
  <c r="AI210" i="1"/>
  <c r="AC210" i="1"/>
  <c r="AD210" i="1" s="1"/>
  <c r="U210" i="1"/>
  <c r="Q210" i="1"/>
  <c r="R210" i="1" s="1"/>
  <c r="P210" i="1"/>
  <c r="O210" i="1"/>
  <c r="S210" i="1" s="1"/>
  <c r="I210" i="1"/>
  <c r="G210" i="1"/>
  <c r="H210" i="1" s="1"/>
  <c r="AN209" i="1"/>
  <c r="AI209" i="1"/>
  <c r="AD209" i="1"/>
  <c r="AT209" i="1" s="1"/>
  <c r="AC209" i="1"/>
  <c r="AG209" i="1" s="1"/>
  <c r="U209" i="1"/>
  <c r="P209" i="1"/>
  <c r="Q209" i="1" s="1"/>
  <c r="R209" i="1" s="1"/>
  <c r="O209" i="1"/>
  <c r="S209" i="1" s="1"/>
  <c r="J209" i="1"/>
  <c r="AJ209" i="1" s="1"/>
  <c r="I209" i="1"/>
  <c r="H209" i="1"/>
  <c r="G209" i="1"/>
  <c r="AN208" i="1"/>
  <c r="AI208" i="1"/>
  <c r="AC208" i="1"/>
  <c r="AG208" i="1" s="1"/>
  <c r="U208" i="1"/>
  <c r="V208" i="1" s="1"/>
  <c r="Q208" i="1"/>
  <c r="R208" i="1" s="1"/>
  <c r="P208" i="1"/>
  <c r="O208" i="1"/>
  <c r="S208" i="1" s="1"/>
  <c r="I208" i="1"/>
  <c r="G208" i="1"/>
  <c r="J208" i="1" s="1"/>
  <c r="AS207" i="1"/>
  <c r="AN207" i="1"/>
  <c r="AI207" i="1"/>
  <c r="AD207" i="1"/>
  <c r="AR207" i="1" s="1"/>
  <c r="AC207" i="1"/>
  <c r="AG207" i="1" s="1"/>
  <c r="U207" i="1"/>
  <c r="P207" i="1"/>
  <c r="Q207" i="1" s="1"/>
  <c r="R207" i="1" s="1"/>
  <c r="O207" i="1"/>
  <c r="S207" i="1" s="1"/>
  <c r="J207" i="1"/>
  <c r="V207" i="1" s="1"/>
  <c r="I207" i="1"/>
  <c r="H207" i="1"/>
  <c r="G207" i="1"/>
  <c r="AN206" i="1"/>
  <c r="AI206" i="1"/>
  <c r="AC206" i="1"/>
  <c r="AD206" i="1" s="1"/>
  <c r="U206" i="1"/>
  <c r="Q206" i="1"/>
  <c r="R206" i="1" s="1"/>
  <c r="P206" i="1"/>
  <c r="O206" i="1"/>
  <c r="S206" i="1" s="1"/>
  <c r="I206" i="1"/>
  <c r="G206" i="1"/>
  <c r="H206" i="1" s="1"/>
  <c r="AN205" i="1"/>
  <c r="AI205" i="1"/>
  <c r="AD205" i="1"/>
  <c r="AT205" i="1" s="1"/>
  <c r="AC205" i="1"/>
  <c r="AG205" i="1" s="1"/>
  <c r="U205" i="1"/>
  <c r="P205" i="1"/>
  <c r="Q205" i="1" s="1"/>
  <c r="R205" i="1" s="1"/>
  <c r="O205" i="1"/>
  <c r="S205" i="1" s="1"/>
  <c r="J205" i="1"/>
  <c r="AJ205" i="1" s="1"/>
  <c r="I205" i="1"/>
  <c r="H205" i="1"/>
  <c r="G205" i="1"/>
  <c r="AN204" i="1"/>
  <c r="AI204" i="1"/>
  <c r="AJ204" i="1" s="1"/>
  <c r="AC204" i="1"/>
  <c r="AG204" i="1" s="1"/>
  <c r="U204" i="1"/>
  <c r="Q204" i="1"/>
  <c r="R204" i="1" s="1"/>
  <c r="P204" i="1"/>
  <c r="O204" i="1"/>
  <c r="S204" i="1" s="1"/>
  <c r="I204" i="1"/>
  <c r="G204" i="1"/>
  <c r="J204" i="1" s="1"/>
  <c r="AS203" i="1"/>
  <c r="AN203" i="1"/>
  <c r="AI203" i="1"/>
  <c r="AD203" i="1"/>
  <c r="AR203" i="1" s="1"/>
  <c r="AC203" i="1"/>
  <c r="AG203" i="1" s="1"/>
  <c r="U203" i="1"/>
  <c r="P203" i="1"/>
  <c r="Q203" i="1" s="1"/>
  <c r="R203" i="1" s="1"/>
  <c r="O203" i="1"/>
  <c r="S203" i="1" s="1"/>
  <c r="J203" i="1"/>
  <c r="V203" i="1" s="1"/>
  <c r="I203" i="1"/>
  <c r="H203" i="1"/>
  <c r="G203" i="1"/>
  <c r="AN202" i="1"/>
  <c r="AI202" i="1"/>
  <c r="AC202" i="1"/>
  <c r="AD202" i="1" s="1"/>
  <c r="U202" i="1"/>
  <c r="Q202" i="1"/>
  <c r="R202" i="1" s="1"/>
  <c r="P202" i="1"/>
  <c r="O202" i="1"/>
  <c r="S202" i="1" s="1"/>
  <c r="I202" i="1"/>
  <c r="G202" i="1"/>
  <c r="H202" i="1" s="1"/>
  <c r="AN201" i="1"/>
  <c r="AI201" i="1"/>
  <c r="AD201" i="1"/>
  <c r="AT201" i="1" s="1"/>
  <c r="AC201" i="1"/>
  <c r="AG201" i="1" s="1"/>
  <c r="U201" i="1"/>
  <c r="P201" i="1"/>
  <c r="Q201" i="1" s="1"/>
  <c r="R201" i="1" s="1"/>
  <c r="O201" i="1"/>
  <c r="S201" i="1" s="1"/>
  <c r="J201" i="1"/>
  <c r="AJ201" i="1" s="1"/>
  <c r="I201" i="1"/>
  <c r="H201" i="1"/>
  <c r="G201" i="1"/>
  <c r="AN200" i="1"/>
  <c r="AI200" i="1"/>
  <c r="AJ200" i="1" s="1"/>
  <c r="AC200" i="1"/>
  <c r="AG200" i="1" s="1"/>
  <c r="U200" i="1"/>
  <c r="Q200" i="1"/>
  <c r="R200" i="1" s="1"/>
  <c r="P200" i="1"/>
  <c r="O200" i="1"/>
  <c r="S200" i="1" s="1"/>
  <c r="I200" i="1"/>
  <c r="G200" i="1"/>
  <c r="J200" i="1" s="1"/>
  <c r="AS199" i="1"/>
  <c r="AN199" i="1"/>
  <c r="AI199" i="1"/>
  <c r="AD199" i="1"/>
  <c r="AR199" i="1" s="1"/>
  <c r="AC199" i="1"/>
  <c r="AG199" i="1" s="1"/>
  <c r="U199" i="1"/>
  <c r="P199" i="1"/>
  <c r="Q199" i="1" s="1"/>
  <c r="R199" i="1" s="1"/>
  <c r="O199" i="1"/>
  <c r="S199" i="1" s="1"/>
  <c r="J199" i="1"/>
  <c r="V199" i="1" s="1"/>
  <c r="I199" i="1"/>
  <c r="H199" i="1"/>
  <c r="G199" i="1"/>
  <c r="AN198" i="1"/>
  <c r="AI198" i="1"/>
  <c r="AC198" i="1"/>
  <c r="AD198" i="1" s="1"/>
  <c r="U198" i="1"/>
  <c r="Q198" i="1"/>
  <c r="R198" i="1" s="1"/>
  <c r="P198" i="1"/>
  <c r="O198" i="1"/>
  <c r="S198" i="1" s="1"/>
  <c r="I198" i="1"/>
  <c r="G198" i="1"/>
  <c r="H198" i="1" s="1"/>
  <c r="AN197" i="1"/>
  <c r="AI197" i="1"/>
  <c r="AD197" i="1"/>
  <c r="AT197" i="1" s="1"/>
  <c r="AC197" i="1"/>
  <c r="AG197" i="1" s="1"/>
  <c r="U197" i="1"/>
  <c r="P197" i="1"/>
  <c r="Q197" i="1" s="1"/>
  <c r="R197" i="1" s="1"/>
  <c r="O197" i="1"/>
  <c r="S197" i="1" s="1"/>
  <c r="J197" i="1"/>
  <c r="AJ197" i="1" s="1"/>
  <c r="I197" i="1"/>
  <c r="H197" i="1"/>
  <c r="G197" i="1"/>
  <c r="AN196" i="1"/>
  <c r="AI196" i="1"/>
  <c r="AC196" i="1"/>
  <c r="AG196" i="1" s="1"/>
  <c r="U196" i="1"/>
  <c r="Q196" i="1"/>
  <c r="R196" i="1" s="1"/>
  <c r="P196" i="1"/>
  <c r="O196" i="1"/>
  <c r="S196" i="1" s="1"/>
  <c r="I196" i="1"/>
  <c r="G196" i="1"/>
  <c r="J196" i="1" s="1"/>
  <c r="AS195" i="1"/>
  <c r="AN195" i="1"/>
  <c r="AI195" i="1"/>
  <c r="AD195" i="1"/>
  <c r="AR195" i="1" s="1"/>
  <c r="AC195" i="1"/>
  <c r="AG195" i="1" s="1"/>
  <c r="U195" i="1"/>
  <c r="P195" i="1"/>
  <c r="Q195" i="1" s="1"/>
  <c r="R195" i="1" s="1"/>
  <c r="O195" i="1"/>
  <c r="S195" i="1" s="1"/>
  <c r="J195" i="1"/>
  <c r="AJ195" i="1" s="1"/>
  <c r="I195" i="1"/>
  <c r="H195" i="1"/>
  <c r="G195" i="1"/>
  <c r="AN194" i="1"/>
  <c r="AI194" i="1"/>
  <c r="AC194" i="1"/>
  <c r="AD194" i="1" s="1"/>
  <c r="U194" i="1"/>
  <c r="Q194" i="1"/>
  <c r="R194" i="1" s="1"/>
  <c r="P194" i="1"/>
  <c r="O194" i="1"/>
  <c r="S194" i="1" s="1"/>
  <c r="I194" i="1"/>
  <c r="G194" i="1"/>
  <c r="H194" i="1" s="1"/>
  <c r="AN193" i="1"/>
  <c r="AI193" i="1"/>
  <c r="AD193" i="1"/>
  <c r="AT193" i="1" s="1"/>
  <c r="AC193" i="1"/>
  <c r="AG193" i="1" s="1"/>
  <c r="U193" i="1"/>
  <c r="P193" i="1"/>
  <c r="Q193" i="1" s="1"/>
  <c r="R193" i="1" s="1"/>
  <c r="O193" i="1"/>
  <c r="S193" i="1" s="1"/>
  <c r="J193" i="1"/>
  <c r="AJ193" i="1" s="1"/>
  <c r="I193" i="1"/>
  <c r="H193" i="1"/>
  <c r="G193" i="1"/>
  <c r="AN192" i="1"/>
  <c r="AI192" i="1"/>
  <c r="AC192" i="1"/>
  <c r="AG192" i="1" s="1"/>
  <c r="U192" i="1"/>
  <c r="V192" i="1" s="1"/>
  <c r="Q192" i="1"/>
  <c r="R192" i="1" s="1"/>
  <c r="P192" i="1"/>
  <c r="O192" i="1"/>
  <c r="S192" i="1" s="1"/>
  <c r="I192" i="1"/>
  <c r="G192" i="1"/>
  <c r="J192" i="1" s="1"/>
  <c r="AS191" i="1"/>
  <c r="AN191" i="1"/>
  <c r="AI191" i="1"/>
  <c r="AD191" i="1"/>
  <c r="AR191" i="1" s="1"/>
  <c r="AC191" i="1"/>
  <c r="AG191" i="1" s="1"/>
  <c r="U191" i="1"/>
  <c r="P191" i="1"/>
  <c r="Q191" i="1" s="1"/>
  <c r="R191" i="1" s="1"/>
  <c r="O191" i="1"/>
  <c r="S191" i="1" s="1"/>
  <c r="J191" i="1"/>
  <c r="V191" i="1" s="1"/>
  <c r="I191" i="1"/>
  <c r="H191" i="1"/>
  <c r="G191" i="1"/>
  <c r="AN190" i="1"/>
  <c r="AI190" i="1"/>
  <c r="AC190" i="1"/>
  <c r="AD190" i="1" s="1"/>
  <c r="U190" i="1"/>
  <c r="Q190" i="1"/>
  <c r="R190" i="1" s="1"/>
  <c r="P190" i="1"/>
  <c r="O190" i="1"/>
  <c r="S190" i="1" s="1"/>
  <c r="I190" i="1"/>
  <c r="G190" i="1"/>
  <c r="H190" i="1" s="1"/>
  <c r="AN189" i="1"/>
  <c r="AI189" i="1"/>
  <c r="AD189" i="1"/>
  <c r="AT189" i="1" s="1"/>
  <c r="AC189" i="1"/>
  <c r="AG189" i="1" s="1"/>
  <c r="U189" i="1"/>
  <c r="P189" i="1"/>
  <c r="Q189" i="1" s="1"/>
  <c r="R189" i="1" s="1"/>
  <c r="O189" i="1"/>
  <c r="S189" i="1" s="1"/>
  <c r="J189" i="1"/>
  <c r="AJ189" i="1" s="1"/>
  <c r="I189" i="1"/>
  <c r="H189" i="1"/>
  <c r="G189" i="1"/>
  <c r="AN188" i="1"/>
  <c r="AI188" i="1"/>
  <c r="AJ188" i="1" s="1"/>
  <c r="AC188" i="1"/>
  <c r="AG188" i="1" s="1"/>
  <c r="U188" i="1"/>
  <c r="Q188" i="1"/>
  <c r="R188" i="1" s="1"/>
  <c r="P188" i="1"/>
  <c r="O188" i="1"/>
  <c r="S188" i="1" s="1"/>
  <c r="I188" i="1"/>
  <c r="G188" i="1"/>
  <c r="J188" i="1" s="1"/>
  <c r="AS187" i="1"/>
  <c r="AN187" i="1"/>
  <c r="AI187" i="1"/>
  <c r="AD187" i="1"/>
  <c r="AR187" i="1" s="1"/>
  <c r="AC187" i="1"/>
  <c r="AG187" i="1" s="1"/>
  <c r="U187" i="1"/>
  <c r="P187" i="1"/>
  <c r="Q187" i="1" s="1"/>
  <c r="R187" i="1" s="1"/>
  <c r="O187" i="1"/>
  <c r="S187" i="1" s="1"/>
  <c r="J187" i="1"/>
  <c r="V187" i="1" s="1"/>
  <c r="I187" i="1"/>
  <c r="H187" i="1"/>
  <c r="G187" i="1"/>
  <c r="AN186" i="1"/>
  <c r="AI186" i="1"/>
  <c r="AC186" i="1"/>
  <c r="AD186" i="1" s="1"/>
  <c r="U186" i="1"/>
  <c r="Q186" i="1"/>
  <c r="R186" i="1" s="1"/>
  <c r="P186" i="1"/>
  <c r="O186" i="1"/>
  <c r="S186" i="1" s="1"/>
  <c r="I186" i="1"/>
  <c r="G186" i="1"/>
  <c r="H186" i="1" s="1"/>
  <c r="AN185" i="1"/>
  <c r="AI185" i="1"/>
  <c r="AD185" i="1"/>
  <c r="AT185" i="1" s="1"/>
  <c r="AC185" i="1"/>
  <c r="AG185" i="1" s="1"/>
  <c r="U185" i="1"/>
  <c r="P185" i="1"/>
  <c r="Q185" i="1" s="1"/>
  <c r="R185" i="1" s="1"/>
  <c r="O185" i="1"/>
  <c r="S185" i="1" s="1"/>
  <c r="J185" i="1"/>
  <c r="AJ185" i="1" s="1"/>
  <c r="I185" i="1"/>
  <c r="H185" i="1"/>
  <c r="G185" i="1"/>
  <c r="AN184" i="1"/>
  <c r="AI184" i="1"/>
  <c r="AJ184" i="1" s="1"/>
  <c r="AC184" i="1"/>
  <c r="AD184" i="1" s="1"/>
  <c r="U184" i="1"/>
  <c r="Q184" i="1"/>
  <c r="R184" i="1" s="1"/>
  <c r="P184" i="1"/>
  <c r="O184" i="1"/>
  <c r="S184" i="1" s="1"/>
  <c r="I184" i="1"/>
  <c r="G184" i="1"/>
  <c r="J184" i="1" s="1"/>
  <c r="AS183" i="1"/>
  <c r="AN183" i="1"/>
  <c r="AI183" i="1"/>
  <c r="AD183" i="1"/>
  <c r="AR183" i="1" s="1"/>
  <c r="AC183" i="1"/>
  <c r="AG183" i="1" s="1"/>
  <c r="U183" i="1"/>
  <c r="P183" i="1"/>
  <c r="Q183" i="1" s="1"/>
  <c r="R183" i="1" s="1"/>
  <c r="O183" i="1"/>
  <c r="S183" i="1" s="1"/>
  <c r="J183" i="1"/>
  <c r="V183" i="1" s="1"/>
  <c r="I183" i="1"/>
  <c r="H183" i="1"/>
  <c r="G183" i="1"/>
  <c r="AN182" i="1"/>
  <c r="AI182" i="1"/>
  <c r="AC182" i="1"/>
  <c r="AD182" i="1" s="1"/>
  <c r="U182" i="1"/>
  <c r="Q182" i="1"/>
  <c r="R182" i="1" s="1"/>
  <c r="P182" i="1"/>
  <c r="O182" i="1"/>
  <c r="S182" i="1" s="1"/>
  <c r="I182" i="1"/>
  <c r="G182" i="1"/>
  <c r="H182" i="1" s="1"/>
  <c r="AN181" i="1"/>
  <c r="AI181" i="1"/>
  <c r="AD181" i="1"/>
  <c r="AT181" i="1" s="1"/>
  <c r="AC181" i="1"/>
  <c r="AG181" i="1" s="1"/>
  <c r="U181" i="1"/>
  <c r="P181" i="1"/>
  <c r="Q181" i="1" s="1"/>
  <c r="R181" i="1" s="1"/>
  <c r="O181" i="1"/>
  <c r="S181" i="1" s="1"/>
  <c r="J181" i="1"/>
  <c r="AJ181" i="1" s="1"/>
  <c r="I181" i="1"/>
  <c r="H181" i="1"/>
  <c r="G181" i="1"/>
  <c r="AN180" i="1"/>
  <c r="AI180" i="1"/>
  <c r="AC180" i="1"/>
  <c r="AG180" i="1" s="1"/>
  <c r="U180" i="1"/>
  <c r="Q180" i="1"/>
  <c r="R180" i="1" s="1"/>
  <c r="P180" i="1"/>
  <c r="O180" i="1"/>
  <c r="S180" i="1" s="1"/>
  <c r="I180" i="1"/>
  <c r="G180" i="1"/>
  <c r="J180" i="1" s="1"/>
  <c r="AS179" i="1"/>
  <c r="AN179" i="1"/>
  <c r="AI179" i="1"/>
  <c r="AD179" i="1"/>
  <c r="AR179" i="1" s="1"/>
  <c r="AC179" i="1"/>
  <c r="AG179" i="1" s="1"/>
  <c r="U179" i="1"/>
  <c r="P179" i="1"/>
  <c r="Q179" i="1" s="1"/>
  <c r="R179" i="1" s="1"/>
  <c r="O179" i="1"/>
  <c r="S179" i="1" s="1"/>
  <c r="J179" i="1"/>
  <c r="V179" i="1" s="1"/>
  <c r="I179" i="1"/>
  <c r="H179" i="1"/>
  <c r="G179" i="1"/>
  <c r="AN178" i="1"/>
  <c r="AI178" i="1"/>
  <c r="AC178" i="1"/>
  <c r="AD178" i="1" s="1"/>
  <c r="U178" i="1"/>
  <c r="Q178" i="1"/>
  <c r="R178" i="1" s="1"/>
  <c r="P178" i="1"/>
  <c r="O178" i="1"/>
  <c r="S178" i="1" s="1"/>
  <c r="I178" i="1"/>
  <c r="G178" i="1"/>
  <c r="H178" i="1" s="1"/>
  <c r="AN177" i="1"/>
  <c r="AI177" i="1"/>
  <c r="AD177" i="1"/>
  <c r="AT177" i="1" s="1"/>
  <c r="AC177" i="1"/>
  <c r="AG177" i="1" s="1"/>
  <c r="U177" i="1"/>
  <c r="P177" i="1"/>
  <c r="Q177" i="1" s="1"/>
  <c r="R177" i="1" s="1"/>
  <c r="O177" i="1"/>
  <c r="S177" i="1" s="1"/>
  <c r="J177" i="1"/>
  <c r="AJ177" i="1" s="1"/>
  <c r="I177" i="1"/>
  <c r="H177" i="1"/>
  <c r="G177" i="1"/>
  <c r="AN176" i="1"/>
  <c r="AI176" i="1"/>
  <c r="AC176" i="1"/>
  <c r="AG176" i="1" s="1"/>
  <c r="U176" i="1"/>
  <c r="V176" i="1" s="1"/>
  <c r="Q176" i="1"/>
  <c r="R176" i="1" s="1"/>
  <c r="P176" i="1"/>
  <c r="O176" i="1"/>
  <c r="S176" i="1" s="1"/>
  <c r="I176" i="1"/>
  <c r="G176" i="1"/>
  <c r="J176" i="1" s="1"/>
  <c r="AS175" i="1"/>
  <c r="AN175" i="1"/>
  <c r="AI175" i="1"/>
  <c r="AD175" i="1"/>
  <c r="AR175" i="1" s="1"/>
  <c r="AC175" i="1"/>
  <c r="AG175" i="1" s="1"/>
  <c r="U175" i="1"/>
  <c r="P175" i="1"/>
  <c r="Q175" i="1" s="1"/>
  <c r="R175" i="1" s="1"/>
  <c r="O175" i="1"/>
  <c r="S175" i="1" s="1"/>
  <c r="J175" i="1"/>
  <c r="V175" i="1" s="1"/>
  <c r="I175" i="1"/>
  <c r="H175" i="1"/>
  <c r="G175" i="1"/>
  <c r="AN174" i="1"/>
  <c r="AI174" i="1"/>
  <c r="AC174" i="1"/>
  <c r="AD174" i="1" s="1"/>
  <c r="U174" i="1"/>
  <c r="Q174" i="1"/>
  <c r="R174" i="1" s="1"/>
  <c r="P174" i="1"/>
  <c r="O174" i="1"/>
  <c r="S174" i="1" s="1"/>
  <c r="I174" i="1"/>
  <c r="G174" i="1"/>
  <c r="H174" i="1" s="1"/>
  <c r="AN173" i="1"/>
  <c r="AI173" i="1"/>
  <c r="AD173" i="1"/>
  <c r="AT173" i="1" s="1"/>
  <c r="AC173" i="1"/>
  <c r="AG173" i="1" s="1"/>
  <c r="U173" i="1"/>
  <c r="P173" i="1"/>
  <c r="Q173" i="1" s="1"/>
  <c r="R173" i="1" s="1"/>
  <c r="O173" i="1"/>
  <c r="S173" i="1" s="1"/>
  <c r="J173" i="1"/>
  <c r="AJ173" i="1" s="1"/>
  <c r="I173" i="1"/>
  <c r="H173" i="1"/>
  <c r="G173" i="1"/>
  <c r="AN172" i="1"/>
  <c r="AI172" i="1"/>
  <c r="AJ172" i="1" s="1"/>
  <c r="AC172" i="1"/>
  <c r="AD172" i="1" s="1"/>
  <c r="U172" i="1"/>
  <c r="Q172" i="1"/>
  <c r="R172" i="1" s="1"/>
  <c r="P172" i="1"/>
  <c r="O172" i="1"/>
  <c r="S172" i="1" s="1"/>
  <c r="I172" i="1"/>
  <c r="G172" i="1"/>
  <c r="J172" i="1" s="1"/>
  <c r="AS171" i="1"/>
  <c r="AN171" i="1"/>
  <c r="AI171" i="1"/>
  <c r="AD171" i="1"/>
  <c r="AR171" i="1" s="1"/>
  <c r="AC171" i="1"/>
  <c r="AG171" i="1" s="1"/>
  <c r="U171" i="1"/>
  <c r="P171" i="1"/>
  <c r="Q171" i="1" s="1"/>
  <c r="R171" i="1" s="1"/>
  <c r="O171" i="1"/>
  <c r="S171" i="1" s="1"/>
  <c r="J171" i="1"/>
  <c r="V171" i="1" s="1"/>
  <c r="I171" i="1"/>
  <c r="H171" i="1"/>
  <c r="G171" i="1"/>
  <c r="AN170" i="1"/>
  <c r="AI170" i="1"/>
  <c r="AC170" i="1"/>
  <c r="AD170" i="1" s="1"/>
  <c r="U170" i="1"/>
  <c r="Q170" i="1"/>
  <c r="R170" i="1" s="1"/>
  <c r="P170" i="1"/>
  <c r="O170" i="1"/>
  <c r="S170" i="1" s="1"/>
  <c r="I170" i="1"/>
  <c r="G170" i="1"/>
  <c r="H170" i="1" s="1"/>
  <c r="AN169" i="1"/>
  <c r="AI169" i="1"/>
  <c r="AD169" i="1"/>
  <c r="AT169" i="1" s="1"/>
  <c r="AC169" i="1"/>
  <c r="AG169" i="1" s="1"/>
  <c r="U169" i="1"/>
  <c r="P169" i="1"/>
  <c r="Q169" i="1" s="1"/>
  <c r="R169" i="1" s="1"/>
  <c r="O169" i="1"/>
  <c r="S169" i="1" s="1"/>
  <c r="J169" i="1"/>
  <c r="AJ169" i="1" s="1"/>
  <c r="I169" i="1"/>
  <c r="H169" i="1"/>
  <c r="G169" i="1"/>
  <c r="AN168" i="1"/>
  <c r="AI168" i="1"/>
  <c r="AJ168" i="1" s="1"/>
  <c r="AC168" i="1"/>
  <c r="AD168" i="1" s="1"/>
  <c r="U168" i="1"/>
  <c r="Q168" i="1"/>
  <c r="R168" i="1" s="1"/>
  <c r="P168" i="1"/>
  <c r="O168" i="1"/>
  <c r="S168" i="1" s="1"/>
  <c r="I168" i="1"/>
  <c r="G168" i="1"/>
  <c r="J168" i="1" s="1"/>
  <c r="AS167" i="1"/>
  <c r="AN167" i="1"/>
  <c r="AI167" i="1"/>
  <c r="AD167" i="1"/>
  <c r="AR167" i="1" s="1"/>
  <c r="AC167" i="1"/>
  <c r="AG167" i="1" s="1"/>
  <c r="U167" i="1"/>
  <c r="P167" i="1"/>
  <c r="Q167" i="1" s="1"/>
  <c r="R167" i="1" s="1"/>
  <c r="O167" i="1"/>
  <c r="S167" i="1" s="1"/>
  <c r="J167" i="1"/>
  <c r="V167" i="1" s="1"/>
  <c r="I167" i="1"/>
  <c r="H167" i="1"/>
  <c r="G167" i="1"/>
  <c r="AN166" i="1"/>
  <c r="AI166" i="1"/>
  <c r="AC166" i="1"/>
  <c r="AD166" i="1" s="1"/>
  <c r="U166" i="1"/>
  <c r="Q166" i="1"/>
  <c r="R166" i="1" s="1"/>
  <c r="P166" i="1"/>
  <c r="O166" i="1"/>
  <c r="S166" i="1" s="1"/>
  <c r="I166" i="1"/>
  <c r="G166" i="1"/>
  <c r="H166" i="1" s="1"/>
  <c r="AN165" i="1"/>
  <c r="AI165" i="1"/>
  <c r="AD165" i="1"/>
  <c r="AT165" i="1" s="1"/>
  <c r="AC165" i="1"/>
  <c r="AG165" i="1" s="1"/>
  <c r="U165" i="1"/>
  <c r="P165" i="1"/>
  <c r="Q165" i="1" s="1"/>
  <c r="R165" i="1" s="1"/>
  <c r="O165" i="1"/>
  <c r="S165" i="1" s="1"/>
  <c r="J165" i="1"/>
  <c r="AJ165" i="1" s="1"/>
  <c r="I165" i="1"/>
  <c r="H165" i="1"/>
  <c r="G165" i="1"/>
  <c r="AN164" i="1"/>
  <c r="AI164" i="1"/>
  <c r="AC164" i="1"/>
  <c r="AG164" i="1" s="1"/>
  <c r="U164" i="1"/>
  <c r="Q164" i="1"/>
  <c r="R164" i="1" s="1"/>
  <c r="P164" i="1"/>
  <c r="O164" i="1"/>
  <c r="S164" i="1" s="1"/>
  <c r="I164" i="1"/>
  <c r="G164" i="1"/>
  <c r="J164" i="1" s="1"/>
  <c r="AS163" i="1"/>
  <c r="AN163" i="1"/>
  <c r="AI163" i="1"/>
  <c r="AD163" i="1"/>
  <c r="AR163" i="1" s="1"/>
  <c r="AC163" i="1"/>
  <c r="AG163" i="1" s="1"/>
  <c r="U163" i="1"/>
  <c r="P163" i="1"/>
  <c r="Q163" i="1" s="1"/>
  <c r="R163" i="1" s="1"/>
  <c r="O163" i="1"/>
  <c r="S163" i="1" s="1"/>
  <c r="J163" i="1"/>
  <c r="AJ163" i="1" s="1"/>
  <c r="I163" i="1"/>
  <c r="H163" i="1"/>
  <c r="G163" i="1"/>
  <c r="AN162" i="1"/>
  <c r="AI162" i="1"/>
  <c r="AC162" i="1"/>
  <c r="AD162" i="1" s="1"/>
  <c r="U162" i="1"/>
  <c r="Q162" i="1"/>
  <c r="R162" i="1" s="1"/>
  <c r="P162" i="1"/>
  <c r="O162" i="1"/>
  <c r="S162" i="1" s="1"/>
  <c r="I162" i="1"/>
  <c r="G162" i="1"/>
  <c r="H162" i="1" s="1"/>
  <c r="AN161" i="1"/>
  <c r="AI161" i="1"/>
  <c r="AD161" i="1"/>
  <c r="AT161" i="1" s="1"/>
  <c r="AC161" i="1"/>
  <c r="AG161" i="1" s="1"/>
  <c r="U161" i="1"/>
  <c r="P161" i="1"/>
  <c r="Q161" i="1" s="1"/>
  <c r="R161" i="1" s="1"/>
  <c r="O161" i="1"/>
  <c r="S161" i="1" s="1"/>
  <c r="J161" i="1"/>
  <c r="AJ161" i="1" s="1"/>
  <c r="I161" i="1"/>
  <c r="H161" i="1"/>
  <c r="G161" i="1"/>
  <c r="AN160" i="1"/>
  <c r="AI160" i="1"/>
  <c r="AC160" i="1"/>
  <c r="AG160" i="1" s="1"/>
  <c r="U160" i="1"/>
  <c r="V160" i="1" s="1"/>
  <c r="Q160" i="1"/>
  <c r="R160" i="1" s="1"/>
  <c r="P160" i="1"/>
  <c r="O160" i="1"/>
  <c r="S160" i="1" s="1"/>
  <c r="I160" i="1"/>
  <c r="G160" i="1"/>
  <c r="J160" i="1" s="1"/>
  <c r="AS159" i="1"/>
  <c r="AN159" i="1"/>
  <c r="AI159" i="1"/>
  <c r="AD159" i="1"/>
  <c r="AR159" i="1" s="1"/>
  <c r="AC159" i="1"/>
  <c r="AG159" i="1" s="1"/>
  <c r="U159" i="1"/>
  <c r="P159" i="1"/>
  <c r="Q159" i="1" s="1"/>
  <c r="R159" i="1" s="1"/>
  <c r="O159" i="1"/>
  <c r="S159" i="1" s="1"/>
  <c r="J159" i="1"/>
  <c r="AJ159" i="1" s="1"/>
  <c r="I159" i="1"/>
  <c r="H159" i="1"/>
  <c r="G159" i="1"/>
  <c r="AN158" i="1"/>
  <c r="AI158" i="1"/>
  <c r="AC158" i="1"/>
  <c r="AD158" i="1" s="1"/>
  <c r="U158" i="1"/>
  <c r="Q158" i="1"/>
  <c r="R158" i="1" s="1"/>
  <c r="P158" i="1"/>
  <c r="O158" i="1"/>
  <c r="S158" i="1" s="1"/>
  <c r="I158" i="1"/>
  <c r="G158" i="1"/>
  <c r="H158" i="1" s="1"/>
  <c r="AN157" i="1"/>
  <c r="AI157" i="1"/>
  <c r="AD157" i="1"/>
  <c r="AT157" i="1" s="1"/>
  <c r="AC157" i="1"/>
  <c r="AG157" i="1" s="1"/>
  <c r="U157" i="1"/>
  <c r="P157" i="1"/>
  <c r="Q157" i="1" s="1"/>
  <c r="R157" i="1" s="1"/>
  <c r="O157" i="1"/>
  <c r="S157" i="1" s="1"/>
  <c r="J157" i="1"/>
  <c r="AJ157" i="1" s="1"/>
  <c r="I157" i="1"/>
  <c r="H157" i="1"/>
  <c r="G157" i="1"/>
  <c r="AN156" i="1"/>
  <c r="AI156" i="1"/>
  <c r="AJ156" i="1" s="1"/>
  <c r="AC156" i="1"/>
  <c r="AD156" i="1" s="1"/>
  <c r="U156" i="1"/>
  <c r="Q156" i="1"/>
  <c r="R156" i="1" s="1"/>
  <c r="P156" i="1"/>
  <c r="O156" i="1"/>
  <c r="S156" i="1" s="1"/>
  <c r="I156" i="1"/>
  <c r="G156" i="1"/>
  <c r="J156" i="1" s="1"/>
  <c r="AS155" i="1"/>
  <c r="AN155" i="1"/>
  <c r="AI155" i="1"/>
  <c r="AD155" i="1"/>
  <c r="AR155" i="1" s="1"/>
  <c r="AC155" i="1"/>
  <c r="AG155" i="1" s="1"/>
  <c r="U155" i="1"/>
  <c r="P155" i="1"/>
  <c r="Q155" i="1" s="1"/>
  <c r="R155" i="1" s="1"/>
  <c r="O155" i="1"/>
  <c r="S155" i="1" s="1"/>
  <c r="J155" i="1"/>
  <c r="V155" i="1" s="1"/>
  <c r="I155" i="1"/>
  <c r="H155" i="1"/>
  <c r="G155" i="1"/>
  <c r="AN154" i="1"/>
  <c r="AI154" i="1"/>
  <c r="AC154" i="1"/>
  <c r="AD154" i="1" s="1"/>
  <c r="U154" i="1"/>
  <c r="Q154" i="1"/>
  <c r="R154" i="1" s="1"/>
  <c r="P154" i="1"/>
  <c r="O154" i="1"/>
  <c r="S154" i="1" s="1"/>
  <c r="I154" i="1"/>
  <c r="G154" i="1"/>
  <c r="H154" i="1" s="1"/>
  <c r="AN153" i="1"/>
  <c r="AI153" i="1"/>
  <c r="AD153" i="1"/>
  <c r="AT153" i="1" s="1"/>
  <c r="AC153" i="1"/>
  <c r="AG153" i="1" s="1"/>
  <c r="U153" i="1"/>
  <c r="P153" i="1"/>
  <c r="Q153" i="1" s="1"/>
  <c r="R153" i="1" s="1"/>
  <c r="O153" i="1"/>
  <c r="S153" i="1" s="1"/>
  <c r="J153" i="1"/>
  <c r="AJ153" i="1" s="1"/>
  <c r="I153" i="1"/>
  <c r="H153" i="1"/>
  <c r="G153" i="1"/>
  <c r="AN152" i="1"/>
  <c r="AI152" i="1"/>
  <c r="AJ152" i="1" s="1"/>
  <c r="AC152" i="1"/>
  <c r="AG152" i="1" s="1"/>
  <c r="U152" i="1"/>
  <c r="Q152" i="1"/>
  <c r="R152" i="1" s="1"/>
  <c r="P152" i="1"/>
  <c r="O152" i="1"/>
  <c r="S152" i="1" s="1"/>
  <c r="I152" i="1"/>
  <c r="G152" i="1"/>
  <c r="J152" i="1" s="1"/>
  <c r="AS151" i="1"/>
  <c r="AN151" i="1"/>
  <c r="AI151" i="1"/>
  <c r="AD151" i="1"/>
  <c r="AR151" i="1" s="1"/>
  <c r="AC151" i="1"/>
  <c r="AG151" i="1" s="1"/>
  <c r="U151" i="1"/>
  <c r="P151" i="1"/>
  <c r="Q151" i="1" s="1"/>
  <c r="R151" i="1" s="1"/>
  <c r="O151" i="1"/>
  <c r="S151" i="1" s="1"/>
  <c r="J151" i="1"/>
  <c r="AJ151" i="1" s="1"/>
  <c r="I151" i="1"/>
  <c r="H151" i="1"/>
  <c r="G151" i="1"/>
  <c r="AN150" i="1"/>
  <c r="AI150" i="1"/>
  <c r="AC150" i="1"/>
  <c r="AD150" i="1" s="1"/>
  <c r="U150" i="1"/>
  <c r="Q150" i="1"/>
  <c r="R150" i="1" s="1"/>
  <c r="P150" i="1"/>
  <c r="O150" i="1"/>
  <c r="S150" i="1" s="1"/>
  <c r="I150" i="1"/>
  <c r="G150" i="1"/>
  <c r="H150" i="1" s="1"/>
  <c r="AN149" i="1"/>
  <c r="AI149" i="1"/>
  <c r="AD149" i="1"/>
  <c r="AT149" i="1" s="1"/>
  <c r="AC149" i="1"/>
  <c r="AG149" i="1" s="1"/>
  <c r="U149" i="1"/>
  <c r="P149" i="1"/>
  <c r="Q149" i="1" s="1"/>
  <c r="R149" i="1" s="1"/>
  <c r="O149" i="1"/>
  <c r="S149" i="1" s="1"/>
  <c r="J149" i="1"/>
  <c r="AJ149" i="1" s="1"/>
  <c r="I149" i="1"/>
  <c r="H149" i="1"/>
  <c r="G149" i="1"/>
  <c r="AN148" i="1"/>
  <c r="AI148" i="1"/>
  <c r="AC148" i="1"/>
  <c r="AG148" i="1" s="1"/>
  <c r="U148" i="1"/>
  <c r="Q148" i="1"/>
  <c r="R148" i="1" s="1"/>
  <c r="P148" i="1"/>
  <c r="O148" i="1"/>
  <c r="S148" i="1" s="1"/>
  <c r="I148" i="1"/>
  <c r="G148" i="1"/>
  <c r="J148" i="1" s="1"/>
  <c r="AS147" i="1"/>
  <c r="AN147" i="1"/>
  <c r="AI147" i="1"/>
  <c r="AD147" i="1"/>
  <c r="AR147" i="1" s="1"/>
  <c r="AC147" i="1"/>
  <c r="AG147" i="1" s="1"/>
  <c r="U147" i="1"/>
  <c r="P147" i="1"/>
  <c r="Q147" i="1" s="1"/>
  <c r="R147" i="1" s="1"/>
  <c r="O147" i="1"/>
  <c r="S147" i="1" s="1"/>
  <c r="J147" i="1"/>
  <c r="AJ147" i="1" s="1"/>
  <c r="I147" i="1"/>
  <c r="H147" i="1"/>
  <c r="G147" i="1"/>
  <c r="AN146" i="1"/>
  <c r="AI146" i="1"/>
  <c r="AC146" i="1"/>
  <c r="AD146" i="1" s="1"/>
  <c r="U146" i="1"/>
  <c r="Q146" i="1"/>
  <c r="R146" i="1" s="1"/>
  <c r="P146" i="1"/>
  <c r="O146" i="1"/>
  <c r="S146" i="1" s="1"/>
  <c r="I146" i="1"/>
  <c r="G146" i="1"/>
  <c r="H146" i="1" s="1"/>
  <c r="AN145" i="1"/>
  <c r="AI145" i="1"/>
  <c r="AD145" i="1"/>
  <c r="AT145" i="1" s="1"/>
  <c r="AC145" i="1"/>
  <c r="AG145" i="1" s="1"/>
  <c r="U145" i="1"/>
  <c r="P145" i="1"/>
  <c r="Q145" i="1" s="1"/>
  <c r="R145" i="1" s="1"/>
  <c r="O145" i="1"/>
  <c r="S145" i="1" s="1"/>
  <c r="J145" i="1"/>
  <c r="AJ145" i="1" s="1"/>
  <c r="I145" i="1"/>
  <c r="H145" i="1"/>
  <c r="G145" i="1"/>
  <c r="AN144" i="1"/>
  <c r="AI144" i="1"/>
  <c r="AC144" i="1"/>
  <c r="AG144" i="1" s="1"/>
  <c r="U144" i="1"/>
  <c r="V144" i="1" s="1"/>
  <c r="Q144" i="1"/>
  <c r="R144" i="1" s="1"/>
  <c r="P144" i="1"/>
  <c r="O144" i="1"/>
  <c r="S144" i="1" s="1"/>
  <c r="I144" i="1"/>
  <c r="G144" i="1"/>
  <c r="J144" i="1" s="1"/>
  <c r="AS143" i="1"/>
  <c r="AN143" i="1"/>
  <c r="AI143" i="1"/>
  <c r="AD143" i="1"/>
  <c r="AR143" i="1" s="1"/>
  <c r="AC143" i="1"/>
  <c r="AG143" i="1" s="1"/>
  <c r="U143" i="1"/>
  <c r="P143" i="1"/>
  <c r="Q143" i="1" s="1"/>
  <c r="R143" i="1" s="1"/>
  <c r="O143" i="1"/>
  <c r="S143" i="1" s="1"/>
  <c r="J143" i="1"/>
  <c r="AJ143" i="1" s="1"/>
  <c r="I143" i="1"/>
  <c r="H143" i="1"/>
  <c r="G143" i="1"/>
  <c r="AN142" i="1"/>
  <c r="AI142" i="1"/>
  <c r="AC142" i="1"/>
  <c r="AD142" i="1" s="1"/>
  <c r="U142" i="1"/>
  <c r="Q142" i="1"/>
  <c r="R142" i="1" s="1"/>
  <c r="P142" i="1"/>
  <c r="O142" i="1"/>
  <c r="S142" i="1" s="1"/>
  <c r="I142" i="1"/>
  <c r="G142" i="1"/>
  <c r="H142" i="1" s="1"/>
  <c r="AN141" i="1"/>
  <c r="AI141" i="1"/>
  <c r="AD141" i="1"/>
  <c r="AT141" i="1" s="1"/>
  <c r="AC141" i="1"/>
  <c r="AG141" i="1" s="1"/>
  <c r="U141" i="1"/>
  <c r="P141" i="1"/>
  <c r="Q141" i="1" s="1"/>
  <c r="R141" i="1" s="1"/>
  <c r="O141" i="1"/>
  <c r="S141" i="1" s="1"/>
  <c r="J141" i="1"/>
  <c r="AJ141" i="1" s="1"/>
  <c r="I141" i="1"/>
  <c r="H141" i="1"/>
  <c r="G141" i="1"/>
  <c r="AN140" i="1"/>
  <c r="AI140" i="1"/>
  <c r="AJ140" i="1" s="1"/>
  <c r="AC140" i="1"/>
  <c r="AG140" i="1" s="1"/>
  <c r="U140" i="1"/>
  <c r="Q140" i="1"/>
  <c r="R140" i="1" s="1"/>
  <c r="P140" i="1"/>
  <c r="O140" i="1"/>
  <c r="S140" i="1" s="1"/>
  <c r="I140" i="1"/>
  <c r="G140" i="1"/>
  <c r="J140" i="1" s="1"/>
  <c r="AS139" i="1"/>
  <c r="AN139" i="1"/>
  <c r="AI139" i="1"/>
  <c r="AD139" i="1"/>
  <c r="AR139" i="1" s="1"/>
  <c r="AC139" i="1"/>
  <c r="AG139" i="1" s="1"/>
  <c r="U139" i="1"/>
  <c r="P139" i="1"/>
  <c r="Q139" i="1" s="1"/>
  <c r="R139" i="1" s="1"/>
  <c r="O139" i="1"/>
  <c r="S139" i="1" s="1"/>
  <c r="J139" i="1"/>
  <c r="V139" i="1" s="1"/>
  <c r="I139" i="1"/>
  <c r="H139" i="1"/>
  <c r="G139" i="1"/>
  <c r="AN138" i="1"/>
  <c r="AI138" i="1"/>
  <c r="AC138" i="1"/>
  <c r="AD138" i="1" s="1"/>
  <c r="U138" i="1"/>
  <c r="Q138" i="1"/>
  <c r="R138" i="1" s="1"/>
  <c r="P138" i="1"/>
  <c r="O138" i="1"/>
  <c r="S138" i="1" s="1"/>
  <c r="I138" i="1"/>
  <c r="G138" i="1"/>
  <c r="H138" i="1" s="1"/>
  <c r="AN137" i="1"/>
  <c r="AI137" i="1"/>
  <c r="AD137" i="1"/>
  <c r="AT137" i="1" s="1"/>
  <c r="AC137" i="1"/>
  <c r="AG137" i="1" s="1"/>
  <c r="U137" i="1"/>
  <c r="P137" i="1"/>
  <c r="Q137" i="1" s="1"/>
  <c r="R137" i="1" s="1"/>
  <c r="O137" i="1"/>
  <c r="S137" i="1" s="1"/>
  <c r="J137" i="1"/>
  <c r="AJ137" i="1" s="1"/>
  <c r="I137" i="1"/>
  <c r="H137" i="1"/>
  <c r="G137" i="1"/>
  <c r="AN136" i="1"/>
  <c r="AI136" i="1"/>
  <c r="AJ136" i="1" s="1"/>
  <c r="AC136" i="1"/>
  <c r="AG136" i="1" s="1"/>
  <c r="U136" i="1"/>
  <c r="Q136" i="1"/>
  <c r="R136" i="1" s="1"/>
  <c r="P136" i="1"/>
  <c r="O136" i="1"/>
  <c r="S136" i="1" s="1"/>
  <c r="I136" i="1"/>
  <c r="G136" i="1"/>
  <c r="J136" i="1" s="1"/>
  <c r="AS135" i="1"/>
  <c r="AN135" i="1"/>
  <c r="AI135" i="1"/>
  <c r="AD135" i="1"/>
  <c r="AR135" i="1" s="1"/>
  <c r="AC135" i="1"/>
  <c r="AG135" i="1" s="1"/>
  <c r="U135" i="1"/>
  <c r="P135" i="1"/>
  <c r="Q135" i="1" s="1"/>
  <c r="R135" i="1" s="1"/>
  <c r="O135" i="1"/>
  <c r="S135" i="1" s="1"/>
  <c r="J135" i="1"/>
  <c r="V135" i="1" s="1"/>
  <c r="I135" i="1"/>
  <c r="H135" i="1"/>
  <c r="G135" i="1"/>
  <c r="AN134" i="1"/>
  <c r="AI134" i="1"/>
  <c r="AC134" i="1"/>
  <c r="AD134" i="1" s="1"/>
  <c r="U134" i="1"/>
  <c r="Q134" i="1"/>
  <c r="R134" i="1" s="1"/>
  <c r="P134" i="1"/>
  <c r="O134" i="1"/>
  <c r="S134" i="1" s="1"/>
  <c r="I134" i="1"/>
  <c r="G134" i="1"/>
  <c r="H134" i="1" s="1"/>
  <c r="AN133" i="1"/>
  <c r="AI133" i="1"/>
  <c r="AD133" i="1"/>
  <c r="AT133" i="1" s="1"/>
  <c r="AC133" i="1"/>
  <c r="AG133" i="1" s="1"/>
  <c r="U133" i="1"/>
  <c r="P133" i="1"/>
  <c r="Q133" i="1" s="1"/>
  <c r="R133" i="1" s="1"/>
  <c r="O133" i="1"/>
  <c r="S133" i="1" s="1"/>
  <c r="J133" i="1"/>
  <c r="AJ133" i="1" s="1"/>
  <c r="I133" i="1"/>
  <c r="H133" i="1"/>
  <c r="G133" i="1"/>
  <c r="AN132" i="1"/>
  <c r="AI132" i="1"/>
  <c r="AC132" i="1"/>
  <c r="AG132" i="1" s="1"/>
  <c r="U132" i="1"/>
  <c r="Q132" i="1"/>
  <c r="R132" i="1" s="1"/>
  <c r="P132" i="1"/>
  <c r="O132" i="1"/>
  <c r="S132" i="1" s="1"/>
  <c r="I132" i="1"/>
  <c r="G132" i="1"/>
  <c r="J132" i="1" s="1"/>
  <c r="AS131" i="1"/>
  <c r="AN131" i="1"/>
  <c r="AI131" i="1"/>
  <c r="AD131" i="1"/>
  <c r="AR131" i="1" s="1"/>
  <c r="AC131" i="1"/>
  <c r="AG131" i="1" s="1"/>
  <c r="U131" i="1"/>
  <c r="P131" i="1"/>
  <c r="Q131" i="1" s="1"/>
  <c r="R131" i="1" s="1"/>
  <c r="O131" i="1"/>
  <c r="S131" i="1" s="1"/>
  <c r="J131" i="1"/>
  <c r="V131" i="1" s="1"/>
  <c r="I131" i="1"/>
  <c r="H131" i="1"/>
  <c r="G131" i="1"/>
  <c r="AN130" i="1"/>
  <c r="AI130" i="1"/>
  <c r="AC130" i="1"/>
  <c r="AD130" i="1" s="1"/>
  <c r="U130" i="1"/>
  <c r="Q130" i="1"/>
  <c r="R130" i="1" s="1"/>
  <c r="P130" i="1"/>
  <c r="O130" i="1"/>
  <c r="S130" i="1" s="1"/>
  <c r="I130" i="1"/>
  <c r="G130" i="1"/>
  <c r="H130" i="1" s="1"/>
  <c r="AN129" i="1"/>
  <c r="AI129" i="1"/>
  <c r="AD129" i="1"/>
  <c r="AT129" i="1" s="1"/>
  <c r="AC129" i="1"/>
  <c r="AG129" i="1" s="1"/>
  <c r="U129" i="1"/>
  <c r="P129" i="1"/>
  <c r="Q129" i="1" s="1"/>
  <c r="R129" i="1" s="1"/>
  <c r="O129" i="1"/>
  <c r="S129" i="1" s="1"/>
  <c r="J129" i="1"/>
  <c r="AJ129" i="1" s="1"/>
  <c r="I129" i="1"/>
  <c r="H129" i="1"/>
  <c r="G129" i="1"/>
  <c r="AN128" i="1"/>
  <c r="AI128" i="1"/>
  <c r="AC128" i="1"/>
  <c r="AD128" i="1" s="1"/>
  <c r="U128" i="1"/>
  <c r="V128" i="1" s="1"/>
  <c r="Q128" i="1"/>
  <c r="R128" i="1" s="1"/>
  <c r="P128" i="1"/>
  <c r="O128" i="1"/>
  <c r="S128" i="1" s="1"/>
  <c r="I128" i="1"/>
  <c r="G128" i="1"/>
  <c r="J128" i="1" s="1"/>
  <c r="AS127" i="1"/>
  <c r="AN127" i="1"/>
  <c r="AI127" i="1"/>
  <c r="AD127" i="1"/>
  <c r="AR127" i="1" s="1"/>
  <c r="AC127" i="1"/>
  <c r="AG127" i="1" s="1"/>
  <c r="U127" i="1"/>
  <c r="P127" i="1"/>
  <c r="Q127" i="1" s="1"/>
  <c r="R127" i="1" s="1"/>
  <c r="O127" i="1"/>
  <c r="S127" i="1" s="1"/>
  <c r="J127" i="1"/>
  <c r="V127" i="1" s="1"/>
  <c r="I127" i="1"/>
  <c r="H127" i="1"/>
  <c r="G127" i="1"/>
  <c r="AN126" i="1"/>
  <c r="AI126" i="1"/>
  <c r="AC126" i="1"/>
  <c r="AD126" i="1" s="1"/>
  <c r="U126" i="1"/>
  <c r="Q126" i="1"/>
  <c r="R126" i="1" s="1"/>
  <c r="P126" i="1"/>
  <c r="O126" i="1"/>
  <c r="S126" i="1" s="1"/>
  <c r="I126" i="1"/>
  <c r="G126" i="1"/>
  <c r="H126" i="1" s="1"/>
  <c r="AN125" i="1"/>
  <c r="AI125" i="1"/>
  <c r="AD125" i="1"/>
  <c r="AT125" i="1" s="1"/>
  <c r="AC125" i="1"/>
  <c r="AG125" i="1" s="1"/>
  <c r="U125" i="1"/>
  <c r="P125" i="1"/>
  <c r="Q125" i="1" s="1"/>
  <c r="R125" i="1" s="1"/>
  <c r="O125" i="1"/>
  <c r="S125" i="1" s="1"/>
  <c r="J125" i="1"/>
  <c r="AJ125" i="1" s="1"/>
  <c r="I125" i="1"/>
  <c r="H125" i="1"/>
  <c r="G125" i="1"/>
  <c r="AN124" i="1"/>
  <c r="AI124" i="1"/>
  <c r="AJ124" i="1" s="1"/>
  <c r="AC124" i="1"/>
  <c r="AG124" i="1" s="1"/>
  <c r="U124" i="1"/>
  <c r="Q124" i="1"/>
  <c r="R124" i="1" s="1"/>
  <c r="P124" i="1"/>
  <c r="O124" i="1"/>
  <c r="S124" i="1" s="1"/>
  <c r="I124" i="1"/>
  <c r="G124" i="1"/>
  <c r="J124" i="1" s="1"/>
  <c r="AS123" i="1"/>
  <c r="AN123" i="1"/>
  <c r="AI123" i="1"/>
  <c r="AD123" i="1"/>
  <c r="AR123" i="1" s="1"/>
  <c r="AC123" i="1"/>
  <c r="AG123" i="1" s="1"/>
  <c r="U123" i="1"/>
  <c r="P123" i="1"/>
  <c r="Q123" i="1" s="1"/>
  <c r="R123" i="1" s="1"/>
  <c r="O123" i="1"/>
  <c r="S123" i="1" s="1"/>
  <c r="J123" i="1"/>
  <c r="V123" i="1" s="1"/>
  <c r="I123" i="1"/>
  <c r="H123" i="1"/>
  <c r="G123" i="1"/>
  <c r="AN122" i="1"/>
  <c r="AI122" i="1"/>
  <c r="AC122" i="1"/>
  <c r="AD122" i="1" s="1"/>
  <c r="U122" i="1"/>
  <c r="Q122" i="1"/>
  <c r="R122" i="1" s="1"/>
  <c r="P122" i="1"/>
  <c r="O122" i="1"/>
  <c r="S122" i="1" s="1"/>
  <c r="I122" i="1"/>
  <c r="G122" i="1"/>
  <c r="H122" i="1" s="1"/>
  <c r="AN121" i="1"/>
  <c r="AI121" i="1"/>
  <c r="AD121" i="1"/>
  <c r="AT121" i="1" s="1"/>
  <c r="AC121" i="1"/>
  <c r="AG121" i="1" s="1"/>
  <c r="U121" i="1"/>
  <c r="P121" i="1"/>
  <c r="Q121" i="1" s="1"/>
  <c r="R121" i="1" s="1"/>
  <c r="O121" i="1"/>
  <c r="S121" i="1" s="1"/>
  <c r="J121" i="1"/>
  <c r="AJ121" i="1" s="1"/>
  <c r="I121" i="1"/>
  <c r="H121" i="1"/>
  <c r="G121" i="1"/>
  <c r="AN120" i="1"/>
  <c r="AI120" i="1"/>
  <c r="AJ120" i="1" s="1"/>
  <c r="AC120" i="1"/>
  <c r="AG120" i="1" s="1"/>
  <c r="U120" i="1"/>
  <c r="Q120" i="1"/>
  <c r="R120" i="1" s="1"/>
  <c r="P120" i="1"/>
  <c r="O120" i="1"/>
  <c r="S120" i="1" s="1"/>
  <c r="I120" i="1"/>
  <c r="G120" i="1"/>
  <c r="J120" i="1" s="1"/>
  <c r="AS119" i="1"/>
  <c r="AN119" i="1"/>
  <c r="AI119" i="1"/>
  <c r="AD119" i="1"/>
  <c r="AR119" i="1" s="1"/>
  <c r="AC119" i="1"/>
  <c r="AG119" i="1" s="1"/>
  <c r="U119" i="1"/>
  <c r="P119" i="1"/>
  <c r="Q119" i="1" s="1"/>
  <c r="R119" i="1" s="1"/>
  <c r="O119" i="1"/>
  <c r="S119" i="1" s="1"/>
  <c r="J119" i="1"/>
  <c r="AJ119" i="1" s="1"/>
  <c r="I119" i="1"/>
  <c r="H119" i="1"/>
  <c r="G119" i="1"/>
  <c r="AN118" i="1"/>
  <c r="AI118" i="1"/>
  <c r="AC118" i="1"/>
  <c r="AD118" i="1" s="1"/>
  <c r="U118" i="1"/>
  <c r="Q118" i="1"/>
  <c r="R118" i="1" s="1"/>
  <c r="P118" i="1"/>
  <c r="O118" i="1"/>
  <c r="S118" i="1" s="1"/>
  <c r="I118" i="1"/>
  <c r="G118" i="1"/>
  <c r="H118" i="1" s="1"/>
  <c r="AN117" i="1"/>
  <c r="AI117" i="1"/>
  <c r="AD117" i="1"/>
  <c r="AT117" i="1" s="1"/>
  <c r="AC117" i="1"/>
  <c r="AG117" i="1" s="1"/>
  <c r="U117" i="1"/>
  <c r="P117" i="1"/>
  <c r="Q117" i="1" s="1"/>
  <c r="R117" i="1" s="1"/>
  <c r="O117" i="1"/>
  <c r="S117" i="1" s="1"/>
  <c r="J117" i="1"/>
  <c r="AJ117" i="1" s="1"/>
  <c r="I117" i="1"/>
  <c r="H117" i="1"/>
  <c r="G117" i="1"/>
  <c r="AN116" i="1"/>
  <c r="AI116" i="1"/>
  <c r="AC116" i="1"/>
  <c r="AD116" i="1" s="1"/>
  <c r="U116" i="1"/>
  <c r="Q116" i="1"/>
  <c r="R116" i="1" s="1"/>
  <c r="P116" i="1"/>
  <c r="O116" i="1"/>
  <c r="S116" i="1" s="1"/>
  <c r="I116" i="1"/>
  <c r="G116" i="1"/>
  <c r="J116" i="1" s="1"/>
  <c r="AS115" i="1"/>
  <c r="AN115" i="1"/>
  <c r="AI115" i="1"/>
  <c r="AD115" i="1"/>
  <c r="AR115" i="1" s="1"/>
  <c r="AC115" i="1"/>
  <c r="AG115" i="1" s="1"/>
  <c r="U115" i="1"/>
  <c r="P115" i="1"/>
  <c r="Q115" i="1" s="1"/>
  <c r="R115" i="1" s="1"/>
  <c r="O115" i="1"/>
  <c r="S115" i="1" s="1"/>
  <c r="J115" i="1"/>
  <c r="AJ115" i="1" s="1"/>
  <c r="I115" i="1"/>
  <c r="H115" i="1"/>
  <c r="G115" i="1"/>
  <c r="AN114" i="1"/>
  <c r="AI114" i="1"/>
  <c r="AC114" i="1"/>
  <c r="AD114" i="1" s="1"/>
  <c r="U114" i="1"/>
  <c r="Q114" i="1"/>
  <c r="R114" i="1" s="1"/>
  <c r="P114" i="1"/>
  <c r="O114" i="1"/>
  <c r="S114" i="1" s="1"/>
  <c r="I114" i="1"/>
  <c r="G114" i="1"/>
  <c r="H114" i="1" s="1"/>
  <c r="AN113" i="1"/>
  <c r="AI113" i="1"/>
  <c r="AD113" i="1"/>
  <c r="AT113" i="1" s="1"/>
  <c r="AC113" i="1"/>
  <c r="AG113" i="1" s="1"/>
  <c r="U113" i="1"/>
  <c r="P113" i="1"/>
  <c r="Q113" i="1" s="1"/>
  <c r="R113" i="1" s="1"/>
  <c r="O113" i="1"/>
  <c r="S113" i="1" s="1"/>
  <c r="J113" i="1"/>
  <c r="AJ113" i="1" s="1"/>
  <c r="I113" i="1"/>
  <c r="H113" i="1"/>
  <c r="G113" i="1"/>
  <c r="AN112" i="1"/>
  <c r="AI112" i="1"/>
  <c r="AC112" i="1"/>
  <c r="AG112" i="1" s="1"/>
  <c r="U112" i="1"/>
  <c r="V112" i="1" s="1"/>
  <c r="S112" i="1"/>
  <c r="Q112" i="1"/>
  <c r="R112" i="1" s="1"/>
  <c r="P112" i="1"/>
  <c r="O112" i="1"/>
  <c r="I112" i="1"/>
  <c r="G112" i="1"/>
  <c r="J112" i="1" s="1"/>
  <c r="AS111" i="1"/>
  <c r="AN111" i="1"/>
  <c r="AI111" i="1"/>
  <c r="AD111" i="1"/>
  <c r="AR111" i="1" s="1"/>
  <c r="AC111" i="1"/>
  <c r="AG111" i="1" s="1"/>
  <c r="U111" i="1"/>
  <c r="P111" i="1"/>
  <c r="Q111" i="1" s="1"/>
  <c r="R111" i="1" s="1"/>
  <c r="O111" i="1"/>
  <c r="S111" i="1" s="1"/>
  <c r="J111" i="1"/>
  <c r="V111" i="1" s="1"/>
  <c r="I111" i="1"/>
  <c r="H111" i="1"/>
  <c r="G111" i="1"/>
  <c r="AN110" i="1"/>
  <c r="AI110" i="1"/>
  <c r="AC110" i="1"/>
  <c r="AD110" i="1" s="1"/>
  <c r="U110" i="1"/>
  <c r="Q110" i="1"/>
  <c r="R110" i="1" s="1"/>
  <c r="P110" i="1"/>
  <c r="O110" i="1"/>
  <c r="S110" i="1" s="1"/>
  <c r="I110" i="1"/>
  <c r="G110" i="1"/>
  <c r="H110" i="1" s="1"/>
  <c r="AN109" i="1"/>
  <c r="AI109" i="1"/>
  <c r="AD109" i="1"/>
  <c r="AT109" i="1" s="1"/>
  <c r="AC109" i="1"/>
  <c r="AG109" i="1" s="1"/>
  <c r="U109" i="1"/>
  <c r="P109" i="1"/>
  <c r="Q109" i="1" s="1"/>
  <c r="R109" i="1" s="1"/>
  <c r="O109" i="1"/>
  <c r="S109" i="1" s="1"/>
  <c r="J109" i="1"/>
  <c r="AJ109" i="1" s="1"/>
  <c r="I109" i="1"/>
  <c r="H109" i="1"/>
  <c r="G109" i="1"/>
  <c r="AN108" i="1"/>
  <c r="AI108" i="1"/>
  <c r="AJ108" i="1" s="1"/>
  <c r="AC108" i="1"/>
  <c r="AD108" i="1" s="1"/>
  <c r="U108" i="1"/>
  <c r="Q108" i="1"/>
  <c r="R108" i="1" s="1"/>
  <c r="P108" i="1"/>
  <c r="O108" i="1"/>
  <c r="S108" i="1" s="1"/>
  <c r="I108" i="1"/>
  <c r="G108" i="1"/>
  <c r="J108" i="1" s="1"/>
  <c r="AS107" i="1"/>
  <c r="AN107" i="1"/>
  <c r="AI107" i="1"/>
  <c r="AD107" i="1"/>
  <c r="AR107" i="1" s="1"/>
  <c r="AC107" i="1"/>
  <c r="AG107" i="1" s="1"/>
  <c r="U107" i="1"/>
  <c r="P107" i="1"/>
  <c r="Q107" i="1" s="1"/>
  <c r="R107" i="1" s="1"/>
  <c r="O107" i="1"/>
  <c r="S107" i="1" s="1"/>
  <c r="J107" i="1"/>
  <c r="AJ107" i="1" s="1"/>
  <c r="I107" i="1"/>
  <c r="H107" i="1"/>
  <c r="G107" i="1"/>
  <c r="AN106" i="1"/>
  <c r="AI106" i="1"/>
  <c r="AC106" i="1"/>
  <c r="AD106" i="1" s="1"/>
  <c r="U106" i="1"/>
  <c r="Q106" i="1"/>
  <c r="R106" i="1" s="1"/>
  <c r="P106" i="1"/>
  <c r="O106" i="1"/>
  <c r="S106" i="1" s="1"/>
  <c r="I106" i="1"/>
  <c r="G106" i="1"/>
  <c r="H106" i="1" s="1"/>
  <c r="AN105" i="1"/>
  <c r="AI105" i="1"/>
  <c r="AD105" i="1"/>
  <c r="AT105" i="1" s="1"/>
  <c r="AC105" i="1"/>
  <c r="AG105" i="1" s="1"/>
  <c r="U105" i="1"/>
  <c r="P105" i="1"/>
  <c r="Q105" i="1" s="1"/>
  <c r="R105" i="1" s="1"/>
  <c r="O105" i="1"/>
  <c r="S105" i="1" s="1"/>
  <c r="J105" i="1"/>
  <c r="AJ105" i="1" s="1"/>
  <c r="I105" i="1"/>
  <c r="H105" i="1"/>
  <c r="G105" i="1"/>
  <c r="AN104" i="1"/>
  <c r="AI104" i="1"/>
  <c r="AC104" i="1"/>
  <c r="AG104" i="1" s="1"/>
  <c r="U104" i="1"/>
  <c r="Q104" i="1"/>
  <c r="R104" i="1" s="1"/>
  <c r="P104" i="1"/>
  <c r="O104" i="1"/>
  <c r="S104" i="1" s="1"/>
  <c r="I104" i="1"/>
  <c r="G104" i="1"/>
  <c r="J104" i="1" s="1"/>
  <c r="AS103" i="1"/>
  <c r="AN103" i="1"/>
  <c r="AI103" i="1"/>
  <c r="AD103" i="1"/>
  <c r="AR103" i="1" s="1"/>
  <c r="AC103" i="1"/>
  <c r="AG103" i="1" s="1"/>
  <c r="U103" i="1"/>
  <c r="P103" i="1"/>
  <c r="Q103" i="1" s="1"/>
  <c r="R103" i="1" s="1"/>
  <c r="O103" i="1"/>
  <c r="S103" i="1" s="1"/>
  <c r="J103" i="1"/>
  <c r="AJ103" i="1" s="1"/>
  <c r="I103" i="1"/>
  <c r="H103" i="1"/>
  <c r="G103" i="1"/>
  <c r="AN102" i="1"/>
  <c r="AI102" i="1"/>
  <c r="AC102" i="1"/>
  <c r="AD102" i="1" s="1"/>
  <c r="U102" i="1"/>
  <c r="Q102" i="1"/>
  <c r="R102" i="1" s="1"/>
  <c r="P102" i="1"/>
  <c r="O102" i="1"/>
  <c r="S102" i="1" s="1"/>
  <c r="I102" i="1"/>
  <c r="G102" i="1"/>
  <c r="H102" i="1" s="1"/>
  <c r="AN101" i="1"/>
  <c r="AI101" i="1"/>
  <c r="AD101" i="1"/>
  <c r="AT101" i="1" s="1"/>
  <c r="AC101" i="1"/>
  <c r="AG101" i="1" s="1"/>
  <c r="U101" i="1"/>
  <c r="P101" i="1"/>
  <c r="Q101" i="1" s="1"/>
  <c r="R101" i="1" s="1"/>
  <c r="O101" i="1"/>
  <c r="S101" i="1" s="1"/>
  <c r="J101" i="1"/>
  <c r="AJ101" i="1" s="1"/>
  <c r="I101" i="1"/>
  <c r="H101" i="1"/>
  <c r="G101" i="1"/>
  <c r="AN100" i="1"/>
  <c r="AI100" i="1"/>
  <c r="AC100" i="1"/>
  <c r="AG100" i="1" s="1"/>
  <c r="U100" i="1"/>
  <c r="V100" i="1" s="1"/>
  <c r="Q100" i="1"/>
  <c r="R100" i="1" s="1"/>
  <c r="P100" i="1"/>
  <c r="O100" i="1"/>
  <c r="S100" i="1" s="1"/>
  <c r="I100" i="1"/>
  <c r="G100" i="1"/>
  <c r="J100" i="1" s="1"/>
  <c r="AS99" i="1"/>
  <c r="AN99" i="1"/>
  <c r="AI99" i="1"/>
  <c r="AD99" i="1"/>
  <c r="AR99" i="1" s="1"/>
  <c r="AC99" i="1"/>
  <c r="AG99" i="1" s="1"/>
  <c r="U99" i="1"/>
  <c r="P99" i="1"/>
  <c r="Q99" i="1" s="1"/>
  <c r="R99" i="1" s="1"/>
  <c r="O99" i="1"/>
  <c r="S99" i="1" s="1"/>
  <c r="J99" i="1"/>
  <c r="AJ99" i="1" s="1"/>
  <c r="I99" i="1"/>
  <c r="H99" i="1"/>
  <c r="G99" i="1"/>
  <c r="AN98" i="1"/>
  <c r="AI98" i="1"/>
  <c r="AC98" i="1"/>
  <c r="AD98" i="1" s="1"/>
  <c r="U98" i="1"/>
  <c r="Q98" i="1"/>
  <c r="R98" i="1" s="1"/>
  <c r="P98" i="1"/>
  <c r="O98" i="1"/>
  <c r="S98" i="1" s="1"/>
  <c r="I98" i="1"/>
  <c r="G98" i="1"/>
  <c r="H98" i="1" s="1"/>
  <c r="AN97" i="1"/>
  <c r="AI97" i="1"/>
  <c r="AD97" i="1"/>
  <c r="AT97" i="1" s="1"/>
  <c r="AC97" i="1"/>
  <c r="AG97" i="1" s="1"/>
  <c r="U97" i="1"/>
  <c r="P97" i="1"/>
  <c r="Q97" i="1" s="1"/>
  <c r="R97" i="1" s="1"/>
  <c r="O97" i="1"/>
  <c r="S97" i="1" s="1"/>
  <c r="J97" i="1"/>
  <c r="AJ97" i="1" s="1"/>
  <c r="I97" i="1"/>
  <c r="H97" i="1"/>
  <c r="G97" i="1"/>
  <c r="AN96" i="1"/>
  <c r="AI96" i="1"/>
  <c r="AJ96" i="1" s="1"/>
  <c r="AC96" i="1"/>
  <c r="AG96" i="1" s="1"/>
  <c r="U96" i="1"/>
  <c r="Q96" i="1"/>
  <c r="R96" i="1" s="1"/>
  <c r="P96" i="1"/>
  <c r="O96" i="1"/>
  <c r="S96" i="1" s="1"/>
  <c r="I96" i="1"/>
  <c r="G96" i="1"/>
  <c r="J96" i="1" s="1"/>
  <c r="AS95" i="1"/>
  <c r="AN95" i="1"/>
  <c r="AI95" i="1"/>
  <c r="AD95" i="1"/>
  <c r="AR95" i="1" s="1"/>
  <c r="AC95" i="1"/>
  <c r="AG95" i="1" s="1"/>
  <c r="U95" i="1"/>
  <c r="P95" i="1"/>
  <c r="Q95" i="1" s="1"/>
  <c r="R95" i="1" s="1"/>
  <c r="O95" i="1"/>
  <c r="S95" i="1" s="1"/>
  <c r="J95" i="1"/>
  <c r="V95" i="1" s="1"/>
  <c r="I95" i="1"/>
  <c r="H95" i="1"/>
  <c r="G95" i="1"/>
  <c r="AN94" i="1"/>
  <c r="AI94" i="1"/>
  <c r="AC94" i="1"/>
  <c r="AD94" i="1" s="1"/>
  <c r="U94" i="1"/>
  <c r="Q94" i="1"/>
  <c r="R94" i="1" s="1"/>
  <c r="P94" i="1"/>
  <c r="O94" i="1"/>
  <c r="S94" i="1" s="1"/>
  <c r="I94" i="1"/>
  <c r="G94" i="1"/>
  <c r="H94" i="1" s="1"/>
  <c r="AN93" i="1"/>
  <c r="AI93" i="1"/>
  <c r="AD93" i="1"/>
  <c r="AT93" i="1" s="1"/>
  <c r="AC93" i="1"/>
  <c r="AG93" i="1" s="1"/>
  <c r="U93" i="1"/>
  <c r="P93" i="1"/>
  <c r="Q93" i="1" s="1"/>
  <c r="R93" i="1" s="1"/>
  <c r="O93" i="1"/>
  <c r="S93" i="1" s="1"/>
  <c r="J93" i="1"/>
  <c r="AJ93" i="1" s="1"/>
  <c r="I93" i="1"/>
  <c r="H93" i="1"/>
  <c r="G93" i="1"/>
  <c r="AN92" i="1"/>
  <c r="AI92" i="1"/>
  <c r="AJ92" i="1" s="1"/>
  <c r="AC92" i="1"/>
  <c r="AG92" i="1" s="1"/>
  <c r="U92" i="1"/>
  <c r="Q92" i="1"/>
  <c r="R92" i="1" s="1"/>
  <c r="P92" i="1"/>
  <c r="O92" i="1"/>
  <c r="S92" i="1" s="1"/>
  <c r="I92" i="1"/>
  <c r="G92" i="1"/>
  <c r="J92" i="1" s="1"/>
  <c r="AS91" i="1"/>
  <c r="AN91" i="1"/>
  <c r="AI91" i="1"/>
  <c r="AD91" i="1"/>
  <c r="AR91" i="1" s="1"/>
  <c r="AC91" i="1"/>
  <c r="AG91" i="1" s="1"/>
  <c r="U91" i="1"/>
  <c r="P91" i="1"/>
  <c r="Q91" i="1" s="1"/>
  <c r="R91" i="1" s="1"/>
  <c r="O91" i="1"/>
  <c r="S91" i="1" s="1"/>
  <c r="J91" i="1"/>
  <c r="V91" i="1" s="1"/>
  <c r="I91" i="1"/>
  <c r="H91" i="1"/>
  <c r="G91" i="1"/>
  <c r="AN90" i="1"/>
  <c r="AI90" i="1"/>
  <c r="AC90" i="1"/>
  <c r="AD90" i="1" s="1"/>
  <c r="U90" i="1"/>
  <c r="Q90" i="1"/>
  <c r="R90" i="1" s="1"/>
  <c r="P90" i="1"/>
  <c r="O90" i="1"/>
  <c r="S90" i="1" s="1"/>
  <c r="I90" i="1"/>
  <c r="G90" i="1"/>
  <c r="H90" i="1" s="1"/>
  <c r="AN89" i="1"/>
  <c r="AI89" i="1"/>
  <c r="AD89" i="1"/>
  <c r="AT89" i="1" s="1"/>
  <c r="AC89" i="1"/>
  <c r="AG89" i="1" s="1"/>
  <c r="U89" i="1"/>
  <c r="P89" i="1"/>
  <c r="Q89" i="1" s="1"/>
  <c r="R89" i="1" s="1"/>
  <c r="O89" i="1"/>
  <c r="S89" i="1" s="1"/>
  <c r="J89" i="1"/>
  <c r="AJ89" i="1" s="1"/>
  <c r="I89" i="1"/>
  <c r="H89" i="1"/>
  <c r="G89" i="1"/>
  <c r="AN88" i="1"/>
  <c r="AI88" i="1"/>
  <c r="AC88" i="1"/>
  <c r="AG88" i="1" s="1"/>
  <c r="U88" i="1"/>
  <c r="Q88" i="1"/>
  <c r="R88" i="1" s="1"/>
  <c r="P88" i="1"/>
  <c r="O88" i="1"/>
  <c r="S88" i="1" s="1"/>
  <c r="I88" i="1"/>
  <c r="G88" i="1"/>
  <c r="J88" i="1" s="1"/>
  <c r="AS87" i="1"/>
  <c r="AN87" i="1"/>
  <c r="AI87" i="1"/>
  <c r="AD87" i="1"/>
  <c r="AR87" i="1" s="1"/>
  <c r="AC87" i="1"/>
  <c r="AG87" i="1" s="1"/>
  <c r="U87" i="1"/>
  <c r="P87" i="1"/>
  <c r="Q87" i="1" s="1"/>
  <c r="R87" i="1" s="1"/>
  <c r="O87" i="1"/>
  <c r="S87" i="1" s="1"/>
  <c r="J87" i="1"/>
  <c r="V87" i="1" s="1"/>
  <c r="I87" i="1"/>
  <c r="H87" i="1"/>
  <c r="G87" i="1"/>
  <c r="AN86" i="1"/>
  <c r="AI86" i="1"/>
  <c r="AC86" i="1"/>
  <c r="AD86" i="1" s="1"/>
  <c r="U86" i="1"/>
  <c r="Q86" i="1"/>
  <c r="R86" i="1" s="1"/>
  <c r="P86" i="1"/>
  <c r="O86" i="1"/>
  <c r="S86" i="1" s="1"/>
  <c r="I86" i="1"/>
  <c r="G86" i="1"/>
  <c r="H86" i="1" s="1"/>
  <c r="AN85" i="1"/>
  <c r="AI85" i="1"/>
  <c r="AD85" i="1"/>
  <c r="AT85" i="1" s="1"/>
  <c r="AC85" i="1"/>
  <c r="AG85" i="1" s="1"/>
  <c r="U85" i="1"/>
  <c r="P85" i="1"/>
  <c r="Q85" i="1" s="1"/>
  <c r="R85" i="1" s="1"/>
  <c r="O85" i="1"/>
  <c r="S85" i="1" s="1"/>
  <c r="J85" i="1"/>
  <c r="AJ85" i="1" s="1"/>
  <c r="I85" i="1"/>
  <c r="H85" i="1"/>
  <c r="G85" i="1"/>
  <c r="AN84" i="1"/>
  <c r="AI84" i="1"/>
  <c r="AC84" i="1"/>
  <c r="AG84" i="1" s="1"/>
  <c r="U84" i="1"/>
  <c r="V84" i="1" s="1"/>
  <c r="Q84" i="1"/>
  <c r="R84" i="1" s="1"/>
  <c r="P84" i="1"/>
  <c r="O84" i="1"/>
  <c r="S84" i="1" s="1"/>
  <c r="I84" i="1"/>
  <c r="G84" i="1"/>
  <c r="J84" i="1" s="1"/>
  <c r="AS83" i="1"/>
  <c r="AN83" i="1"/>
  <c r="AI83" i="1"/>
  <c r="AD83" i="1"/>
  <c r="AR83" i="1" s="1"/>
  <c r="AC83" i="1"/>
  <c r="AG83" i="1" s="1"/>
  <c r="U83" i="1"/>
  <c r="P83" i="1"/>
  <c r="Q83" i="1" s="1"/>
  <c r="R83" i="1" s="1"/>
  <c r="O83" i="1"/>
  <c r="S83" i="1" s="1"/>
  <c r="J83" i="1"/>
  <c r="V83" i="1" s="1"/>
  <c r="I83" i="1"/>
  <c r="H83" i="1"/>
  <c r="G83" i="1"/>
  <c r="AN82" i="1"/>
  <c r="AI82" i="1"/>
  <c r="AC82" i="1"/>
  <c r="AD82" i="1" s="1"/>
  <c r="U82" i="1"/>
  <c r="Q82" i="1"/>
  <c r="R82" i="1" s="1"/>
  <c r="P82" i="1"/>
  <c r="O82" i="1"/>
  <c r="S82" i="1" s="1"/>
  <c r="I82" i="1"/>
  <c r="G82" i="1"/>
  <c r="H82" i="1" s="1"/>
  <c r="AN81" i="1"/>
  <c r="AI81" i="1"/>
  <c r="AD81" i="1"/>
  <c r="AT81" i="1" s="1"/>
  <c r="AC81" i="1"/>
  <c r="AG81" i="1" s="1"/>
  <c r="U81" i="1"/>
  <c r="P81" i="1"/>
  <c r="Q81" i="1" s="1"/>
  <c r="R81" i="1" s="1"/>
  <c r="O81" i="1"/>
  <c r="S81" i="1" s="1"/>
  <c r="J81" i="1"/>
  <c r="AJ81" i="1" s="1"/>
  <c r="I81" i="1"/>
  <c r="H81" i="1"/>
  <c r="G81" i="1"/>
  <c r="AN80" i="1"/>
  <c r="AI80" i="1"/>
  <c r="AJ80" i="1" s="1"/>
  <c r="AC80" i="1"/>
  <c r="AD80" i="1" s="1"/>
  <c r="U80" i="1"/>
  <c r="Q80" i="1"/>
  <c r="R80" i="1" s="1"/>
  <c r="P80" i="1"/>
  <c r="O80" i="1"/>
  <c r="S80" i="1" s="1"/>
  <c r="I80" i="1"/>
  <c r="G80" i="1"/>
  <c r="J80" i="1" s="1"/>
  <c r="AS79" i="1"/>
  <c r="AN79" i="1"/>
  <c r="AI79" i="1"/>
  <c r="AD79" i="1"/>
  <c r="AR79" i="1" s="1"/>
  <c r="AC79" i="1"/>
  <c r="AG79" i="1" s="1"/>
  <c r="U79" i="1"/>
  <c r="P79" i="1"/>
  <c r="Q79" i="1" s="1"/>
  <c r="R79" i="1" s="1"/>
  <c r="O79" i="1"/>
  <c r="S79" i="1" s="1"/>
  <c r="J79" i="1"/>
  <c r="V79" i="1" s="1"/>
  <c r="I79" i="1"/>
  <c r="H79" i="1"/>
  <c r="G79" i="1"/>
  <c r="AN78" i="1"/>
  <c r="AI78" i="1"/>
  <c r="AC78" i="1"/>
  <c r="AD78" i="1" s="1"/>
  <c r="U78" i="1"/>
  <c r="Q78" i="1"/>
  <c r="R78" i="1" s="1"/>
  <c r="P78" i="1"/>
  <c r="O78" i="1"/>
  <c r="S78" i="1" s="1"/>
  <c r="I78" i="1"/>
  <c r="G78" i="1"/>
  <c r="H78" i="1" s="1"/>
  <c r="AN77" i="1"/>
  <c r="AI77" i="1"/>
  <c r="AD77" i="1"/>
  <c r="AT77" i="1" s="1"/>
  <c r="AC77" i="1"/>
  <c r="AG77" i="1" s="1"/>
  <c r="U77" i="1"/>
  <c r="P77" i="1"/>
  <c r="Q77" i="1" s="1"/>
  <c r="R77" i="1" s="1"/>
  <c r="O77" i="1"/>
  <c r="S77" i="1" s="1"/>
  <c r="J77" i="1"/>
  <c r="AJ77" i="1" s="1"/>
  <c r="I77" i="1"/>
  <c r="H77" i="1"/>
  <c r="G77" i="1"/>
  <c r="AN76" i="1"/>
  <c r="AI76" i="1"/>
  <c r="AJ76" i="1" s="1"/>
  <c r="AC76" i="1"/>
  <c r="AD76" i="1" s="1"/>
  <c r="U76" i="1"/>
  <c r="Q76" i="1"/>
  <c r="R76" i="1" s="1"/>
  <c r="P76" i="1"/>
  <c r="O76" i="1"/>
  <c r="S76" i="1" s="1"/>
  <c r="I76" i="1"/>
  <c r="G76" i="1"/>
  <c r="J76" i="1" s="1"/>
  <c r="AS75" i="1"/>
  <c r="AN75" i="1"/>
  <c r="AI75" i="1"/>
  <c r="AD75" i="1"/>
  <c r="AR75" i="1" s="1"/>
  <c r="AC75" i="1"/>
  <c r="AG75" i="1" s="1"/>
  <c r="U75" i="1"/>
  <c r="P75" i="1"/>
  <c r="Q75" i="1" s="1"/>
  <c r="R75" i="1" s="1"/>
  <c r="O75" i="1"/>
  <c r="S75" i="1" s="1"/>
  <c r="J75" i="1"/>
  <c r="V75" i="1" s="1"/>
  <c r="I75" i="1"/>
  <c r="H75" i="1"/>
  <c r="G75" i="1"/>
  <c r="AN74" i="1"/>
  <c r="AI74" i="1"/>
  <c r="AC74" i="1"/>
  <c r="AD74" i="1" s="1"/>
  <c r="U74" i="1"/>
  <c r="Q74" i="1"/>
  <c r="R74" i="1" s="1"/>
  <c r="P74" i="1"/>
  <c r="O74" i="1"/>
  <c r="S74" i="1" s="1"/>
  <c r="I74" i="1"/>
  <c r="G74" i="1"/>
  <c r="H74" i="1" s="1"/>
  <c r="AN73" i="1"/>
  <c r="AI73" i="1"/>
  <c r="AD73" i="1"/>
  <c r="AT73" i="1" s="1"/>
  <c r="AC73" i="1"/>
  <c r="AG73" i="1" s="1"/>
  <c r="U73" i="1"/>
  <c r="P73" i="1"/>
  <c r="Q73" i="1" s="1"/>
  <c r="R73" i="1" s="1"/>
  <c r="O73" i="1"/>
  <c r="S73" i="1" s="1"/>
  <c r="J73" i="1"/>
  <c r="AJ73" i="1" s="1"/>
  <c r="I73" i="1"/>
  <c r="H73" i="1"/>
  <c r="G73" i="1"/>
  <c r="AN72" i="1"/>
  <c r="AI72" i="1"/>
  <c r="AC72" i="1"/>
  <c r="AG72" i="1" s="1"/>
  <c r="U72" i="1"/>
  <c r="Q72" i="1"/>
  <c r="R72" i="1" s="1"/>
  <c r="P72" i="1"/>
  <c r="O72" i="1"/>
  <c r="S72" i="1" s="1"/>
  <c r="I72" i="1"/>
  <c r="G72" i="1"/>
  <c r="J72" i="1" s="1"/>
  <c r="AS71" i="1"/>
  <c r="AN71" i="1"/>
  <c r="AI71" i="1"/>
  <c r="AD71" i="1"/>
  <c r="AR71" i="1" s="1"/>
  <c r="AC71" i="1"/>
  <c r="AG71" i="1" s="1"/>
  <c r="U71" i="1"/>
  <c r="P71" i="1"/>
  <c r="Q71" i="1" s="1"/>
  <c r="R71" i="1" s="1"/>
  <c r="O71" i="1"/>
  <c r="S71" i="1" s="1"/>
  <c r="J71" i="1"/>
  <c r="AJ71" i="1" s="1"/>
  <c r="I71" i="1"/>
  <c r="H71" i="1"/>
  <c r="G71" i="1"/>
  <c r="AN70" i="1"/>
  <c r="AI70" i="1"/>
  <c r="AC70" i="1"/>
  <c r="AD70" i="1" s="1"/>
  <c r="U70" i="1"/>
  <c r="Q70" i="1"/>
  <c r="R70" i="1" s="1"/>
  <c r="P70" i="1"/>
  <c r="O70" i="1"/>
  <c r="S70" i="1" s="1"/>
  <c r="I70" i="1"/>
  <c r="G70" i="1"/>
  <c r="H70" i="1" s="1"/>
  <c r="AN69" i="1"/>
  <c r="AI69" i="1"/>
  <c r="AD69" i="1"/>
  <c r="AT69" i="1" s="1"/>
  <c r="AC69" i="1"/>
  <c r="AG69" i="1" s="1"/>
  <c r="U69" i="1"/>
  <c r="P69" i="1"/>
  <c r="Q69" i="1" s="1"/>
  <c r="R69" i="1" s="1"/>
  <c r="O69" i="1"/>
  <c r="S69" i="1" s="1"/>
  <c r="J69" i="1"/>
  <c r="AJ69" i="1" s="1"/>
  <c r="I69" i="1"/>
  <c r="H69" i="1"/>
  <c r="G69" i="1"/>
  <c r="AN68" i="1"/>
  <c r="AI68" i="1"/>
  <c r="AC68" i="1"/>
  <c r="AD68" i="1" s="1"/>
  <c r="U68" i="1"/>
  <c r="V68" i="1" s="1"/>
  <c r="Q68" i="1"/>
  <c r="R68" i="1" s="1"/>
  <c r="P68" i="1"/>
  <c r="O68" i="1"/>
  <c r="S68" i="1" s="1"/>
  <c r="I68" i="1"/>
  <c r="G68" i="1"/>
  <c r="J68" i="1" s="1"/>
  <c r="AS67" i="1"/>
  <c r="AN67" i="1"/>
  <c r="AI67" i="1"/>
  <c r="AD67" i="1"/>
  <c r="AR67" i="1" s="1"/>
  <c r="AC67" i="1"/>
  <c r="AG67" i="1" s="1"/>
  <c r="U67" i="1"/>
  <c r="P67" i="1"/>
  <c r="Q67" i="1" s="1"/>
  <c r="R67" i="1" s="1"/>
  <c r="O67" i="1"/>
  <c r="S67" i="1" s="1"/>
  <c r="J67" i="1"/>
  <c r="V67" i="1" s="1"/>
  <c r="I67" i="1"/>
  <c r="H67" i="1"/>
  <c r="G67" i="1"/>
  <c r="AN66" i="1"/>
  <c r="AI66" i="1"/>
  <c r="AC66" i="1"/>
  <c r="AD66" i="1" s="1"/>
  <c r="U66" i="1"/>
  <c r="Q66" i="1"/>
  <c r="R66" i="1" s="1"/>
  <c r="P66" i="1"/>
  <c r="O66" i="1"/>
  <c r="S66" i="1" s="1"/>
  <c r="I66" i="1"/>
  <c r="G66" i="1"/>
  <c r="H66" i="1" s="1"/>
  <c r="AN65" i="1"/>
  <c r="AI65" i="1"/>
  <c r="AD65" i="1"/>
  <c r="AT65" i="1" s="1"/>
  <c r="AC65" i="1"/>
  <c r="AG65" i="1" s="1"/>
  <c r="U65" i="1"/>
  <c r="P65" i="1"/>
  <c r="Q65" i="1" s="1"/>
  <c r="R65" i="1" s="1"/>
  <c r="O65" i="1"/>
  <c r="S65" i="1" s="1"/>
  <c r="J65" i="1"/>
  <c r="AJ65" i="1" s="1"/>
  <c r="I65" i="1"/>
  <c r="H65" i="1"/>
  <c r="G65" i="1"/>
  <c r="AN64" i="1"/>
  <c r="AI64" i="1"/>
  <c r="AJ64" i="1" s="1"/>
  <c r="AC64" i="1"/>
  <c r="AG64" i="1" s="1"/>
  <c r="U64" i="1"/>
  <c r="Q64" i="1"/>
  <c r="R64" i="1" s="1"/>
  <c r="P64" i="1"/>
  <c r="O64" i="1"/>
  <c r="S64" i="1" s="1"/>
  <c r="I64" i="1"/>
  <c r="G64" i="1"/>
  <c r="J64" i="1" s="1"/>
  <c r="AS63" i="1"/>
  <c r="AN63" i="1"/>
  <c r="AI63" i="1"/>
  <c r="AD63" i="1"/>
  <c r="AR63" i="1" s="1"/>
  <c r="AC63" i="1"/>
  <c r="AG63" i="1" s="1"/>
  <c r="U63" i="1"/>
  <c r="P63" i="1"/>
  <c r="Q63" i="1" s="1"/>
  <c r="R63" i="1" s="1"/>
  <c r="O63" i="1"/>
  <c r="S63" i="1" s="1"/>
  <c r="J63" i="1"/>
  <c r="V63" i="1" s="1"/>
  <c r="I63" i="1"/>
  <c r="H63" i="1"/>
  <c r="G63" i="1"/>
  <c r="AN62" i="1"/>
  <c r="AI62" i="1"/>
  <c r="AC62" i="1"/>
  <c r="AD62" i="1" s="1"/>
  <c r="U62" i="1"/>
  <c r="Q62" i="1"/>
  <c r="R62" i="1" s="1"/>
  <c r="P62" i="1"/>
  <c r="O62" i="1"/>
  <c r="S62" i="1" s="1"/>
  <c r="I62" i="1"/>
  <c r="G62" i="1"/>
  <c r="H62" i="1" s="1"/>
  <c r="AN61" i="1"/>
  <c r="AI61" i="1"/>
  <c r="AD61" i="1"/>
  <c r="AT61" i="1" s="1"/>
  <c r="AC61" i="1"/>
  <c r="AG61" i="1" s="1"/>
  <c r="U61" i="1"/>
  <c r="P61" i="1"/>
  <c r="Q61" i="1" s="1"/>
  <c r="R61" i="1" s="1"/>
  <c r="O61" i="1"/>
  <c r="S61" i="1" s="1"/>
  <c r="J61" i="1"/>
  <c r="AJ61" i="1" s="1"/>
  <c r="I61" i="1"/>
  <c r="H61" i="1"/>
  <c r="G61" i="1"/>
  <c r="AN60" i="1"/>
  <c r="AI60" i="1"/>
  <c r="AJ60" i="1" s="1"/>
  <c r="AC60" i="1"/>
  <c r="AD60" i="1" s="1"/>
  <c r="U60" i="1"/>
  <c r="Q60" i="1"/>
  <c r="R60" i="1" s="1"/>
  <c r="P60" i="1"/>
  <c r="O60" i="1"/>
  <c r="S60" i="1" s="1"/>
  <c r="I60" i="1"/>
  <c r="G60" i="1"/>
  <c r="J60" i="1" s="1"/>
  <c r="AS59" i="1"/>
  <c r="AN59" i="1"/>
  <c r="AI59" i="1"/>
  <c r="AD59" i="1"/>
  <c r="AR59" i="1" s="1"/>
  <c r="AC59" i="1"/>
  <c r="AG59" i="1" s="1"/>
  <c r="U59" i="1"/>
  <c r="P59" i="1"/>
  <c r="Q59" i="1" s="1"/>
  <c r="R59" i="1" s="1"/>
  <c r="O59" i="1"/>
  <c r="S59" i="1" s="1"/>
  <c r="J59" i="1"/>
  <c r="V59" i="1" s="1"/>
  <c r="I59" i="1"/>
  <c r="H59" i="1"/>
  <c r="G59" i="1"/>
  <c r="AN58" i="1"/>
  <c r="AI58" i="1"/>
  <c r="AC58" i="1"/>
  <c r="AD58" i="1" s="1"/>
  <c r="U58" i="1"/>
  <c r="Q58" i="1"/>
  <c r="R58" i="1" s="1"/>
  <c r="P58" i="1"/>
  <c r="O58" i="1"/>
  <c r="S58" i="1" s="1"/>
  <c r="I58" i="1"/>
  <c r="G58" i="1"/>
  <c r="H58" i="1" s="1"/>
  <c r="AN57" i="1"/>
  <c r="AI57" i="1"/>
  <c r="AD57" i="1"/>
  <c r="AT57" i="1" s="1"/>
  <c r="AC57" i="1"/>
  <c r="AG57" i="1" s="1"/>
  <c r="U57" i="1"/>
  <c r="P57" i="1"/>
  <c r="Q57" i="1" s="1"/>
  <c r="R57" i="1" s="1"/>
  <c r="O57" i="1"/>
  <c r="S57" i="1" s="1"/>
  <c r="J57" i="1"/>
  <c r="AJ57" i="1" s="1"/>
  <c r="I57" i="1"/>
  <c r="H57" i="1"/>
  <c r="G57" i="1"/>
  <c r="AN56" i="1"/>
  <c r="AI56" i="1"/>
  <c r="AC56" i="1"/>
  <c r="AG56" i="1" s="1"/>
  <c r="U56" i="1"/>
  <c r="Q56" i="1"/>
  <c r="R56" i="1" s="1"/>
  <c r="P56" i="1"/>
  <c r="O56" i="1"/>
  <c r="S56" i="1" s="1"/>
  <c r="I56" i="1"/>
  <c r="G56" i="1"/>
  <c r="J56" i="1" s="1"/>
  <c r="AS55" i="1"/>
  <c r="AN55" i="1"/>
  <c r="AI55" i="1"/>
  <c r="AD55" i="1"/>
  <c r="AR55" i="1" s="1"/>
  <c r="AC55" i="1"/>
  <c r="AG55" i="1" s="1"/>
  <c r="U55" i="1"/>
  <c r="P55" i="1"/>
  <c r="Q55" i="1" s="1"/>
  <c r="R55" i="1" s="1"/>
  <c r="O55" i="1"/>
  <c r="S55" i="1" s="1"/>
  <c r="J55" i="1"/>
  <c r="V55" i="1" s="1"/>
  <c r="I55" i="1"/>
  <c r="H55" i="1"/>
  <c r="G55" i="1"/>
  <c r="AN54" i="1"/>
  <c r="AI54" i="1"/>
  <c r="AC54" i="1"/>
  <c r="AD54" i="1" s="1"/>
  <c r="U54" i="1"/>
  <c r="Q54" i="1"/>
  <c r="R54" i="1" s="1"/>
  <c r="P54" i="1"/>
  <c r="O54" i="1"/>
  <c r="S54" i="1" s="1"/>
  <c r="I54" i="1"/>
  <c r="G54" i="1"/>
  <c r="H54" i="1" s="1"/>
  <c r="AN53" i="1"/>
  <c r="AI53" i="1"/>
  <c r="AD53" i="1"/>
  <c r="AT53" i="1" s="1"/>
  <c r="AC53" i="1"/>
  <c r="AG53" i="1" s="1"/>
  <c r="U53" i="1"/>
  <c r="P53" i="1"/>
  <c r="Q53" i="1" s="1"/>
  <c r="R53" i="1" s="1"/>
  <c r="O53" i="1"/>
  <c r="S53" i="1" s="1"/>
  <c r="J53" i="1"/>
  <c r="AJ53" i="1" s="1"/>
  <c r="I53" i="1"/>
  <c r="H53" i="1"/>
  <c r="G53" i="1"/>
  <c r="AN52" i="1"/>
  <c r="AI52" i="1"/>
  <c r="AC52" i="1"/>
  <c r="AG52" i="1" s="1"/>
  <c r="U52" i="1"/>
  <c r="V52" i="1" s="1"/>
  <c r="Q52" i="1"/>
  <c r="R52" i="1" s="1"/>
  <c r="P52" i="1"/>
  <c r="O52" i="1"/>
  <c r="S52" i="1" s="1"/>
  <c r="I52" i="1"/>
  <c r="G52" i="1"/>
  <c r="J52" i="1" s="1"/>
  <c r="AS51" i="1"/>
  <c r="AN51" i="1"/>
  <c r="AI51" i="1"/>
  <c r="AD51" i="1"/>
  <c r="AR51" i="1" s="1"/>
  <c r="AC51" i="1"/>
  <c r="AG51" i="1" s="1"/>
  <c r="U51" i="1"/>
  <c r="P51" i="1"/>
  <c r="Q51" i="1" s="1"/>
  <c r="R51" i="1" s="1"/>
  <c r="O51" i="1"/>
  <c r="S51" i="1" s="1"/>
  <c r="J51" i="1"/>
  <c r="AJ51" i="1" s="1"/>
  <c r="I51" i="1"/>
  <c r="H51" i="1"/>
  <c r="G51" i="1"/>
  <c r="AN50" i="1"/>
  <c r="AI50" i="1"/>
  <c r="AC50" i="1"/>
  <c r="AD50" i="1" s="1"/>
  <c r="U50" i="1"/>
  <c r="Q50" i="1"/>
  <c r="R50" i="1" s="1"/>
  <c r="P50" i="1"/>
  <c r="O50" i="1"/>
  <c r="S50" i="1" s="1"/>
  <c r="I50" i="1"/>
  <c r="G50" i="1"/>
  <c r="H50" i="1" s="1"/>
  <c r="AN49" i="1"/>
  <c r="AI49" i="1"/>
  <c r="AD49" i="1"/>
  <c r="AT49" i="1" s="1"/>
  <c r="AC49" i="1"/>
  <c r="AG49" i="1" s="1"/>
  <c r="U49" i="1"/>
  <c r="P49" i="1"/>
  <c r="Q49" i="1" s="1"/>
  <c r="R49" i="1" s="1"/>
  <c r="O49" i="1"/>
  <c r="S49" i="1" s="1"/>
  <c r="J49" i="1"/>
  <c r="AJ49" i="1" s="1"/>
  <c r="I49" i="1"/>
  <c r="H49" i="1"/>
  <c r="G49" i="1"/>
  <c r="AN48" i="1"/>
  <c r="AI48" i="1"/>
  <c r="AC48" i="1"/>
  <c r="AG48" i="1" s="1"/>
  <c r="U48" i="1"/>
  <c r="Q48" i="1"/>
  <c r="R48" i="1" s="1"/>
  <c r="P48" i="1"/>
  <c r="O48" i="1"/>
  <c r="S48" i="1" s="1"/>
  <c r="I48" i="1"/>
  <c r="G48" i="1"/>
  <c r="J48" i="1" s="1"/>
  <c r="AS47" i="1"/>
  <c r="AN47" i="1"/>
  <c r="AI47" i="1"/>
  <c r="AD47" i="1"/>
  <c r="AR47" i="1" s="1"/>
  <c r="AC47" i="1"/>
  <c r="AG47" i="1" s="1"/>
  <c r="U47" i="1"/>
  <c r="P47" i="1"/>
  <c r="Q47" i="1" s="1"/>
  <c r="R47" i="1" s="1"/>
  <c r="O47" i="1"/>
  <c r="S47" i="1" s="1"/>
  <c r="J47" i="1"/>
  <c r="AJ47" i="1" s="1"/>
  <c r="I47" i="1"/>
  <c r="H47" i="1"/>
  <c r="G47" i="1"/>
  <c r="AN46" i="1"/>
  <c r="AI46" i="1"/>
  <c r="AC46" i="1"/>
  <c r="AD46" i="1" s="1"/>
  <c r="U46" i="1"/>
  <c r="Q46" i="1"/>
  <c r="R46" i="1" s="1"/>
  <c r="P46" i="1"/>
  <c r="O46" i="1"/>
  <c r="S46" i="1" s="1"/>
  <c r="I46" i="1"/>
  <c r="G46" i="1"/>
  <c r="H46" i="1" s="1"/>
  <c r="AN45" i="1"/>
  <c r="AI45" i="1"/>
  <c r="AD45" i="1"/>
  <c r="AT45" i="1" s="1"/>
  <c r="AC45" i="1"/>
  <c r="AG45" i="1" s="1"/>
  <c r="U45" i="1"/>
  <c r="P45" i="1"/>
  <c r="Q45" i="1" s="1"/>
  <c r="R45" i="1" s="1"/>
  <c r="O45" i="1"/>
  <c r="S45" i="1" s="1"/>
  <c r="J45" i="1"/>
  <c r="AJ45" i="1" s="1"/>
  <c r="I45" i="1"/>
  <c r="H45" i="1"/>
  <c r="G45" i="1"/>
  <c r="AN44" i="1"/>
  <c r="AI44" i="1"/>
  <c r="AJ44" i="1" s="1"/>
  <c r="AC44" i="1"/>
  <c r="AG44" i="1" s="1"/>
  <c r="U44" i="1"/>
  <c r="Q44" i="1"/>
  <c r="R44" i="1" s="1"/>
  <c r="P44" i="1"/>
  <c r="O44" i="1"/>
  <c r="S44" i="1" s="1"/>
  <c r="I44" i="1"/>
  <c r="G44" i="1"/>
  <c r="J44" i="1" s="1"/>
  <c r="AS43" i="1"/>
  <c r="AN43" i="1"/>
  <c r="AI43" i="1"/>
  <c r="AD43" i="1"/>
  <c r="AR43" i="1" s="1"/>
  <c r="AC43" i="1"/>
  <c r="AG43" i="1" s="1"/>
  <c r="U43" i="1"/>
  <c r="P43" i="1"/>
  <c r="Q43" i="1" s="1"/>
  <c r="R43" i="1" s="1"/>
  <c r="O43" i="1"/>
  <c r="S43" i="1" s="1"/>
  <c r="J43" i="1"/>
  <c r="AJ43" i="1" s="1"/>
  <c r="I43" i="1"/>
  <c r="H43" i="1"/>
  <c r="G43" i="1"/>
  <c r="AN42" i="1"/>
  <c r="AI42" i="1"/>
  <c r="AC42" i="1"/>
  <c r="AD42" i="1" s="1"/>
  <c r="U42" i="1"/>
  <c r="Q42" i="1"/>
  <c r="R42" i="1" s="1"/>
  <c r="P42" i="1"/>
  <c r="O42" i="1"/>
  <c r="S42" i="1" s="1"/>
  <c r="I42" i="1"/>
  <c r="G42" i="1"/>
  <c r="H42" i="1" s="1"/>
  <c r="AN41" i="1"/>
  <c r="AI41" i="1"/>
  <c r="AD41" i="1"/>
  <c r="AT41" i="1" s="1"/>
  <c r="AC41" i="1"/>
  <c r="AG41" i="1" s="1"/>
  <c r="U41" i="1"/>
  <c r="P41" i="1"/>
  <c r="Q41" i="1" s="1"/>
  <c r="R41" i="1" s="1"/>
  <c r="O41" i="1"/>
  <c r="S41" i="1" s="1"/>
  <c r="J41" i="1"/>
  <c r="AJ41" i="1" s="1"/>
  <c r="I41" i="1"/>
  <c r="H41" i="1"/>
  <c r="G41" i="1"/>
  <c r="AN40" i="1"/>
  <c r="AI40" i="1"/>
  <c r="AC40" i="1"/>
  <c r="AG40" i="1" s="1"/>
  <c r="U40" i="1"/>
  <c r="Q40" i="1"/>
  <c r="R40" i="1" s="1"/>
  <c r="P40" i="1"/>
  <c r="O40" i="1"/>
  <c r="S40" i="1" s="1"/>
  <c r="I40" i="1"/>
  <c r="G40" i="1"/>
  <c r="J40" i="1" s="1"/>
  <c r="AS39" i="1"/>
  <c r="AN39" i="1"/>
  <c r="AI39" i="1"/>
  <c r="AD39" i="1"/>
  <c r="AR39" i="1" s="1"/>
  <c r="AC39" i="1"/>
  <c r="AG39" i="1" s="1"/>
  <c r="U39" i="1"/>
  <c r="P39" i="1"/>
  <c r="Q39" i="1" s="1"/>
  <c r="R39" i="1" s="1"/>
  <c r="O39" i="1"/>
  <c r="S39" i="1" s="1"/>
  <c r="J39" i="1"/>
  <c r="AJ39" i="1" s="1"/>
  <c r="I39" i="1"/>
  <c r="H39" i="1"/>
  <c r="G39" i="1"/>
  <c r="AN38" i="1"/>
  <c r="AI38" i="1"/>
  <c r="AC38" i="1"/>
  <c r="AD38" i="1" s="1"/>
  <c r="U38" i="1"/>
  <c r="Q38" i="1"/>
  <c r="R38" i="1" s="1"/>
  <c r="P38" i="1"/>
  <c r="O38" i="1"/>
  <c r="S38" i="1" s="1"/>
  <c r="I38" i="1"/>
  <c r="G38" i="1"/>
  <c r="H38" i="1" s="1"/>
  <c r="AN37" i="1"/>
  <c r="AI37" i="1"/>
  <c r="AD37" i="1"/>
  <c r="AT37" i="1" s="1"/>
  <c r="AC37" i="1"/>
  <c r="AG37" i="1" s="1"/>
  <c r="U37" i="1"/>
  <c r="P37" i="1"/>
  <c r="Q37" i="1" s="1"/>
  <c r="R37" i="1" s="1"/>
  <c r="O37" i="1"/>
  <c r="S37" i="1" s="1"/>
  <c r="J37" i="1"/>
  <c r="AJ37" i="1" s="1"/>
  <c r="I37" i="1"/>
  <c r="H37" i="1"/>
  <c r="G37" i="1"/>
  <c r="AN36" i="1"/>
  <c r="AI36" i="1"/>
  <c r="AC36" i="1"/>
  <c r="AG36" i="1" s="1"/>
  <c r="U36" i="1"/>
  <c r="V36" i="1" s="1"/>
  <c r="Q36" i="1"/>
  <c r="R36" i="1" s="1"/>
  <c r="P36" i="1"/>
  <c r="O36" i="1"/>
  <c r="S36" i="1" s="1"/>
  <c r="I36" i="1"/>
  <c r="G36" i="1"/>
  <c r="J36" i="1" s="1"/>
  <c r="AS35" i="1"/>
  <c r="AN35" i="1"/>
  <c r="AI35" i="1"/>
  <c r="AD35" i="1"/>
  <c r="AR35" i="1" s="1"/>
  <c r="AC35" i="1"/>
  <c r="AG35" i="1" s="1"/>
  <c r="U35" i="1"/>
  <c r="P35" i="1"/>
  <c r="Q35" i="1" s="1"/>
  <c r="R35" i="1" s="1"/>
  <c r="O35" i="1"/>
  <c r="S35" i="1" s="1"/>
  <c r="J35" i="1"/>
  <c r="AJ35" i="1" s="1"/>
  <c r="I35" i="1"/>
  <c r="H35" i="1"/>
  <c r="G35" i="1"/>
  <c r="AN34" i="1"/>
  <c r="AI34" i="1"/>
  <c r="AC34" i="1"/>
  <c r="AD34" i="1" s="1"/>
  <c r="U34" i="1"/>
  <c r="Q34" i="1"/>
  <c r="R34" i="1" s="1"/>
  <c r="P34" i="1"/>
  <c r="O34" i="1"/>
  <c r="S34" i="1" s="1"/>
  <c r="I34" i="1"/>
  <c r="G34" i="1"/>
  <c r="H34" i="1" s="1"/>
  <c r="AN33" i="1"/>
  <c r="AI33" i="1"/>
  <c r="AD33" i="1"/>
  <c r="AT33" i="1" s="1"/>
  <c r="AC33" i="1"/>
  <c r="AG33" i="1" s="1"/>
  <c r="U33" i="1"/>
  <c r="P33" i="1"/>
  <c r="Q33" i="1" s="1"/>
  <c r="R33" i="1" s="1"/>
  <c r="O33" i="1"/>
  <c r="S33" i="1" s="1"/>
  <c r="J33" i="1"/>
  <c r="AJ33" i="1" s="1"/>
  <c r="I33" i="1"/>
  <c r="H33" i="1"/>
  <c r="G33" i="1"/>
  <c r="AN32" i="1"/>
  <c r="AI32" i="1"/>
  <c r="AJ32" i="1" s="1"/>
  <c r="AC32" i="1"/>
  <c r="AG32" i="1" s="1"/>
  <c r="U32" i="1"/>
  <c r="Q32" i="1"/>
  <c r="R32" i="1" s="1"/>
  <c r="P32" i="1"/>
  <c r="O32" i="1"/>
  <c r="S32" i="1" s="1"/>
  <c r="I32" i="1"/>
  <c r="G32" i="1"/>
  <c r="J32" i="1" s="1"/>
  <c r="AS31" i="1"/>
  <c r="AN31" i="1"/>
  <c r="AI31" i="1"/>
  <c r="AD31" i="1"/>
  <c r="AR31" i="1" s="1"/>
  <c r="AC31" i="1"/>
  <c r="AG31" i="1" s="1"/>
  <c r="U31" i="1"/>
  <c r="P31" i="1"/>
  <c r="Q31" i="1" s="1"/>
  <c r="R31" i="1" s="1"/>
  <c r="O31" i="1"/>
  <c r="S31" i="1" s="1"/>
  <c r="J31" i="1"/>
  <c r="V31" i="1" s="1"/>
  <c r="I31" i="1"/>
  <c r="H31" i="1"/>
  <c r="G31" i="1"/>
  <c r="AN30" i="1"/>
  <c r="AI30" i="1"/>
  <c r="AC30" i="1"/>
  <c r="AD30" i="1" s="1"/>
  <c r="U30" i="1"/>
  <c r="Q30" i="1"/>
  <c r="R30" i="1" s="1"/>
  <c r="P30" i="1"/>
  <c r="O30" i="1"/>
  <c r="S30" i="1" s="1"/>
  <c r="I30" i="1"/>
  <c r="G30" i="1"/>
  <c r="H30" i="1" s="1"/>
  <c r="AN29" i="1"/>
  <c r="AI29" i="1"/>
  <c r="AD29" i="1"/>
  <c r="AT29" i="1" s="1"/>
  <c r="AC29" i="1"/>
  <c r="AG29" i="1" s="1"/>
  <c r="U29" i="1"/>
  <c r="P29" i="1"/>
  <c r="Q29" i="1" s="1"/>
  <c r="R29" i="1" s="1"/>
  <c r="O29" i="1"/>
  <c r="S29" i="1" s="1"/>
  <c r="J29" i="1"/>
  <c r="AJ29" i="1" s="1"/>
  <c r="I29" i="1"/>
  <c r="H29" i="1"/>
  <c r="G29" i="1"/>
  <c r="AN28" i="1"/>
  <c r="AI28" i="1"/>
  <c r="AJ28" i="1" s="1"/>
  <c r="AC28" i="1"/>
  <c r="AD28" i="1" s="1"/>
  <c r="U28" i="1"/>
  <c r="Q28" i="1"/>
  <c r="R28" i="1" s="1"/>
  <c r="P28" i="1"/>
  <c r="O28" i="1"/>
  <c r="S28" i="1" s="1"/>
  <c r="I28" i="1"/>
  <c r="G28" i="1"/>
  <c r="J28" i="1" s="1"/>
  <c r="AS27" i="1"/>
  <c r="AN27" i="1"/>
  <c r="AI27" i="1"/>
  <c r="AD27" i="1"/>
  <c r="AR27" i="1" s="1"/>
  <c r="AC27" i="1"/>
  <c r="AG27" i="1" s="1"/>
  <c r="U27" i="1"/>
  <c r="P27" i="1"/>
  <c r="Q27" i="1" s="1"/>
  <c r="R27" i="1" s="1"/>
  <c r="O27" i="1"/>
  <c r="S27" i="1" s="1"/>
  <c r="J27" i="1"/>
  <c r="V27" i="1" s="1"/>
  <c r="I27" i="1"/>
  <c r="H27" i="1"/>
  <c r="G27" i="1"/>
  <c r="AN26" i="1"/>
  <c r="AI26" i="1"/>
  <c r="AC26" i="1"/>
  <c r="AD26" i="1" s="1"/>
  <c r="U26" i="1"/>
  <c r="Q26" i="1"/>
  <c r="R26" i="1" s="1"/>
  <c r="P26" i="1"/>
  <c r="O26" i="1"/>
  <c r="S26" i="1" s="1"/>
  <c r="I26" i="1"/>
  <c r="G26" i="1"/>
  <c r="H26" i="1" s="1"/>
  <c r="AN25" i="1"/>
  <c r="AI25" i="1"/>
  <c r="AD25" i="1"/>
  <c r="AT25" i="1" s="1"/>
  <c r="AC25" i="1"/>
  <c r="AG25" i="1" s="1"/>
  <c r="U25" i="1"/>
  <c r="P25" i="1"/>
  <c r="Q25" i="1" s="1"/>
  <c r="R25" i="1" s="1"/>
  <c r="O25" i="1"/>
  <c r="S25" i="1" s="1"/>
  <c r="J25" i="1"/>
  <c r="AJ25" i="1" s="1"/>
  <c r="I25" i="1"/>
  <c r="H25" i="1"/>
  <c r="G25" i="1"/>
  <c r="AN24" i="1"/>
  <c r="AI24" i="1"/>
  <c r="AC24" i="1"/>
  <c r="AG24" i="1" s="1"/>
  <c r="U24" i="1"/>
  <c r="Q24" i="1"/>
  <c r="R24" i="1" s="1"/>
  <c r="P24" i="1"/>
  <c r="O24" i="1"/>
  <c r="S24" i="1" s="1"/>
  <c r="I24" i="1"/>
  <c r="G24" i="1"/>
  <c r="J24" i="1" s="1"/>
  <c r="AS23" i="1"/>
  <c r="AN23" i="1"/>
  <c r="AI23" i="1"/>
  <c r="AD23" i="1"/>
  <c r="AR23" i="1" s="1"/>
  <c r="AC23" i="1"/>
  <c r="AG23" i="1" s="1"/>
  <c r="U23" i="1"/>
  <c r="P23" i="1"/>
  <c r="Q23" i="1" s="1"/>
  <c r="R23" i="1" s="1"/>
  <c r="O23" i="1"/>
  <c r="S23" i="1" s="1"/>
  <c r="J23" i="1"/>
  <c r="AJ23" i="1" s="1"/>
  <c r="I23" i="1"/>
  <c r="H23" i="1"/>
  <c r="G23" i="1"/>
  <c r="AN22" i="1"/>
  <c r="AI22" i="1"/>
  <c r="AC22" i="1"/>
  <c r="AD22" i="1" s="1"/>
  <c r="U22" i="1"/>
  <c r="Q22" i="1"/>
  <c r="R22" i="1" s="1"/>
  <c r="P22" i="1"/>
  <c r="O22" i="1"/>
  <c r="S22" i="1" s="1"/>
  <c r="I22" i="1"/>
  <c r="G22" i="1"/>
  <c r="H22" i="1" s="1"/>
  <c r="AN21" i="1"/>
  <c r="AI21" i="1"/>
  <c r="AD21" i="1"/>
  <c r="AT21" i="1" s="1"/>
  <c r="AC21" i="1"/>
  <c r="AG21" i="1" s="1"/>
  <c r="U21" i="1"/>
  <c r="P21" i="1"/>
  <c r="Q21" i="1" s="1"/>
  <c r="R21" i="1" s="1"/>
  <c r="O21" i="1"/>
  <c r="S21" i="1" s="1"/>
  <c r="J21" i="1"/>
  <c r="AJ21" i="1" s="1"/>
  <c r="I21" i="1"/>
  <c r="H21" i="1"/>
  <c r="G21" i="1"/>
  <c r="AN20" i="1"/>
  <c r="AI20" i="1"/>
  <c r="AC20" i="1"/>
  <c r="AG20" i="1" s="1"/>
  <c r="U20" i="1"/>
  <c r="V20" i="1" s="1"/>
  <c r="Q20" i="1"/>
  <c r="R20" i="1" s="1"/>
  <c r="P20" i="1"/>
  <c r="O20" i="1"/>
  <c r="S20" i="1" s="1"/>
  <c r="I20" i="1"/>
  <c r="G20" i="1"/>
  <c r="J20" i="1" s="1"/>
  <c r="AS19" i="1"/>
  <c r="AN19" i="1"/>
  <c r="AI19" i="1"/>
  <c r="AD19" i="1"/>
  <c r="AR19" i="1" s="1"/>
  <c r="AC19" i="1"/>
  <c r="AG19" i="1" s="1"/>
  <c r="U19" i="1"/>
  <c r="P19" i="1"/>
  <c r="Q19" i="1" s="1"/>
  <c r="R19" i="1" s="1"/>
  <c r="O19" i="1"/>
  <c r="S19" i="1" s="1"/>
  <c r="J19" i="1"/>
  <c r="V19" i="1" s="1"/>
  <c r="I19" i="1"/>
  <c r="H19" i="1"/>
  <c r="G19" i="1"/>
  <c r="AN18" i="1"/>
  <c r="AI18" i="1"/>
  <c r="AC18" i="1"/>
  <c r="AD18" i="1" s="1"/>
  <c r="U18" i="1"/>
  <c r="Q18" i="1"/>
  <c r="R18" i="1" s="1"/>
  <c r="P18" i="1"/>
  <c r="O18" i="1"/>
  <c r="S18" i="1" s="1"/>
  <c r="I18" i="1"/>
  <c r="G18" i="1"/>
  <c r="H18" i="1" s="1"/>
  <c r="AN17" i="1"/>
  <c r="AI17" i="1"/>
  <c r="AD17" i="1"/>
  <c r="AT17" i="1" s="1"/>
  <c r="AC17" i="1"/>
  <c r="AG17" i="1" s="1"/>
  <c r="U17" i="1"/>
  <c r="P17" i="1"/>
  <c r="Q17" i="1" s="1"/>
  <c r="R17" i="1" s="1"/>
  <c r="O17" i="1"/>
  <c r="S17" i="1" s="1"/>
  <c r="J17" i="1"/>
  <c r="AJ17" i="1" s="1"/>
  <c r="I17" i="1"/>
  <c r="H17" i="1"/>
  <c r="G17" i="1"/>
  <c r="AN16" i="1"/>
  <c r="AI16" i="1"/>
  <c r="AJ16" i="1" s="1"/>
  <c r="AC16" i="1"/>
  <c r="AD16" i="1" s="1"/>
  <c r="U16" i="1"/>
  <c r="Q16" i="1"/>
  <c r="R16" i="1" s="1"/>
  <c r="P16" i="1"/>
  <c r="O16" i="1"/>
  <c r="S16" i="1" s="1"/>
  <c r="I16" i="1"/>
  <c r="G16" i="1"/>
  <c r="J16" i="1" s="1"/>
  <c r="AS15" i="1"/>
  <c r="AN15" i="1"/>
  <c r="AI15" i="1"/>
  <c r="AD15" i="1"/>
  <c r="AR15" i="1" s="1"/>
  <c r="AC15" i="1"/>
  <c r="AG15" i="1" s="1"/>
  <c r="U15" i="1"/>
  <c r="P15" i="1"/>
  <c r="Q15" i="1" s="1"/>
  <c r="R15" i="1" s="1"/>
  <c r="O15" i="1"/>
  <c r="S15" i="1" s="1"/>
  <c r="J15" i="1"/>
  <c r="AJ15" i="1" s="1"/>
  <c r="I15" i="1"/>
  <c r="H15" i="1"/>
  <c r="G15" i="1"/>
  <c r="AN14" i="1"/>
  <c r="AI14" i="1"/>
  <c r="AC14" i="1"/>
  <c r="AD14" i="1" s="1"/>
  <c r="U14" i="1"/>
  <c r="Q14" i="1"/>
  <c r="R14" i="1" s="1"/>
  <c r="P14" i="1"/>
  <c r="O14" i="1"/>
  <c r="S14" i="1" s="1"/>
  <c r="I14" i="1"/>
  <c r="G14" i="1"/>
  <c r="H14" i="1" s="1"/>
  <c r="AN13" i="1"/>
  <c r="AI13" i="1"/>
  <c r="AD13" i="1"/>
  <c r="AT13" i="1" s="1"/>
  <c r="AC13" i="1"/>
  <c r="AG13" i="1" s="1"/>
  <c r="U13" i="1"/>
  <c r="P13" i="1"/>
  <c r="Q13" i="1" s="1"/>
  <c r="R13" i="1" s="1"/>
  <c r="O13" i="1"/>
  <c r="S13" i="1" s="1"/>
  <c r="J13" i="1"/>
  <c r="AJ13" i="1" s="1"/>
  <c r="I13" i="1"/>
  <c r="H13" i="1"/>
  <c r="G13" i="1"/>
  <c r="AN12" i="1"/>
  <c r="AI12" i="1"/>
  <c r="AJ12" i="1" s="1"/>
  <c r="AC12" i="1"/>
  <c r="AG12" i="1" s="1"/>
  <c r="U12" i="1"/>
  <c r="Q12" i="1"/>
  <c r="R12" i="1" s="1"/>
  <c r="P12" i="1"/>
  <c r="O12" i="1"/>
  <c r="S12" i="1" s="1"/>
  <c r="I12" i="1"/>
  <c r="G12" i="1"/>
  <c r="J12" i="1" s="1"/>
  <c r="AS11" i="1"/>
  <c r="AN11" i="1"/>
  <c r="AI11" i="1"/>
  <c r="AD11" i="1"/>
  <c r="AR11" i="1" s="1"/>
  <c r="AC11" i="1"/>
  <c r="AG11" i="1" s="1"/>
  <c r="U11" i="1"/>
  <c r="P11" i="1"/>
  <c r="Q11" i="1" s="1"/>
  <c r="R11" i="1" s="1"/>
  <c r="O11" i="1"/>
  <c r="S11" i="1" s="1"/>
  <c r="J11" i="1"/>
  <c r="AJ11" i="1" s="1"/>
  <c r="I11" i="1"/>
  <c r="H11" i="1"/>
  <c r="G11" i="1"/>
  <c r="AN10" i="1"/>
  <c r="AI10" i="1"/>
  <c r="AC10" i="1"/>
  <c r="AD10" i="1" s="1"/>
  <c r="U10" i="1"/>
  <c r="Q10" i="1"/>
  <c r="R10" i="1" s="1"/>
  <c r="P10" i="1"/>
  <c r="O10" i="1"/>
  <c r="S10" i="1" s="1"/>
  <c r="I10" i="1"/>
  <c r="G10" i="1"/>
  <c r="H10" i="1" s="1"/>
  <c r="AN9" i="1"/>
  <c r="AI9" i="1"/>
  <c r="AD9" i="1"/>
  <c r="AT9" i="1" s="1"/>
  <c r="AC9" i="1"/>
  <c r="AG9" i="1" s="1"/>
  <c r="V9" i="1"/>
  <c r="U9" i="1"/>
  <c r="P9" i="1"/>
  <c r="Q9" i="1" s="1"/>
  <c r="R9" i="1" s="1"/>
  <c r="O9" i="1"/>
  <c r="S9" i="1" s="1"/>
  <c r="J9" i="1"/>
  <c r="AJ9" i="1" s="1"/>
  <c r="I9" i="1"/>
  <c r="H9" i="1"/>
  <c r="G9" i="1"/>
  <c r="AN8" i="1"/>
  <c r="AI8" i="1"/>
  <c r="AC8" i="1"/>
  <c r="AG8" i="1" s="1"/>
  <c r="U8" i="1"/>
  <c r="V8" i="1" s="1"/>
  <c r="Q8" i="1"/>
  <c r="R8" i="1" s="1"/>
  <c r="P8" i="1"/>
  <c r="O8" i="1"/>
  <c r="S8" i="1" s="1"/>
  <c r="I8" i="1"/>
  <c r="G8" i="1"/>
  <c r="J8" i="1" s="1"/>
  <c r="AS7" i="1"/>
  <c r="AN7" i="1"/>
  <c r="AI7" i="1"/>
  <c r="AD7" i="1"/>
  <c r="AR7" i="1" s="1"/>
  <c r="AC7" i="1"/>
  <c r="AG7" i="1" s="1"/>
  <c r="U7" i="1"/>
  <c r="P7" i="1"/>
  <c r="Q7" i="1" s="1"/>
  <c r="R7" i="1" s="1"/>
  <c r="O7" i="1"/>
  <c r="S7" i="1" s="1"/>
  <c r="J7" i="1"/>
  <c r="V7" i="1" s="1"/>
  <c r="I7" i="1"/>
  <c r="H7" i="1"/>
  <c r="G7" i="1"/>
  <c r="AN6" i="1"/>
  <c r="AI6" i="1"/>
  <c r="AC6" i="1"/>
  <c r="AD6" i="1" s="1"/>
  <c r="U6" i="1"/>
  <c r="Q6" i="1"/>
  <c r="R6" i="1" s="1"/>
  <c r="P6" i="1"/>
  <c r="O6" i="1"/>
  <c r="S6" i="1" s="1"/>
  <c r="I6" i="1"/>
  <c r="G6" i="1"/>
  <c r="H6" i="1" s="1"/>
  <c r="AN5" i="1"/>
  <c r="AI5" i="1"/>
  <c r="AD5" i="1"/>
  <c r="AT5" i="1" s="1"/>
  <c r="AC5" i="1"/>
  <c r="AG5" i="1" s="1"/>
  <c r="U5" i="1"/>
  <c r="P5" i="1"/>
  <c r="Q5" i="1" s="1"/>
  <c r="R5" i="1" s="1"/>
  <c r="O5" i="1"/>
  <c r="S5" i="1" s="1"/>
  <c r="J5" i="1"/>
  <c r="V5" i="1" s="1"/>
  <c r="I5" i="1"/>
  <c r="H5" i="1"/>
  <c r="G5" i="1"/>
  <c r="AN4" i="1"/>
  <c r="AI4" i="1"/>
  <c r="AJ4" i="1" s="1"/>
  <c r="AC4" i="1"/>
  <c r="AG4" i="1" s="1"/>
  <c r="U4" i="1"/>
  <c r="Q4" i="1"/>
  <c r="R4" i="1" s="1"/>
  <c r="P4" i="1"/>
  <c r="O4" i="1"/>
  <c r="S4" i="1" s="1"/>
  <c r="I4" i="1"/>
  <c r="G4" i="1"/>
  <c r="J4" i="1" s="1"/>
  <c r="AS3" i="1"/>
  <c r="AN3" i="1"/>
  <c r="AI3" i="1"/>
  <c r="AD3" i="1"/>
  <c r="AR3" i="1" s="1"/>
  <c r="AC3" i="1"/>
  <c r="AG3" i="1" s="1"/>
  <c r="U3" i="1"/>
  <c r="P3" i="1"/>
  <c r="Q3" i="1" s="1"/>
  <c r="R3" i="1" s="1"/>
  <c r="O3" i="1"/>
  <c r="S3" i="1" s="1"/>
  <c r="J3" i="1"/>
  <c r="V3" i="1" s="1"/>
  <c r="I3" i="1"/>
  <c r="H3" i="1"/>
  <c r="G3" i="1"/>
  <c r="AN2" i="1"/>
  <c r="AN1904" i="1" s="1"/>
  <c r="AI2" i="1"/>
  <c r="AI1904" i="1" s="1"/>
  <c r="AC2" i="1"/>
  <c r="U2" i="1"/>
  <c r="U1904" i="1" s="1"/>
  <c r="Q2" i="1"/>
  <c r="R2" i="1" s="1"/>
  <c r="P2" i="1"/>
  <c r="O2" i="1"/>
  <c r="I2" i="1"/>
  <c r="G2" i="1"/>
  <c r="J2" i="1" s="1"/>
  <c r="AL4" i="1" l="1"/>
  <c r="T6" i="1"/>
  <c r="AK9" i="1"/>
  <c r="T9" i="1"/>
  <c r="AK16" i="1"/>
  <c r="T18" i="1"/>
  <c r="AK21" i="1"/>
  <c r="T21" i="1"/>
  <c r="T23" i="1"/>
  <c r="AK23" i="1"/>
  <c r="AL25" i="1"/>
  <c r="AH25" i="1"/>
  <c r="AK32" i="1"/>
  <c r="T34" i="1"/>
  <c r="T39" i="1"/>
  <c r="AK39" i="1"/>
  <c r="AH41" i="1"/>
  <c r="AL41" i="1"/>
  <c r="AL48" i="1"/>
  <c r="AU50" i="1"/>
  <c r="AQ50" i="1"/>
  <c r="AE50" i="1"/>
  <c r="AT50" i="1"/>
  <c r="AR50" i="1"/>
  <c r="AS50" i="1"/>
  <c r="AK53" i="1"/>
  <c r="T53" i="1"/>
  <c r="AL59" i="1"/>
  <c r="AH59" i="1"/>
  <c r="AL64" i="1"/>
  <c r="AH64" i="1"/>
  <c r="T66" i="1"/>
  <c r="AK69" i="1"/>
  <c r="T69" i="1"/>
  <c r="T71" i="1"/>
  <c r="AK71" i="1"/>
  <c r="AH73" i="1"/>
  <c r="AL73" i="1"/>
  <c r="AK85" i="1"/>
  <c r="T85" i="1"/>
  <c r="AL89" i="1"/>
  <c r="AH89" i="1"/>
  <c r="AL91" i="1"/>
  <c r="AH91" i="1"/>
  <c r="AJ94" i="1"/>
  <c r="AK96" i="1"/>
  <c r="T98" i="1"/>
  <c r="AK98" i="1"/>
  <c r="AK101" i="1"/>
  <c r="T101" i="1"/>
  <c r="AL107" i="1"/>
  <c r="AH107" i="1"/>
  <c r="AK113" i="1"/>
  <c r="T113" i="1"/>
  <c r="AL124" i="1"/>
  <c r="AH124" i="1"/>
  <c r="T131" i="1"/>
  <c r="AK131" i="1"/>
  <c r="AH133" i="1"/>
  <c r="AL133" i="1"/>
  <c r="AL135" i="1"/>
  <c r="AH135" i="1"/>
  <c r="AL140" i="1"/>
  <c r="T142" i="1"/>
  <c r="T147" i="1"/>
  <c r="AK147" i="1"/>
  <c r="AU158" i="1"/>
  <c r="AQ158" i="1"/>
  <c r="AT158" i="1"/>
  <c r="AS158" i="1"/>
  <c r="AR158" i="1"/>
  <c r="AE158" i="1"/>
  <c r="T163" i="1"/>
  <c r="AK163" i="1"/>
  <c r="AL167" i="1"/>
  <c r="AH167" i="1"/>
  <c r="T172" i="1"/>
  <c r="AU174" i="1"/>
  <c r="AQ174" i="1"/>
  <c r="AE174" i="1"/>
  <c r="AT174" i="1"/>
  <c r="AR174" i="1"/>
  <c r="AS174" i="1"/>
  <c r="AK177" i="1"/>
  <c r="T177" i="1"/>
  <c r="T179" i="1"/>
  <c r="AK179" i="1"/>
  <c r="AL188" i="1"/>
  <c r="AU190" i="1"/>
  <c r="AQ190" i="1"/>
  <c r="AR190" i="1"/>
  <c r="AE190" i="1"/>
  <c r="AT190" i="1"/>
  <c r="AS190" i="1"/>
  <c r="AK193" i="1"/>
  <c r="T193" i="1"/>
  <c r="AL199" i="1"/>
  <c r="AH199" i="1"/>
  <c r="AL204" i="1"/>
  <c r="AK209" i="1"/>
  <c r="T209" i="1"/>
  <c r="T211" i="1"/>
  <c r="AK211" i="1"/>
  <c r="AU222" i="1"/>
  <c r="AQ222" i="1"/>
  <c r="AT222" i="1"/>
  <c r="AE222" i="1"/>
  <c r="AS222" i="1"/>
  <c r="AR222" i="1"/>
  <c r="AK225" i="1"/>
  <c r="T225" i="1"/>
  <c r="AL236" i="1"/>
  <c r="AU238" i="1"/>
  <c r="AQ238" i="1"/>
  <c r="AT238" i="1"/>
  <c r="AS238" i="1"/>
  <c r="AR238" i="1"/>
  <c r="AE238" i="1"/>
  <c r="AK241" i="1"/>
  <c r="T241" i="1"/>
  <c r="T243" i="1"/>
  <c r="AK243" i="1"/>
  <c r="AU250" i="1"/>
  <c r="AQ250" i="1"/>
  <c r="AT250" i="1"/>
  <c r="AS250" i="1"/>
  <c r="AR250" i="1"/>
  <c r="AE250" i="1"/>
  <c r="AK253" i="1"/>
  <c r="T253" i="1"/>
  <c r="T372" i="1"/>
  <c r="T480" i="1"/>
  <c r="AK480" i="1"/>
  <c r="T588" i="1"/>
  <c r="T676" i="1"/>
  <c r="T730" i="1"/>
  <c r="AK730" i="1"/>
  <c r="AK8" i="1"/>
  <c r="T11" i="1"/>
  <c r="AK11" i="1"/>
  <c r="AL13" i="1"/>
  <c r="AH13" i="1"/>
  <c r="AL15" i="1"/>
  <c r="AH15" i="1"/>
  <c r="AJ18" i="1"/>
  <c r="AK20" i="1"/>
  <c r="AL20" i="1"/>
  <c r="AH20" i="1"/>
  <c r="T22" i="1"/>
  <c r="AU22" i="1"/>
  <c r="AQ22" i="1"/>
  <c r="AT22" i="1"/>
  <c r="AR22" i="1"/>
  <c r="AE22" i="1"/>
  <c r="AS22" i="1"/>
  <c r="V24" i="1"/>
  <c r="AK25" i="1"/>
  <c r="T25" i="1"/>
  <c r="V26" i="1"/>
  <c r="T27" i="1"/>
  <c r="AK27" i="1"/>
  <c r="AH29" i="1"/>
  <c r="AL29" i="1"/>
  <c r="AL31" i="1"/>
  <c r="AH31" i="1"/>
  <c r="AK36" i="1"/>
  <c r="AL36" i="1"/>
  <c r="T38" i="1"/>
  <c r="AU38" i="1"/>
  <c r="AQ38" i="1"/>
  <c r="AR38" i="1"/>
  <c r="AE38" i="1"/>
  <c r="AT38" i="1"/>
  <c r="AS38" i="1"/>
  <c r="V40" i="1"/>
  <c r="AK41" i="1"/>
  <c r="T41" i="1"/>
  <c r="T43" i="1"/>
  <c r="AK43" i="1"/>
  <c r="AH45" i="1"/>
  <c r="AL45" i="1"/>
  <c r="AL47" i="1"/>
  <c r="AH47" i="1"/>
  <c r="AJ48" i="1"/>
  <c r="AK52" i="1"/>
  <c r="AL52" i="1"/>
  <c r="T54" i="1"/>
  <c r="AU54" i="1"/>
  <c r="AQ54" i="1"/>
  <c r="AT54" i="1"/>
  <c r="AS54" i="1"/>
  <c r="AR54" i="1"/>
  <c r="AE54" i="1"/>
  <c r="V56" i="1"/>
  <c r="AK57" i="1"/>
  <c r="T57" i="1"/>
  <c r="T59" i="1"/>
  <c r="AK59" i="1"/>
  <c r="AH61" i="1"/>
  <c r="AL61" i="1"/>
  <c r="AL63" i="1"/>
  <c r="AH63" i="1"/>
  <c r="AJ66" i="1"/>
  <c r="AS68" i="1"/>
  <c r="AR68" i="1"/>
  <c r="AE68" i="1"/>
  <c r="AT68" i="1"/>
  <c r="AU68" i="1"/>
  <c r="AQ68" i="1"/>
  <c r="AV68" i="1" s="1"/>
  <c r="T70" i="1"/>
  <c r="AU70" i="1"/>
  <c r="AQ70" i="1"/>
  <c r="AR70" i="1"/>
  <c r="AE70" i="1"/>
  <c r="AT70" i="1"/>
  <c r="AS70" i="1"/>
  <c r="V72" i="1"/>
  <c r="AK73" i="1"/>
  <c r="T73" i="1"/>
  <c r="V74" i="1"/>
  <c r="T75" i="1"/>
  <c r="AK75" i="1"/>
  <c r="AH77" i="1"/>
  <c r="AL77" i="1"/>
  <c r="AL79" i="1"/>
  <c r="AH79" i="1"/>
  <c r="AK84" i="1"/>
  <c r="AL84" i="1"/>
  <c r="T86" i="1"/>
  <c r="AU86" i="1"/>
  <c r="AQ86" i="1"/>
  <c r="AR86" i="1"/>
  <c r="AT86" i="1"/>
  <c r="AS86" i="1"/>
  <c r="AE86" i="1"/>
  <c r="V88" i="1"/>
  <c r="AK89" i="1"/>
  <c r="T89" i="1"/>
  <c r="T91" i="1"/>
  <c r="AK91" i="1"/>
  <c r="AL93" i="1"/>
  <c r="AH93" i="1"/>
  <c r="AL95" i="1"/>
  <c r="AH95" i="1"/>
  <c r="AK100" i="1"/>
  <c r="T100" i="1"/>
  <c r="AL100" i="1"/>
  <c r="T102" i="1"/>
  <c r="AU102" i="1"/>
  <c r="AQ102" i="1"/>
  <c r="AR102" i="1"/>
  <c r="AE102" i="1"/>
  <c r="AT102" i="1"/>
  <c r="AS102" i="1"/>
  <c r="V104" i="1"/>
  <c r="AK105" i="1"/>
  <c r="T105" i="1"/>
  <c r="T107" i="1"/>
  <c r="AK107" i="1"/>
  <c r="AH109" i="1"/>
  <c r="AL109" i="1"/>
  <c r="AO110" i="1"/>
  <c r="AL111" i="1"/>
  <c r="AH111" i="1"/>
  <c r="AL112" i="1"/>
  <c r="AH112" i="1"/>
  <c r="T114" i="1"/>
  <c r="AU114" i="1"/>
  <c r="AQ114" i="1"/>
  <c r="AT114" i="1"/>
  <c r="AS114" i="1"/>
  <c r="AR114" i="1"/>
  <c r="AE114" i="1"/>
  <c r="V116" i="1"/>
  <c r="AK117" i="1"/>
  <c r="T117" i="1"/>
  <c r="V118" i="1"/>
  <c r="T119" i="1"/>
  <c r="AK119" i="1"/>
  <c r="AH121" i="1"/>
  <c r="AL121" i="1"/>
  <c r="AL123" i="1"/>
  <c r="AH123" i="1"/>
  <c r="AS128" i="1"/>
  <c r="AR128" i="1"/>
  <c r="AE128" i="1"/>
  <c r="AU128" i="1"/>
  <c r="AQ128" i="1"/>
  <c r="AT128" i="1"/>
  <c r="T130" i="1"/>
  <c r="AU130" i="1"/>
  <c r="AQ130" i="1"/>
  <c r="AT130" i="1"/>
  <c r="AS130" i="1"/>
  <c r="AR130" i="1"/>
  <c r="AE130" i="1"/>
  <c r="V132" i="1"/>
  <c r="AK133" i="1"/>
  <c r="T133" i="1"/>
  <c r="T135" i="1"/>
  <c r="AK135" i="1"/>
  <c r="AL137" i="1"/>
  <c r="AH137" i="1"/>
  <c r="AL139" i="1"/>
  <c r="AH139" i="1"/>
  <c r="AK144" i="1"/>
  <c r="AL144" i="1"/>
  <c r="T146" i="1"/>
  <c r="AK146" i="1"/>
  <c r="AU146" i="1"/>
  <c r="AQ146" i="1"/>
  <c r="AT146" i="1"/>
  <c r="AS146" i="1"/>
  <c r="AR146" i="1"/>
  <c r="AE146" i="1"/>
  <c r="V148" i="1"/>
  <c r="AK149" i="1"/>
  <c r="T149" i="1"/>
  <c r="T151" i="1"/>
  <c r="AK151" i="1"/>
  <c r="AH153" i="1"/>
  <c r="AL153" i="1"/>
  <c r="AO154" i="1"/>
  <c r="AL155" i="1"/>
  <c r="AH155" i="1"/>
  <c r="AK160" i="1"/>
  <c r="AL160" i="1"/>
  <c r="T162" i="1"/>
  <c r="AU162" i="1"/>
  <c r="AQ162" i="1"/>
  <c r="AT162" i="1"/>
  <c r="AR162" i="1"/>
  <c r="AE162" i="1"/>
  <c r="AS162" i="1"/>
  <c r="V164" i="1"/>
  <c r="AK165" i="1"/>
  <c r="T165" i="1"/>
  <c r="T167" i="1"/>
  <c r="AK167" i="1"/>
  <c r="AH169" i="1"/>
  <c r="AL169" i="1"/>
  <c r="AL171" i="1"/>
  <c r="AH171" i="1"/>
  <c r="AJ174" i="1"/>
  <c r="AK176" i="1"/>
  <c r="AL176" i="1"/>
  <c r="AH176" i="1"/>
  <c r="T178" i="1"/>
  <c r="AU178" i="1"/>
  <c r="AQ178" i="1"/>
  <c r="AE178" i="1"/>
  <c r="AT178" i="1"/>
  <c r="AR178" i="1"/>
  <c r="AS178" i="1"/>
  <c r="V180" i="1"/>
  <c r="AK181" i="1"/>
  <c r="T181" i="1"/>
  <c r="V182" i="1"/>
  <c r="T183" i="1"/>
  <c r="AK183" i="1"/>
  <c r="AL185" i="1"/>
  <c r="AH185" i="1"/>
  <c r="AL187" i="1"/>
  <c r="AH187" i="1"/>
  <c r="AK192" i="1"/>
  <c r="AL192" i="1"/>
  <c r="T194" i="1"/>
  <c r="AU194" i="1"/>
  <c r="AQ194" i="1"/>
  <c r="AE194" i="1"/>
  <c r="AT194" i="1"/>
  <c r="AR194" i="1"/>
  <c r="AS194" i="1"/>
  <c r="V196" i="1"/>
  <c r="AK197" i="1"/>
  <c r="T197" i="1"/>
  <c r="T199" i="1"/>
  <c r="AK199" i="1"/>
  <c r="AL201" i="1"/>
  <c r="AH201" i="1"/>
  <c r="AL203" i="1"/>
  <c r="AH203" i="1"/>
  <c r="AK208" i="1"/>
  <c r="T208" i="1"/>
  <c r="AL208" i="1"/>
  <c r="T210" i="1"/>
  <c r="AK210" i="1"/>
  <c r="AU210" i="1"/>
  <c r="AQ210" i="1"/>
  <c r="AE210" i="1"/>
  <c r="AT210" i="1"/>
  <c r="AS210" i="1"/>
  <c r="AR210" i="1"/>
  <c r="V212" i="1"/>
  <c r="AK213" i="1"/>
  <c r="T213" i="1"/>
  <c r="T215" i="1"/>
  <c r="AK215" i="1"/>
  <c r="AL217" i="1"/>
  <c r="AH217" i="1"/>
  <c r="AL219" i="1"/>
  <c r="AH219" i="1"/>
  <c r="AJ220" i="1"/>
  <c r="AJ222" i="1"/>
  <c r="AK224" i="1"/>
  <c r="AL224" i="1"/>
  <c r="AH224" i="1"/>
  <c r="T226" i="1"/>
  <c r="AU226" i="1"/>
  <c r="AQ226" i="1"/>
  <c r="AT226" i="1"/>
  <c r="AS226" i="1"/>
  <c r="AR226" i="1"/>
  <c r="AE226" i="1"/>
  <c r="V228" i="1"/>
  <c r="AK229" i="1"/>
  <c r="T229" i="1"/>
  <c r="V230" i="1"/>
  <c r="T231" i="1"/>
  <c r="AK231" i="1"/>
  <c r="AH233" i="1"/>
  <c r="AL233" i="1"/>
  <c r="AL235" i="1"/>
  <c r="AH235" i="1"/>
  <c r="AJ236" i="1"/>
  <c r="AK240" i="1"/>
  <c r="AL240" i="1"/>
  <c r="T242" i="1"/>
  <c r="AK242" i="1"/>
  <c r="AU242" i="1"/>
  <c r="AQ242" i="1"/>
  <c r="AR242" i="1"/>
  <c r="AT242" i="1"/>
  <c r="AS242" i="1"/>
  <c r="AE242" i="1"/>
  <c r="V244" i="1"/>
  <c r="AK245" i="1"/>
  <c r="T245" i="1"/>
  <c r="T247" i="1"/>
  <c r="AK247" i="1"/>
  <c r="AJ248" i="1"/>
  <c r="AK252" i="1"/>
  <c r="AL252" i="1"/>
  <c r="T254" i="1"/>
  <c r="AK254" i="1"/>
  <c r="AU254" i="1"/>
  <c r="AQ254" i="1"/>
  <c r="AT254" i="1"/>
  <c r="AR254" i="1"/>
  <c r="AE254" i="1"/>
  <c r="AS254" i="1"/>
  <c r="V256" i="1"/>
  <c r="AK257" i="1"/>
  <c r="T257" i="1"/>
  <c r="AK284" i="1"/>
  <c r="T328" i="1"/>
  <c r="AK464" i="1"/>
  <c r="AP478" i="1"/>
  <c r="AF478" i="1"/>
  <c r="AK592" i="1"/>
  <c r="AK668" i="1"/>
  <c r="AU6" i="1"/>
  <c r="AQ6" i="1"/>
  <c r="AT6" i="1"/>
  <c r="AS6" i="1"/>
  <c r="AR6" i="1"/>
  <c r="AE6" i="1"/>
  <c r="AO6" i="1" s="1"/>
  <c r="AL9" i="1"/>
  <c r="AH9" i="1"/>
  <c r="AO10" i="1"/>
  <c r="AU18" i="1"/>
  <c r="AQ18" i="1"/>
  <c r="AT18" i="1"/>
  <c r="AS18" i="1"/>
  <c r="AR18" i="1"/>
  <c r="AE18" i="1"/>
  <c r="AO26" i="1"/>
  <c r="T115" i="1"/>
  <c r="AK115" i="1"/>
  <c r="AH117" i="1"/>
  <c r="AL117" i="1"/>
  <c r="AK124" i="1"/>
  <c r="T126" i="1"/>
  <c r="AJ138" i="1"/>
  <c r="AK145" i="1"/>
  <c r="T145" i="1"/>
  <c r="AL183" i="1"/>
  <c r="AH183" i="1"/>
  <c r="T190" i="1"/>
  <c r="T195" i="1"/>
  <c r="AK195" i="1"/>
  <c r="AH197" i="1"/>
  <c r="AL197" i="1"/>
  <c r="AU206" i="1"/>
  <c r="AQ206" i="1"/>
  <c r="AE206" i="1"/>
  <c r="AT206" i="1"/>
  <c r="AS206" i="1"/>
  <c r="AR206" i="1"/>
  <c r="AL215" i="1"/>
  <c r="AH215" i="1"/>
  <c r="AK220" i="1"/>
  <c r="V226" i="1"/>
  <c r="AL229" i="1"/>
  <c r="AH229" i="1"/>
  <c r="AL231" i="1"/>
  <c r="AH231" i="1"/>
  <c r="AK236" i="1"/>
  <c r="T238" i="1"/>
  <c r="AH245" i="1"/>
  <c r="AL245" i="1"/>
  <c r="AL247" i="1"/>
  <c r="AH247" i="1"/>
  <c r="T255" i="1"/>
  <c r="AK255" i="1"/>
  <c r="AL257" i="1"/>
  <c r="AH257" i="1"/>
  <c r="T308" i="1"/>
  <c r="AK308" i="1"/>
  <c r="T344" i="1"/>
  <c r="T468" i="1"/>
  <c r="T516" i="1"/>
  <c r="AK516" i="1"/>
  <c r="T706" i="1"/>
  <c r="AK706" i="1"/>
  <c r="AL8" i="1"/>
  <c r="AH8" i="1"/>
  <c r="T3" i="1"/>
  <c r="AK3" i="1"/>
  <c r="AL5" i="1"/>
  <c r="AH5" i="1"/>
  <c r="AL7" i="1"/>
  <c r="AH7" i="1"/>
  <c r="AJ8" i="1"/>
  <c r="T10" i="1"/>
  <c r="AU10" i="1"/>
  <c r="AQ10" i="1"/>
  <c r="AT10" i="1"/>
  <c r="AS10" i="1"/>
  <c r="AR10" i="1"/>
  <c r="AE10" i="1"/>
  <c r="V12" i="1"/>
  <c r="AK13" i="1"/>
  <c r="T13" i="1"/>
  <c r="T15" i="1"/>
  <c r="AK15" i="1"/>
  <c r="AO16" i="1"/>
  <c r="AL17" i="1"/>
  <c r="AH17" i="1"/>
  <c r="AO18" i="1"/>
  <c r="AL19" i="1"/>
  <c r="AH19" i="1"/>
  <c r="AJ20" i="1"/>
  <c r="AK24" i="1"/>
  <c r="AL24" i="1"/>
  <c r="T26" i="1"/>
  <c r="AU26" i="1"/>
  <c r="AQ26" i="1"/>
  <c r="AT26" i="1"/>
  <c r="AR26" i="1"/>
  <c r="AE26" i="1"/>
  <c r="AS26" i="1"/>
  <c r="V28" i="1"/>
  <c r="AK29" i="1"/>
  <c r="T29" i="1"/>
  <c r="T31" i="1"/>
  <c r="AK31" i="1"/>
  <c r="AL33" i="1"/>
  <c r="AH33" i="1"/>
  <c r="AL35" i="1"/>
  <c r="AH35" i="1"/>
  <c r="AJ36" i="1"/>
  <c r="AK40" i="1"/>
  <c r="AL40" i="1"/>
  <c r="T42" i="1"/>
  <c r="AU42" i="1"/>
  <c r="AQ42" i="1"/>
  <c r="AT42" i="1"/>
  <c r="AS42" i="1"/>
  <c r="AR42" i="1"/>
  <c r="AE42" i="1"/>
  <c r="V44" i="1"/>
  <c r="AK45" i="1"/>
  <c r="T45" i="1"/>
  <c r="T47" i="1"/>
  <c r="AK47" i="1"/>
  <c r="AL49" i="1"/>
  <c r="AH49" i="1"/>
  <c r="AL51" i="1"/>
  <c r="AH51" i="1"/>
  <c r="AJ52" i="1"/>
  <c r="AK56" i="1"/>
  <c r="AL56" i="1"/>
  <c r="T58" i="1"/>
  <c r="AU58" i="1"/>
  <c r="AQ58" i="1"/>
  <c r="AT58" i="1"/>
  <c r="AS58" i="1"/>
  <c r="AR58" i="1"/>
  <c r="AE58" i="1"/>
  <c r="V60" i="1"/>
  <c r="AK61" i="1"/>
  <c r="T61" i="1"/>
  <c r="T63" i="1"/>
  <c r="AK63" i="1"/>
  <c r="AH65" i="1"/>
  <c r="AL65" i="1"/>
  <c r="AL67" i="1"/>
  <c r="AH67" i="1"/>
  <c r="AJ68" i="1"/>
  <c r="AK72" i="1"/>
  <c r="AL72" i="1"/>
  <c r="T74" i="1"/>
  <c r="AU74" i="1"/>
  <c r="AQ74" i="1"/>
  <c r="AT74" i="1"/>
  <c r="AS74" i="1"/>
  <c r="AR74" i="1"/>
  <c r="AE74" i="1"/>
  <c r="V76" i="1"/>
  <c r="AK77" i="1"/>
  <c r="T77" i="1"/>
  <c r="T79" i="1"/>
  <c r="AK79" i="1"/>
  <c r="AO80" i="1"/>
  <c r="AH81" i="1"/>
  <c r="AL81" i="1"/>
  <c r="AL83" i="1"/>
  <c r="AH83" i="1"/>
  <c r="AJ84" i="1"/>
  <c r="AK88" i="1"/>
  <c r="AL88" i="1"/>
  <c r="T90" i="1"/>
  <c r="AU90" i="1"/>
  <c r="AQ90" i="1"/>
  <c r="AT90" i="1"/>
  <c r="AS90" i="1"/>
  <c r="AR90" i="1"/>
  <c r="AE90" i="1"/>
  <c r="V92" i="1"/>
  <c r="AK93" i="1"/>
  <c r="T93" i="1"/>
  <c r="T95" i="1"/>
  <c r="AK95" i="1"/>
  <c r="AL97" i="1"/>
  <c r="AH97" i="1"/>
  <c r="AL99" i="1"/>
  <c r="AH99" i="1"/>
  <c r="AJ100" i="1"/>
  <c r="AK104" i="1"/>
  <c r="AL104" i="1"/>
  <c r="T106" i="1"/>
  <c r="AU106" i="1"/>
  <c r="AQ106" i="1"/>
  <c r="AT106" i="1"/>
  <c r="AR106" i="1"/>
  <c r="AE106" i="1"/>
  <c r="AS106" i="1"/>
  <c r="V108" i="1"/>
  <c r="AK109" i="1"/>
  <c r="T109" i="1"/>
  <c r="T111" i="1"/>
  <c r="AK111" i="1"/>
  <c r="AJ112" i="1"/>
  <c r="AS116" i="1"/>
  <c r="AR116" i="1"/>
  <c r="AE116" i="1"/>
  <c r="AU116" i="1"/>
  <c r="AQ116" i="1"/>
  <c r="AT116" i="1"/>
  <c r="T118" i="1"/>
  <c r="AU118" i="1"/>
  <c r="AQ118" i="1"/>
  <c r="AT118" i="1"/>
  <c r="AR118" i="1"/>
  <c r="AE118" i="1"/>
  <c r="AS118" i="1"/>
  <c r="V120" i="1"/>
  <c r="AK121" i="1"/>
  <c r="T121" i="1"/>
  <c r="T123" i="1"/>
  <c r="AK123" i="1"/>
  <c r="AH125" i="1"/>
  <c r="AL125" i="1"/>
  <c r="AL127" i="1"/>
  <c r="AH127" i="1"/>
  <c r="AJ128" i="1"/>
  <c r="AK132" i="1"/>
  <c r="AL132" i="1"/>
  <c r="T134" i="1"/>
  <c r="AU134" i="1"/>
  <c r="AQ134" i="1"/>
  <c r="AE134" i="1"/>
  <c r="AT134" i="1"/>
  <c r="AS134" i="1"/>
  <c r="AR134" i="1"/>
  <c r="V136" i="1"/>
  <c r="AK137" i="1"/>
  <c r="T137" i="1"/>
  <c r="T139" i="1"/>
  <c r="AK139" i="1"/>
  <c r="AL141" i="1"/>
  <c r="AH141" i="1"/>
  <c r="AL143" i="1"/>
  <c r="AH143" i="1"/>
  <c r="AJ144" i="1"/>
  <c r="AK148" i="1"/>
  <c r="AL148" i="1"/>
  <c r="T150" i="1"/>
  <c r="AU150" i="1"/>
  <c r="AQ150" i="1"/>
  <c r="AT150" i="1"/>
  <c r="AR150" i="1"/>
  <c r="AE150" i="1"/>
  <c r="AS150" i="1"/>
  <c r="V152" i="1"/>
  <c r="AK153" i="1"/>
  <c r="T153" i="1"/>
  <c r="T155" i="1"/>
  <c r="AK155" i="1"/>
  <c r="AH157" i="1"/>
  <c r="AL157" i="1"/>
  <c r="AO158" i="1"/>
  <c r="AL159" i="1"/>
  <c r="AH159" i="1"/>
  <c r="AJ160" i="1"/>
  <c r="T164" i="1"/>
  <c r="AK164" i="1"/>
  <c r="AL164" i="1"/>
  <c r="T166" i="1"/>
  <c r="AU166" i="1"/>
  <c r="AQ166" i="1"/>
  <c r="AT166" i="1"/>
  <c r="AS166" i="1"/>
  <c r="AR166" i="1"/>
  <c r="AE166" i="1"/>
  <c r="V168" i="1"/>
  <c r="AK169" i="1"/>
  <c r="T169" i="1"/>
  <c r="T171" i="1"/>
  <c r="AK171" i="1"/>
  <c r="AH173" i="1"/>
  <c r="AL173" i="1"/>
  <c r="AO174" i="1"/>
  <c r="AL175" i="1"/>
  <c r="AH175" i="1"/>
  <c r="AJ176" i="1"/>
  <c r="AK180" i="1"/>
  <c r="AL180" i="1"/>
  <c r="T182" i="1"/>
  <c r="AU182" i="1"/>
  <c r="AQ182" i="1"/>
  <c r="AR182" i="1"/>
  <c r="AT182" i="1"/>
  <c r="AE182" i="1"/>
  <c r="AS182" i="1"/>
  <c r="V184" i="1"/>
  <c r="AK185" i="1"/>
  <c r="T185" i="1"/>
  <c r="T187" i="1"/>
  <c r="AK187" i="1"/>
  <c r="AL189" i="1"/>
  <c r="AH189" i="1"/>
  <c r="AL191" i="1"/>
  <c r="AH191" i="1"/>
  <c r="AJ192" i="1"/>
  <c r="AK196" i="1"/>
  <c r="AL196" i="1"/>
  <c r="T198" i="1"/>
  <c r="AU198" i="1"/>
  <c r="AQ198" i="1"/>
  <c r="AT198" i="1"/>
  <c r="AR198" i="1"/>
  <c r="AE198" i="1"/>
  <c r="AS198" i="1"/>
  <c r="V200" i="1"/>
  <c r="AK201" i="1"/>
  <c r="T201" i="1"/>
  <c r="T203" i="1"/>
  <c r="AK203" i="1"/>
  <c r="AL205" i="1"/>
  <c r="AH205" i="1"/>
  <c r="AL207" i="1"/>
  <c r="AH207" i="1"/>
  <c r="AJ208" i="1"/>
  <c r="AK212" i="1"/>
  <c r="AL212" i="1"/>
  <c r="T214" i="1"/>
  <c r="AU214" i="1"/>
  <c r="AQ214" i="1"/>
  <c r="AT214" i="1"/>
  <c r="AS214" i="1"/>
  <c r="AR214" i="1"/>
  <c r="AE214" i="1"/>
  <c r="V216" i="1"/>
  <c r="AK217" i="1"/>
  <c r="T217" i="1"/>
  <c r="T219" i="1"/>
  <c r="AK219" i="1"/>
  <c r="AL221" i="1"/>
  <c r="AH221" i="1"/>
  <c r="AO222" i="1"/>
  <c r="AL223" i="1"/>
  <c r="AH223" i="1"/>
  <c r="AJ224" i="1"/>
  <c r="AK228" i="1"/>
  <c r="AL228" i="1"/>
  <c r="T230" i="1"/>
  <c r="AU230" i="1"/>
  <c r="AQ230" i="1"/>
  <c r="AT230" i="1"/>
  <c r="AS230" i="1"/>
  <c r="AR230" i="1"/>
  <c r="AE230" i="1"/>
  <c r="V232" i="1"/>
  <c r="AK233" i="1"/>
  <c r="T233" i="1"/>
  <c r="T235" i="1"/>
  <c r="AK235" i="1"/>
  <c r="AH237" i="1"/>
  <c r="AL237" i="1"/>
  <c r="AO238" i="1"/>
  <c r="AL239" i="1"/>
  <c r="AH239" i="1"/>
  <c r="AJ240" i="1"/>
  <c r="AS244" i="1"/>
  <c r="AR244" i="1"/>
  <c r="AE244" i="1"/>
  <c r="AO244" i="1" s="1"/>
  <c r="AT244" i="1"/>
  <c r="AU244" i="1"/>
  <c r="AQ244" i="1"/>
  <c r="T246" i="1"/>
  <c r="AU246" i="1"/>
  <c r="AQ246" i="1"/>
  <c r="AT246" i="1"/>
  <c r="AS246" i="1"/>
  <c r="AR246" i="1"/>
  <c r="AE246" i="1"/>
  <c r="AO246" i="1" s="1"/>
  <c r="V248" i="1"/>
  <c r="AL249" i="1"/>
  <c r="AH249" i="1"/>
  <c r="AO250" i="1"/>
  <c r="AL251" i="1"/>
  <c r="AH251" i="1"/>
  <c r="AJ252" i="1"/>
  <c r="AK256" i="1"/>
  <c r="AL256" i="1"/>
  <c r="T258" i="1"/>
  <c r="AK258" i="1"/>
  <c r="AK292" i="1"/>
  <c r="T296" i="1"/>
  <c r="AK448" i="1"/>
  <c r="AK456" i="1"/>
  <c r="T472" i="1"/>
  <c r="AK472" i="1"/>
  <c r="T496" i="1"/>
  <c r="AK520" i="1"/>
  <c r="T528" i="1"/>
  <c r="AK528" i="1"/>
  <c r="AK596" i="1"/>
  <c r="T624" i="1"/>
  <c r="AP646" i="1"/>
  <c r="AF646" i="1"/>
  <c r="AK656" i="1"/>
  <c r="AP662" i="1"/>
  <c r="AF662" i="1"/>
  <c r="T718" i="1"/>
  <c r="AK718" i="1"/>
  <c r="AK4" i="1"/>
  <c r="AL11" i="1"/>
  <c r="AH11" i="1"/>
  <c r="AS16" i="1"/>
  <c r="AR16" i="1"/>
  <c r="AE16" i="1"/>
  <c r="AU16" i="1"/>
  <c r="AQ16" i="1"/>
  <c r="AT16" i="1"/>
  <c r="AL27" i="1"/>
  <c r="AH27" i="1"/>
  <c r="AJ30" i="1"/>
  <c r="AL32" i="1"/>
  <c r="AU34" i="1"/>
  <c r="AQ34" i="1"/>
  <c r="AT34" i="1"/>
  <c r="AS34" i="1"/>
  <c r="AR34" i="1"/>
  <c r="AE34" i="1"/>
  <c r="AK37" i="1"/>
  <c r="T37" i="1"/>
  <c r="AO42" i="1"/>
  <c r="AL43" i="1"/>
  <c r="AH43" i="1"/>
  <c r="AK48" i="1"/>
  <c r="T50" i="1"/>
  <c r="T55" i="1"/>
  <c r="AK55" i="1"/>
  <c r="AH57" i="1"/>
  <c r="AL57" i="1"/>
  <c r="AK64" i="1"/>
  <c r="AU66" i="1"/>
  <c r="AQ66" i="1"/>
  <c r="AT66" i="1"/>
  <c r="AR66" i="1"/>
  <c r="AE66" i="1"/>
  <c r="AS66" i="1"/>
  <c r="AO74" i="1"/>
  <c r="AL75" i="1"/>
  <c r="AH75" i="1"/>
  <c r="AJ78" i="1"/>
  <c r="AS80" i="1"/>
  <c r="AR80" i="1"/>
  <c r="AE80" i="1"/>
  <c r="AT80" i="1"/>
  <c r="AU80" i="1"/>
  <c r="AQ80" i="1"/>
  <c r="T82" i="1"/>
  <c r="AK82" i="1"/>
  <c r="AU82" i="1"/>
  <c r="AQ82" i="1"/>
  <c r="AR82" i="1"/>
  <c r="AE82" i="1"/>
  <c r="AT82" i="1"/>
  <c r="AS82" i="1"/>
  <c r="T87" i="1"/>
  <c r="AK87" i="1"/>
  <c r="AO90" i="1"/>
  <c r="AL96" i="1"/>
  <c r="AU98" i="1"/>
  <c r="AQ98" i="1"/>
  <c r="AE98" i="1"/>
  <c r="AT98" i="1"/>
  <c r="AR98" i="1"/>
  <c r="AS98" i="1"/>
  <c r="T103" i="1"/>
  <c r="AK103" i="1"/>
  <c r="AL105" i="1"/>
  <c r="AH105" i="1"/>
  <c r="AO116" i="1"/>
  <c r="AL119" i="1"/>
  <c r="AH119" i="1"/>
  <c r="AU126" i="1"/>
  <c r="AQ126" i="1"/>
  <c r="AT126" i="1"/>
  <c r="AR126" i="1"/>
  <c r="AS126" i="1"/>
  <c r="AE126" i="1"/>
  <c r="AK129" i="1"/>
  <c r="T129" i="1"/>
  <c r="AK140" i="1"/>
  <c r="AU142" i="1"/>
  <c r="AQ142" i="1"/>
  <c r="AE142" i="1"/>
  <c r="AT142" i="1"/>
  <c r="AS142" i="1"/>
  <c r="AR142" i="1"/>
  <c r="AH149" i="1"/>
  <c r="AL149" i="1"/>
  <c r="AL151" i="1"/>
  <c r="AH151" i="1"/>
  <c r="AS156" i="1"/>
  <c r="AR156" i="1"/>
  <c r="AE156" i="1"/>
  <c r="AU156" i="1"/>
  <c r="AQ156" i="1"/>
  <c r="AT156" i="1"/>
  <c r="T158" i="1"/>
  <c r="AK161" i="1"/>
  <c r="T161" i="1"/>
  <c r="AL165" i="1"/>
  <c r="AH165" i="1"/>
  <c r="AO166" i="1"/>
  <c r="AS172" i="1"/>
  <c r="AR172" i="1"/>
  <c r="AE172" i="1"/>
  <c r="AU172" i="1"/>
  <c r="AQ172" i="1"/>
  <c r="AT172" i="1"/>
  <c r="T174" i="1"/>
  <c r="V178" i="1"/>
  <c r="AL181" i="1"/>
  <c r="AH181" i="1"/>
  <c r="AO182" i="1"/>
  <c r="AK188" i="1"/>
  <c r="AO198" i="1"/>
  <c r="AK204" i="1"/>
  <c r="T206" i="1"/>
  <c r="AL213" i="1"/>
  <c r="AH213" i="1"/>
  <c r="AO214" i="1"/>
  <c r="AL220" i="1"/>
  <c r="AH220" i="1"/>
  <c r="T222" i="1"/>
  <c r="T227" i="1"/>
  <c r="AK227" i="1"/>
  <c r="T250" i="1"/>
  <c r="AK324" i="1"/>
  <c r="T524" i="1"/>
  <c r="AK524" i="1"/>
  <c r="T652" i="1"/>
  <c r="AL3" i="1"/>
  <c r="AH3" i="1"/>
  <c r="V4" i="1"/>
  <c r="AK5" i="1"/>
  <c r="T5" i="1"/>
  <c r="T7" i="1"/>
  <c r="AK7" i="1"/>
  <c r="AJ10" i="1"/>
  <c r="AK12" i="1"/>
  <c r="AL12" i="1"/>
  <c r="T14" i="1"/>
  <c r="AU14" i="1"/>
  <c r="AQ14" i="1"/>
  <c r="AT14" i="1"/>
  <c r="AS14" i="1"/>
  <c r="AR14" i="1"/>
  <c r="AE14" i="1"/>
  <c r="V16" i="1"/>
  <c r="AK17" i="1"/>
  <c r="T17" i="1"/>
  <c r="V18" i="1"/>
  <c r="T19" i="1"/>
  <c r="AK19" i="1"/>
  <c r="AH21" i="1"/>
  <c r="AL21" i="1"/>
  <c r="AO22" i="1"/>
  <c r="AL23" i="1"/>
  <c r="AH23" i="1"/>
  <c r="AJ24" i="1"/>
  <c r="T28" i="1"/>
  <c r="AS28" i="1"/>
  <c r="AR28" i="1"/>
  <c r="AE28" i="1"/>
  <c r="AU28" i="1"/>
  <c r="AQ28" i="1"/>
  <c r="AT28" i="1"/>
  <c r="T30" i="1"/>
  <c r="AK30" i="1"/>
  <c r="AU30" i="1"/>
  <c r="AQ30" i="1"/>
  <c r="AT30" i="1"/>
  <c r="AR30" i="1"/>
  <c r="AE30" i="1"/>
  <c r="AO30" i="1" s="1"/>
  <c r="AS30" i="1"/>
  <c r="V32" i="1"/>
  <c r="AK33" i="1"/>
  <c r="T33" i="1"/>
  <c r="T35" i="1"/>
  <c r="AK35" i="1"/>
  <c r="AH37" i="1"/>
  <c r="AL37" i="1"/>
  <c r="AO38" i="1"/>
  <c r="AL39" i="1"/>
  <c r="AH39" i="1"/>
  <c r="AJ40" i="1"/>
  <c r="AK44" i="1"/>
  <c r="AL44" i="1"/>
  <c r="AH44" i="1"/>
  <c r="T46" i="1"/>
  <c r="AU46" i="1"/>
  <c r="AQ46" i="1"/>
  <c r="AR46" i="1"/>
  <c r="AT46" i="1"/>
  <c r="AS46" i="1"/>
  <c r="AE46" i="1"/>
  <c r="V48" i="1"/>
  <c r="AK49" i="1"/>
  <c r="T49" i="1"/>
  <c r="T51" i="1"/>
  <c r="AK51" i="1"/>
  <c r="AL53" i="1"/>
  <c r="AH53" i="1"/>
  <c r="AO54" i="1"/>
  <c r="AL55" i="1"/>
  <c r="AH55" i="1"/>
  <c r="AJ56" i="1"/>
  <c r="T60" i="1"/>
  <c r="AS60" i="1"/>
  <c r="AR60" i="1"/>
  <c r="AE60" i="1"/>
  <c r="AT60" i="1"/>
  <c r="AU60" i="1"/>
  <c r="AQ60" i="1"/>
  <c r="T62" i="1"/>
  <c r="AK62" i="1"/>
  <c r="AU62" i="1"/>
  <c r="AQ62" i="1"/>
  <c r="AT62" i="1"/>
  <c r="AE62" i="1"/>
  <c r="AS62" i="1"/>
  <c r="AR62" i="1"/>
  <c r="V64" i="1"/>
  <c r="AK65" i="1"/>
  <c r="T65" i="1"/>
  <c r="T67" i="1"/>
  <c r="AK67" i="1"/>
  <c r="AO68" i="1"/>
  <c r="AH69" i="1"/>
  <c r="AL69" i="1"/>
  <c r="AO70" i="1"/>
  <c r="AL71" i="1"/>
  <c r="AH71" i="1"/>
  <c r="AJ72" i="1"/>
  <c r="AJ74" i="1"/>
  <c r="AS76" i="1"/>
  <c r="AR76" i="1"/>
  <c r="AE76" i="1"/>
  <c r="AO76" i="1" s="1"/>
  <c r="AT76" i="1"/>
  <c r="AU76" i="1"/>
  <c r="AQ76" i="1"/>
  <c r="T78" i="1"/>
  <c r="AU78" i="1"/>
  <c r="AQ78" i="1"/>
  <c r="AE78" i="1"/>
  <c r="AO78" i="1" s="1"/>
  <c r="AT78" i="1"/>
  <c r="AR78" i="1"/>
  <c r="AS78" i="1"/>
  <c r="V80" i="1"/>
  <c r="AK81" i="1"/>
  <c r="T81" i="1"/>
  <c r="T83" i="1"/>
  <c r="AK83" i="1"/>
  <c r="AL85" i="1"/>
  <c r="AH85" i="1"/>
  <c r="AO86" i="1"/>
  <c r="AL87" i="1"/>
  <c r="AH87" i="1"/>
  <c r="AJ88" i="1"/>
  <c r="AK92" i="1"/>
  <c r="T92" i="1"/>
  <c r="AL92" i="1"/>
  <c r="T94" i="1"/>
  <c r="AK94" i="1"/>
  <c r="AU94" i="1"/>
  <c r="AQ94" i="1"/>
  <c r="AT94" i="1"/>
  <c r="AS94" i="1"/>
  <c r="AR94" i="1"/>
  <c r="AE94" i="1"/>
  <c r="AO94" i="1" s="1"/>
  <c r="V96" i="1"/>
  <c r="AK97" i="1"/>
  <c r="T97" i="1"/>
  <c r="T99" i="1"/>
  <c r="AK99" i="1"/>
  <c r="AH101" i="1"/>
  <c r="AL101" i="1"/>
  <c r="AO102" i="1"/>
  <c r="AL103" i="1"/>
  <c r="AH103" i="1"/>
  <c r="AJ104" i="1"/>
  <c r="AS108" i="1"/>
  <c r="AT108" i="1"/>
  <c r="AR108" i="1"/>
  <c r="AE108" i="1"/>
  <c r="AU108" i="1"/>
  <c r="AQ108" i="1"/>
  <c r="T110" i="1"/>
  <c r="AU110" i="1"/>
  <c r="AQ110" i="1"/>
  <c r="AT110" i="1"/>
  <c r="AR110" i="1"/>
  <c r="AE110" i="1"/>
  <c r="AS110" i="1"/>
  <c r="AK112" i="1"/>
  <c r="AL113" i="1"/>
  <c r="AH113" i="1"/>
  <c r="AL115" i="1"/>
  <c r="AH115" i="1"/>
  <c r="AJ116" i="1"/>
  <c r="AK120" i="1"/>
  <c r="AL120" i="1"/>
  <c r="T122" i="1"/>
  <c r="AU122" i="1"/>
  <c r="AQ122" i="1"/>
  <c r="AT122" i="1"/>
  <c r="AS122" i="1"/>
  <c r="AR122" i="1"/>
  <c r="AE122" i="1"/>
  <c r="AO122" i="1" s="1"/>
  <c r="V124" i="1"/>
  <c r="AK125" i="1"/>
  <c r="T125" i="1"/>
  <c r="T127" i="1"/>
  <c r="AK127" i="1"/>
  <c r="AO128" i="1"/>
  <c r="AH129" i="1"/>
  <c r="AL129" i="1"/>
  <c r="AO130" i="1"/>
  <c r="AL131" i="1"/>
  <c r="AH131" i="1"/>
  <c r="AJ132" i="1"/>
  <c r="AK136" i="1"/>
  <c r="AL136" i="1"/>
  <c r="T138" i="1"/>
  <c r="AU138" i="1"/>
  <c r="AQ138" i="1"/>
  <c r="AT138" i="1"/>
  <c r="AR138" i="1"/>
  <c r="AS138" i="1"/>
  <c r="AE138" i="1"/>
  <c r="V140" i="1"/>
  <c r="AK141" i="1"/>
  <c r="T141" i="1"/>
  <c r="T143" i="1"/>
  <c r="AK143" i="1"/>
  <c r="AL145" i="1"/>
  <c r="AH145" i="1"/>
  <c r="AO146" i="1"/>
  <c r="AL147" i="1"/>
  <c r="AH147" i="1"/>
  <c r="AJ148" i="1"/>
  <c r="AK152" i="1"/>
  <c r="AL152" i="1"/>
  <c r="T154" i="1"/>
  <c r="AU154" i="1"/>
  <c r="AQ154" i="1"/>
  <c r="AT154" i="1"/>
  <c r="AS154" i="1"/>
  <c r="AR154" i="1"/>
  <c r="AE154" i="1"/>
  <c r="V156" i="1"/>
  <c r="AK157" i="1"/>
  <c r="T157" i="1"/>
  <c r="T159" i="1"/>
  <c r="AK159" i="1"/>
  <c r="AL161" i="1"/>
  <c r="AH161" i="1"/>
  <c r="AO162" i="1"/>
  <c r="AL163" i="1"/>
  <c r="AH163" i="1"/>
  <c r="AJ164" i="1"/>
  <c r="AK168" i="1"/>
  <c r="AS168" i="1"/>
  <c r="AT168" i="1"/>
  <c r="AR168" i="1"/>
  <c r="AE168" i="1"/>
  <c r="AO168" i="1" s="1"/>
  <c r="AU168" i="1"/>
  <c r="AQ168" i="1"/>
  <c r="T170" i="1"/>
  <c r="AU170" i="1"/>
  <c r="AQ170" i="1"/>
  <c r="AT170" i="1"/>
  <c r="AR170" i="1"/>
  <c r="AS170" i="1"/>
  <c r="AE170" i="1"/>
  <c r="V172" i="1"/>
  <c r="AK173" i="1"/>
  <c r="T173" i="1"/>
  <c r="T175" i="1"/>
  <c r="AK175" i="1"/>
  <c r="AL177" i="1"/>
  <c r="AH177" i="1"/>
  <c r="AO178" i="1"/>
  <c r="AL179" i="1"/>
  <c r="AH179" i="1"/>
  <c r="AJ180" i="1"/>
  <c r="AS184" i="1"/>
  <c r="AR184" i="1"/>
  <c r="AE184" i="1"/>
  <c r="AO184" i="1" s="1"/>
  <c r="AU184" i="1"/>
  <c r="AQ184" i="1"/>
  <c r="AT184" i="1"/>
  <c r="T186" i="1"/>
  <c r="AU186" i="1"/>
  <c r="AQ186" i="1"/>
  <c r="AT186" i="1"/>
  <c r="AS186" i="1"/>
  <c r="AR186" i="1"/>
  <c r="AE186" i="1"/>
  <c r="AO186" i="1" s="1"/>
  <c r="V188" i="1"/>
  <c r="AK189" i="1"/>
  <c r="T189" i="1"/>
  <c r="T191" i="1"/>
  <c r="AK191" i="1"/>
  <c r="AH193" i="1"/>
  <c r="AL193" i="1"/>
  <c r="AO194" i="1"/>
  <c r="AL195" i="1"/>
  <c r="AH195" i="1"/>
  <c r="AJ196" i="1"/>
  <c r="AK200" i="1"/>
  <c r="AL200" i="1"/>
  <c r="T202" i="1"/>
  <c r="AU202" i="1"/>
  <c r="AQ202" i="1"/>
  <c r="AE202" i="1"/>
  <c r="AT202" i="1"/>
  <c r="AR202" i="1"/>
  <c r="AS202" i="1"/>
  <c r="V204" i="1"/>
  <c r="AK205" i="1"/>
  <c r="T205" i="1"/>
  <c r="T207" i="1"/>
  <c r="AK207" i="1"/>
  <c r="AL209" i="1"/>
  <c r="AH209" i="1"/>
  <c r="AO210" i="1"/>
  <c r="AL211" i="1"/>
  <c r="AH211" i="1"/>
  <c r="AJ212" i="1"/>
  <c r="AS216" i="1"/>
  <c r="AR216" i="1"/>
  <c r="AE216" i="1"/>
  <c r="AT216" i="1"/>
  <c r="AU216" i="1"/>
  <c r="AQ216" i="1"/>
  <c r="T218" i="1"/>
  <c r="AU218" i="1"/>
  <c r="AQ218" i="1"/>
  <c r="AT218" i="1"/>
  <c r="AR218" i="1"/>
  <c r="AE218" i="1"/>
  <c r="AS218" i="1"/>
  <c r="V220" i="1"/>
  <c r="AK221" i="1"/>
  <c r="T221" i="1"/>
  <c r="T223" i="1"/>
  <c r="AK223" i="1"/>
  <c r="AL225" i="1"/>
  <c r="AH225" i="1"/>
  <c r="AL227" i="1"/>
  <c r="AH227" i="1"/>
  <c r="AJ228" i="1"/>
  <c r="AS232" i="1"/>
  <c r="AT232" i="1"/>
  <c r="AR232" i="1"/>
  <c r="AE232" i="1"/>
  <c r="AO232" i="1" s="1"/>
  <c r="AU232" i="1"/>
  <c r="AQ232" i="1"/>
  <c r="T234" i="1"/>
  <c r="AU234" i="1"/>
  <c r="AQ234" i="1"/>
  <c r="AT234" i="1"/>
  <c r="AR234" i="1"/>
  <c r="AE234" i="1"/>
  <c r="AS234" i="1"/>
  <c r="V236" i="1"/>
  <c r="AK237" i="1"/>
  <c r="T237" i="1"/>
  <c r="T239" i="1"/>
  <c r="AK239" i="1"/>
  <c r="AH241" i="1"/>
  <c r="AL241" i="1"/>
  <c r="AO242" i="1"/>
  <c r="AL243" i="1"/>
  <c r="AH243" i="1"/>
  <c r="AJ244" i="1"/>
  <c r="AK248" i="1"/>
  <c r="AS248" i="1"/>
  <c r="AR248" i="1"/>
  <c r="AE248" i="1"/>
  <c r="AO248" i="1" s="1"/>
  <c r="AU248" i="1"/>
  <c r="AQ248" i="1"/>
  <c r="AT248" i="1"/>
  <c r="AK249" i="1"/>
  <c r="T249" i="1"/>
  <c r="V250" i="1"/>
  <c r="T251" i="1"/>
  <c r="AK251" i="1"/>
  <c r="AL253" i="1"/>
  <c r="AH253" i="1"/>
  <c r="AO254" i="1"/>
  <c r="AL255" i="1"/>
  <c r="AH255" i="1"/>
  <c r="AJ256" i="1"/>
  <c r="AK272" i="1"/>
  <c r="T300" i="1"/>
  <c r="AK300" i="1"/>
  <c r="AP446" i="1"/>
  <c r="AF446" i="1"/>
  <c r="T508" i="1"/>
  <c r="AK512" i="1"/>
  <c r="AK540" i="1"/>
  <c r="AJ3" i="1"/>
  <c r="AQ5" i="1"/>
  <c r="AJ7" i="1"/>
  <c r="AU13" i="1"/>
  <c r="AG16" i="1"/>
  <c r="AQ17" i="1"/>
  <c r="AJ19" i="1"/>
  <c r="AQ21" i="1"/>
  <c r="AJ27" i="1"/>
  <c r="AG28" i="1"/>
  <c r="AQ29" i="1"/>
  <c r="AU33" i="1"/>
  <c r="V35" i="1"/>
  <c r="V39" i="1"/>
  <c r="V43" i="1"/>
  <c r="AQ45" i="1"/>
  <c r="V51" i="1"/>
  <c r="AJ55" i="1"/>
  <c r="AJ59" i="1"/>
  <c r="AG60" i="1"/>
  <c r="AK60" i="1" s="1"/>
  <c r="AJ63" i="1"/>
  <c r="AJ67" i="1"/>
  <c r="AG68" i="1"/>
  <c r="AQ69" i="1"/>
  <c r="V71" i="1"/>
  <c r="AQ73" i="1"/>
  <c r="AJ75" i="1"/>
  <c r="AG76" i="1"/>
  <c r="AG80" i="1"/>
  <c r="AQ81" i="1"/>
  <c r="AJ83" i="1"/>
  <c r="AJ91" i="1"/>
  <c r="AJ95" i="1"/>
  <c r="AQ101" i="1"/>
  <c r="AG108" i="1"/>
  <c r="AJ111" i="1"/>
  <c r="AU113" i="1"/>
  <c r="V115" i="1"/>
  <c r="AG116" i="1"/>
  <c r="V119" i="1"/>
  <c r="AJ123" i="1"/>
  <c r="AJ127" i="1"/>
  <c r="AG128" i="1"/>
  <c r="AJ131" i="1"/>
  <c r="AJ139" i="1"/>
  <c r="V143" i="1"/>
  <c r="AU145" i="1"/>
  <c r="V147" i="1"/>
  <c r="AQ149" i="1"/>
  <c r="AJ155" i="1"/>
  <c r="AG156" i="1"/>
  <c r="AQ157" i="1"/>
  <c r="AJ167" i="1"/>
  <c r="AG168" i="1"/>
  <c r="AU169" i="1"/>
  <c r="AJ171" i="1"/>
  <c r="AG172" i="1"/>
  <c r="AK172" i="1" s="1"/>
  <c r="AJ175" i="1"/>
  <c r="AJ183" i="1"/>
  <c r="AG184" i="1"/>
  <c r="AK184" i="1" s="1"/>
  <c r="AQ185" i="1"/>
  <c r="AJ187" i="1"/>
  <c r="AJ191" i="1"/>
  <c r="AQ193" i="1"/>
  <c r="V195" i="1"/>
  <c r="AJ199" i="1"/>
  <c r="AQ201" i="1"/>
  <c r="AJ203" i="1"/>
  <c r="AU209" i="1"/>
  <c r="AQ213" i="1"/>
  <c r="AG216" i="1"/>
  <c r="AJ219" i="1"/>
  <c r="AJ223" i="1"/>
  <c r="AJ227" i="1"/>
  <c r="AG232" i="1"/>
  <c r="AJ235" i="1"/>
  <c r="V239" i="1"/>
  <c r="AQ241" i="1"/>
  <c r="AG244" i="1"/>
  <c r="AU245" i="1"/>
  <c r="AQ249" i="1"/>
  <c r="AU249" i="1"/>
  <c r="AQ253" i="1"/>
  <c r="AU253" i="1"/>
  <c r="AJ255" i="1"/>
  <c r="AQ257" i="1"/>
  <c r="AJ258" i="1"/>
  <c r="AS260" i="1"/>
  <c r="AU260" i="1"/>
  <c r="AQ260" i="1"/>
  <c r="AT260" i="1"/>
  <c r="H262" i="1"/>
  <c r="T262" i="1" s="1"/>
  <c r="J262" i="1"/>
  <c r="AJ263" i="1"/>
  <c r="AL264" i="1"/>
  <c r="AL265" i="1"/>
  <c r="T267" i="1"/>
  <c r="AK267" i="1"/>
  <c r="AS268" i="1"/>
  <c r="AR268" i="1"/>
  <c r="AE268" i="1"/>
  <c r="AU268" i="1"/>
  <c r="AQ268" i="1"/>
  <c r="AT269" i="1"/>
  <c r="AS269" i="1"/>
  <c r="AR269" i="1"/>
  <c r="AE269" i="1"/>
  <c r="AL271" i="1"/>
  <c r="AH271" i="1"/>
  <c r="J272" i="1"/>
  <c r="H272" i="1"/>
  <c r="T272" i="1" s="1"/>
  <c r="AL272" i="1"/>
  <c r="T274" i="1"/>
  <c r="AU274" i="1"/>
  <c r="AQ274" i="1"/>
  <c r="AT274" i="1"/>
  <c r="AS274" i="1"/>
  <c r="AR274" i="1"/>
  <c r="AS280" i="1"/>
  <c r="AR280" i="1"/>
  <c r="AE280" i="1"/>
  <c r="AU280" i="1"/>
  <c r="AQ280" i="1"/>
  <c r="T281" i="1"/>
  <c r="AP282" i="1"/>
  <c r="AF282" i="1"/>
  <c r="J288" i="1"/>
  <c r="H288" i="1"/>
  <c r="AL289" i="1"/>
  <c r="T290" i="1"/>
  <c r="AK290" i="1"/>
  <c r="AL290" i="1"/>
  <c r="AH290" i="1"/>
  <c r="AR291" i="1"/>
  <c r="AE291" i="1"/>
  <c r="AU291" i="1"/>
  <c r="AQ291" i="1"/>
  <c r="AT291" i="1"/>
  <c r="AT293" i="1"/>
  <c r="AS293" i="1"/>
  <c r="AR293" i="1"/>
  <c r="AE293" i="1"/>
  <c r="AS296" i="1"/>
  <c r="AR296" i="1"/>
  <c r="AE296" i="1"/>
  <c r="AU296" i="1"/>
  <c r="AQ296" i="1"/>
  <c r="T297" i="1"/>
  <c r="AP298" i="1"/>
  <c r="AF298" i="1"/>
  <c r="AL305" i="1"/>
  <c r="T306" i="1"/>
  <c r="AK306" i="1"/>
  <c r="AL306" i="1"/>
  <c r="AH306" i="1"/>
  <c r="AR307" i="1"/>
  <c r="AE307" i="1"/>
  <c r="AU307" i="1"/>
  <c r="AQ307" i="1"/>
  <c r="AT307" i="1"/>
  <c r="AP314" i="1"/>
  <c r="AF314" i="1"/>
  <c r="T315" i="1"/>
  <c r="AL316" i="1"/>
  <c r="AL321" i="1"/>
  <c r="AT325" i="1"/>
  <c r="AS325" i="1"/>
  <c r="AR325" i="1"/>
  <c r="AE325" i="1"/>
  <c r="AS328" i="1"/>
  <c r="AR328" i="1"/>
  <c r="AE328" i="1"/>
  <c r="AU328" i="1"/>
  <c r="AQ328" i="1"/>
  <c r="T329" i="1"/>
  <c r="T331" i="1"/>
  <c r="AL332" i="1"/>
  <c r="AL337" i="1"/>
  <c r="AT341" i="1"/>
  <c r="AS341" i="1"/>
  <c r="AR341" i="1"/>
  <c r="AE341" i="1"/>
  <c r="T345" i="1"/>
  <c r="AP346" i="1"/>
  <c r="AF346" i="1"/>
  <c r="T347" i="1"/>
  <c r="AL348" i="1"/>
  <c r="T352" i="1"/>
  <c r="AL353" i="1"/>
  <c r="T354" i="1"/>
  <c r="AK354" i="1"/>
  <c r="AL354" i="1"/>
  <c r="AH354" i="1"/>
  <c r="AR355" i="1"/>
  <c r="AE355" i="1"/>
  <c r="AU355" i="1"/>
  <c r="AQ355" i="1"/>
  <c r="AT355" i="1"/>
  <c r="AP362" i="1"/>
  <c r="AF362" i="1"/>
  <c r="T363" i="1"/>
  <c r="T370" i="1"/>
  <c r="AK370" i="1"/>
  <c r="AL370" i="1"/>
  <c r="AH370" i="1"/>
  <c r="AR371" i="1"/>
  <c r="AE371" i="1"/>
  <c r="AU371" i="1"/>
  <c r="AQ371" i="1"/>
  <c r="AT371" i="1"/>
  <c r="AT373" i="1"/>
  <c r="AS373" i="1"/>
  <c r="AR373" i="1"/>
  <c r="AE373" i="1"/>
  <c r="AP378" i="1"/>
  <c r="AF378" i="1"/>
  <c r="T379" i="1"/>
  <c r="T384" i="1"/>
  <c r="AL385" i="1"/>
  <c r="J396" i="1"/>
  <c r="H396" i="1"/>
  <c r="T396" i="1" s="1"/>
  <c r="AL397" i="1"/>
  <c r="J400" i="1"/>
  <c r="H400" i="1"/>
  <c r="AL401" i="1"/>
  <c r="J404" i="1"/>
  <c r="H404" i="1"/>
  <c r="T404" i="1" s="1"/>
  <c r="AL405" i="1"/>
  <c r="T406" i="1"/>
  <c r="AK406" i="1"/>
  <c r="AL406" i="1"/>
  <c r="AH406" i="1"/>
  <c r="T412" i="1"/>
  <c r="AL413" i="1"/>
  <c r="J424" i="1"/>
  <c r="H424" i="1"/>
  <c r="AL425" i="1"/>
  <c r="T426" i="1"/>
  <c r="AK426" i="1"/>
  <c r="AL426" i="1"/>
  <c r="AH426" i="1"/>
  <c r="T443" i="1"/>
  <c r="T446" i="1"/>
  <c r="AK446" i="1"/>
  <c r="AS452" i="1"/>
  <c r="AR452" i="1"/>
  <c r="AE452" i="1"/>
  <c r="AU452" i="1"/>
  <c r="AQ452" i="1"/>
  <c r="AT453" i="1"/>
  <c r="AS453" i="1"/>
  <c r="AR453" i="1"/>
  <c r="AE453" i="1"/>
  <c r="AR455" i="1"/>
  <c r="AE455" i="1"/>
  <c r="AU455" i="1"/>
  <c r="AQ455" i="1"/>
  <c r="AT455" i="1"/>
  <c r="AU462" i="1"/>
  <c r="AQ462" i="1"/>
  <c r="AT462" i="1"/>
  <c r="AS462" i="1"/>
  <c r="AR462" i="1"/>
  <c r="AL473" i="1"/>
  <c r="AP474" i="1"/>
  <c r="AF474" i="1"/>
  <c r="T475" i="1"/>
  <c r="T478" i="1"/>
  <c r="AP490" i="1"/>
  <c r="AF490" i="1"/>
  <c r="T493" i="1"/>
  <c r="AS496" i="1"/>
  <c r="AR496" i="1"/>
  <c r="AE496" i="1"/>
  <c r="AU496" i="1"/>
  <c r="AQ496" i="1"/>
  <c r="T497" i="1"/>
  <c r="AT517" i="1"/>
  <c r="AS517" i="1"/>
  <c r="AR517" i="1"/>
  <c r="AE517" i="1"/>
  <c r="AO517" i="1" s="1"/>
  <c r="AR519" i="1"/>
  <c r="AE519" i="1"/>
  <c r="AU519" i="1"/>
  <c r="AQ519" i="1"/>
  <c r="AT519" i="1"/>
  <c r="AO521" i="1"/>
  <c r="AV521" i="1" s="1"/>
  <c r="AR523" i="1"/>
  <c r="AE523" i="1"/>
  <c r="AU523" i="1"/>
  <c r="AQ523" i="1"/>
  <c r="AT523" i="1"/>
  <c r="AT525" i="1"/>
  <c r="AS525" i="1"/>
  <c r="AR525" i="1"/>
  <c r="AE525" i="1"/>
  <c r="AR527" i="1"/>
  <c r="AE527" i="1"/>
  <c r="AU527" i="1"/>
  <c r="AQ527" i="1"/>
  <c r="AT527" i="1"/>
  <c r="AT529" i="1"/>
  <c r="AS529" i="1"/>
  <c r="AR529" i="1"/>
  <c r="AE529" i="1"/>
  <c r="AO529" i="1"/>
  <c r="J532" i="1"/>
  <c r="V532" i="1" s="1"/>
  <c r="H532" i="1"/>
  <c r="AL533" i="1"/>
  <c r="AP534" i="1"/>
  <c r="AF534" i="1"/>
  <c r="T535" i="1"/>
  <c r="J536" i="1"/>
  <c r="H536" i="1"/>
  <c r="T536" i="1" s="1"/>
  <c r="J540" i="1"/>
  <c r="H540" i="1"/>
  <c r="AL541" i="1"/>
  <c r="T542" i="1"/>
  <c r="AK542" i="1"/>
  <c r="AL542" i="1"/>
  <c r="AH542" i="1"/>
  <c r="AK545" i="1"/>
  <c r="AL545" i="1"/>
  <c r="AL549" i="1"/>
  <c r="AP550" i="1"/>
  <c r="AF550" i="1"/>
  <c r="T551" i="1"/>
  <c r="J552" i="1"/>
  <c r="AJ552" i="1" s="1"/>
  <c r="H552" i="1"/>
  <c r="T552" i="1" s="1"/>
  <c r="AL553" i="1"/>
  <c r="AP554" i="1"/>
  <c r="AF554" i="1"/>
  <c r="T555" i="1"/>
  <c r="AL557" i="1"/>
  <c r="AP558" i="1"/>
  <c r="AF558" i="1"/>
  <c r="T559" i="1"/>
  <c r="AK559" i="1"/>
  <c r="J560" i="1"/>
  <c r="H560" i="1"/>
  <c r="AJ560" i="1"/>
  <c r="AL561" i="1"/>
  <c r="AP562" i="1"/>
  <c r="AF562" i="1"/>
  <c r="T563" i="1"/>
  <c r="AK563" i="1"/>
  <c r="J564" i="1"/>
  <c r="H564" i="1"/>
  <c r="AL565" i="1"/>
  <c r="AP566" i="1"/>
  <c r="AF566" i="1"/>
  <c r="T567" i="1"/>
  <c r="T568" i="1"/>
  <c r="T571" i="1"/>
  <c r="AP574" i="1"/>
  <c r="AF574" i="1"/>
  <c r="T575" i="1"/>
  <c r="AK575" i="1"/>
  <c r="AL577" i="1"/>
  <c r="AP578" i="1"/>
  <c r="AF578" i="1"/>
  <c r="T579" i="1"/>
  <c r="AL580" i="1"/>
  <c r="AH580" i="1"/>
  <c r="AU582" i="1"/>
  <c r="AQ582" i="1"/>
  <c r="AT582" i="1"/>
  <c r="AS582" i="1"/>
  <c r="AR582" i="1"/>
  <c r="AU586" i="1"/>
  <c r="AQ586" i="1"/>
  <c r="AT586" i="1"/>
  <c r="AS586" i="1"/>
  <c r="AS588" i="1"/>
  <c r="AR588" i="1"/>
  <c r="AE588" i="1"/>
  <c r="AU588" i="1"/>
  <c r="AQ588" i="1"/>
  <c r="T589" i="1"/>
  <c r="AS592" i="1"/>
  <c r="AR592" i="1"/>
  <c r="AE592" i="1"/>
  <c r="AU592" i="1"/>
  <c r="AQ592" i="1"/>
  <c r="AO594" i="1"/>
  <c r="AS596" i="1"/>
  <c r="AR596" i="1"/>
  <c r="AE596" i="1"/>
  <c r="AU596" i="1"/>
  <c r="AQ596" i="1"/>
  <c r="AH597" i="1"/>
  <c r="AO598" i="1"/>
  <c r="T601" i="1"/>
  <c r="AO602" i="1"/>
  <c r="AS604" i="1"/>
  <c r="AR604" i="1"/>
  <c r="AE604" i="1"/>
  <c r="AU604" i="1"/>
  <c r="AQ604" i="1"/>
  <c r="AT605" i="1"/>
  <c r="AS605" i="1"/>
  <c r="AR605" i="1"/>
  <c r="AE605" i="1"/>
  <c r="AL609" i="1"/>
  <c r="AU614" i="1"/>
  <c r="AQ614" i="1"/>
  <c r="AT614" i="1"/>
  <c r="AS614" i="1"/>
  <c r="AS620" i="1"/>
  <c r="AR620" i="1"/>
  <c r="AE620" i="1"/>
  <c r="AU620" i="1"/>
  <c r="AQ620" i="1"/>
  <c r="AL625" i="1"/>
  <c r="AP626" i="1"/>
  <c r="AF626" i="1"/>
  <c r="T627" i="1"/>
  <c r="AK627" i="1"/>
  <c r="T630" i="1"/>
  <c r="AU630" i="1"/>
  <c r="AQ630" i="1"/>
  <c r="AT630" i="1"/>
  <c r="AS630" i="1"/>
  <c r="AR630" i="1"/>
  <c r="AS636" i="1"/>
  <c r="AR636" i="1"/>
  <c r="AE636" i="1"/>
  <c r="AU636" i="1"/>
  <c r="AQ636" i="1"/>
  <c r="AO636" i="1"/>
  <c r="AT637" i="1"/>
  <c r="AS637" i="1"/>
  <c r="AR637" i="1"/>
  <c r="AE637" i="1"/>
  <c r="AR639" i="1"/>
  <c r="AE639" i="1"/>
  <c r="AU639" i="1"/>
  <c r="AQ639" i="1"/>
  <c r="AT639" i="1"/>
  <c r="J644" i="1"/>
  <c r="H644" i="1"/>
  <c r="T646" i="1"/>
  <c r="AS652" i="1"/>
  <c r="AR652" i="1"/>
  <c r="AE652" i="1"/>
  <c r="AU652" i="1"/>
  <c r="AQ652" i="1"/>
  <c r="AO653" i="1"/>
  <c r="AV653" i="1" s="1"/>
  <c r="AR655" i="1"/>
  <c r="AE655" i="1"/>
  <c r="AU655" i="1"/>
  <c r="AQ655" i="1"/>
  <c r="AT655" i="1"/>
  <c r="AL657" i="1"/>
  <c r="AP658" i="1"/>
  <c r="AF658" i="1"/>
  <c r="T659" i="1"/>
  <c r="T660" i="1"/>
  <c r="T662" i="1"/>
  <c r="AL664" i="1"/>
  <c r="AH664" i="1"/>
  <c r="AT673" i="1"/>
  <c r="AS673" i="1"/>
  <c r="AR673" i="1"/>
  <c r="AE673" i="1"/>
  <c r="AT677" i="1"/>
  <c r="AS677" i="1"/>
  <c r="AR677" i="1"/>
  <c r="AE677" i="1"/>
  <c r="AO677" i="1"/>
  <c r="AT681" i="1"/>
  <c r="AS681" i="1"/>
  <c r="AR681" i="1"/>
  <c r="AE681" i="1"/>
  <c r="AR683" i="1"/>
  <c r="AE683" i="1"/>
  <c r="AU683" i="1"/>
  <c r="AQ683" i="1"/>
  <c r="AT683" i="1"/>
  <c r="AT685" i="1"/>
  <c r="AS685" i="1"/>
  <c r="AR685" i="1"/>
  <c r="AE685" i="1"/>
  <c r="AO685" i="1"/>
  <c r="AH692" i="1"/>
  <c r="AD694" i="1"/>
  <c r="AG694" i="1"/>
  <c r="AH696" i="1"/>
  <c r="T696" i="1"/>
  <c r="J699" i="1"/>
  <c r="H699" i="1"/>
  <c r="AH700" i="1"/>
  <c r="AL700" i="1"/>
  <c r="AK704" i="1"/>
  <c r="T704" i="1"/>
  <c r="AP720" i="1"/>
  <c r="AF720" i="1"/>
  <c r="AK726" i="1"/>
  <c r="AP729" i="1"/>
  <c r="AF729" i="1"/>
  <c r="AK736" i="1"/>
  <c r="T736" i="1"/>
  <c r="T737" i="1"/>
  <c r="AK737" i="1"/>
  <c r="J739" i="1"/>
  <c r="H739" i="1"/>
  <c r="T739" i="1" s="1"/>
  <c r="T742" i="1"/>
  <c r="J743" i="1"/>
  <c r="H743" i="1"/>
  <c r="T743" i="1"/>
  <c r="AK743" i="1"/>
  <c r="T801" i="1"/>
  <c r="AU801" i="1"/>
  <c r="AQ801" i="1"/>
  <c r="AT801" i="1"/>
  <c r="AS801" i="1"/>
  <c r="AE801" i="1"/>
  <c r="AL807" i="1"/>
  <c r="T810" i="1"/>
  <c r="AK831" i="1"/>
  <c r="J847" i="1"/>
  <c r="H847" i="1"/>
  <c r="T847" i="1" s="1"/>
  <c r="AK853" i="1"/>
  <c r="T853" i="1"/>
  <c r="T866" i="1"/>
  <c r="T867" i="1"/>
  <c r="T880" i="1"/>
  <c r="AK886" i="1"/>
  <c r="AP914" i="1"/>
  <c r="AF914" i="1"/>
  <c r="AH917" i="1"/>
  <c r="AL917" i="1"/>
  <c r="V932" i="1"/>
  <c r="T958" i="1"/>
  <c r="AU958" i="1"/>
  <c r="AQ958" i="1"/>
  <c r="AT958" i="1"/>
  <c r="AS958" i="1"/>
  <c r="AE958" i="1"/>
  <c r="AR958" i="1"/>
  <c r="AT969" i="1"/>
  <c r="AS969" i="1"/>
  <c r="AR969" i="1"/>
  <c r="AE969" i="1"/>
  <c r="AU969" i="1"/>
  <c r="AQ969" i="1"/>
  <c r="V970" i="1"/>
  <c r="T1036" i="1"/>
  <c r="AK1036" i="1"/>
  <c r="T1044" i="1"/>
  <c r="AS1050" i="1"/>
  <c r="AU1050" i="1"/>
  <c r="AT1050" i="1"/>
  <c r="AR1050" i="1"/>
  <c r="AQ1050" i="1"/>
  <c r="AE1050" i="1"/>
  <c r="AO1050" i="1" s="1"/>
  <c r="T1068" i="1"/>
  <c r="AK1068" i="1"/>
  <c r="AR1089" i="1"/>
  <c r="AE1089" i="1"/>
  <c r="AQ1089" i="1"/>
  <c r="AU1089" i="1"/>
  <c r="AT1089" i="1"/>
  <c r="AS1089" i="1"/>
  <c r="AK1126" i="1"/>
  <c r="AJ1350" i="1"/>
  <c r="V2" i="1"/>
  <c r="AJ2" i="1"/>
  <c r="AT3" i="1"/>
  <c r="H4" i="1"/>
  <c r="AH4" i="1" s="1"/>
  <c r="AD4" i="1"/>
  <c r="AE5" i="1"/>
  <c r="AR5" i="1"/>
  <c r="J6" i="1"/>
  <c r="AJ6" i="1" s="1"/>
  <c r="AT7" i="1"/>
  <c r="H8" i="1"/>
  <c r="T8" i="1" s="1"/>
  <c r="AD8" i="1"/>
  <c r="AE9" i="1"/>
  <c r="AR9" i="1"/>
  <c r="J10" i="1"/>
  <c r="V10" i="1" s="1"/>
  <c r="AT11" i="1"/>
  <c r="H12" i="1"/>
  <c r="T12" i="1" s="1"/>
  <c r="AD12" i="1"/>
  <c r="AE13" i="1"/>
  <c r="AR13" i="1"/>
  <c r="J14" i="1"/>
  <c r="V14" i="1" s="1"/>
  <c r="AT15" i="1"/>
  <c r="H16" i="1"/>
  <c r="T16" i="1" s="1"/>
  <c r="AE17" i="1"/>
  <c r="AR17" i="1"/>
  <c r="J18" i="1"/>
  <c r="AT19" i="1"/>
  <c r="H20" i="1"/>
  <c r="T20" i="1" s="1"/>
  <c r="AD20" i="1"/>
  <c r="AE21" i="1"/>
  <c r="AR21" i="1"/>
  <c r="J22" i="1"/>
  <c r="V22" i="1" s="1"/>
  <c r="AT23" i="1"/>
  <c r="H24" i="1"/>
  <c r="T24" i="1" s="1"/>
  <c r="AD24" i="1"/>
  <c r="AE25" i="1"/>
  <c r="AR25" i="1"/>
  <c r="J26" i="1"/>
  <c r="AJ26" i="1" s="1"/>
  <c r="AT27" i="1"/>
  <c r="H28" i="1"/>
  <c r="AE29" i="1"/>
  <c r="AR29" i="1"/>
  <c r="J30" i="1"/>
  <c r="V30" i="1" s="1"/>
  <c r="AT31" i="1"/>
  <c r="H32" i="1"/>
  <c r="T32" i="1" s="1"/>
  <c r="AD32" i="1"/>
  <c r="AE33" i="1"/>
  <c r="AR33" i="1"/>
  <c r="J34" i="1"/>
  <c r="AJ34" i="1" s="1"/>
  <c r="AT35" i="1"/>
  <c r="H36" i="1"/>
  <c r="AH36" i="1" s="1"/>
  <c r="AD36" i="1"/>
  <c r="AE37" i="1"/>
  <c r="AR37" i="1"/>
  <c r="J38" i="1"/>
  <c r="AJ38" i="1" s="1"/>
  <c r="AT39" i="1"/>
  <c r="H40" i="1"/>
  <c r="AH40" i="1" s="1"/>
  <c r="AD40" i="1"/>
  <c r="AE41" i="1"/>
  <c r="AR41" i="1"/>
  <c r="J42" i="1"/>
  <c r="V42" i="1" s="1"/>
  <c r="AT43" i="1"/>
  <c r="H44" i="1"/>
  <c r="T44" i="1" s="1"/>
  <c r="AD44" i="1"/>
  <c r="AE45" i="1"/>
  <c r="AR45" i="1"/>
  <c r="J46" i="1"/>
  <c r="V46" i="1" s="1"/>
  <c r="AT47" i="1"/>
  <c r="H48" i="1"/>
  <c r="AH48" i="1" s="1"/>
  <c r="AD48" i="1"/>
  <c r="AE49" i="1"/>
  <c r="AR49" i="1"/>
  <c r="J50" i="1"/>
  <c r="AJ50" i="1" s="1"/>
  <c r="AT51" i="1"/>
  <c r="H52" i="1"/>
  <c r="T52" i="1" s="1"/>
  <c r="AD52" i="1"/>
  <c r="AE53" i="1"/>
  <c r="AR53" i="1"/>
  <c r="J54" i="1"/>
  <c r="V54" i="1" s="1"/>
  <c r="AT55" i="1"/>
  <c r="H56" i="1"/>
  <c r="AH56" i="1" s="1"/>
  <c r="AD56" i="1"/>
  <c r="AE57" i="1"/>
  <c r="AR57" i="1"/>
  <c r="J58" i="1"/>
  <c r="AJ58" i="1" s="1"/>
  <c r="AT59" i="1"/>
  <c r="H60" i="1"/>
  <c r="AE61" i="1"/>
  <c r="AR61" i="1"/>
  <c r="J62" i="1"/>
  <c r="AJ62" i="1" s="1"/>
  <c r="AT63" i="1"/>
  <c r="H64" i="1"/>
  <c r="T64" i="1" s="1"/>
  <c r="AD64" i="1"/>
  <c r="AE65" i="1"/>
  <c r="AR65" i="1"/>
  <c r="J66" i="1"/>
  <c r="V66" i="1" s="1"/>
  <c r="AT67" i="1"/>
  <c r="H68" i="1"/>
  <c r="T68" i="1" s="1"/>
  <c r="AE69" i="1"/>
  <c r="AR69" i="1"/>
  <c r="J70" i="1"/>
  <c r="AJ70" i="1" s="1"/>
  <c r="AT71" i="1"/>
  <c r="H72" i="1"/>
  <c r="AH72" i="1" s="1"/>
  <c r="AD72" i="1"/>
  <c r="AE73" i="1"/>
  <c r="AR73" i="1"/>
  <c r="J74" i="1"/>
  <c r="AT75" i="1"/>
  <c r="H76" i="1"/>
  <c r="T76" i="1" s="1"/>
  <c r="AE77" i="1"/>
  <c r="AR77" i="1"/>
  <c r="J78" i="1"/>
  <c r="V78" i="1" s="1"/>
  <c r="AT79" i="1"/>
  <c r="H80" i="1"/>
  <c r="T80" i="1" s="1"/>
  <c r="AE81" i="1"/>
  <c r="AR81" i="1"/>
  <c r="J82" i="1"/>
  <c r="AJ82" i="1" s="1"/>
  <c r="AT83" i="1"/>
  <c r="H84" i="1"/>
  <c r="AH84" i="1" s="1"/>
  <c r="AD84" i="1"/>
  <c r="AE85" i="1"/>
  <c r="AR85" i="1"/>
  <c r="J86" i="1"/>
  <c r="V86" i="1" s="1"/>
  <c r="AT87" i="1"/>
  <c r="H88" i="1"/>
  <c r="AH88" i="1" s="1"/>
  <c r="AD88" i="1"/>
  <c r="AE89" i="1"/>
  <c r="AR89" i="1"/>
  <c r="J90" i="1"/>
  <c r="V90" i="1" s="1"/>
  <c r="AT91" i="1"/>
  <c r="H92" i="1"/>
  <c r="AH92" i="1" s="1"/>
  <c r="AD92" i="1"/>
  <c r="AE93" i="1"/>
  <c r="AR93" i="1"/>
  <c r="J94" i="1"/>
  <c r="V94" i="1" s="1"/>
  <c r="AT95" i="1"/>
  <c r="H96" i="1"/>
  <c r="T96" i="1" s="1"/>
  <c r="AD96" i="1"/>
  <c r="AE97" i="1"/>
  <c r="AR97" i="1"/>
  <c r="J98" i="1"/>
  <c r="AJ98" i="1" s="1"/>
  <c r="AT99" i="1"/>
  <c r="H100" i="1"/>
  <c r="AH100" i="1" s="1"/>
  <c r="AD100" i="1"/>
  <c r="AE101" i="1"/>
  <c r="AR101" i="1"/>
  <c r="J102" i="1"/>
  <c r="AJ102" i="1" s="1"/>
  <c r="AT103" i="1"/>
  <c r="H104" i="1"/>
  <c r="AH104" i="1" s="1"/>
  <c r="AD104" i="1"/>
  <c r="AE105" i="1"/>
  <c r="AR105" i="1"/>
  <c r="J106" i="1"/>
  <c r="V106" i="1" s="1"/>
  <c r="AT107" i="1"/>
  <c r="H108" i="1"/>
  <c r="T108" i="1" s="1"/>
  <c r="AE109" i="1"/>
  <c r="AR109" i="1"/>
  <c r="J110" i="1"/>
  <c r="V110" i="1" s="1"/>
  <c r="AT111" i="1"/>
  <c r="H112" i="1"/>
  <c r="T112" i="1"/>
  <c r="AD112" i="1"/>
  <c r="AE113" i="1"/>
  <c r="AR113" i="1"/>
  <c r="J114" i="1"/>
  <c r="V114" i="1" s="1"/>
  <c r="AT115" i="1"/>
  <c r="H116" i="1"/>
  <c r="T116" i="1" s="1"/>
  <c r="AE117" i="1"/>
  <c r="AR117" i="1"/>
  <c r="J118" i="1"/>
  <c r="AJ118" i="1" s="1"/>
  <c r="AT119" i="1"/>
  <c r="H120" i="1"/>
  <c r="AH120" i="1" s="1"/>
  <c r="AD120" i="1"/>
  <c r="AE121" i="1"/>
  <c r="AR121" i="1"/>
  <c r="J122" i="1"/>
  <c r="V122" i="1" s="1"/>
  <c r="AT123" i="1"/>
  <c r="H124" i="1"/>
  <c r="T124" i="1" s="1"/>
  <c r="AD124" i="1"/>
  <c r="AE125" i="1"/>
  <c r="AR125" i="1"/>
  <c r="J126" i="1"/>
  <c r="AJ126" i="1" s="1"/>
  <c r="AT127" i="1"/>
  <c r="H128" i="1"/>
  <c r="T128" i="1" s="1"/>
  <c r="AE129" i="1"/>
  <c r="AR129" i="1"/>
  <c r="J130" i="1"/>
  <c r="V130" i="1" s="1"/>
  <c r="AT131" i="1"/>
  <c r="H132" i="1"/>
  <c r="T132" i="1" s="1"/>
  <c r="AD132" i="1"/>
  <c r="AE133" i="1"/>
  <c r="AR133" i="1"/>
  <c r="J134" i="1"/>
  <c r="V134" i="1" s="1"/>
  <c r="AT135" i="1"/>
  <c r="H136" i="1"/>
  <c r="T136" i="1" s="1"/>
  <c r="AD136" i="1"/>
  <c r="AE137" i="1"/>
  <c r="AR137" i="1"/>
  <c r="J138" i="1"/>
  <c r="V138" i="1" s="1"/>
  <c r="AT139" i="1"/>
  <c r="H140" i="1"/>
  <c r="AH140" i="1" s="1"/>
  <c r="AD140" i="1"/>
  <c r="AE141" i="1"/>
  <c r="AR141" i="1"/>
  <c r="J142" i="1"/>
  <c r="AJ142" i="1" s="1"/>
  <c r="AT143" i="1"/>
  <c r="H144" i="1"/>
  <c r="AH144" i="1" s="1"/>
  <c r="AD144" i="1"/>
  <c r="AE145" i="1"/>
  <c r="AR145" i="1"/>
  <c r="J146" i="1"/>
  <c r="AJ146" i="1" s="1"/>
  <c r="AT147" i="1"/>
  <c r="H148" i="1"/>
  <c r="AH148" i="1" s="1"/>
  <c r="AD148" i="1"/>
  <c r="AE149" i="1"/>
  <c r="AR149" i="1"/>
  <c r="J150" i="1"/>
  <c r="AJ150" i="1" s="1"/>
  <c r="AT151" i="1"/>
  <c r="H152" i="1"/>
  <c r="AH152" i="1" s="1"/>
  <c r="AD152" i="1"/>
  <c r="AE153" i="1"/>
  <c r="AR153" i="1"/>
  <c r="J154" i="1"/>
  <c r="V154" i="1" s="1"/>
  <c r="AT155" i="1"/>
  <c r="H156" i="1"/>
  <c r="T156" i="1" s="1"/>
  <c r="AE157" i="1"/>
  <c r="AR157" i="1"/>
  <c r="J158" i="1"/>
  <c r="V158" i="1" s="1"/>
  <c r="AT159" i="1"/>
  <c r="H160" i="1"/>
  <c r="T160" i="1" s="1"/>
  <c r="AD160" i="1"/>
  <c r="AE161" i="1"/>
  <c r="AR161" i="1"/>
  <c r="J162" i="1"/>
  <c r="V162" i="1" s="1"/>
  <c r="AT163" i="1"/>
  <c r="H164" i="1"/>
  <c r="AH164" i="1" s="1"/>
  <c r="AD164" i="1"/>
  <c r="AE165" i="1"/>
  <c r="AR165" i="1"/>
  <c r="J166" i="1"/>
  <c r="V166" i="1" s="1"/>
  <c r="AT167" i="1"/>
  <c r="H168" i="1"/>
  <c r="T168" i="1" s="1"/>
  <c r="AE169" i="1"/>
  <c r="AR169" i="1"/>
  <c r="J170" i="1"/>
  <c r="V170" i="1" s="1"/>
  <c r="AT171" i="1"/>
  <c r="H172" i="1"/>
  <c r="AE173" i="1"/>
  <c r="AR173" i="1"/>
  <c r="J174" i="1"/>
  <c r="V174" i="1" s="1"/>
  <c r="AT175" i="1"/>
  <c r="H176" i="1"/>
  <c r="T176" i="1" s="1"/>
  <c r="AD176" i="1"/>
  <c r="AE177" i="1"/>
  <c r="AR177" i="1"/>
  <c r="J178" i="1"/>
  <c r="AJ178" i="1" s="1"/>
  <c r="AT179" i="1"/>
  <c r="H180" i="1"/>
  <c r="AH180" i="1" s="1"/>
  <c r="AD180" i="1"/>
  <c r="AE181" i="1"/>
  <c r="AR181" i="1"/>
  <c r="J182" i="1"/>
  <c r="AJ182" i="1" s="1"/>
  <c r="AT183" i="1"/>
  <c r="H184" i="1"/>
  <c r="T184" i="1" s="1"/>
  <c r="AE185" i="1"/>
  <c r="AR185" i="1"/>
  <c r="J186" i="1"/>
  <c r="V186" i="1" s="1"/>
  <c r="AT187" i="1"/>
  <c r="H188" i="1"/>
  <c r="T188" i="1" s="1"/>
  <c r="AD188" i="1"/>
  <c r="AE189" i="1"/>
  <c r="AR189" i="1"/>
  <c r="J190" i="1"/>
  <c r="AJ190" i="1" s="1"/>
  <c r="AT191" i="1"/>
  <c r="H192" i="1"/>
  <c r="AH192" i="1" s="1"/>
  <c r="AD192" i="1"/>
  <c r="AE193" i="1"/>
  <c r="AR193" i="1"/>
  <c r="J194" i="1"/>
  <c r="AJ194" i="1" s="1"/>
  <c r="AT195" i="1"/>
  <c r="H196" i="1"/>
  <c r="T196" i="1" s="1"/>
  <c r="AD196" i="1"/>
  <c r="AE197" i="1"/>
  <c r="AR197" i="1"/>
  <c r="J198" i="1"/>
  <c r="V198" i="1" s="1"/>
  <c r="AT199" i="1"/>
  <c r="H200" i="1"/>
  <c r="T200" i="1" s="1"/>
  <c r="AD200" i="1"/>
  <c r="AE201" i="1"/>
  <c r="AR201" i="1"/>
  <c r="J202" i="1"/>
  <c r="AJ202" i="1" s="1"/>
  <c r="AT203" i="1"/>
  <c r="H204" i="1"/>
  <c r="AH204" i="1" s="1"/>
  <c r="AD204" i="1"/>
  <c r="AE205" i="1"/>
  <c r="AR205" i="1"/>
  <c r="J206" i="1"/>
  <c r="AJ206" i="1" s="1"/>
  <c r="AT207" i="1"/>
  <c r="H208" i="1"/>
  <c r="AH208" i="1" s="1"/>
  <c r="AD208" i="1"/>
  <c r="AE209" i="1"/>
  <c r="AR209" i="1"/>
  <c r="J210" i="1"/>
  <c r="AJ210" i="1" s="1"/>
  <c r="AT211" i="1"/>
  <c r="H212" i="1"/>
  <c r="AH212" i="1" s="1"/>
  <c r="AD212" i="1"/>
  <c r="AE213" i="1"/>
  <c r="AR213" i="1"/>
  <c r="J214" i="1"/>
  <c r="AJ214" i="1" s="1"/>
  <c r="AT215" i="1"/>
  <c r="H216" i="1"/>
  <c r="T216" i="1" s="1"/>
  <c r="AE217" i="1"/>
  <c r="AR217" i="1"/>
  <c r="J218" i="1"/>
  <c r="V218" i="1" s="1"/>
  <c r="AT219" i="1"/>
  <c r="H220" i="1"/>
  <c r="T220" i="1" s="1"/>
  <c r="AD220" i="1"/>
  <c r="AE221" i="1"/>
  <c r="AR221" i="1"/>
  <c r="J222" i="1"/>
  <c r="V222" i="1" s="1"/>
  <c r="AT223" i="1"/>
  <c r="H224" i="1"/>
  <c r="T224" i="1" s="1"/>
  <c r="AD224" i="1"/>
  <c r="AE225" i="1"/>
  <c r="AR225" i="1"/>
  <c r="J226" i="1"/>
  <c r="AJ226" i="1" s="1"/>
  <c r="AT227" i="1"/>
  <c r="H228" i="1"/>
  <c r="T228" i="1" s="1"/>
  <c r="AD228" i="1"/>
  <c r="AE229" i="1"/>
  <c r="AR229" i="1"/>
  <c r="J230" i="1"/>
  <c r="AJ230" i="1" s="1"/>
  <c r="AT231" i="1"/>
  <c r="H232" i="1"/>
  <c r="T232" i="1" s="1"/>
  <c r="AE233" i="1"/>
  <c r="AR233" i="1"/>
  <c r="J234" i="1"/>
  <c r="AJ234" i="1" s="1"/>
  <c r="AT235" i="1"/>
  <c r="H236" i="1"/>
  <c r="AH236" i="1" s="1"/>
  <c r="AD236" i="1"/>
  <c r="AE237" i="1"/>
  <c r="AR237" i="1"/>
  <c r="J238" i="1"/>
  <c r="AJ238" i="1" s="1"/>
  <c r="AT239" i="1"/>
  <c r="H240" i="1"/>
  <c r="AH240" i="1" s="1"/>
  <c r="AD240" i="1"/>
  <c r="AE241" i="1"/>
  <c r="AR241" i="1"/>
  <c r="J242" i="1"/>
  <c r="AJ242" i="1" s="1"/>
  <c r="AT243" i="1"/>
  <c r="H244" i="1"/>
  <c r="T244" i="1" s="1"/>
  <c r="AE245" i="1"/>
  <c r="AR245" i="1"/>
  <c r="J246" i="1"/>
  <c r="AJ246" i="1" s="1"/>
  <c r="AT247" i="1"/>
  <c r="H248" i="1"/>
  <c r="T248" i="1" s="1"/>
  <c r="AH248" i="1"/>
  <c r="AE249" i="1"/>
  <c r="AR249" i="1"/>
  <c r="J250" i="1"/>
  <c r="AJ250" i="1" s="1"/>
  <c r="AT251" i="1"/>
  <c r="H252" i="1"/>
  <c r="AH252" i="1" s="1"/>
  <c r="AD252" i="1"/>
  <c r="AE253" i="1"/>
  <c r="AR253" i="1"/>
  <c r="J254" i="1"/>
  <c r="V254" i="1" s="1"/>
  <c r="AT255" i="1"/>
  <c r="H256" i="1"/>
  <c r="AH256" i="1" s="1"/>
  <c r="AD256" i="1"/>
  <c r="AE257" i="1"/>
  <c r="AR257" i="1"/>
  <c r="J258" i="1"/>
  <c r="AU258" i="1"/>
  <c r="AQ258" i="1"/>
  <c r="AS258" i="1"/>
  <c r="AT258" i="1"/>
  <c r="J260" i="1"/>
  <c r="AJ260" i="1" s="1"/>
  <c r="H260" i="1"/>
  <c r="AE260" i="1"/>
  <c r="AO260" i="1"/>
  <c r="AT261" i="1"/>
  <c r="AR261" i="1"/>
  <c r="AE261" i="1"/>
  <c r="AJ261" i="1"/>
  <c r="AQ261" i="1"/>
  <c r="AG262" i="1"/>
  <c r="AK262" i="1" s="1"/>
  <c r="AP262" i="1"/>
  <c r="AT265" i="1"/>
  <c r="AS265" i="1"/>
  <c r="AR265" i="1"/>
  <c r="AE265" i="1"/>
  <c r="AL267" i="1"/>
  <c r="AH267" i="1"/>
  <c r="J268" i="1"/>
  <c r="H268" i="1"/>
  <c r="AG268" i="1"/>
  <c r="T269" i="1"/>
  <c r="AH269" i="1"/>
  <c r="AQ269" i="1"/>
  <c r="T270" i="1"/>
  <c r="AU270" i="1"/>
  <c r="AQ270" i="1"/>
  <c r="AT270" i="1"/>
  <c r="AS270" i="1"/>
  <c r="AR270" i="1"/>
  <c r="AJ272" i="1"/>
  <c r="AE274" i="1"/>
  <c r="AL277" i="1"/>
  <c r="AP278" i="1"/>
  <c r="AF278" i="1"/>
  <c r="T279" i="1"/>
  <c r="AG280" i="1"/>
  <c r="V281" i="1"/>
  <c r="AJ281" i="1"/>
  <c r="V283" i="1"/>
  <c r="J284" i="1"/>
  <c r="H284" i="1"/>
  <c r="AH284" i="1" s="1"/>
  <c r="T286" i="1"/>
  <c r="AK286" i="1"/>
  <c r="AL286" i="1"/>
  <c r="AH286" i="1"/>
  <c r="AO286" i="1"/>
  <c r="AR287" i="1"/>
  <c r="AE287" i="1"/>
  <c r="AU287" i="1"/>
  <c r="AQ287" i="1"/>
  <c r="AT287" i="1"/>
  <c r="AT289" i="1"/>
  <c r="AS289" i="1"/>
  <c r="AR289" i="1"/>
  <c r="AE289" i="1"/>
  <c r="AO289" i="1" s="1"/>
  <c r="AV289" i="1" s="1"/>
  <c r="AS292" i="1"/>
  <c r="AR292" i="1"/>
  <c r="AE292" i="1"/>
  <c r="AU292" i="1"/>
  <c r="AQ292" i="1"/>
  <c r="T293" i="1"/>
  <c r="AH293" i="1"/>
  <c r="AQ293" i="1"/>
  <c r="AP294" i="1"/>
  <c r="AF294" i="1"/>
  <c r="T295" i="1"/>
  <c r="AG296" i="1"/>
  <c r="V297" i="1"/>
  <c r="AJ297" i="1"/>
  <c r="V299" i="1"/>
  <c r="J300" i="1"/>
  <c r="H300" i="1"/>
  <c r="T302" i="1"/>
  <c r="AK302" i="1"/>
  <c r="AL302" i="1"/>
  <c r="AH302" i="1"/>
  <c r="AO302" i="1"/>
  <c r="AR303" i="1"/>
  <c r="AE303" i="1"/>
  <c r="AU303" i="1"/>
  <c r="AQ303" i="1"/>
  <c r="AT303" i="1"/>
  <c r="AK304" i="1"/>
  <c r="AT305" i="1"/>
  <c r="AS305" i="1"/>
  <c r="AR305" i="1"/>
  <c r="AE305" i="1"/>
  <c r="AS308" i="1"/>
  <c r="AR308" i="1"/>
  <c r="AE308" i="1"/>
  <c r="AU308" i="1"/>
  <c r="AQ308" i="1"/>
  <c r="T309" i="1"/>
  <c r="AP310" i="1"/>
  <c r="AF310" i="1"/>
  <c r="T311" i="1"/>
  <c r="AG312" i="1"/>
  <c r="AK312" i="1" s="1"/>
  <c r="J316" i="1"/>
  <c r="H316" i="1"/>
  <c r="AH316" i="1" s="1"/>
  <c r="AL317" i="1"/>
  <c r="T318" i="1"/>
  <c r="AK318" i="1"/>
  <c r="AL318" i="1"/>
  <c r="AH318" i="1"/>
  <c r="AR319" i="1"/>
  <c r="AE319" i="1"/>
  <c r="AU319" i="1"/>
  <c r="AQ319" i="1"/>
  <c r="AT319" i="1"/>
  <c r="AT321" i="1"/>
  <c r="AS321" i="1"/>
  <c r="AR321" i="1"/>
  <c r="AE321" i="1"/>
  <c r="AO321" i="1" s="1"/>
  <c r="AV321" i="1" s="1"/>
  <c r="AS324" i="1"/>
  <c r="AR324" i="1"/>
  <c r="AE324" i="1"/>
  <c r="AU324" i="1"/>
  <c r="AQ324" i="1"/>
  <c r="T325" i="1"/>
  <c r="AQ325" i="1"/>
  <c r="AP326" i="1"/>
  <c r="AF326" i="1"/>
  <c r="T327" i="1"/>
  <c r="AG328" i="1"/>
  <c r="J332" i="1"/>
  <c r="H332" i="1"/>
  <c r="AH332" i="1" s="1"/>
  <c r="T332" i="1"/>
  <c r="AL333" i="1"/>
  <c r="T334" i="1"/>
  <c r="AK334" i="1"/>
  <c r="AL334" i="1"/>
  <c r="AH334" i="1"/>
  <c r="AR335" i="1"/>
  <c r="AE335" i="1"/>
  <c r="AU335" i="1"/>
  <c r="AQ335" i="1"/>
  <c r="AT335" i="1"/>
  <c r="AT337" i="1"/>
  <c r="AS337" i="1"/>
  <c r="AR337" i="1"/>
  <c r="AV337" i="1" s="1"/>
  <c r="AE337" i="1"/>
  <c r="AO337" i="1"/>
  <c r="AS340" i="1"/>
  <c r="AR340" i="1"/>
  <c r="AE340" i="1"/>
  <c r="AU340" i="1"/>
  <c r="AQ340" i="1"/>
  <c r="T341" i="1"/>
  <c r="AQ341" i="1"/>
  <c r="AP342" i="1"/>
  <c r="AF342" i="1"/>
  <c r="T343" i="1"/>
  <c r="AG344" i="1"/>
  <c r="J348" i="1"/>
  <c r="H348" i="1"/>
  <c r="T348" i="1" s="1"/>
  <c r="AL349" i="1"/>
  <c r="T350" i="1"/>
  <c r="AK350" i="1"/>
  <c r="AL350" i="1"/>
  <c r="AH350" i="1"/>
  <c r="AR351" i="1"/>
  <c r="AE351" i="1"/>
  <c r="AU351" i="1"/>
  <c r="AQ351" i="1"/>
  <c r="AT351" i="1"/>
  <c r="AK352" i="1"/>
  <c r="AT353" i="1"/>
  <c r="AS353" i="1"/>
  <c r="AR353" i="1"/>
  <c r="AE353" i="1"/>
  <c r="AS356" i="1"/>
  <c r="AR356" i="1"/>
  <c r="AE356" i="1"/>
  <c r="AU356" i="1"/>
  <c r="AQ356" i="1"/>
  <c r="T357" i="1"/>
  <c r="AP358" i="1"/>
  <c r="AF358" i="1"/>
  <c r="T359" i="1"/>
  <c r="AG360" i="1"/>
  <c r="J364" i="1"/>
  <c r="H364" i="1"/>
  <c r="T364" i="1" s="1"/>
  <c r="AL365" i="1"/>
  <c r="T366" i="1"/>
  <c r="AK366" i="1"/>
  <c r="AL366" i="1"/>
  <c r="AH366" i="1"/>
  <c r="AR367" i="1"/>
  <c r="AE367" i="1"/>
  <c r="AU367" i="1"/>
  <c r="AQ367" i="1"/>
  <c r="AT367" i="1"/>
  <c r="AT369" i="1"/>
  <c r="AS369" i="1"/>
  <c r="AR369" i="1"/>
  <c r="AE369" i="1"/>
  <c r="AO369" i="1" s="1"/>
  <c r="AS372" i="1"/>
  <c r="AR372" i="1"/>
  <c r="AE372" i="1"/>
  <c r="AU372" i="1"/>
  <c r="AQ372" i="1"/>
  <c r="T373" i="1"/>
  <c r="AQ373" i="1"/>
  <c r="AP374" i="1"/>
  <c r="AF374" i="1"/>
  <c r="T375" i="1"/>
  <c r="AG376" i="1"/>
  <c r="J380" i="1"/>
  <c r="H380" i="1"/>
  <c r="T380" i="1"/>
  <c r="AL381" i="1"/>
  <c r="T382" i="1"/>
  <c r="AK382" i="1"/>
  <c r="AL382" i="1"/>
  <c r="AH382" i="1"/>
  <c r="AR383" i="1"/>
  <c r="AE383" i="1"/>
  <c r="AU383" i="1"/>
  <c r="AQ383" i="1"/>
  <c r="AT383" i="1"/>
  <c r="AT385" i="1"/>
  <c r="AS385" i="1"/>
  <c r="AR385" i="1"/>
  <c r="AE385" i="1"/>
  <c r="AO385" i="1"/>
  <c r="AR387" i="1"/>
  <c r="AE387" i="1"/>
  <c r="AU387" i="1"/>
  <c r="AQ387" i="1"/>
  <c r="AT387" i="1"/>
  <c r="AK388" i="1"/>
  <c r="AT389" i="1"/>
  <c r="AS389" i="1"/>
  <c r="AR389" i="1"/>
  <c r="AE389" i="1"/>
  <c r="AR391" i="1"/>
  <c r="AE391" i="1"/>
  <c r="AU391" i="1"/>
  <c r="AQ391" i="1"/>
  <c r="AT391" i="1"/>
  <c r="AT393" i="1"/>
  <c r="AS393" i="1"/>
  <c r="AR393" i="1"/>
  <c r="AE393" i="1"/>
  <c r="AO393" i="1"/>
  <c r="AR395" i="1"/>
  <c r="AE395" i="1"/>
  <c r="AU395" i="1"/>
  <c r="AQ395" i="1"/>
  <c r="AT395" i="1"/>
  <c r="AT397" i="1"/>
  <c r="AS397" i="1"/>
  <c r="AR397" i="1"/>
  <c r="AE397" i="1"/>
  <c r="AO397" i="1" s="1"/>
  <c r="AR399" i="1"/>
  <c r="AE399" i="1"/>
  <c r="AU399" i="1"/>
  <c r="AQ399" i="1"/>
  <c r="AT399" i="1"/>
  <c r="AT401" i="1"/>
  <c r="AS401" i="1"/>
  <c r="AR401" i="1"/>
  <c r="AE401" i="1"/>
  <c r="AR403" i="1"/>
  <c r="AE403" i="1"/>
  <c r="AU403" i="1"/>
  <c r="AQ403" i="1"/>
  <c r="AT403" i="1"/>
  <c r="AT405" i="1"/>
  <c r="AS405" i="1"/>
  <c r="AR405" i="1"/>
  <c r="AE405" i="1"/>
  <c r="AO405" i="1"/>
  <c r="AV405" i="1" s="1"/>
  <c r="AR407" i="1"/>
  <c r="AE407" i="1"/>
  <c r="AU407" i="1"/>
  <c r="AQ407" i="1"/>
  <c r="AT407" i="1"/>
  <c r="AT409" i="1"/>
  <c r="AS409" i="1"/>
  <c r="AR409" i="1"/>
  <c r="AE409" i="1"/>
  <c r="AO409" i="1" s="1"/>
  <c r="AV409" i="1" s="1"/>
  <c r="AR411" i="1"/>
  <c r="AE411" i="1"/>
  <c r="AU411" i="1"/>
  <c r="AQ411" i="1"/>
  <c r="AT411" i="1"/>
  <c r="AK412" i="1"/>
  <c r="AT413" i="1"/>
  <c r="AS413" i="1"/>
  <c r="AR413" i="1"/>
  <c r="AV413" i="1" s="1"/>
  <c r="AE413" i="1"/>
  <c r="AO413" i="1"/>
  <c r="AR415" i="1"/>
  <c r="AE415" i="1"/>
  <c r="AU415" i="1"/>
  <c r="AQ415" i="1"/>
  <c r="AT415" i="1"/>
  <c r="AK416" i="1"/>
  <c r="AT417" i="1"/>
  <c r="AS417" i="1"/>
  <c r="AR417" i="1"/>
  <c r="AE417" i="1"/>
  <c r="AR419" i="1"/>
  <c r="AE419" i="1"/>
  <c r="AU419" i="1"/>
  <c r="AQ419" i="1"/>
  <c r="AT419" i="1"/>
  <c r="AK420" i="1"/>
  <c r="AT421" i="1"/>
  <c r="AS421" i="1"/>
  <c r="AR421" i="1"/>
  <c r="AE421" i="1"/>
  <c r="AO421" i="1"/>
  <c r="AV421" i="1" s="1"/>
  <c r="AR423" i="1"/>
  <c r="AE423" i="1"/>
  <c r="AU423" i="1"/>
  <c r="AQ423" i="1"/>
  <c r="AT423" i="1"/>
  <c r="AT425" i="1"/>
  <c r="AS425" i="1"/>
  <c r="AR425" i="1"/>
  <c r="AE425" i="1"/>
  <c r="AO425" i="1"/>
  <c r="AR427" i="1"/>
  <c r="AE427" i="1"/>
  <c r="AU427" i="1"/>
  <c r="AQ427" i="1"/>
  <c r="AT427" i="1"/>
  <c r="AK428" i="1"/>
  <c r="AT429" i="1"/>
  <c r="AS429" i="1"/>
  <c r="AR429" i="1"/>
  <c r="AE429" i="1"/>
  <c r="AR431" i="1"/>
  <c r="AE431" i="1"/>
  <c r="AU431" i="1"/>
  <c r="AQ431" i="1"/>
  <c r="AT431" i="1"/>
  <c r="AT433" i="1"/>
  <c r="AS433" i="1"/>
  <c r="AR433" i="1"/>
  <c r="AE433" i="1"/>
  <c r="AO433" i="1" s="1"/>
  <c r="AV433" i="1" s="1"/>
  <c r="AR435" i="1"/>
  <c r="AE435" i="1"/>
  <c r="AU435" i="1"/>
  <c r="AQ435" i="1"/>
  <c r="AT435" i="1"/>
  <c r="AT437" i="1"/>
  <c r="AS437" i="1"/>
  <c r="AR437" i="1"/>
  <c r="AE437" i="1"/>
  <c r="AR439" i="1"/>
  <c r="AE439" i="1"/>
  <c r="AU439" i="1"/>
  <c r="AQ439" i="1"/>
  <c r="AT439" i="1"/>
  <c r="AT441" i="1"/>
  <c r="AS441" i="1"/>
  <c r="AR441" i="1"/>
  <c r="AE441" i="1"/>
  <c r="AO441" i="1" s="1"/>
  <c r="AV441" i="1" s="1"/>
  <c r="AR443" i="1"/>
  <c r="AE443" i="1"/>
  <c r="AU443" i="1"/>
  <c r="AQ443" i="1"/>
  <c r="AT443" i="1"/>
  <c r="AK444" i="1"/>
  <c r="T447" i="1"/>
  <c r="AK447" i="1"/>
  <c r="V447" i="1"/>
  <c r="J448" i="1"/>
  <c r="H448" i="1"/>
  <c r="T448" i="1" s="1"/>
  <c r="AJ448" i="1"/>
  <c r="T450" i="1"/>
  <c r="AU450" i="1"/>
  <c r="AQ450" i="1"/>
  <c r="AV450" i="1" s="1"/>
  <c r="AT450" i="1"/>
  <c r="AS450" i="1"/>
  <c r="AR450" i="1"/>
  <c r="AG452" i="1"/>
  <c r="AK452" i="1" s="1"/>
  <c r="T453" i="1"/>
  <c r="AH453" i="1"/>
  <c r="AQ453" i="1"/>
  <c r="AO454" i="1"/>
  <c r="AS456" i="1"/>
  <c r="AR456" i="1"/>
  <c r="AE456" i="1"/>
  <c r="AU456" i="1"/>
  <c r="AQ456" i="1"/>
  <c r="AO456" i="1"/>
  <c r="AT457" i="1"/>
  <c r="AS457" i="1"/>
  <c r="AR457" i="1"/>
  <c r="AE457" i="1"/>
  <c r="AO457" i="1" s="1"/>
  <c r="AV457" i="1" s="1"/>
  <c r="AR459" i="1"/>
  <c r="AE459" i="1"/>
  <c r="AU459" i="1"/>
  <c r="AQ459" i="1"/>
  <c r="AT459" i="1"/>
  <c r="AE462" i="1"/>
  <c r="T463" i="1"/>
  <c r="V463" i="1"/>
  <c r="J464" i="1"/>
  <c r="AJ464" i="1" s="1"/>
  <c r="H464" i="1"/>
  <c r="T464" i="1" s="1"/>
  <c r="T466" i="1"/>
  <c r="AU466" i="1"/>
  <c r="AQ466" i="1"/>
  <c r="AT466" i="1"/>
  <c r="AS466" i="1"/>
  <c r="AR466" i="1"/>
  <c r="AG468" i="1"/>
  <c r="T469" i="1"/>
  <c r="AS472" i="1"/>
  <c r="AR472" i="1"/>
  <c r="AE472" i="1"/>
  <c r="AU472" i="1"/>
  <c r="AQ472" i="1"/>
  <c r="AT473" i="1"/>
  <c r="AS473" i="1"/>
  <c r="AR473" i="1"/>
  <c r="AV473" i="1" s="1"/>
  <c r="AE473" i="1"/>
  <c r="AO473" i="1"/>
  <c r="AR475" i="1"/>
  <c r="AE475" i="1"/>
  <c r="AU475" i="1"/>
  <c r="AQ475" i="1"/>
  <c r="AT475" i="1"/>
  <c r="V476" i="1"/>
  <c r="AL477" i="1"/>
  <c r="T479" i="1"/>
  <c r="AK479" i="1"/>
  <c r="V479" i="1"/>
  <c r="J480" i="1"/>
  <c r="H480" i="1"/>
  <c r="AJ480" i="1"/>
  <c r="T482" i="1"/>
  <c r="AU482" i="1"/>
  <c r="AQ482" i="1"/>
  <c r="AV482" i="1" s="1"/>
  <c r="AT482" i="1"/>
  <c r="AS482" i="1"/>
  <c r="AR482" i="1"/>
  <c r="AG484" i="1"/>
  <c r="V485" i="1"/>
  <c r="AJ485" i="1"/>
  <c r="T487" i="1"/>
  <c r="AG488" i="1"/>
  <c r="AK488" i="1" s="1"/>
  <c r="V489" i="1"/>
  <c r="AJ489" i="1"/>
  <c r="T491" i="1"/>
  <c r="AG492" i="1"/>
  <c r="AK492" i="1" s="1"/>
  <c r="V493" i="1"/>
  <c r="AJ493" i="1"/>
  <c r="T495" i="1"/>
  <c r="AG496" i="1"/>
  <c r="V497" i="1"/>
  <c r="AJ497" i="1"/>
  <c r="T499" i="1"/>
  <c r="AG500" i="1"/>
  <c r="AJ501" i="1"/>
  <c r="T503" i="1"/>
  <c r="AG504" i="1"/>
  <c r="AK504" i="1" s="1"/>
  <c r="T507" i="1"/>
  <c r="AG508" i="1"/>
  <c r="AO510" i="1"/>
  <c r="AS512" i="1"/>
  <c r="AR512" i="1"/>
  <c r="AE512" i="1"/>
  <c r="AU512" i="1"/>
  <c r="AQ512" i="1"/>
  <c r="AO512" i="1"/>
  <c r="T513" i="1"/>
  <c r="AP514" i="1"/>
  <c r="AF514" i="1"/>
  <c r="AS516" i="1"/>
  <c r="AR516" i="1"/>
  <c r="AE516" i="1"/>
  <c r="AU516" i="1"/>
  <c r="AQ516" i="1"/>
  <c r="T517" i="1"/>
  <c r="AQ517" i="1"/>
  <c r="AS520" i="1"/>
  <c r="AR520" i="1"/>
  <c r="AE520" i="1"/>
  <c r="AU520" i="1"/>
  <c r="AQ520" i="1"/>
  <c r="AO520" i="1"/>
  <c r="T521" i="1"/>
  <c r="AS524" i="1"/>
  <c r="AR524" i="1"/>
  <c r="AE524" i="1"/>
  <c r="AU524" i="1"/>
  <c r="AQ524" i="1"/>
  <c r="T525" i="1"/>
  <c r="AQ525" i="1"/>
  <c r="AS528" i="1"/>
  <c r="AR528" i="1"/>
  <c r="AE528" i="1"/>
  <c r="AU528" i="1"/>
  <c r="AQ528" i="1"/>
  <c r="AO528" i="1"/>
  <c r="T529" i="1"/>
  <c r="AQ529" i="1"/>
  <c r="AR531" i="1"/>
  <c r="AE531" i="1"/>
  <c r="AU531" i="1"/>
  <c r="AQ531" i="1"/>
  <c r="AT531" i="1"/>
  <c r="AT533" i="1"/>
  <c r="AS533" i="1"/>
  <c r="AR533" i="1"/>
  <c r="AV533" i="1" s="1"/>
  <c r="AE533" i="1"/>
  <c r="AO533" i="1"/>
  <c r="AR535" i="1"/>
  <c r="AE535" i="1"/>
  <c r="AU535" i="1"/>
  <c r="AQ535" i="1"/>
  <c r="AT535" i="1"/>
  <c r="AT537" i="1"/>
  <c r="AS537" i="1"/>
  <c r="AR537" i="1"/>
  <c r="AE537" i="1"/>
  <c r="AR539" i="1"/>
  <c r="AE539" i="1"/>
  <c r="AU539" i="1"/>
  <c r="AQ539" i="1"/>
  <c r="AT539" i="1"/>
  <c r="AT541" i="1"/>
  <c r="AS541" i="1"/>
  <c r="AR541" i="1"/>
  <c r="AE541" i="1"/>
  <c r="AO541" i="1" s="1"/>
  <c r="AV541" i="1" s="1"/>
  <c r="AR543" i="1"/>
  <c r="AE543" i="1"/>
  <c r="AU543" i="1"/>
  <c r="AQ543" i="1"/>
  <c r="AT543" i="1"/>
  <c r="AT545" i="1"/>
  <c r="AS545" i="1"/>
  <c r="AR545" i="1"/>
  <c r="AV545" i="1" s="1"/>
  <c r="AE545" i="1"/>
  <c r="AO545" i="1"/>
  <c r="AR547" i="1"/>
  <c r="AE547" i="1"/>
  <c r="AU547" i="1"/>
  <c r="AQ547" i="1"/>
  <c r="AT547" i="1"/>
  <c r="AK548" i="1"/>
  <c r="AT549" i="1"/>
  <c r="AS549" i="1"/>
  <c r="AR549" i="1"/>
  <c r="AE549" i="1"/>
  <c r="AR551" i="1"/>
  <c r="AE551" i="1"/>
  <c r="AU551" i="1"/>
  <c r="AQ551" i="1"/>
  <c r="AT551" i="1"/>
  <c r="V552" i="1"/>
  <c r="AT553" i="1"/>
  <c r="AS553" i="1"/>
  <c r="AR553" i="1"/>
  <c r="AE553" i="1"/>
  <c r="AO553" i="1"/>
  <c r="AR555" i="1"/>
  <c r="AE555" i="1"/>
  <c r="AU555" i="1"/>
  <c r="AQ555" i="1"/>
  <c r="AT555" i="1"/>
  <c r="AT557" i="1"/>
  <c r="AS557" i="1"/>
  <c r="AR557" i="1"/>
  <c r="AE557" i="1"/>
  <c r="AO557" i="1"/>
  <c r="AR559" i="1"/>
  <c r="AE559" i="1"/>
  <c r="AU559" i="1"/>
  <c r="AQ559" i="1"/>
  <c r="AT559" i="1"/>
  <c r="V560" i="1"/>
  <c r="AT561" i="1"/>
  <c r="AS561" i="1"/>
  <c r="AR561" i="1"/>
  <c r="AE561" i="1"/>
  <c r="AO561" i="1" s="1"/>
  <c r="AR563" i="1"/>
  <c r="AE563" i="1"/>
  <c r="AU563" i="1"/>
  <c r="AQ563" i="1"/>
  <c r="AT563" i="1"/>
  <c r="AT565" i="1"/>
  <c r="AS565" i="1"/>
  <c r="AR565" i="1"/>
  <c r="AE565" i="1"/>
  <c r="AR567" i="1"/>
  <c r="AE567" i="1"/>
  <c r="AU567" i="1"/>
  <c r="AQ567" i="1"/>
  <c r="AT567" i="1"/>
  <c r="AK568" i="1"/>
  <c r="AT569" i="1"/>
  <c r="AS569" i="1"/>
  <c r="AR569" i="1"/>
  <c r="AE569" i="1"/>
  <c r="AR571" i="1"/>
  <c r="AE571" i="1"/>
  <c r="AU571" i="1"/>
  <c r="AQ571" i="1"/>
  <c r="AT571" i="1"/>
  <c r="AK572" i="1"/>
  <c r="AT573" i="1"/>
  <c r="AS573" i="1"/>
  <c r="AR573" i="1"/>
  <c r="AE573" i="1"/>
  <c r="AR575" i="1"/>
  <c r="AE575" i="1"/>
  <c r="AU575" i="1"/>
  <c r="AQ575" i="1"/>
  <c r="AT575" i="1"/>
  <c r="AK576" i="1"/>
  <c r="AT577" i="1"/>
  <c r="AS577" i="1"/>
  <c r="AR577" i="1"/>
  <c r="AE577" i="1"/>
  <c r="J580" i="1"/>
  <c r="AJ580" i="1" s="1"/>
  <c r="H580" i="1"/>
  <c r="T580" i="1"/>
  <c r="AL581" i="1"/>
  <c r="AE582" i="1"/>
  <c r="T583" i="1"/>
  <c r="V583" i="1"/>
  <c r="J584" i="1"/>
  <c r="AJ584" i="1" s="1"/>
  <c r="H584" i="1"/>
  <c r="T584" i="1" s="1"/>
  <c r="AL585" i="1"/>
  <c r="AE586" i="1"/>
  <c r="T587" i="1"/>
  <c r="AG588" i="1"/>
  <c r="T590" i="1"/>
  <c r="AU590" i="1"/>
  <c r="AQ590" i="1"/>
  <c r="AT590" i="1"/>
  <c r="AS590" i="1"/>
  <c r="AR590" i="1"/>
  <c r="AG592" i="1"/>
  <c r="T594" i="1"/>
  <c r="AU594" i="1"/>
  <c r="AQ594" i="1"/>
  <c r="AT594" i="1"/>
  <c r="AS594" i="1"/>
  <c r="AR594" i="1"/>
  <c r="AG596" i="1"/>
  <c r="T598" i="1"/>
  <c r="AU598" i="1"/>
  <c r="AQ598" i="1"/>
  <c r="AT598" i="1"/>
  <c r="AS598" i="1"/>
  <c r="AR598" i="1"/>
  <c r="AG600" i="1"/>
  <c r="T602" i="1"/>
  <c r="AU602" i="1"/>
  <c r="AQ602" i="1"/>
  <c r="AT602" i="1"/>
  <c r="AS602" i="1"/>
  <c r="AR602" i="1"/>
  <c r="AG604" i="1"/>
  <c r="T605" i="1"/>
  <c r="AQ605" i="1"/>
  <c r="AS608" i="1"/>
  <c r="AR608" i="1"/>
  <c r="AE608" i="1"/>
  <c r="AU608" i="1"/>
  <c r="AQ608" i="1"/>
  <c r="AO608" i="1"/>
  <c r="AT609" i="1"/>
  <c r="AS609" i="1"/>
  <c r="AR609" i="1"/>
  <c r="AE609" i="1"/>
  <c r="AR611" i="1"/>
  <c r="AE611" i="1"/>
  <c r="AU611" i="1"/>
  <c r="AQ611" i="1"/>
  <c r="AT611" i="1"/>
  <c r="AL613" i="1"/>
  <c r="AE614" i="1"/>
  <c r="T615" i="1"/>
  <c r="V615" i="1"/>
  <c r="J616" i="1"/>
  <c r="H616" i="1"/>
  <c r="T616" i="1"/>
  <c r="AJ616" i="1"/>
  <c r="T618" i="1"/>
  <c r="AU618" i="1"/>
  <c r="AQ618" i="1"/>
  <c r="AT618" i="1"/>
  <c r="AS618" i="1"/>
  <c r="AR618" i="1"/>
  <c r="AG620" i="1"/>
  <c r="AK620" i="1" s="1"/>
  <c r="T621" i="1"/>
  <c r="AS624" i="1"/>
  <c r="AR624" i="1"/>
  <c r="AE624" i="1"/>
  <c r="AU624" i="1"/>
  <c r="AQ624" i="1"/>
  <c r="AO624" i="1"/>
  <c r="AT625" i="1"/>
  <c r="AS625" i="1"/>
  <c r="AR625" i="1"/>
  <c r="AE625" i="1"/>
  <c r="AR627" i="1"/>
  <c r="AE627" i="1"/>
  <c r="AU627" i="1"/>
  <c r="AQ627" i="1"/>
  <c r="AT627" i="1"/>
  <c r="AK628" i="1"/>
  <c r="AL629" i="1"/>
  <c r="AE630" i="1"/>
  <c r="T631" i="1"/>
  <c r="V631" i="1"/>
  <c r="J632" i="1"/>
  <c r="H632" i="1"/>
  <c r="T632" i="1"/>
  <c r="AJ632" i="1"/>
  <c r="T634" i="1"/>
  <c r="AU634" i="1"/>
  <c r="AQ634" i="1"/>
  <c r="AT634" i="1"/>
  <c r="AS634" i="1"/>
  <c r="AR634" i="1"/>
  <c r="AG636" i="1"/>
  <c r="AK636" i="1" s="1"/>
  <c r="T637" i="1"/>
  <c r="AQ637" i="1"/>
  <c r="AO638" i="1"/>
  <c r="AS640" i="1"/>
  <c r="AR640" i="1"/>
  <c r="AE640" i="1"/>
  <c r="AU640" i="1"/>
  <c r="AQ640" i="1"/>
  <c r="AT641" i="1"/>
  <c r="AS641" i="1"/>
  <c r="AR641" i="1"/>
  <c r="AE641" i="1"/>
  <c r="AO641" i="1"/>
  <c r="AR643" i="1"/>
  <c r="AE643" i="1"/>
  <c r="AU643" i="1"/>
  <c r="AQ643" i="1"/>
  <c r="AT643" i="1"/>
  <c r="V644" i="1"/>
  <c r="AL645" i="1"/>
  <c r="T647" i="1"/>
  <c r="V647" i="1"/>
  <c r="J648" i="1"/>
  <c r="H648" i="1"/>
  <c r="T648" i="1"/>
  <c r="AJ648" i="1"/>
  <c r="T650" i="1"/>
  <c r="AU650" i="1"/>
  <c r="AQ650" i="1"/>
  <c r="AT650" i="1"/>
  <c r="AS650" i="1"/>
  <c r="AR650" i="1"/>
  <c r="AG652" i="1"/>
  <c r="T653" i="1"/>
  <c r="AS656" i="1"/>
  <c r="AR656" i="1"/>
  <c r="AE656" i="1"/>
  <c r="AU656" i="1"/>
  <c r="AQ656" i="1"/>
  <c r="AV656" i="1" s="1"/>
  <c r="AO656" i="1"/>
  <c r="AT657" i="1"/>
  <c r="AS657" i="1"/>
  <c r="AR657" i="1"/>
  <c r="AE657" i="1"/>
  <c r="AO657" i="1" s="1"/>
  <c r="AR659" i="1"/>
  <c r="AE659" i="1"/>
  <c r="AU659" i="1"/>
  <c r="AQ659" i="1"/>
  <c r="AT659" i="1"/>
  <c r="AL661" i="1"/>
  <c r="T663" i="1"/>
  <c r="V663" i="1"/>
  <c r="J664" i="1"/>
  <c r="H664" i="1"/>
  <c r="T664" i="1"/>
  <c r="AJ664" i="1"/>
  <c r="T666" i="1"/>
  <c r="AU666" i="1"/>
  <c r="AQ666" i="1"/>
  <c r="AT666" i="1"/>
  <c r="AS666" i="1"/>
  <c r="AR666" i="1"/>
  <c r="AG668" i="1"/>
  <c r="T669" i="1"/>
  <c r="AS672" i="1"/>
  <c r="AR672" i="1"/>
  <c r="AE672" i="1"/>
  <c r="AU672" i="1"/>
  <c r="AQ672" i="1"/>
  <c r="AV672" i="1" s="1"/>
  <c r="AO672" i="1"/>
  <c r="T673" i="1"/>
  <c r="AQ673" i="1"/>
  <c r="AO674" i="1"/>
  <c r="AS676" i="1"/>
  <c r="AR676" i="1"/>
  <c r="AE676" i="1"/>
  <c r="AU676" i="1"/>
  <c r="AQ676" i="1"/>
  <c r="T677" i="1"/>
  <c r="AQ677" i="1"/>
  <c r="AV677" i="1" s="1"/>
  <c r="AS680" i="1"/>
  <c r="AR680" i="1"/>
  <c r="AE680" i="1"/>
  <c r="AU680" i="1"/>
  <c r="AQ680" i="1"/>
  <c r="T681" i="1"/>
  <c r="AQ681" i="1"/>
  <c r="AS684" i="1"/>
  <c r="AR684" i="1"/>
  <c r="AE684" i="1"/>
  <c r="AU684" i="1"/>
  <c r="AQ684" i="1"/>
  <c r="AO684" i="1"/>
  <c r="T685" i="1"/>
  <c r="AQ685" i="1"/>
  <c r="AS688" i="1"/>
  <c r="AR688" i="1"/>
  <c r="AE688" i="1"/>
  <c r="AU688" i="1"/>
  <c r="AQ688" i="1"/>
  <c r="AV688" i="1" s="1"/>
  <c r="AO688" i="1"/>
  <c r="T689" i="1"/>
  <c r="AR691" i="1"/>
  <c r="AE691" i="1"/>
  <c r="AT691" i="1"/>
  <c r="AS691" i="1"/>
  <c r="AQ691" i="1"/>
  <c r="AJ693" i="1"/>
  <c r="AS695" i="1"/>
  <c r="AR695" i="1"/>
  <c r="AE695" i="1"/>
  <c r="AU695" i="1"/>
  <c r="AT695" i="1"/>
  <c r="AK702" i="1"/>
  <c r="T703" i="1"/>
  <c r="AK703" i="1"/>
  <c r="AP705" i="1"/>
  <c r="AF705" i="1"/>
  <c r="AS707" i="1"/>
  <c r="AR707" i="1"/>
  <c r="AE707" i="1"/>
  <c r="AQ707" i="1"/>
  <c r="AU707" i="1"/>
  <c r="T709" i="1"/>
  <c r="AK710" i="1"/>
  <c r="AK711" i="1"/>
  <c r="T715" i="1"/>
  <c r="AH715" i="1"/>
  <c r="AJ717" i="1"/>
  <c r="T721" i="1"/>
  <c r="H722" i="1"/>
  <c r="T722" i="1" s="1"/>
  <c r="J722" i="1"/>
  <c r="AG723" i="1"/>
  <c r="AD723" i="1"/>
  <c r="AJ724" i="1"/>
  <c r="AK740" i="1"/>
  <c r="T740" i="1"/>
  <c r="AP741" i="1"/>
  <c r="AF741" i="1"/>
  <c r="T746" i="1"/>
  <c r="AJ750" i="1"/>
  <c r="V750" i="1"/>
  <c r="AL751" i="1"/>
  <c r="T754" i="1"/>
  <c r="AL759" i="1"/>
  <c r="T762" i="1"/>
  <c r="AL767" i="1"/>
  <c r="T770" i="1"/>
  <c r="AL775" i="1"/>
  <c r="T778" i="1"/>
  <c r="AL783" i="1"/>
  <c r="T786" i="1"/>
  <c r="AL791" i="1"/>
  <c r="T794" i="1"/>
  <c r="AL799" i="1"/>
  <c r="T813" i="1"/>
  <c r="AU813" i="1"/>
  <c r="AQ813" i="1"/>
  <c r="AT813" i="1"/>
  <c r="AS813" i="1"/>
  <c r="AE813" i="1"/>
  <c r="T817" i="1"/>
  <c r="AK817" i="1"/>
  <c r="AU817" i="1"/>
  <c r="AQ817" i="1"/>
  <c r="AT817" i="1"/>
  <c r="AS817" i="1"/>
  <c r="AE817" i="1"/>
  <c r="T821" i="1"/>
  <c r="AK821" i="1"/>
  <c r="AL821" i="1"/>
  <c r="AH821" i="1"/>
  <c r="J823" i="1"/>
  <c r="H823" i="1"/>
  <c r="T823" i="1"/>
  <c r="T834" i="1"/>
  <c r="AF840" i="1"/>
  <c r="AP840" i="1"/>
  <c r="AH844" i="1"/>
  <c r="AL844" i="1"/>
  <c r="T850" i="1"/>
  <c r="H862" i="1"/>
  <c r="J862" i="1"/>
  <c r="AJ862" i="1" s="1"/>
  <c r="J868" i="1"/>
  <c r="H868" i="1"/>
  <c r="AK869" i="1"/>
  <c r="T869" i="1"/>
  <c r="AR871" i="1"/>
  <c r="AE871" i="1"/>
  <c r="AT871" i="1"/>
  <c r="AQ871" i="1"/>
  <c r="AU871" i="1"/>
  <c r="AS871" i="1"/>
  <c r="AJ885" i="1"/>
  <c r="J900" i="1"/>
  <c r="H900" i="1"/>
  <c r="AF900" i="1"/>
  <c r="AP900" i="1"/>
  <c r="AJ901" i="1"/>
  <c r="V901" i="1"/>
  <c r="T903" i="1"/>
  <c r="AK903" i="1"/>
  <c r="AK904" i="1"/>
  <c r="AD904" i="1"/>
  <c r="AG904" i="1"/>
  <c r="AH905" i="1"/>
  <c r="T905" i="1"/>
  <c r="AP946" i="1"/>
  <c r="AF946" i="1"/>
  <c r="AL955" i="1"/>
  <c r="AH955" i="1"/>
  <c r="AJ992" i="1"/>
  <c r="J1014" i="1"/>
  <c r="H1014" i="1"/>
  <c r="AL1033" i="1"/>
  <c r="AH1033" i="1"/>
  <c r="AK1033" i="1"/>
  <c r="AD1214" i="1"/>
  <c r="AG1214" i="1"/>
  <c r="T1215" i="1"/>
  <c r="AK1215" i="1"/>
  <c r="T1243" i="1"/>
  <c r="AQ9" i="1"/>
  <c r="V11" i="1"/>
  <c r="AQ13" i="1"/>
  <c r="AU17" i="1"/>
  <c r="V23" i="1"/>
  <c r="AJ31" i="1"/>
  <c r="AU37" i="1"/>
  <c r="AQ41" i="1"/>
  <c r="V47" i="1"/>
  <c r="AU49" i="1"/>
  <c r="AQ53" i="1"/>
  <c r="AQ57" i="1"/>
  <c r="AQ61" i="1"/>
  <c r="AU69" i="1"/>
  <c r="AU73" i="1"/>
  <c r="AU77" i="1"/>
  <c r="AJ79" i="1"/>
  <c r="AU81" i="1"/>
  <c r="AQ85" i="1"/>
  <c r="AJ87" i="1"/>
  <c r="AQ89" i="1"/>
  <c r="AQ93" i="1"/>
  <c r="AQ97" i="1"/>
  <c r="V103" i="1"/>
  <c r="AQ105" i="1"/>
  <c r="AQ109" i="1"/>
  <c r="AQ117" i="1"/>
  <c r="AU121" i="1"/>
  <c r="AU125" i="1"/>
  <c r="AQ129" i="1"/>
  <c r="AU129" i="1"/>
  <c r="AU133" i="1"/>
  <c r="AJ135" i="1"/>
  <c r="AU141" i="1"/>
  <c r="AQ145" i="1"/>
  <c r="V151" i="1"/>
  <c r="AU153" i="1"/>
  <c r="V159" i="1"/>
  <c r="AQ161" i="1"/>
  <c r="V163" i="1"/>
  <c r="AQ165" i="1"/>
  <c r="AQ173" i="1"/>
  <c r="AU173" i="1"/>
  <c r="AU177" i="1"/>
  <c r="AJ179" i="1"/>
  <c r="AQ181" i="1"/>
  <c r="AU181" i="1"/>
  <c r="AU185" i="1"/>
  <c r="AQ189" i="1"/>
  <c r="AU193" i="1"/>
  <c r="AU197" i="1"/>
  <c r="AU201" i="1"/>
  <c r="AQ205" i="1"/>
  <c r="AJ207" i="1"/>
  <c r="AQ209" i="1"/>
  <c r="V211" i="1"/>
  <c r="AU213" i="1"/>
  <c r="AJ215" i="1"/>
  <c r="AQ217" i="1"/>
  <c r="AQ221" i="1"/>
  <c r="AU221" i="1"/>
  <c r="AU225" i="1"/>
  <c r="V231" i="1"/>
  <c r="AQ233" i="1"/>
  <c r="AU233" i="1"/>
  <c r="AQ237" i="1"/>
  <c r="V243" i="1"/>
  <c r="AQ245" i="1"/>
  <c r="V247" i="1"/>
  <c r="V251" i="1"/>
  <c r="AU257" i="1"/>
  <c r="V258" i="1"/>
  <c r="AH259" i="1"/>
  <c r="AR263" i="1"/>
  <c r="AE263" i="1"/>
  <c r="AT263" i="1"/>
  <c r="AQ263" i="1"/>
  <c r="T283" i="1"/>
  <c r="AL284" i="1"/>
  <c r="T288" i="1"/>
  <c r="AO293" i="1"/>
  <c r="T299" i="1"/>
  <c r="AL300" i="1"/>
  <c r="AH300" i="1"/>
  <c r="J304" i="1"/>
  <c r="H304" i="1"/>
  <c r="T304" i="1" s="1"/>
  <c r="AT309" i="1"/>
  <c r="AS309" i="1"/>
  <c r="AR309" i="1"/>
  <c r="AE309" i="1"/>
  <c r="AS312" i="1"/>
  <c r="AR312" i="1"/>
  <c r="AE312" i="1"/>
  <c r="AU312" i="1"/>
  <c r="AQ312" i="1"/>
  <c r="T313" i="1"/>
  <c r="J320" i="1"/>
  <c r="H320" i="1"/>
  <c r="T320" i="1" s="1"/>
  <c r="T322" i="1"/>
  <c r="AK322" i="1"/>
  <c r="AL322" i="1"/>
  <c r="AH322" i="1"/>
  <c r="AR323" i="1"/>
  <c r="AE323" i="1"/>
  <c r="AU323" i="1"/>
  <c r="AQ323" i="1"/>
  <c r="AT323" i="1"/>
  <c r="AO325" i="1"/>
  <c r="AP330" i="1"/>
  <c r="AF330" i="1"/>
  <c r="J336" i="1"/>
  <c r="H336" i="1"/>
  <c r="T336" i="1" s="1"/>
  <c r="T338" i="1"/>
  <c r="AK338" i="1"/>
  <c r="AL338" i="1"/>
  <c r="AH338" i="1"/>
  <c r="AR339" i="1"/>
  <c r="AE339" i="1"/>
  <c r="AU339" i="1"/>
  <c r="AQ339" i="1"/>
  <c r="AT339" i="1"/>
  <c r="AS344" i="1"/>
  <c r="AR344" i="1"/>
  <c r="AE344" i="1"/>
  <c r="AU344" i="1"/>
  <c r="AQ344" i="1"/>
  <c r="J352" i="1"/>
  <c r="H352" i="1"/>
  <c r="AT357" i="1"/>
  <c r="AS357" i="1"/>
  <c r="AR357" i="1"/>
  <c r="AE357" i="1"/>
  <c r="AS360" i="1"/>
  <c r="AR360" i="1"/>
  <c r="AE360" i="1"/>
  <c r="AU360" i="1"/>
  <c r="AQ360" i="1"/>
  <c r="T361" i="1"/>
  <c r="AL364" i="1"/>
  <c r="AH364" i="1"/>
  <c r="J368" i="1"/>
  <c r="H368" i="1"/>
  <c r="T368" i="1" s="1"/>
  <c r="AL369" i="1"/>
  <c r="AO373" i="1"/>
  <c r="AS376" i="1"/>
  <c r="AR376" i="1"/>
  <c r="AE376" i="1"/>
  <c r="AU376" i="1"/>
  <c r="AQ376" i="1"/>
  <c r="T377" i="1"/>
  <c r="AL380" i="1"/>
  <c r="AH380" i="1"/>
  <c r="J384" i="1"/>
  <c r="H384" i="1"/>
  <c r="T386" i="1"/>
  <c r="AK386" i="1"/>
  <c r="AL386" i="1"/>
  <c r="AH386" i="1"/>
  <c r="J388" i="1"/>
  <c r="H388" i="1"/>
  <c r="T388" i="1" s="1"/>
  <c r="AL389" i="1"/>
  <c r="T390" i="1"/>
  <c r="AK390" i="1"/>
  <c r="AL390" i="1"/>
  <c r="AH390" i="1"/>
  <c r="J392" i="1"/>
  <c r="H392" i="1"/>
  <c r="T392" i="1" s="1"/>
  <c r="AL393" i="1"/>
  <c r="T394" i="1"/>
  <c r="AK394" i="1"/>
  <c r="AL394" i="1"/>
  <c r="AH394" i="1"/>
  <c r="T398" i="1"/>
  <c r="AK398" i="1"/>
  <c r="AL398" i="1"/>
  <c r="AH398" i="1"/>
  <c r="T400" i="1"/>
  <c r="T402" i="1"/>
  <c r="AK402" i="1"/>
  <c r="AL402" i="1"/>
  <c r="AH402" i="1"/>
  <c r="J408" i="1"/>
  <c r="H408" i="1"/>
  <c r="T408" i="1" s="1"/>
  <c r="AL409" i="1"/>
  <c r="T410" i="1"/>
  <c r="AK410" i="1"/>
  <c r="AL410" i="1"/>
  <c r="AH410" i="1"/>
  <c r="J412" i="1"/>
  <c r="H412" i="1"/>
  <c r="T414" i="1"/>
  <c r="AK414" i="1"/>
  <c r="AL414" i="1"/>
  <c r="AH414" i="1"/>
  <c r="J416" i="1"/>
  <c r="H416" i="1"/>
  <c r="T416" i="1" s="1"/>
  <c r="AL417" i="1"/>
  <c r="T418" i="1"/>
  <c r="AK418" i="1"/>
  <c r="AL418" i="1"/>
  <c r="AH418" i="1"/>
  <c r="J420" i="1"/>
  <c r="H420" i="1"/>
  <c r="T420" i="1" s="1"/>
  <c r="AL421" i="1"/>
  <c r="T422" i="1"/>
  <c r="AK422" i="1"/>
  <c r="AL422" i="1"/>
  <c r="AH422" i="1"/>
  <c r="T424" i="1"/>
  <c r="J428" i="1"/>
  <c r="H428" i="1"/>
  <c r="T428" i="1" s="1"/>
  <c r="AL429" i="1"/>
  <c r="T430" i="1"/>
  <c r="AK430" i="1"/>
  <c r="AL430" i="1"/>
  <c r="AH430" i="1"/>
  <c r="J432" i="1"/>
  <c r="H432" i="1"/>
  <c r="T432" i="1"/>
  <c r="AL433" i="1"/>
  <c r="T434" i="1"/>
  <c r="AK434" i="1"/>
  <c r="AL434" i="1"/>
  <c r="AH434" i="1"/>
  <c r="J436" i="1"/>
  <c r="H436" i="1"/>
  <c r="T436" i="1"/>
  <c r="AL437" i="1"/>
  <c r="T438" i="1"/>
  <c r="AK438" i="1"/>
  <c r="AL438" i="1"/>
  <c r="AH438" i="1"/>
  <c r="J440" i="1"/>
  <c r="H440" i="1"/>
  <c r="T440" i="1"/>
  <c r="AL441" i="1"/>
  <c r="AP442" i="1"/>
  <c r="AF442" i="1"/>
  <c r="J444" i="1"/>
  <c r="V444" i="1" s="1"/>
  <c r="H444" i="1"/>
  <c r="T444" i="1" s="1"/>
  <c r="AJ444" i="1"/>
  <c r="AU446" i="1"/>
  <c r="AQ446" i="1"/>
  <c r="AT446" i="1"/>
  <c r="AS446" i="1"/>
  <c r="AR446" i="1"/>
  <c r="AL448" i="1"/>
  <c r="AH448" i="1"/>
  <c r="AO453" i="1"/>
  <c r="AL457" i="1"/>
  <c r="AP458" i="1"/>
  <c r="AF458" i="1"/>
  <c r="T459" i="1"/>
  <c r="J460" i="1"/>
  <c r="V460" i="1" s="1"/>
  <c r="H460" i="1"/>
  <c r="T460" i="1" s="1"/>
  <c r="T462" i="1"/>
  <c r="AL464" i="1"/>
  <c r="AS468" i="1"/>
  <c r="AR468" i="1"/>
  <c r="AE468" i="1"/>
  <c r="AU468" i="1"/>
  <c r="AQ468" i="1"/>
  <c r="AO468" i="1"/>
  <c r="AT469" i="1"/>
  <c r="AS469" i="1"/>
  <c r="AR469" i="1"/>
  <c r="AE469" i="1"/>
  <c r="AR471" i="1"/>
  <c r="AE471" i="1"/>
  <c r="AU471" i="1"/>
  <c r="AQ471" i="1"/>
  <c r="AT471" i="1"/>
  <c r="J476" i="1"/>
  <c r="AJ476" i="1" s="1"/>
  <c r="H476" i="1"/>
  <c r="T476" i="1" s="1"/>
  <c r="AU478" i="1"/>
  <c r="AQ478" i="1"/>
  <c r="AT478" i="1"/>
  <c r="AS478" i="1"/>
  <c r="AR478" i="1"/>
  <c r="AL480" i="1"/>
  <c r="AH480" i="1"/>
  <c r="AS484" i="1"/>
  <c r="AR484" i="1"/>
  <c r="AE484" i="1"/>
  <c r="AU484" i="1"/>
  <c r="AQ484" i="1"/>
  <c r="T485" i="1"/>
  <c r="AP486" i="1"/>
  <c r="AF486" i="1"/>
  <c r="AS488" i="1"/>
  <c r="AR488" i="1"/>
  <c r="AE488" i="1"/>
  <c r="AU488" i="1"/>
  <c r="AQ488" i="1"/>
  <c r="T489" i="1"/>
  <c r="AS492" i="1"/>
  <c r="AR492" i="1"/>
  <c r="AE492" i="1"/>
  <c r="AU492" i="1"/>
  <c r="AQ492" i="1"/>
  <c r="AP494" i="1"/>
  <c r="AF494" i="1"/>
  <c r="AP498" i="1"/>
  <c r="AF498" i="1"/>
  <c r="AS500" i="1"/>
  <c r="AR500" i="1"/>
  <c r="AE500" i="1"/>
  <c r="AU500" i="1"/>
  <c r="AQ500" i="1"/>
  <c r="T501" i="1"/>
  <c r="AP502" i="1"/>
  <c r="AF502" i="1"/>
  <c r="AS504" i="1"/>
  <c r="AR504" i="1"/>
  <c r="AE504" i="1"/>
  <c r="AU504" i="1"/>
  <c r="AQ504" i="1"/>
  <c r="T505" i="1"/>
  <c r="AP506" i="1"/>
  <c r="AF506" i="1"/>
  <c r="AS508" i="1"/>
  <c r="AR508" i="1"/>
  <c r="AE508" i="1"/>
  <c r="AU508" i="1"/>
  <c r="AQ508" i="1"/>
  <c r="T509" i="1"/>
  <c r="AR511" i="1"/>
  <c r="AE511" i="1"/>
  <c r="AU511" i="1"/>
  <c r="AQ511" i="1"/>
  <c r="AT511" i="1"/>
  <c r="V512" i="1"/>
  <c r="AT513" i="1"/>
  <c r="AS513" i="1"/>
  <c r="AR513" i="1"/>
  <c r="AE513" i="1"/>
  <c r="AR515" i="1"/>
  <c r="AE515" i="1"/>
  <c r="AU515" i="1"/>
  <c r="AQ515" i="1"/>
  <c r="AT515" i="1"/>
  <c r="AT521" i="1"/>
  <c r="AS521" i="1"/>
  <c r="AR521" i="1"/>
  <c r="AE521" i="1"/>
  <c r="AO525" i="1"/>
  <c r="T532" i="1"/>
  <c r="AL537" i="1"/>
  <c r="T538" i="1"/>
  <c r="AK538" i="1"/>
  <c r="AL538" i="1"/>
  <c r="AH538" i="1"/>
  <c r="T540" i="1"/>
  <c r="J544" i="1"/>
  <c r="H544" i="1"/>
  <c r="T544" i="1" s="1"/>
  <c r="T546" i="1"/>
  <c r="AK546" i="1"/>
  <c r="AL546" i="1"/>
  <c r="AH546" i="1"/>
  <c r="J548" i="1"/>
  <c r="H548" i="1"/>
  <c r="T548" i="1" s="1"/>
  <c r="J556" i="1"/>
  <c r="V556" i="1" s="1"/>
  <c r="H556" i="1"/>
  <c r="T556" i="1" s="1"/>
  <c r="T560" i="1"/>
  <c r="T564" i="1"/>
  <c r="J568" i="1"/>
  <c r="V568" i="1" s="1"/>
  <c r="H568" i="1"/>
  <c r="AJ568" i="1"/>
  <c r="AL569" i="1"/>
  <c r="AP570" i="1"/>
  <c r="AF570" i="1"/>
  <c r="J572" i="1"/>
  <c r="V572" i="1" s="1"/>
  <c r="H572" i="1"/>
  <c r="T572" i="1" s="1"/>
  <c r="AL573" i="1"/>
  <c r="J576" i="1"/>
  <c r="AJ576" i="1" s="1"/>
  <c r="H576" i="1"/>
  <c r="T576" i="1" s="1"/>
  <c r="T582" i="1"/>
  <c r="AL584" i="1"/>
  <c r="T586" i="1"/>
  <c r="AR586" i="1"/>
  <c r="T593" i="1"/>
  <c r="AO596" i="1"/>
  <c r="AS600" i="1"/>
  <c r="AR600" i="1"/>
  <c r="AE600" i="1"/>
  <c r="AU600" i="1"/>
  <c r="AQ600" i="1"/>
  <c r="AO605" i="1"/>
  <c r="AR607" i="1"/>
  <c r="AE607" i="1"/>
  <c r="AU607" i="1"/>
  <c r="AQ607" i="1"/>
  <c r="AT607" i="1"/>
  <c r="AP610" i="1"/>
  <c r="AF610" i="1"/>
  <c r="T611" i="1"/>
  <c r="J612" i="1"/>
  <c r="V612" i="1" s="1"/>
  <c r="H612" i="1"/>
  <c r="T612" i="1"/>
  <c r="T614" i="1"/>
  <c r="AR614" i="1"/>
  <c r="AL616" i="1"/>
  <c r="AH616" i="1"/>
  <c r="AT621" i="1"/>
  <c r="AS621" i="1"/>
  <c r="AR621" i="1"/>
  <c r="AE621" i="1"/>
  <c r="AO621" i="1" s="1"/>
  <c r="AV621" i="1" s="1"/>
  <c r="AR623" i="1"/>
  <c r="AE623" i="1"/>
  <c r="AU623" i="1"/>
  <c r="AQ623" i="1"/>
  <c r="AT623" i="1"/>
  <c r="J628" i="1"/>
  <c r="AJ628" i="1" s="1"/>
  <c r="H628" i="1"/>
  <c r="T628" i="1" s="1"/>
  <c r="AL632" i="1"/>
  <c r="AH632" i="1"/>
  <c r="AL641" i="1"/>
  <c r="AP642" i="1"/>
  <c r="AF642" i="1"/>
  <c r="T643" i="1"/>
  <c r="AK643" i="1"/>
  <c r="T644" i="1"/>
  <c r="AJ644" i="1"/>
  <c r="AU646" i="1"/>
  <c r="AQ646" i="1"/>
  <c r="AV646" i="1" s="1"/>
  <c r="AT646" i="1"/>
  <c r="AS646" i="1"/>
  <c r="AR646" i="1"/>
  <c r="AL648" i="1"/>
  <c r="AH648" i="1"/>
  <c r="AO652" i="1"/>
  <c r="AT653" i="1"/>
  <c r="AS653" i="1"/>
  <c r="AR653" i="1"/>
  <c r="AE653" i="1"/>
  <c r="J660" i="1"/>
  <c r="AJ660" i="1" s="1"/>
  <c r="H660" i="1"/>
  <c r="AU662" i="1"/>
  <c r="AQ662" i="1"/>
  <c r="AT662" i="1"/>
  <c r="AS662" i="1"/>
  <c r="AR662" i="1"/>
  <c r="AO666" i="1"/>
  <c r="AS668" i="1"/>
  <c r="AR668" i="1"/>
  <c r="AE668" i="1"/>
  <c r="AU668" i="1"/>
  <c r="AQ668" i="1"/>
  <c r="AO668" i="1"/>
  <c r="AT669" i="1"/>
  <c r="AS669" i="1"/>
  <c r="AR669" i="1"/>
  <c r="AE669" i="1"/>
  <c r="AR671" i="1"/>
  <c r="AE671" i="1"/>
  <c r="AU671" i="1"/>
  <c r="AQ671" i="1"/>
  <c r="AT671" i="1"/>
  <c r="V672" i="1"/>
  <c r="AO673" i="1"/>
  <c r="AR675" i="1"/>
  <c r="AE675" i="1"/>
  <c r="AU675" i="1"/>
  <c r="AQ675" i="1"/>
  <c r="AT675" i="1"/>
  <c r="AR679" i="1"/>
  <c r="AE679" i="1"/>
  <c r="AU679" i="1"/>
  <c r="AQ679" i="1"/>
  <c r="AT679" i="1"/>
  <c r="AO681" i="1"/>
  <c r="AR687" i="1"/>
  <c r="AE687" i="1"/>
  <c r="AU687" i="1"/>
  <c r="AQ687" i="1"/>
  <c r="AT687" i="1"/>
  <c r="AT689" i="1"/>
  <c r="AS689" i="1"/>
  <c r="AR689" i="1"/>
  <c r="AE689" i="1"/>
  <c r="AO689" i="1"/>
  <c r="AV689" i="1" s="1"/>
  <c r="AL697" i="1"/>
  <c r="AH697" i="1"/>
  <c r="T699" i="1"/>
  <c r="AP708" i="1"/>
  <c r="AF708" i="1"/>
  <c r="AK712" i="1"/>
  <c r="T712" i="1"/>
  <c r="AS715" i="1"/>
  <c r="AR715" i="1"/>
  <c r="AE715" i="1"/>
  <c r="AU715" i="1"/>
  <c r="AT715" i="1"/>
  <c r="AP717" i="1"/>
  <c r="AF717" i="1"/>
  <c r="AK727" i="1"/>
  <c r="AS731" i="1"/>
  <c r="AR731" i="1"/>
  <c r="AE731" i="1"/>
  <c r="AQ731" i="1"/>
  <c r="AU731" i="1"/>
  <c r="AL737" i="1"/>
  <c r="AH737" i="1"/>
  <c r="T1328" i="1"/>
  <c r="AJ1362" i="1"/>
  <c r="T1364" i="1"/>
  <c r="AC1904" i="1"/>
  <c r="AQ3" i="1"/>
  <c r="AJ5" i="1"/>
  <c r="AQ27" i="1"/>
  <c r="AU27" i="1"/>
  <c r="V29" i="1"/>
  <c r="AS29" i="1"/>
  <c r="AG30" i="1"/>
  <c r="AQ31" i="1"/>
  <c r="AU31" i="1"/>
  <c r="V33" i="1"/>
  <c r="AS33" i="1"/>
  <c r="AG34" i="1"/>
  <c r="AQ35" i="1"/>
  <c r="AU35" i="1"/>
  <c r="V37" i="1"/>
  <c r="AS37" i="1"/>
  <c r="AG38" i="1"/>
  <c r="AQ39" i="1"/>
  <c r="AU39" i="1"/>
  <c r="V41" i="1"/>
  <c r="AS41" i="1"/>
  <c r="AG42" i="1"/>
  <c r="AK42" i="1" s="1"/>
  <c r="AQ43" i="1"/>
  <c r="AU43" i="1"/>
  <c r="V45" i="1"/>
  <c r="AS45" i="1"/>
  <c r="AG46" i="1"/>
  <c r="AQ47" i="1"/>
  <c r="AU47" i="1"/>
  <c r="V49" i="1"/>
  <c r="AS49" i="1"/>
  <c r="AG50" i="1"/>
  <c r="AQ51" i="1"/>
  <c r="AU51" i="1"/>
  <c r="V53" i="1"/>
  <c r="AS53" i="1"/>
  <c r="AG54" i="1"/>
  <c r="AQ55" i="1"/>
  <c r="AU55" i="1"/>
  <c r="V57" i="1"/>
  <c r="AS57" i="1"/>
  <c r="AG58" i="1"/>
  <c r="AQ59" i="1"/>
  <c r="AU59" i="1"/>
  <c r="V61" i="1"/>
  <c r="AS61" i="1"/>
  <c r="AG62" i="1"/>
  <c r="AQ63" i="1"/>
  <c r="AU63" i="1"/>
  <c r="V65" i="1"/>
  <c r="AS65" i="1"/>
  <c r="AG66" i="1"/>
  <c r="AQ67" i="1"/>
  <c r="AU67" i="1"/>
  <c r="V69" i="1"/>
  <c r="AS69" i="1"/>
  <c r="AG70" i="1"/>
  <c r="AQ71" i="1"/>
  <c r="AU71" i="1"/>
  <c r="V73" i="1"/>
  <c r="AS73" i="1"/>
  <c r="AG74" i="1"/>
  <c r="AK74" i="1" s="1"/>
  <c r="AQ75" i="1"/>
  <c r="AU75" i="1"/>
  <c r="V77" i="1"/>
  <c r="AS77" i="1"/>
  <c r="AG78" i="1"/>
  <c r="AQ79" i="1"/>
  <c r="AU79" i="1"/>
  <c r="V81" i="1"/>
  <c r="AS81" i="1"/>
  <c r="AG82" i="1"/>
  <c r="AQ83" i="1"/>
  <c r="AU83" i="1"/>
  <c r="V85" i="1"/>
  <c r="AS85" i="1"/>
  <c r="AG86" i="1"/>
  <c r="AK86" i="1" s="1"/>
  <c r="AQ87" i="1"/>
  <c r="AU87" i="1"/>
  <c r="V89" i="1"/>
  <c r="AS89" i="1"/>
  <c r="AG90" i="1"/>
  <c r="AQ91" i="1"/>
  <c r="AU91" i="1"/>
  <c r="V93" i="1"/>
  <c r="AS93" i="1"/>
  <c r="AG94" i="1"/>
  <c r="AQ95" i="1"/>
  <c r="AU95" i="1"/>
  <c r="V97" i="1"/>
  <c r="AS97" i="1"/>
  <c r="AG98" i="1"/>
  <c r="AQ99" i="1"/>
  <c r="AU99" i="1"/>
  <c r="V101" i="1"/>
  <c r="AS101" i="1"/>
  <c r="AG102" i="1"/>
  <c r="AK102" i="1" s="1"/>
  <c r="AQ103" i="1"/>
  <c r="AU103" i="1"/>
  <c r="V105" i="1"/>
  <c r="AS105" i="1"/>
  <c r="AG106" i="1"/>
  <c r="AK106" i="1" s="1"/>
  <c r="AQ107" i="1"/>
  <c r="AU107" i="1"/>
  <c r="V109" i="1"/>
  <c r="AS109" i="1"/>
  <c r="AG110" i="1"/>
  <c r="AQ111" i="1"/>
  <c r="AU111" i="1"/>
  <c r="V113" i="1"/>
  <c r="AS113" i="1"/>
  <c r="AG114" i="1"/>
  <c r="AQ115" i="1"/>
  <c r="AU115" i="1"/>
  <c r="V117" i="1"/>
  <c r="AS117" i="1"/>
  <c r="AG118" i="1"/>
  <c r="AK118" i="1" s="1"/>
  <c r="AQ119" i="1"/>
  <c r="AU119" i="1"/>
  <c r="V121" i="1"/>
  <c r="AS121" i="1"/>
  <c r="AG122" i="1"/>
  <c r="AK122" i="1" s="1"/>
  <c r="AQ123" i="1"/>
  <c r="AU123" i="1"/>
  <c r="V125" i="1"/>
  <c r="AS125" i="1"/>
  <c r="AG126" i="1"/>
  <c r="AQ127" i="1"/>
  <c r="AU127" i="1"/>
  <c r="V129" i="1"/>
  <c r="AS129" i="1"/>
  <c r="AG130" i="1"/>
  <c r="AQ131" i="1"/>
  <c r="AU131" i="1"/>
  <c r="V133" i="1"/>
  <c r="AS133" i="1"/>
  <c r="AG134" i="1"/>
  <c r="AQ135" i="1"/>
  <c r="AU135" i="1"/>
  <c r="V137" i="1"/>
  <c r="AS137" i="1"/>
  <c r="AG138" i="1"/>
  <c r="AQ139" i="1"/>
  <c r="AU139" i="1"/>
  <c r="V141" i="1"/>
  <c r="AS141" i="1"/>
  <c r="AG142" i="1"/>
  <c r="AQ143" i="1"/>
  <c r="AU143" i="1"/>
  <c r="V145" i="1"/>
  <c r="AS145" i="1"/>
  <c r="AG146" i="1"/>
  <c r="AQ147" i="1"/>
  <c r="AU147" i="1"/>
  <c r="V149" i="1"/>
  <c r="AS149" i="1"/>
  <c r="AG150" i="1"/>
  <c r="AQ151" i="1"/>
  <c r="AU151" i="1"/>
  <c r="V153" i="1"/>
  <c r="AS153" i="1"/>
  <c r="AG154" i="1"/>
  <c r="AK154" i="1" s="1"/>
  <c r="AQ155" i="1"/>
  <c r="AU155" i="1"/>
  <c r="V157" i="1"/>
  <c r="AS157" i="1"/>
  <c r="AG158" i="1"/>
  <c r="AQ159" i="1"/>
  <c r="AU159" i="1"/>
  <c r="V161" i="1"/>
  <c r="AS161" i="1"/>
  <c r="AG162" i="1"/>
  <c r="AQ163" i="1"/>
  <c r="AU163" i="1"/>
  <c r="V165" i="1"/>
  <c r="AS165" i="1"/>
  <c r="AG166" i="1"/>
  <c r="AQ167" i="1"/>
  <c r="AU167" i="1"/>
  <c r="V169" i="1"/>
  <c r="AS169" i="1"/>
  <c r="AG170" i="1"/>
  <c r="AQ171" i="1"/>
  <c r="AU171" i="1"/>
  <c r="V173" i="1"/>
  <c r="AS173" i="1"/>
  <c r="AG174" i="1"/>
  <c r="AK174" i="1" s="1"/>
  <c r="AQ175" i="1"/>
  <c r="AU175" i="1"/>
  <c r="V177" i="1"/>
  <c r="AS177" i="1"/>
  <c r="AG178" i="1"/>
  <c r="AQ179" i="1"/>
  <c r="AU179" i="1"/>
  <c r="V181" i="1"/>
  <c r="AS181" i="1"/>
  <c r="AG182" i="1"/>
  <c r="AK182" i="1" s="1"/>
  <c r="AQ183" i="1"/>
  <c r="AU183" i="1"/>
  <c r="V185" i="1"/>
  <c r="AS185" i="1"/>
  <c r="AG186" i="1"/>
  <c r="AK186" i="1" s="1"/>
  <c r="AQ187" i="1"/>
  <c r="AU187" i="1"/>
  <c r="V189" i="1"/>
  <c r="AS189" i="1"/>
  <c r="AG190" i="1"/>
  <c r="AQ191" i="1"/>
  <c r="AU191" i="1"/>
  <c r="V193" i="1"/>
  <c r="AS193" i="1"/>
  <c r="AG194" i="1"/>
  <c r="AQ195" i="1"/>
  <c r="AU195" i="1"/>
  <c r="V197" i="1"/>
  <c r="AS197" i="1"/>
  <c r="AG198" i="1"/>
  <c r="AQ199" i="1"/>
  <c r="AU199" i="1"/>
  <c r="V201" i="1"/>
  <c r="AS201" i="1"/>
  <c r="AG202" i="1"/>
  <c r="AQ203" i="1"/>
  <c r="AU203" i="1"/>
  <c r="V205" i="1"/>
  <c r="AS205" i="1"/>
  <c r="AG206" i="1"/>
  <c r="AQ207" i="1"/>
  <c r="AU207" i="1"/>
  <c r="V209" i="1"/>
  <c r="AS209" i="1"/>
  <c r="AG210" i="1"/>
  <c r="AQ211" i="1"/>
  <c r="AU211" i="1"/>
  <c r="V213" i="1"/>
  <c r="AS213" i="1"/>
  <c r="AG214" i="1"/>
  <c r="AK214" i="1" s="1"/>
  <c r="AQ215" i="1"/>
  <c r="AU215" i="1"/>
  <c r="V217" i="1"/>
  <c r="AS217" i="1"/>
  <c r="AG218" i="1"/>
  <c r="AK218" i="1" s="1"/>
  <c r="AQ219" i="1"/>
  <c r="AU219" i="1"/>
  <c r="V221" i="1"/>
  <c r="AS221" i="1"/>
  <c r="AG222" i="1"/>
  <c r="AQ223" i="1"/>
  <c r="AU223" i="1"/>
  <c r="V225" i="1"/>
  <c r="AS225" i="1"/>
  <c r="AG226" i="1"/>
  <c r="AQ227" i="1"/>
  <c r="AU227" i="1"/>
  <c r="V229" i="1"/>
  <c r="AS229" i="1"/>
  <c r="AG230" i="1"/>
  <c r="AQ231" i="1"/>
  <c r="AU231" i="1"/>
  <c r="V233" i="1"/>
  <c r="AS233" i="1"/>
  <c r="AG234" i="1"/>
  <c r="AQ235" i="1"/>
  <c r="AU235" i="1"/>
  <c r="V237" i="1"/>
  <c r="AS237" i="1"/>
  <c r="AG238" i="1"/>
  <c r="AQ239" i="1"/>
  <c r="AU239" i="1"/>
  <c r="V241" i="1"/>
  <c r="AS241" i="1"/>
  <c r="AG242" i="1"/>
  <c r="AQ243" i="1"/>
  <c r="AU243" i="1"/>
  <c r="V245" i="1"/>
  <c r="AS245" i="1"/>
  <c r="AG246" i="1"/>
  <c r="AQ247" i="1"/>
  <c r="AU247" i="1"/>
  <c r="V249" i="1"/>
  <c r="AS249" i="1"/>
  <c r="AG250" i="1"/>
  <c r="AK250" i="1" s="1"/>
  <c r="AQ251" i="1"/>
  <c r="AU251" i="1"/>
  <c r="V253" i="1"/>
  <c r="AS253" i="1"/>
  <c r="AG254" i="1"/>
  <c r="AQ255" i="1"/>
  <c r="AU255" i="1"/>
  <c r="V257" i="1"/>
  <c r="AS257" i="1"/>
  <c r="AO258" i="1"/>
  <c r="AR259" i="1"/>
  <c r="AE259" i="1"/>
  <c r="AT259" i="1"/>
  <c r="AQ259" i="1"/>
  <c r="T260" i="1"/>
  <c r="AG260" i="1"/>
  <c r="AK261" i="1"/>
  <c r="AL261" i="1"/>
  <c r="V262" i="1"/>
  <c r="AJ262" i="1"/>
  <c r="AU263" i="1"/>
  <c r="AS264" i="1"/>
  <c r="AU264" i="1"/>
  <c r="AQ264" i="1"/>
  <c r="AK264" i="1"/>
  <c r="AT264" i="1"/>
  <c r="T265" i="1"/>
  <c r="T266" i="1"/>
  <c r="AU266" i="1"/>
  <c r="AQ266" i="1"/>
  <c r="AT266" i="1"/>
  <c r="AS266" i="1"/>
  <c r="AR266" i="1"/>
  <c r="T268" i="1"/>
  <c r="AJ268" i="1"/>
  <c r="AT268" i="1"/>
  <c r="AU269" i="1"/>
  <c r="AP270" i="1"/>
  <c r="AF270" i="1"/>
  <c r="V272" i="1"/>
  <c r="AJ274" i="1"/>
  <c r="T275" i="1"/>
  <c r="AK275" i="1"/>
  <c r="AS276" i="1"/>
  <c r="AR276" i="1"/>
  <c r="AE276" i="1"/>
  <c r="AU276" i="1"/>
  <c r="AQ276" i="1"/>
  <c r="AO276" i="1"/>
  <c r="AT277" i="1"/>
  <c r="AS277" i="1"/>
  <c r="AR277" i="1"/>
  <c r="AE277" i="1"/>
  <c r="V279" i="1"/>
  <c r="J280" i="1"/>
  <c r="H280" i="1"/>
  <c r="T280" i="1" s="1"/>
  <c r="AT280" i="1"/>
  <c r="T282" i="1"/>
  <c r="AK282" i="1"/>
  <c r="AL282" i="1"/>
  <c r="AH282" i="1"/>
  <c r="AO282" i="1"/>
  <c r="AR283" i="1"/>
  <c r="AE283" i="1"/>
  <c r="AU283" i="1"/>
  <c r="AQ283" i="1"/>
  <c r="AT283" i="1"/>
  <c r="AT285" i="1"/>
  <c r="AS285" i="1"/>
  <c r="AR285" i="1"/>
  <c r="AE285" i="1"/>
  <c r="AS288" i="1"/>
  <c r="AR288" i="1"/>
  <c r="AE288" i="1"/>
  <c r="AU288" i="1"/>
  <c r="AQ288" i="1"/>
  <c r="T289" i="1"/>
  <c r="AP290" i="1"/>
  <c r="AF290" i="1"/>
  <c r="T291" i="1"/>
  <c r="AS291" i="1"/>
  <c r="AL292" i="1"/>
  <c r="V293" i="1"/>
  <c r="AJ293" i="1"/>
  <c r="AU293" i="1"/>
  <c r="V295" i="1"/>
  <c r="J296" i="1"/>
  <c r="H296" i="1"/>
  <c r="AT296" i="1"/>
  <c r="T298" i="1"/>
  <c r="AK298" i="1"/>
  <c r="AL298" i="1"/>
  <c r="AH298" i="1"/>
  <c r="AO298" i="1"/>
  <c r="AR299" i="1"/>
  <c r="AE299" i="1"/>
  <c r="AU299" i="1"/>
  <c r="AQ299" i="1"/>
  <c r="AT299" i="1"/>
  <c r="AT301" i="1"/>
  <c r="AS301" i="1"/>
  <c r="AR301" i="1"/>
  <c r="AE301" i="1"/>
  <c r="AS304" i="1"/>
  <c r="AR304" i="1"/>
  <c r="AE304" i="1"/>
  <c r="AU304" i="1"/>
  <c r="AQ304" i="1"/>
  <c r="T305" i="1"/>
  <c r="AP306" i="1"/>
  <c r="AF306" i="1"/>
  <c r="T307" i="1"/>
  <c r="AS307" i="1"/>
  <c r="AL308" i="1"/>
  <c r="V309" i="1"/>
  <c r="AJ309" i="1"/>
  <c r="AU309" i="1"/>
  <c r="V311" i="1"/>
  <c r="J312" i="1"/>
  <c r="H312" i="1"/>
  <c r="T312" i="1" s="1"/>
  <c r="AT312" i="1"/>
  <c r="T314" i="1"/>
  <c r="AK314" i="1"/>
  <c r="AL314" i="1"/>
  <c r="AH314" i="1"/>
  <c r="AO314" i="1"/>
  <c r="AR315" i="1"/>
  <c r="AE315" i="1"/>
  <c r="AU315" i="1"/>
  <c r="AQ315" i="1"/>
  <c r="AT315" i="1"/>
  <c r="AK316" i="1"/>
  <c r="AT317" i="1"/>
  <c r="AS317" i="1"/>
  <c r="AR317" i="1"/>
  <c r="AE317" i="1"/>
  <c r="AO317" i="1" s="1"/>
  <c r="AS320" i="1"/>
  <c r="AR320" i="1"/>
  <c r="AE320" i="1"/>
  <c r="AU320" i="1"/>
  <c r="AQ320" i="1"/>
  <c r="T321" i="1"/>
  <c r="AP322" i="1"/>
  <c r="AF322" i="1"/>
  <c r="T323" i="1"/>
  <c r="AS323" i="1"/>
  <c r="AL324" i="1"/>
  <c r="AH324" i="1"/>
  <c r="V325" i="1"/>
  <c r="AJ325" i="1"/>
  <c r="AU325" i="1"/>
  <c r="V327" i="1"/>
  <c r="J328" i="1"/>
  <c r="H328" i="1"/>
  <c r="AT328" i="1"/>
  <c r="T330" i="1"/>
  <c r="AK330" i="1"/>
  <c r="AL330" i="1"/>
  <c r="AH330" i="1"/>
  <c r="AO330" i="1"/>
  <c r="AR331" i="1"/>
  <c r="AE331" i="1"/>
  <c r="AU331" i="1"/>
  <c r="AQ331" i="1"/>
  <c r="AT331" i="1"/>
  <c r="AK332" i="1"/>
  <c r="AT333" i="1"/>
  <c r="AS333" i="1"/>
  <c r="AR333" i="1"/>
  <c r="AE333" i="1"/>
  <c r="AO333" i="1"/>
  <c r="AS336" i="1"/>
  <c r="AR336" i="1"/>
  <c r="AE336" i="1"/>
  <c r="AU336" i="1"/>
  <c r="AQ336" i="1"/>
  <c r="T337" i="1"/>
  <c r="AP338" i="1"/>
  <c r="AF338" i="1"/>
  <c r="T339" i="1"/>
  <c r="AS339" i="1"/>
  <c r="AG340" i="1"/>
  <c r="V341" i="1"/>
  <c r="AJ341" i="1"/>
  <c r="AU341" i="1"/>
  <c r="V343" i="1"/>
  <c r="J344" i="1"/>
  <c r="H344" i="1"/>
  <c r="AT344" i="1"/>
  <c r="T346" i="1"/>
  <c r="AK346" i="1"/>
  <c r="AL346" i="1"/>
  <c r="AH346" i="1"/>
  <c r="AO346" i="1"/>
  <c r="AR347" i="1"/>
  <c r="AE347" i="1"/>
  <c r="AU347" i="1"/>
  <c r="AQ347" i="1"/>
  <c r="AT347" i="1"/>
  <c r="AK348" i="1"/>
  <c r="AT349" i="1"/>
  <c r="AS349" i="1"/>
  <c r="AR349" i="1"/>
  <c r="AE349" i="1"/>
  <c r="AO349" i="1"/>
  <c r="AS352" i="1"/>
  <c r="AR352" i="1"/>
  <c r="AE352" i="1"/>
  <c r="AU352" i="1"/>
  <c r="AQ352" i="1"/>
  <c r="T353" i="1"/>
  <c r="AQ353" i="1"/>
  <c r="AP354" i="1"/>
  <c r="AF354" i="1"/>
  <c r="T355" i="1"/>
  <c r="AS355" i="1"/>
  <c r="AG356" i="1"/>
  <c r="AK356" i="1" s="1"/>
  <c r="V357" i="1"/>
  <c r="AJ357" i="1"/>
  <c r="AU357" i="1"/>
  <c r="V359" i="1"/>
  <c r="J360" i="1"/>
  <c r="H360" i="1"/>
  <c r="T360" i="1" s="1"/>
  <c r="AT360" i="1"/>
  <c r="T362" i="1"/>
  <c r="AK362" i="1"/>
  <c r="AL362" i="1"/>
  <c r="AH362" i="1"/>
  <c r="AO362" i="1"/>
  <c r="AR363" i="1"/>
  <c r="AE363" i="1"/>
  <c r="AU363" i="1"/>
  <c r="AQ363" i="1"/>
  <c r="AT363" i="1"/>
  <c r="AK364" i="1"/>
  <c r="AT365" i="1"/>
  <c r="AS365" i="1"/>
  <c r="AR365" i="1"/>
  <c r="AE365" i="1"/>
  <c r="AO365" i="1"/>
  <c r="AS368" i="1"/>
  <c r="AR368" i="1"/>
  <c r="AE368" i="1"/>
  <c r="AU368" i="1"/>
  <c r="AQ368" i="1"/>
  <c r="T369" i="1"/>
  <c r="AQ369" i="1"/>
  <c r="AP370" i="1"/>
  <c r="AF370" i="1"/>
  <c r="T371" i="1"/>
  <c r="AS371" i="1"/>
  <c r="AG372" i="1"/>
  <c r="V373" i="1"/>
  <c r="AJ373" i="1"/>
  <c r="AU373" i="1"/>
  <c r="V375" i="1"/>
  <c r="J376" i="1"/>
  <c r="H376" i="1"/>
  <c r="T376" i="1" s="1"/>
  <c r="AT376" i="1"/>
  <c r="T378" i="1"/>
  <c r="AK378" i="1"/>
  <c r="AL378" i="1"/>
  <c r="AH378" i="1"/>
  <c r="AO378" i="1"/>
  <c r="AR379" i="1"/>
  <c r="AE379" i="1"/>
  <c r="AU379" i="1"/>
  <c r="AQ379" i="1"/>
  <c r="AT379" i="1"/>
  <c r="AK380" i="1"/>
  <c r="AT381" i="1"/>
  <c r="AS381" i="1"/>
  <c r="AR381" i="1"/>
  <c r="AE381" i="1"/>
  <c r="AO381" i="1"/>
  <c r="AS384" i="1"/>
  <c r="AR384" i="1"/>
  <c r="AE384" i="1"/>
  <c r="AU384" i="1"/>
  <c r="AQ384" i="1"/>
  <c r="T385" i="1"/>
  <c r="AQ385" i="1"/>
  <c r="AP386" i="1"/>
  <c r="AF386" i="1"/>
  <c r="AS388" i="1"/>
  <c r="AR388" i="1"/>
  <c r="AE388" i="1"/>
  <c r="AU388" i="1"/>
  <c r="AQ388" i="1"/>
  <c r="T389" i="1"/>
  <c r="AQ389" i="1"/>
  <c r="AP390" i="1"/>
  <c r="AF390" i="1"/>
  <c r="AS392" i="1"/>
  <c r="AR392" i="1"/>
  <c r="AE392" i="1"/>
  <c r="AU392" i="1"/>
  <c r="AQ392" i="1"/>
  <c r="T393" i="1"/>
  <c r="AQ393" i="1"/>
  <c r="AV393" i="1" s="1"/>
  <c r="AP394" i="1"/>
  <c r="AF394" i="1"/>
  <c r="AS396" i="1"/>
  <c r="AR396" i="1"/>
  <c r="AE396" i="1"/>
  <c r="AU396" i="1"/>
  <c r="AQ396" i="1"/>
  <c r="T397" i="1"/>
  <c r="AQ397" i="1"/>
  <c r="AP398" i="1"/>
  <c r="AF398" i="1"/>
  <c r="AS400" i="1"/>
  <c r="AR400" i="1"/>
  <c r="AE400" i="1"/>
  <c r="AU400" i="1"/>
  <c r="AQ400" i="1"/>
  <c r="T401" i="1"/>
  <c r="AQ401" i="1"/>
  <c r="AP402" i="1"/>
  <c r="AF402" i="1"/>
  <c r="AS404" i="1"/>
  <c r="AR404" i="1"/>
  <c r="AE404" i="1"/>
  <c r="AU404" i="1"/>
  <c r="AQ404" i="1"/>
  <c r="T405" i="1"/>
  <c r="AP406" i="1"/>
  <c r="AF406" i="1"/>
  <c r="AS408" i="1"/>
  <c r="AR408" i="1"/>
  <c r="AE408" i="1"/>
  <c r="AU408" i="1"/>
  <c r="AQ408" i="1"/>
  <c r="T409" i="1"/>
  <c r="AP410" i="1"/>
  <c r="AF410" i="1"/>
  <c r="AS412" i="1"/>
  <c r="AR412" i="1"/>
  <c r="AE412" i="1"/>
  <c r="AU412" i="1"/>
  <c r="AQ412" i="1"/>
  <c r="T413" i="1"/>
  <c r="AP414" i="1"/>
  <c r="AF414" i="1"/>
  <c r="AS416" i="1"/>
  <c r="AR416" i="1"/>
  <c r="AE416" i="1"/>
  <c r="AU416" i="1"/>
  <c r="AQ416" i="1"/>
  <c r="T417" i="1"/>
  <c r="AP418" i="1"/>
  <c r="AF418" i="1"/>
  <c r="AS420" i="1"/>
  <c r="AR420" i="1"/>
  <c r="AE420" i="1"/>
  <c r="AU420" i="1"/>
  <c r="AQ420" i="1"/>
  <c r="T421" i="1"/>
  <c r="AP422" i="1"/>
  <c r="AF422" i="1"/>
  <c r="AS424" i="1"/>
  <c r="AR424" i="1"/>
  <c r="AE424" i="1"/>
  <c r="AU424" i="1"/>
  <c r="AQ424" i="1"/>
  <c r="T425" i="1"/>
  <c r="AV425" i="1"/>
  <c r="AP426" i="1"/>
  <c r="AF426" i="1"/>
  <c r="AS428" i="1"/>
  <c r="AR428" i="1"/>
  <c r="AE428" i="1"/>
  <c r="AU428" i="1"/>
  <c r="AQ428" i="1"/>
  <c r="T429" i="1"/>
  <c r="AP430" i="1"/>
  <c r="AF430" i="1"/>
  <c r="AS432" i="1"/>
  <c r="AR432" i="1"/>
  <c r="AE432" i="1"/>
  <c r="AU432" i="1"/>
  <c r="AQ432" i="1"/>
  <c r="T433" i="1"/>
  <c r="AP434" i="1"/>
  <c r="AF434" i="1"/>
  <c r="AS436" i="1"/>
  <c r="AR436" i="1"/>
  <c r="AE436" i="1"/>
  <c r="AU436" i="1"/>
  <c r="AQ436" i="1"/>
  <c r="T437" i="1"/>
  <c r="AP438" i="1"/>
  <c r="AF438" i="1"/>
  <c r="AS440" i="1"/>
  <c r="AR440" i="1"/>
  <c r="AE440" i="1"/>
  <c r="AU440" i="1"/>
  <c r="AQ440" i="1"/>
  <c r="T441" i="1"/>
  <c r="AO442" i="1"/>
  <c r="AS444" i="1"/>
  <c r="AR444" i="1"/>
  <c r="AE444" i="1"/>
  <c r="AO444" i="1" s="1"/>
  <c r="AU444" i="1"/>
  <c r="AQ444" i="1"/>
  <c r="AT445" i="1"/>
  <c r="AS445" i="1"/>
  <c r="AR445" i="1"/>
  <c r="AE445" i="1"/>
  <c r="AO445" i="1"/>
  <c r="AR447" i="1"/>
  <c r="AE447" i="1"/>
  <c r="AU447" i="1"/>
  <c r="AQ447" i="1"/>
  <c r="AT447" i="1"/>
  <c r="V448" i="1"/>
  <c r="AP450" i="1"/>
  <c r="AF450" i="1"/>
  <c r="T451" i="1"/>
  <c r="J452" i="1"/>
  <c r="AJ452" i="1" s="1"/>
  <c r="H452" i="1"/>
  <c r="T452" i="1" s="1"/>
  <c r="AT452" i="1"/>
  <c r="AU453" i="1"/>
  <c r="T454" i="1"/>
  <c r="AU454" i="1"/>
  <c r="AQ454" i="1"/>
  <c r="AT454" i="1"/>
  <c r="AS454" i="1"/>
  <c r="AR454" i="1"/>
  <c r="AS455" i="1"/>
  <c r="AL456" i="1"/>
  <c r="T457" i="1"/>
  <c r="AO458" i="1"/>
  <c r="AS460" i="1"/>
  <c r="AR460" i="1"/>
  <c r="AE460" i="1"/>
  <c r="AU460" i="1"/>
  <c r="AQ460" i="1"/>
  <c r="AT461" i="1"/>
  <c r="AS461" i="1"/>
  <c r="AR461" i="1"/>
  <c r="AE461" i="1"/>
  <c r="AO461" i="1"/>
  <c r="AR463" i="1"/>
  <c r="AE463" i="1"/>
  <c r="AU463" i="1"/>
  <c r="AQ463" i="1"/>
  <c r="AT463" i="1"/>
  <c r="V464" i="1"/>
  <c r="AP466" i="1"/>
  <c r="AF466" i="1"/>
  <c r="T467" i="1"/>
  <c r="J468" i="1"/>
  <c r="H468" i="1"/>
  <c r="AJ468" i="1"/>
  <c r="AT468" i="1"/>
  <c r="AU469" i="1"/>
  <c r="T470" i="1"/>
  <c r="AU470" i="1"/>
  <c r="AQ470" i="1"/>
  <c r="AT470" i="1"/>
  <c r="AS470" i="1"/>
  <c r="AR470" i="1"/>
  <c r="AS471" i="1"/>
  <c r="AL472" i="1"/>
  <c r="AH472" i="1"/>
  <c r="T473" i="1"/>
  <c r="AO474" i="1"/>
  <c r="AS476" i="1"/>
  <c r="AR476" i="1"/>
  <c r="AE476" i="1"/>
  <c r="AU476" i="1"/>
  <c r="AQ476" i="1"/>
  <c r="AV476" i="1" s="1"/>
  <c r="AO476" i="1"/>
  <c r="AT477" i="1"/>
  <c r="AS477" i="1"/>
  <c r="AR477" i="1"/>
  <c r="AE477" i="1"/>
  <c r="AO477" i="1" s="1"/>
  <c r="AR479" i="1"/>
  <c r="AE479" i="1"/>
  <c r="AU479" i="1"/>
  <c r="AQ479" i="1"/>
  <c r="AT479" i="1"/>
  <c r="V480" i="1"/>
  <c r="AP482" i="1"/>
  <c r="AF482" i="1"/>
  <c r="T483" i="1"/>
  <c r="AK483" i="1"/>
  <c r="J484" i="1"/>
  <c r="H484" i="1"/>
  <c r="T484" i="1" s="1"/>
  <c r="AJ484" i="1"/>
  <c r="AT484" i="1"/>
  <c r="T486" i="1"/>
  <c r="AK486" i="1"/>
  <c r="AL486" i="1"/>
  <c r="AH486" i="1"/>
  <c r="AO486" i="1"/>
  <c r="V487" i="1"/>
  <c r="J488" i="1"/>
  <c r="H488" i="1"/>
  <c r="T488" i="1" s="1"/>
  <c r="AT488" i="1"/>
  <c r="T490" i="1"/>
  <c r="AK490" i="1"/>
  <c r="AL490" i="1"/>
  <c r="AH490" i="1"/>
  <c r="AO490" i="1"/>
  <c r="V491" i="1"/>
  <c r="J492" i="1"/>
  <c r="H492" i="1"/>
  <c r="T492" i="1" s="1"/>
  <c r="AT492" i="1"/>
  <c r="T494" i="1"/>
  <c r="AK494" i="1"/>
  <c r="AL494" i="1"/>
  <c r="AH494" i="1"/>
  <c r="AO494" i="1"/>
  <c r="V495" i="1"/>
  <c r="J496" i="1"/>
  <c r="H496" i="1"/>
  <c r="AT496" i="1"/>
  <c r="T498" i="1"/>
  <c r="AK498" i="1"/>
  <c r="AL498" i="1"/>
  <c r="AH498" i="1"/>
  <c r="AO498" i="1"/>
  <c r="V499" i="1"/>
  <c r="J500" i="1"/>
  <c r="H500" i="1"/>
  <c r="T500" i="1" s="1"/>
  <c r="AT500" i="1"/>
  <c r="T502" i="1"/>
  <c r="AK502" i="1"/>
  <c r="AL502" i="1"/>
  <c r="AH502" i="1"/>
  <c r="AO502" i="1"/>
  <c r="V503" i="1"/>
  <c r="J504" i="1"/>
  <c r="H504" i="1"/>
  <c r="T504" i="1" s="1"/>
  <c r="AT504" i="1"/>
  <c r="T506" i="1"/>
  <c r="AK506" i="1"/>
  <c r="AL506" i="1"/>
  <c r="AH506" i="1"/>
  <c r="AO506" i="1"/>
  <c r="V507" i="1"/>
  <c r="J508" i="1"/>
  <c r="H508" i="1"/>
  <c r="AT508" i="1"/>
  <c r="T510" i="1"/>
  <c r="AK510" i="1"/>
  <c r="AU510" i="1"/>
  <c r="AQ510" i="1"/>
  <c r="AT510" i="1"/>
  <c r="AS510" i="1"/>
  <c r="AR510" i="1"/>
  <c r="AS511" i="1"/>
  <c r="AL512" i="1"/>
  <c r="V513" i="1"/>
  <c r="AJ513" i="1"/>
  <c r="AU513" i="1"/>
  <c r="T515" i="1"/>
  <c r="AS515" i="1"/>
  <c r="AL516" i="1"/>
  <c r="AH516" i="1"/>
  <c r="V517" i="1"/>
  <c r="AJ517" i="1"/>
  <c r="AU517" i="1"/>
  <c r="T518" i="1"/>
  <c r="AU518" i="1"/>
  <c r="AQ518" i="1"/>
  <c r="AT518" i="1"/>
  <c r="AS518" i="1"/>
  <c r="AR518" i="1"/>
  <c r="AS519" i="1"/>
  <c r="AL520" i="1"/>
  <c r="V521" i="1"/>
  <c r="AJ521" i="1"/>
  <c r="AU521" i="1"/>
  <c r="T522" i="1"/>
  <c r="AU522" i="1"/>
  <c r="AQ522" i="1"/>
  <c r="AT522" i="1"/>
  <c r="AS522" i="1"/>
  <c r="AR522" i="1"/>
  <c r="AS523" i="1"/>
  <c r="AL524" i="1"/>
  <c r="V525" i="1"/>
  <c r="AJ525" i="1"/>
  <c r="AU525" i="1"/>
  <c r="T526" i="1"/>
  <c r="AU526" i="1"/>
  <c r="AQ526" i="1"/>
  <c r="AT526" i="1"/>
  <c r="AS526" i="1"/>
  <c r="AR526" i="1"/>
  <c r="AS527" i="1"/>
  <c r="AL528" i="1"/>
  <c r="V529" i="1"/>
  <c r="AJ529" i="1"/>
  <c r="AU529" i="1"/>
  <c r="T530" i="1"/>
  <c r="AK530" i="1"/>
  <c r="AU530" i="1"/>
  <c r="AQ530" i="1"/>
  <c r="AT530" i="1"/>
  <c r="AS530" i="1"/>
  <c r="AR530" i="1"/>
  <c r="AS532" i="1"/>
  <c r="AR532" i="1"/>
  <c r="AE532" i="1"/>
  <c r="AO532" i="1" s="1"/>
  <c r="AU532" i="1"/>
  <c r="AQ532" i="1"/>
  <c r="T533" i="1"/>
  <c r="AO534" i="1"/>
  <c r="AS536" i="1"/>
  <c r="AR536" i="1"/>
  <c r="AE536" i="1"/>
  <c r="AU536" i="1"/>
  <c r="AQ536" i="1"/>
  <c r="T537" i="1"/>
  <c r="AP538" i="1"/>
  <c r="AF538" i="1"/>
  <c r="AS540" i="1"/>
  <c r="AR540" i="1"/>
  <c r="AE540" i="1"/>
  <c r="AU540" i="1"/>
  <c r="AQ540" i="1"/>
  <c r="T541" i="1"/>
  <c r="AP542" i="1"/>
  <c r="AF542" i="1"/>
  <c r="AS544" i="1"/>
  <c r="AR544" i="1"/>
  <c r="AE544" i="1"/>
  <c r="AU544" i="1"/>
  <c r="AQ544" i="1"/>
  <c r="T545" i="1"/>
  <c r="AP546" i="1"/>
  <c r="AF546" i="1"/>
  <c r="AS548" i="1"/>
  <c r="AR548" i="1"/>
  <c r="AE548" i="1"/>
  <c r="AU548" i="1"/>
  <c r="AQ548" i="1"/>
  <c r="T549" i="1"/>
  <c r="AO550" i="1"/>
  <c r="AS552" i="1"/>
  <c r="AR552" i="1"/>
  <c r="AE552" i="1"/>
  <c r="AU552" i="1"/>
  <c r="AQ552" i="1"/>
  <c r="T553" i="1"/>
  <c r="AO554" i="1"/>
  <c r="AS556" i="1"/>
  <c r="AR556" i="1"/>
  <c r="AE556" i="1"/>
  <c r="AO556" i="1" s="1"/>
  <c r="AU556" i="1"/>
  <c r="AQ556" i="1"/>
  <c r="T557" i="1"/>
  <c r="AQ557" i="1"/>
  <c r="AO558" i="1"/>
  <c r="AS560" i="1"/>
  <c r="AR560" i="1"/>
  <c r="AE560" i="1"/>
  <c r="AU560" i="1"/>
  <c r="AQ560" i="1"/>
  <c r="AO560" i="1"/>
  <c r="T561" i="1"/>
  <c r="AQ561" i="1"/>
  <c r="AO562" i="1"/>
  <c r="AS564" i="1"/>
  <c r="AR564" i="1"/>
  <c r="AE564" i="1"/>
  <c r="AU564" i="1"/>
  <c r="AQ564" i="1"/>
  <c r="T565" i="1"/>
  <c r="AQ565" i="1"/>
  <c r="AO566" i="1"/>
  <c r="AS568" i="1"/>
  <c r="AR568" i="1"/>
  <c r="AE568" i="1"/>
  <c r="AU568" i="1"/>
  <c r="AQ568" i="1"/>
  <c r="AV568" i="1" s="1"/>
  <c r="AO568" i="1"/>
  <c r="T569" i="1"/>
  <c r="AQ569" i="1"/>
  <c r="AO570" i="1"/>
  <c r="AS572" i="1"/>
  <c r="AR572" i="1"/>
  <c r="AE572" i="1"/>
  <c r="AU572" i="1"/>
  <c r="AQ572" i="1"/>
  <c r="T573" i="1"/>
  <c r="AQ573" i="1"/>
  <c r="AO574" i="1"/>
  <c r="AS576" i="1"/>
  <c r="AR576" i="1"/>
  <c r="AE576" i="1"/>
  <c r="AU576" i="1"/>
  <c r="AQ576" i="1"/>
  <c r="T577" i="1"/>
  <c r="AQ577" i="1"/>
  <c r="AO578" i="1"/>
  <c r="AR579" i="1"/>
  <c r="AE579" i="1"/>
  <c r="AU579" i="1"/>
  <c r="AQ579" i="1"/>
  <c r="AT579" i="1"/>
  <c r="V580" i="1"/>
  <c r="AK580" i="1"/>
  <c r="AT581" i="1"/>
  <c r="AS581" i="1"/>
  <c r="AR581" i="1"/>
  <c r="AE581" i="1"/>
  <c r="AO581" i="1"/>
  <c r="AR583" i="1"/>
  <c r="AE583" i="1"/>
  <c r="AU583" i="1"/>
  <c r="AQ583" i="1"/>
  <c r="AT583" i="1"/>
  <c r="V584" i="1"/>
  <c r="AK584" i="1"/>
  <c r="AT585" i="1"/>
  <c r="AS585" i="1"/>
  <c r="AR585" i="1"/>
  <c r="AE585" i="1"/>
  <c r="AO585" i="1"/>
  <c r="V587" i="1"/>
  <c r="J588" i="1"/>
  <c r="AJ588" i="1" s="1"/>
  <c r="H588" i="1"/>
  <c r="AT588" i="1"/>
  <c r="AE590" i="1"/>
  <c r="T591" i="1"/>
  <c r="V591" i="1"/>
  <c r="J592" i="1"/>
  <c r="H592" i="1"/>
  <c r="T592" i="1" s="1"/>
  <c r="AT592" i="1"/>
  <c r="AE594" i="1"/>
  <c r="T595" i="1"/>
  <c r="V595" i="1"/>
  <c r="J596" i="1"/>
  <c r="AJ596" i="1" s="1"/>
  <c r="H596" i="1"/>
  <c r="T596" i="1" s="1"/>
  <c r="AT596" i="1"/>
  <c r="AE598" i="1"/>
  <c r="T599" i="1"/>
  <c r="V599" i="1"/>
  <c r="J600" i="1"/>
  <c r="AJ600" i="1" s="1"/>
  <c r="H600" i="1"/>
  <c r="T600" i="1" s="1"/>
  <c r="AT600" i="1"/>
  <c r="AE602" i="1"/>
  <c r="T603" i="1"/>
  <c r="V603" i="1"/>
  <c r="J604" i="1"/>
  <c r="AJ604" i="1" s="1"/>
  <c r="H604" i="1"/>
  <c r="T604" i="1" s="1"/>
  <c r="AT604" i="1"/>
  <c r="AU605" i="1"/>
  <c r="T606" i="1"/>
  <c r="AU606" i="1"/>
  <c r="AQ606" i="1"/>
  <c r="AT606" i="1"/>
  <c r="AS606" i="1"/>
  <c r="AR606" i="1"/>
  <c r="AS607" i="1"/>
  <c r="AG608" i="1"/>
  <c r="T609" i="1"/>
  <c r="AQ609" i="1"/>
  <c r="AO610" i="1"/>
  <c r="AS612" i="1"/>
  <c r="AR612" i="1"/>
  <c r="AE612" i="1"/>
  <c r="AU612" i="1"/>
  <c r="AQ612" i="1"/>
  <c r="AV612" i="1" s="1"/>
  <c r="AO612" i="1"/>
  <c r="AT613" i="1"/>
  <c r="AS613" i="1"/>
  <c r="AR613" i="1"/>
  <c r="AE613" i="1"/>
  <c r="AO613" i="1" s="1"/>
  <c r="AR615" i="1"/>
  <c r="AE615" i="1"/>
  <c r="AU615" i="1"/>
  <c r="AQ615" i="1"/>
  <c r="AT615" i="1"/>
  <c r="V616" i="1"/>
  <c r="AK616" i="1"/>
  <c r="AE618" i="1"/>
  <c r="T619" i="1"/>
  <c r="AK619" i="1"/>
  <c r="V619" i="1"/>
  <c r="J620" i="1"/>
  <c r="H620" i="1"/>
  <c r="T620" i="1" s="1"/>
  <c r="AJ620" i="1"/>
  <c r="AT620" i="1"/>
  <c r="AU621" i="1"/>
  <c r="T622" i="1"/>
  <c r="AK622" i="1"/>
  <c r="AU622" i="1"/>
  <c r="AQ622" i="1"/>
  <c r="AT622" i="1"/>
  <c r="AS622" i="1"/>
  <c r="AR622" i="1"/>
  <c r="AS623" i="1"/>
  <c r="AG624" i="1"/>
  <c r="T625" i="1"/>
  <c r="AQ625" i="1"/>
  <c r="AO626" i="1"/>
  <c r="AS628" i="1"/>
  <c r="AR628" i="1"/>
  <c r="AE628" i="1"/>
  <c r="AU628" i="1"/>
  <c r="AQ628" i="1"/>
  <c r="AO628" i="1"/>
  <c r="AT629" i="1"/>
  <c r="AS629" i="1"/>
  <c r="AR629" i="1"/>
  <c r="AE629" i="1"/>
  <c r="AR631" i="1"/>
  <c r="AE631" i="1"/>
  <c r="AU631" i="1"/>
  <c r="AQ631" i="1"/>
  <c r="AT631" i="1"/>
  <c r="V632" i="1"/>
  <c r="AK632" i="1"/>
  <c r="AE634" i="1"/>
  <c r="AO634" i="1" s="1"/>
  <c r="T635" i="1"/>
  <c r="V635" i="1"/>
  <c r="J636" i="1"/>
  <c r="H636" i="1"/>
  <c r="T636" i="1" s="1"/>
  <c r="AJ636" i="1"/>
  <c r="AT636" i="1"/>
  <c r="AU637" i="1"/>
  <c r="T638" i="1"/>
  <c r="AU638" i="1"/>
  <c r="AQ638" i="1"/>
  <c r="AT638" i="1"/>
  <c r="AS638" i="1"/>
  <c r="AR638" i="1"/>
  <c r="AS639" i="1"/>
  <c r="AG640" i="1"/>
  <c r="AK640" i="1" s="1"/>
  <c r="T641" i="1"/>
  <c r="AQ641" i="1"/>
  <c r="AV641" i="1" s="1"/>
  <c r="AO642" i="1"/>
  <c r="AS644" i="1"/>
  <c r="AR644" i="1"/>
  <c r="AE644" i="1"/>
  <c r="AU644" i="1"/>
  <c r="AQ644" i="1"/>
  <c r="AT645" i="1"/>
  <c r="AS645" i="1"/>
  <c r="AR645" i="1"/>
  <c r="AE645" i="1"/>
  <c r="AO645" i="1"/>
  <c r="AR647" i="1"/>
  <c r="AE647" i="1"/>
  <c r="AU647" i="1"/>
  <c r="AQ647" i="1"/>
  <c r="AT647" i="1"/>
  <c r="V648" i="1"/>
  <c r="AK648" i="1"/>
  <c r="AE650" i="1"/>
  <c r="T651" i="1"/>
  <c r="V651" i="1"/>
  <c r="J652" i="1"/>
  <c r="AJ652" i="1" s="1"/>
  <c r="H652" i="1"/>
  <c r="AT652" i="1"/>
  <c r="AU653" i="1"/>
  <c r="T654" i="1"/>
  <c r="AU654" i="1"/>
  <c r="AQ654" i="1"/>
  <c r="AT654" i="1"/>
  <c r="AS654" i="1"/>
  <c r="AR654" i="1"/>
  <c r="AS655" i="1"/>
  <c r="AG656" i="1"/>
  <c r="T657" i="1"/>
  <c r="AQ657" i="1"/>
  <c r="AO658" i="1"/>
  <c r="AS660" i="1"/>
  <c r="AR660" i="1"/>
  <c r="AE660" i="1"/>
  <c r="AU660" i="1"/>
  <c r="AQ660" i="1"/>
  <c r="AT661" i="1"/>
  <c r="AS661" i="1"/>
  <c r="AR661" i="1"/>
  <c r="AE661" i="1"/>
  <c r="AO661" i="1"/>
  <c r="AR663" i="1"/>
  <c r="AE663" i="1"/>
  <c r="AU663" i="1"/>
  <c r="AQ663" i="1"/>
  <c r="AT663" i="1"/>
  <c r="V664" i="1"/>
  <c r="AK664" i="1"/>
  <c r="AE666" i="1"/>
  <c r="T667" i="1"/>
  <c r="V667" i="1"/>
  <c r="J668" i="1"/>
  <c r="AJ668" i="1" s="1"/>
  <c r="H668" i="1"/>
  <c r="T668" i="1" s="1"/>
  <c r="AT668" i="1"/>
  <c r="AU669" i="1"/>
  <c r="T670" i="1"/>
  <c r="AU670" i="1"/>
  <c r="AQ670" i="1"/>
  <c r="AT670" i="1"/>
  <c r="AS670" i="1"/>
  <c r="AR670" i="1"/>
  <c r="AS671" i="1"/>
  <c r="AG672" i="1"/>
  <c r="V673" i="1"/>
  <c r="AJ673" i="1"/>
  <c r="AU673" i="1"/>
  <c r="T674" i="1"/>
  <c r="AU674" i="1"/>
  <c r="AQ674" i="1"/>
  <c r="AT674" i="1"/>
  <c r="AS674" i="1"/>
  <c r="AR674" i="1"/>
  <c r="AS675" i="1"/>
  <c r="AG676" i="1"/>
  <c r="V677" i="1"/>
  <c r="AJ677" i="1"/>
  <c r="AU677" i="1"/>
  <c r="T678" i="1"/>
  <c r="AU678" i="1"/>
  <c r="AQ678" i="1"/>
  <c r="AT678" i="1"/>
  <c r="AS678" i="1"/>
  <c r="AR678" i="1"/>
  <c r="AS679" i="1"/>
  <c r="AG680" i="1"/>
  <c r="V681" i="1"/>
  <c r="AJ681" i="1"/>
  <c r="AU681" i="1"/>
  <c r="T682" i="1"/>
  <c r="AU682" i="1"/>
  <c r="AQ682" i="1"/>
  <c r="AT682" i="1"/>
  <c r="AS682" i="1"/>
  <c r="AR682" i="1"/>
  <c r="AS683" i="1"/>
  <c r="AG684" i="1"/>
  <c r="AK684" i="1" s="1"/>
  <c r="V685" i="1"/>
  <c r="AJ685" i="1"/>
  <c r="AU685" i="1"/>
  <c r="T686" i="1"/>
  <c r="AU686" i="1"/>
  <c r="AQ686" i="1"/>
  <c r="AT686" i="1"/>
  <c r="AS686" i="1"/>
  <c r="AR686" i="1"/>
  <c r="AS687" i="1"/>
  <c r="AG688" i="1"/>
  <c r="AK688" i="1" s="1"/>
  <c r="V689" i="1"/>
  <c r="AJ689" i="1"/>
  <c r="AU689" i="1"/>
  <c r="T690" i="1"/>
  <c r="T691" i="1"/>
  <c r="AL691" i="1"/>
  <c r="AH691" i="1"/>
  <c r="AS692" i="1"/>
  <c r="AU692" i="1"/>
  <c r="AT692" i="1"/>
  <c r="AR692" i="1"/>
  <c r="AJ694" i="1"/>
  <c r="T695" i="1"/>
  <c r="AH695" i="1"/>
  <c r="AQ695" i="1"/>
  <c r="T698" i="1"/>
  <c r="AG699" i="1"/>
  <c r="AD699" i="1"/>
  <c r="AJ700" i="1"/>
  <c r="AT707" i="1"/>
  <c r="AT716" i="1"/>
  <c r="AS716" i="1"/>
  <c r="AR716" i="1"/>
  <c r="AQ716" i="1"/>
  <c r="AV716" i="1" s="1"/>
  <c r="AE716" i="1"/>
  <c r="AU716" i="1"/>
  <c r="V717" i="1"/>
  <c r="AO717" i="1"/>
  <c r="AK719" i="1"/>
  <c r="AL719" i="1"/>
  <c r="H726" i="1"/>
  <c r="T726" i="1" s="1"/>
  <c r="J726" i="1"/>
  <c r="AL726" i="1"/>
  <c r="AL728" i="1"/>
  <c r="T729" i="1"/>
  <c r="AK729" i="1"/>
  <c r="AO729" i="1"/>
  <c r="T731" i="1"/>
  <c r="AO732" i="1"/>
  <c r="AL736" i="1"/>
  <c r="AK744" i="1"/>
  <c r="T744" i="1"/>
  <c r="AP745" i="1"/>
  <c r="AF745" i="1"/>
  <c r="AJ802" i="1"/>
  <c r="V802" i="1"/>
  <c r="AL803" i="1"/>
  <c r="T806" i="1"/>
  <c r="AL811" i="1"/>
  <c r="AL815" i="1"/>
  <c r="AL819" i="1"/>
  <c r="AK824" i="1"/>
  <c r="T824" i="1"/>
  <c r="T825" i="1"/>
  <c r="AK825" i="1"/>
  <c r="AL825" i="1"/>
  <c r="AH825" i="1"/>
  <c r="AL863" i="1"/>
  <c r="AJ931" i="1"/>
  <c r="V931" i="1"/>
  <c r="AK949" i="1"/>
  <c r="T949" i="1"/>
  <c r="AL949" i="1"/>
  <c r="J977" i="1"/>
  <c r="H977" i="1"/>
  <c r="T977" i="1" s="1"/>
  <c r="T1004" i="1"/>
  <c r="AK1004" i="1"/>
  <c r="AO1004" i="1"/>
  <c r="AH1022" i="1"/>
  <c r="AL1022" i="1"/>
  <c r="AR1081" i="1"/>
  <c r="AE1081" i="1"/>
  <c r="AT1081" i="1"/>
  <c r="AS1081" i="1"/>
  <c r="AQ1081" i="1"/>
  <c r="AU1081" i="1"/>
  <c r="AF1148" i="1"/>
  <c r="AP1148" i="1"/>
  <c r="AJ1149" i="1"/>
  <c r="AU5" i="1"/>
  <c r="AU9" i="1"/>
  <c r="V15" i="1"/>
  <c r="AU21" i="1"/>
  <c r="AQ25" i="1"/>
  <c r="AU25" i="1"/>
  <c r="AU29" i="1"/>
  <c r="AQ33" i="1"/>
  <c r="AQ37" i="1"/>
  <c r="AU41" i="1"/>
  <c r="AU45" i="1"/>
  <c r="AQ49" i="1"/>
  <c r="AU53" i="1"/>
  <c r="AU57" i="1"/>
  <c r="AU61" i="1"/>
  <c r="AQ65" i="1"/>
  <c r="AU65" i="1"/>
  <c r="AQ77" i="1"/>
  <c r="AU85" i="1"/>
  <c r="AU89" i="1"/>
  <c r="AU93" i="1"/>
  <c r="AU97" i="1"/>
  <c r="V99" i="1"/>
  <c r="AU101" i="1"/>
  <c r="AU105" i="1"/>
  <c r="V107" i="1"/>
  <c r="AU109" i="1"/>
  <c r="AQ113" i="1"/>
  <c r="AU117" i="1"/>
  <c r="AQ121" i="1"/>
  <c r="AQ125" i="1"/>
  <c r="AQ133" i="1"/>
  <c r="AQ137" i="1"/>
  <c r="AU137" i="1"/>
  <c r="AQ141" i="1"/>
  <c r="AU149" i="1"/>
  <c r="AQ153" i="1"/>
  <c r="AU157" i="1"/>
  <c r="AU161" i="1"/>
  <c r="AU165" i="1"/>
  <c r="AQ169" i="1"/>
  <c r="AQ177" i="1"/>
  <c r="AU189" i="1"/>
  <c r="AQ197" i="1"/>
  <c r="AU205" i="1"/>
  <c r="AU217" i="1"/>
  <c r="AQ225" i="1"/>
  <c r="AQ229" i="1"/>
  <c r="AU229" i="1"/>
  <c r="AU237" i="1"/>
  <c r="AU241" i="1"/>
  <c r="G1904" i="1"/>
  <c r="H1904" i="1" s="1"/>
  <c r="O1904" i="1"/>
  <c r="S2" i="1"/>
  <c r="AG2" i="1"/>
  <c r="AU3" i="1"/>
  <c r="AS5" i="1"/>
  <c r="AG6" i="1"/>
  <c r="AK6" i="1" s="1"/>
  <c r="AQ7" i="1"/>
  <c r="AU7" i="1"/>
  <c r="AS9" i="1"/>
  <c r="AG10" i="1"/>
  <c r="AK10" i="1" s="1"/>
  <c r="AQ11" i="1"/>
  <c r="AU11" i="1"/>
  <c r="V13" i="1"/>
  <c r="AS13" i="1"/>
  <c r="AG14" i="1"/>
  <c r="AQ15" i="1"/>
  <c r="AU15" i="1"/>
  <c r="V17" i="1"/>
  <c r="AS17" i="1"/>
  <c r="AG18" i="1"/>
  <c r="AQ19" i="1"/>
  <c r="AU19" i="1"/>
  <c r="V21" i="1"/>
  <c r="AS21" i="1"/>
  <c r="AG22" i="1"/>
  <c r="AQ23" i="1"/>
  <c r="AU23" i="1"/>
  <c r="V25" i="1"/>
  <c r="AS25" i="1"/>
  <c r="AG26" i="1"/>
  <c r="H2" i="1"/>
  <c r="P1904" i="1"/>
  <c r="Q1904" i="1" s="1"/>
  <c r="R1904" i="1" s="1"/>
  <c r="AD2" i="1"/>
  <c r="AE3" i="1"/>
  <c r="AE7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99" i="1"/>
  <c r="AE103" i="1"/>
  <c r="AE107" i="1"/>
  <c r="AE111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E231" i="1"/>
  <c r="AE235" i="1"/>
  <c r="AE239" i="1"/>
  <c r="AE243" i="1"/>
  <c r="AE247" i="1"/>
  <c r="AE251" i="1"/>
  <c r="AE255" i="1"/>
  <c r="AG258" i="1"/>
  <c r="AP258" i="1"/>
  <c r="AS259" i="1"/>
  <c r="V260" i="1"/>
  <c r="AR260" i="1"/>
  <c r="AU261" i="1"/>
  <c r="AU262" i="1"/>
  <c r="AQ262" i="1"/>
  <c r="AS262" i="1"/>
  <c r="AT262" i="1"/>
  <c r="J264" i="1"/>
  <c r="AJ264" i="1" s="1"/>
  <c r="H264" i="1"/>
  <c r="AH264" i="1" s="1"/>
  <c r="AE264" i="1"/>
  <c r="AO264" i="1"/>
  <c r="AE266" i="1"/>
  <c r="V268" i="1"/>
  <c r="AK268" i="1"/>
  <c r="T271" i="1"/>
  <c r="AK271" i="1"/>
  <c r="AS272" i="1"/>
  <c r="AR272" i="1"/>
  <c r="AE272" i="1"/>
  <c r="AU272" i="1"/>
  <c r="AQ272" i="1"/>
  <c r="AT273" i="1"/>
  <c r="AS273" i="1"/>
  <c r="AR273" i="1"/>
  <c r="AE273" i="1"/>
  <c r="V274" i="1"/>
  <c r="AO274" i="1"/>
  <c r="AL275" i="1"/>
  <c r="AH275" i="1"/>
  <c r="J276" i="1"/>
  <c r="AJ276" i="1" s="1"/>
  <c r="H276" i="1"/>
  <c r="T276" i="1" s="1"/>
  <c r="AG276" i="1"/>
  <c r="T277" i="1"/>
  <c r="AQ277" i="1"/>
  <c r="T278" i="1"/>
  <c r="AK278" i="1"/>
  <c r="AL278" i="1"/>
  <c r="AH278" i="1"/>
  <c r="AR279" i="1"/>
  <c r="AE279" i="1"/>
  <c r="AU279" i="1"/>
  <c r="AQ279" i="1"/>
  <c r="AT279" i="1"/>
  <c r="AT281" i="1"/>
  <c r="AS281" i="1"/>
  <c r="AR281" i="1"/>
  <c r="AE281" i="1"/>
  <c r="AO281" i="1" s="1"/>
  <c r="AV281" i="1" s="1"/>
  <c r="AS284" i="1"/>
  <c r="AR284" i="1"/>
  <c r="AE284" i="1"/>
  <c r="AU284" i="1"/>
  <c r="AQ284" i="1"/>
  <c r="T285" i="1"/>
  <c r="AQ285" i="1"/>
  <c r="AP286" i="1"/>
  <c r="AF286" i="1"/>
  <c r="T287" i="1"/>
  <c r="AS287" i="1"/>
  <c r="AG288" i="1"/>
  <c r="V289" i="1"/>
  <c r="AJ289" i="1"/>
  <c r="AU289" i="1"/>
  <c r="V291" i="1"/>
  <c r="J292" i="1"/>
  <c r="H292" i="1"/>
  <c r="T292" i="1" s="1"/>
  <c r="AT292" i="1"/>
  <c r="T294" i="1"/>
  <c r="AK294" i="1"/>
  <c r="AL294" i="1"/>
  <c r="AH294" i="1"/>
  <c r="AR295" i="1"/>
  <c r="AE295" i="1"/>
  <c r="AU295" i="1"/>
  <c r="AQ295" i="1"/>
  <c r="AT295" i="1"/>
  <c r="AT297" i="1"/>
  <c r="AS297" i="1"/>
  <c r="AR297" i="1"/>
  <c r="AE297" i="1"/>
  <c r="AO297" i="1"/>
  <c r="AV297" i="1" s="1"/>
  <c r="AS300" i="1"/>
  <c r="AR300" i="1"/>
  <c r="AE300" i="1"/>
  <c r="AU300" i="1"/>
  <c r="AQ300" i="1"/>
  <c r="T301" i="1"/>
  <c r="AQ301" i="1"/>
  <c r="AP302" i="1"/>
  <c r="AF302" i="1"/>
  <c r="T303" i="1"/>
  <c r="AK303" i="1"/>
  <c r="AS303" i="1"/>
  <c r="AG304" i="1"/>
  <c r="V305" i="1"/>
  <c r="AJ305" i="1"/>
  <c r="AU305" i="1"/>
  <c r="V307" i="1"/>
  <c r="J308" i="1"/>
  <c r="H308" i="1"/>
  <c r="AH308" i="1" s="1"/>
  <c r="AT308" i="1"/>
  <c r="T310" i="1"/>
  <c r="AK310" i="1"/>
  <c r="AL310" i="1"/>
  <c r="AH310" i="1"/>
  <c r="AO310" i="1"/>
  <c r="AR311" i="1"/>
  <c r="AE311" i="1"/>
  <c r="AU311" i="1"/>
  <c r="AQ311" i="1"/>
  <c r="AT311" i="1"/>
  <c r="AT313" i="1"/>
  <c r="AS313" i="1"/>
  <c r="AR313" i="1"/>
  <c r="AE313" i="1"/>
  <c r="AO313" i="1"/>
  <c r="AV313" i="1" s="1"/>
  <c r="AS316" i="1"/>
  <c r="AR316" i="1"/>
  <c r="AE316" i="1"/>
  <c r="AU316" i="1"/>
  <c r="AQ316" i="1"/>
  <c r="T317" i="1"/>
  <c r="AQ317" i="1"/>
  <c r="AP318" i="1"/>
  <c r="AF318" i="1"/>
  <c r="T319" i="1"/>
  <c r="AS319" i="1"/>
  <c r="AG320" i="1"/>
  <c r="V321" i="1"/>
  <c r="AJ321" i="1"/>
  <c r="AU321" i="1"/>
  <c r="V323" i="1"/>
  <c r="J324" i="1"/>
  <c r="H324" i="1"/>
  <c r="T324" i="1" s="1"/>
  <c r="AT324" i="1"/>
  <c r="T326" i="1"/>
  <c r="AK326" i="1"/>
  <c r="AL326" i="1"/>
  <c r="AH326" i="1"/>
  <c r="AO326" i="1"/>
  <c r="AR327" i="1"/>
  <c r="AE327" i="1"/>
  <c r="AU327" i="1"/>
  <c r="AQ327" i="1"/>
  <c r="AT327" i="1"/>
  <c r="AT329" i="1"/>
  <c r="AS329" i="1"/>
  <c r="AR329" i="1"/>
  <c r="AE329" i="1"/>
  <c r="AO329" i="1"/>
  <c r="AV329" i="1" s="1"/>
  <c r="AS332" i="1"/>
  <c r="AR332" i="1"/>
  <c r="AE332" i="1"/>
  <c r="AU332" i="1"/>
  <c r="AQ332" i="1"/>
  <c r="T333" i="1"/>
  <c r="AQ333" i="1"/>
  <c r="AP334" i="1"/>
  <c r="AF334" i="1"/>
  <c r="T335" i="1"/>
  <c r="AS335" i="1"/>
  <c r="AG336" i="1"/>
  <c r="V337" i="1"/>
  <c r="AJ337" i="1"/>
  <c r="AU337" i="1"/>
  <c r="V339" i="1"/>
  <c r="J340" i="1"/>
  <c r="H340" i="1"/>
  <c r="T340" i="1" s="1"/>
  <c r="AT340" i="1"/>
  <c r="T342" i="1"/>
  <c r="AK342" i="1"/>
  <c r="AL342" i="1"/>
  <c r="AH342" i="1"/>
  <c r="AO342" i="1"/>
  <c r="AR343" i="1"/>
  <c r="AE343" i="1"/>
  <c r="AU343" i="1"/>
  <c r="AQ343" i="1"/>
  <c r="AT343" i="1"/>
  <c r="AT345" i="1"/>
  <c r="AS345" i="1"/>
  <c r="AR345" i="1"/>
  <c r="AE345" i="1"/>
  <c r="AS348" i="1"/>
  <c r="AR348" i="1"/>
  <c r="AE348" i="1"/>
  <c r="AU348" i="1"/>
  <c r="AQ348" i="1"/>
  <c r="T349" i="1"/>
  <c r="AQ349" i="1"/>
  <c r="AV349" i="1" s="1"/>
  <c r="AP350" i="1"/>
  <c r="AF350" i="1"/>
  <c r="T351" i="1"/>
  <c r="AK351" i="1"/>
  <c r="AS351" i="1"/>
  <c r="AG352" i="1"/>
  <c r="V353" i="1"/>
  <c r="AJ353" i="1"/>
  <c r="AU353" i="1"/>
  <c r="V355" i="1"/>
  <c r="J356" i="1"/>
  <c r="H356" i="1"/>
  <c r="T356" i="1" s="1"/>
  <c r="AT356" i="1"/>
  <c r="T358" i="1"/>
  <c r="AK358" i="1"/>
  <c r="AL358" i="1"/>
  <c r="AH358" i="1"/>
  <c r="AO358" i="1"/>
  <c r="AR359" i="1"/>
  <c r="AE359" i="1"/>
  <c r="AU359" i="1"/>
  <c r="AQ359" i="1"/>
  <c r="AT359" i="1"/>
  <c r="AT361" i="1"/>
  <c r="AS361" i="1"/>
  <c r="AR361" i="1"/>
  <c r="AE361" i="1"/>
  <c r="AO361" i="1"/>
  <c r="AV361" i="1" s="1"/>
  <c r="AS364" i="1"/>
  <c r="AR364" i="1"/>
  <c r="AE364" i="1"/>
  <c r="AU364" i="1"/>
  <c r="AQ364" i="1"/>
  <c r="T365" i="1"/>
  <c r="AQ365" i="1"/>
  <c r="AP366" i="1"/>
  <c r="AF366" i="1"/>
  <c r="T367" i="1"/>
  <c r="AK367" i="1"/>
  <c r="AS367" i="1"/>
  <c r="AG368" i="1"/>
  <c r="AK368" i="1" s="1"/>
  <c r="V369" i="1"/>
  <c r="AJ369" i="1"/>
  <c r="AU369" i="1"/>
  <c r="V371" i="1"/>
  <c r="J372" i="1"/>
  <c r="H372" i="1"/>
  <c r="AT372" i="1"/>
  <c r="T374" i="1"/>
  <c r="AK374" i="1"/>
  <c r="AL374" i="1"/>
  <c r="AH374" i="1"/>
  <c r="AO374" i="1"/>
  <c r="AR375" i="1"/>
  <c r="AE375" i="1"/>
  <c r="AU375" i="1"/>
  <c r="AQ375" i="1"/>
  <c r="AT375" i="1"/>
  <c r="AT377" i="1"/>
  <c r="AS377" i="1"/>
  <c r="AR377" i="1"/>
  <c r="AE377" i="1"/>
  <c r="AO377" i="1"/>
  <c r="AV377" i="1" s="1"/>
  <c r="AS380" i="1"/>
  <c r="AR380" i="1"/>
  <c r="AE380" i="1"/>
  <c r="AU380" i="1"/>
  <c r="AQ380" i="1"/>
  <c r="T381" i="1"/>
  <c r="AQ381" i="1"/>
  <c r="AP382" i="1"/>
  <c r="AF382" i="1"/>
  <c r="T383" i="1"/>
  <c r="AS383" i="1"/>
  <c r="AG384" i="1"/>
  <c r="V385" i="1"/>
  <c r="AJ385" i="1"/>
  <c r="AU385" i="1"/>
  <c r="T387" i="1"/>
  <c r="AS387" i="1"/>
  <c r="AG388" i="1"/>
  <c r="V389" i="1"/>
  <c r="AJ389" i="1"/>
  <c r="AU389" i="1"/>
  <c r="T391" i="1"/>
  <c r="AS391" i="1"/>
  <c r="AG392" i="1"/>
  <c r="AK392" i="1" s="1"/>
  <c r="V393" i="1"/>
  <c r="AJ393" i="1"/>
  <c r="AU393" i="1"/>
  <c r="T395" i="1"/>
  <c r="AK395" i="1"/>
  <c r="AS395" i="1"/>
  <c r="AG396" i="1"/>
  <c r="AK396" i="1" s="1"/>
  <c r="V397" i="1"/>
  <c r="AJ397" i="1"/>
  <c r="AU397" i="1"/>
  <c r="T399" i="1"/>
  <c r="AS399" i="1"/>
  <c r="AG400" i="1"/>
  <c r="V401" i="1"/>
  <c r="AJ401" i="1"/>
  <c r="AU401" i="1"/>
  <c r="T403" i="1"/>
  <c r="AG404" i="1"/>
  <c r="AK404" i="1" s="1"/>
  <c r="T407" i="1"/>
  <c r="AG408" i="1"/>
  <c r="AK408" i="1" s="1"/>
  <c r="T411" i="1"/>
  <c r="AK411" i="1"/>
  <c r="AL412" i="1"/>
  <c r="AH412" i="1"/>
  <c r="T415" i="1"/>
  <c r="AK415" i="1"/>
  <c r="AL416" i="1"/>
  <c r="AH416" i="1"/>
  <c r="T419" i="1"/>
  <c r="AL420" i="1"/>
  <c r="AH420" i="1"/>
  <c r="T423" i="1"/>
  <c r="AL424" i="1"/>
  <c r="AH424" i="1"/>
  <c r="T427" i="1"/>
  <c r="AK427" i="1"/>
  <c r="AL428" i="1"/>
  <c r="AH428" i="1"/>
  <c r="T431" i="1"/>
  <c r="AK431" i="1"/>
  <c r="AL432" i="1"/>
  <c r="AH432" i="1"/>
  <c r="T435" i="1"/>
  <c r="AL436" i="1"/>
  <c r="AH436" i="1"/>
  <c r="T439" i="1"/>
  <c r="AL440" i="1"/>
  <c r="AH440" i="1"/>
  <c r="T442" i="1"/>
  <c r="AK442" i="1"/>
  <c r="AU442" i="1"/>
  <c r="AQ442" i="1"/>
  <c r="AT442" i="1"/>
  <c r="AS442" i="1"/>
  <c r="AR442" i="1"/>
  <c r="AL444" i="1"/>
  <c r="AH444" i="1"/>
  <c r="T445" i="1"/>
  <c r="AQ445" i="1"/>
  <c r="AV445" i="1" s="1"/>
  <c r="AO446" i="1"/>
  <c r="AS448" i="1"/>
  <c r="AR448" i="1"/>
  <c r="AE448" i="1"/>
  <c r="AU448" i="1"/>
  <c r="AQ448" i="1"/>
  <c r="AT449" i="1"/>
  <c r="AS449" i="1"/>
  <c r="AR449" i="1"/>
  <c r="AE449" i="1"/>
  <c r="AO449" i="1"/>
  <c r="AV449" i="1" s="1"/>
  <c r="AR451" i="1"/>
  <c r="AE451" i="1"/>
  <c r="AU451" i="1"/>
  <c r="AQ451" i="1"/>
  <c r="AT451" i="1"/>
  <c r="V452" i="1"/>
  <c r="AE454" i="1"/>
  <c r="T455" i="1"/>
  <c r="V455" i="1"/>
  <c r="J456" i="1"/>
  <c r="V456" i="1" s="1"/>
  <c r="H456" i="1"/>
  <c r="T456" i="1" s="1"/>
  <c r="AT456" i="1"/>
  <c r="AU457" i="1"/>
  <c r="T458" i="1"/>
  <c r="AU458" i="1"/>
  <c r="AQ458" i="1"/>
  <c r="AT458" i="1"/>
  <c r="AS458" i="1"/>
  <c r="AR458" i="1"/>
  <c r="AG460" i="1"/>
  <c r="T461" i="1"/>
  <c r="AQ461" i="1"/>
  <c r="AO462" i="1"/>
  <c r="AS464" i="1"/>
  <c r="AR464" i="1"/>
  <c r="AE464" i="1"/>
  <c r="AU464" i="1"/>
  <c r="AQ464" i="1"/>
  <c r="AO464" i="1"/>
  <c r="AT465" i="1"/>
  <c r="AS465" i="1"/>
  <c r="AR465" i="1"/>
  <c r="AE465" i="1"/>
  <c r="AR467" i="1"/>
  <c r="AE467" i="1"/>
  <c r="AU467" i="1"/>
  <c r="AQ467" i="1"/>
  <c r="AT467" i="1"/>
  <c r="V468" i="1"/>
  <c r="AE470" i="1"/>
  <c r="T471" i="1"/>
  <c r="V471" i="1"/>
  <c r="J472" i="1"/>
  <c r="AJ472" i="1" s="1"/>
  <c r="H472" i="1"/>
  <c r="AT472" i="1"/>
  <c r="AU473" i="1"/>
  <c r="T474" i="1"/>
  <c r="AU474" i="1"/>
  <c r="AQ474" i="1"/>
  <c r="AV474" i="1" s="1"/>
  <c r="AT474" i="1"/>
  <c r="AS474" i="1"/>
  <c r="AR474" i="1"/>
  <c r="AS475" i="1"/>
  <c r="AG476" i="1"/>
  <c r="T477" i="1"/>
  <c r="AQ477" i="1"/>
  <c r="AO478" i="1"/>
  <c r="AS480" i="1"/>
  <c r="AR480" i="1"/>
  <c r="AE480" i="1"/>
  <c r="AU480" i="1"/>
  <c r="AQ480" i="1"/>
  <c r="AT481" i="1"/>
  <c r="AS481" i="1"/>
  <c r="AR481" i="1"/>
  <c r="AE481" i="1"/>
  <c r="AO481" i="1"/>
  <c r="AV481" i="1" s="1"/>
  <c r="AR483" i="1"/>
  <c r="AE483" i="1"/>
  <c r="AU483" i="1"/>
  <c r="AQ483" i="1"/>
  <c r="AT483" i="1"/>
  <c r="V484" i="1"/>
  <c r="AT485" i="1"/>
  <c r="AS485" i="1"/>
  <c r="AR485" i="1"/>
  <c r="AE485" i="1"/>
  <c r="AO485" i="1" s="1"/>
  <c r="AV485" i="1" s="1"/>
  <c r="AR487" i="1"/>
  <c r="AE487" i="1"/>
  <c r="AU487" i="1"/>
  <c r="AQ487" i="1"/>
  <c r="AT487" i="1"/>
  <c r="AT489" i="1"/>
  <c r="AS489" i="1"/>
  <c r="AR489" i="1"/>
  <c r="AE489" i="1"/>
  <c r="AO489" i="1"/>
  <c r="AV489" i="1" s="1"/>
  <c r="AR491" i="1"/>
  <c r="AE491" i="1"/>
  <c r="AU491" i="1"/>
  <c r="AQ491" i="1"/>
  <c r="AT491" i="1"/>
  <c r="AT493" i="1"/>
  <c r="AS493" i="1"/>
  <c r="AR493" i="1"/>
  <c r="AE493" i="1"/>
  <c r="AO493" i="1" s="1"/>
  <c r="AV493" i="1" s="1"/>
  <c r="AR495" i="1"/>
  <c r="AE495" i="1"/>
  <c r="AU495" i="1"/>
  <c r="AQ495" i="1"/>
  <c r="AT495" i="1"/>
  <c r="AT497" i="1"/>
  <c r="AS497" i="1"/>
  <c r="AR497" i="1"/>
  <c r="AE497" i="1"/>
  <c r="AO497" i="1"/>
  <c r="AV497" i="1" s="1"/>
  <c r="AR499" i="1"/>
  <c r="AE499" i="1"/>
  <c r="AU499" i="1"/>
  <c r="AQ499" i="1"/>
  <c r="AT499" i="1"/>
  <c r="AT501" i="1"/>
  <c r="AS501" i="1"/>
  <c r="AR501" i="1"/>
  <c r="AV501" i="1" s="1"/>
  <c r="AE501" i="1"/>
  <c r="AO501" i="1"/>
  <c r="AR503" i="1"/>
  <c r="AE503" i="1"/>
  <c r="AU503" i="1"/>
  <c r="AQ503" i="1"/>
  <c r="AT503" i="1"/>
  <c r="AT505" i="1"/>
  <c r="AS505" i="1"/>
  <c r="AR505" i="1"/>
  <c r="AE505" i="1"/>
  <c r="AO505" i="1"/>
  <c r="AV505" i="1" s="1"/>
  <c r="AR507" i="1"/>
  <c r="AE507" i="1"/>
  <c r="AU507" i="1"/>
  <c r="AQ507" i="1"/>
  <c r="AT507" i="1"/>
  <c r="AT509" i="1"/>
  <c r="AS509" i="1"/>
  <c r="AR509" i="1"/>
  <c r="AE509" i="1"/>
  <c r="AO509" i="1"/>
  <c r="AV509" i="1" s="1"/>
  <c r="AE510" i="1"/>
  <c r="T511" i="1"/>
  <c r="V511" i="1"/>
  <c r="J512" i="1"/>
  <c r="AJ512" i="1" s="1"/>
  <c r="H512" i="1"/>
  <c r="T512" i="1" s="1"/>
  <c r="AT512" i="1"/>
  <c r="T514" i="1"/>
  <c r="AK514" i="1"/>
  <c r="AL514" i="1"/>
  <c r="AH514" i="1"/>
  <c r="AO514" i="1"/>
  <c r="V515" i="1"/>
  <c r="J516" i="1"/>
  <c r="V516" i="1" s="1"/>
  <c r="H516" i="1"/>
  <c r="AJ516" i="1"/>
  <c r="AT516" i="1"/>
  <c r="AE518" i="1"/>
  <c r="AO518" i="1" s="1"/>
  <c r="T519" i="1"/>
  <c r="V519" i="1"/>
  <c r="J520" i="1"/>
  <c r="V520" i="1" s="1"/>
  <c r="H520" i="1"/>
  <c r="AH520" i="1" s="1"/>
  <c r="AJ520" i="1"/>
  <c r="AT520" i="1"/>
  <c r="AE522" i="1"/>
  <c r="AO522" i="1" s="1"/>
  <c r="T523" i="1"/>
  <c r="AK523" i="1"/>
  <c r="V523" i="1"/>
  <c r="J524" i="1"/>
  <c r="H524" i="1"/>
  <c r="AH524" i="1" s="1"/>
  <c r="AT524" i="1"/>
  <c r="AE526" i="1"/>
  <c r="T527" i="1"/>
  <c r="V527" i="1"/>
  <c r="J528" i="1"/>
  <c r="V528" i="1" s="1"/>
  <c r="H528" i="1"/>
  <c r="AH528" i="1" s="1"/>
  <c r="AT528" i="1"/>
  <c r="AE530" i="1"/>
  <c r="T531" i="1"/>
  <c r="AS531" i="1"/>
  <c r="AG532" i="1"/>
  <c r="V533" i="1"/>
  <c r="AJ533" i="1"/>
  <c r="AU533" i="1"/>
  <c r="T534" i="1"/>
  <c r="AU534" i="1"/>
  <c r="AQ534" i="1"/>
  <c r="AT534" i="1"/>
  <c r="AS534" i="1"/>
  <c r="AR534" i="1"/>
  <c r="AS535" i="1"/>
  <c r="AG536" i="1"/>
  <c r="V537" i="1"/>
  <c r="AJ537" i="1"/>
  <c r="AU537" i="1"/>
  <c r="T539" i="1"/>
  <c r="AS539" i="1"/>
  <c r="AG540" i="1"/>
  <c r="V541" i="1"/>
  <c r="AJ541" i="1"/>
  <c r="AU541" i="1"/>
  <c r="T543" i="1"/>
  <c r="AK543" i="1"/>
  <c r="AS543" i="1"/>
  <c r="AG544" i="1"/>
  <c r="V545" i="1"/>
  <c r="AJ545" i="1"/>
  <c r="AU545" i="1"/>
  <c r="T547" i="1"/>
  <c r="AS547" i="1"/>
  <c r="AG548" i="1"/>
  <c r="V549" i="1"/>
  <c r="AJ549" i="1"/>
  <c r="AU549" i="1"/>
  <c r="T550" i="1"/>
  <c r="AU550" i="1"/>
  <c r="AQ550" i="1"/>
  <c r="AV550" i="1" s="1"/>
  <c r="AT550" i="1"/>
  <c r="AS550" i="1"/>
  <c r="AR550" i="1"/>
  <c r="AS551" i="1"/>
  <c r="AG552" i="1"/>
  <c r="V553" i="1"/>
  <c r="AJ553" i="1"/>
  <c r="AU553" i="1"/>
  <c r="AV553" i="1" s="1"/>
  <c r="T554" i="1"/>
  <c r="AU554" i="1"/>
  <c r="AQ554" i="1"/>
  <c r="AV554" i="1" s="1"/>
  <c r="AT554" i="1"/>
  <c r="AS554" i="1"/>
  <c r="AR554" i="1"/>
  <c r="AS555" i="1"/>
  <c r="AG556" i="1"/>
  <c r="AK556" i="1" s="1"/>
  <c r="V557" i="1"/>
  <c r="AJ557" i="1"/>
  <c r="AU557" i="1"/>
  <c r="T558" i="1"/>
  <c r="AU558" i="1"/>
  <c r="AQ558" i="1"/>
  <c r="AV558" i="1" s="1"/>
  <c r="AT558" i="1"/>
  <c r="AS558" i="1"/>
  <c r="AR558" i="1"/>
  <c r="AS559" i="1"/>
  <c r="AG560" i="1"/>
  <c r="V561" i="1"/>
  <c r="AJ561" i="1"/>
  <c r="AU561" i="1"/>
  <c r="T562" i="1"/>
  <c r="AU562" i="1"/>
  <c r="AQ562" i="1"/>
  <c r="AV562" i="1" s="1"/>
  <c r="AT562" i="1"/>
  <c r="AS562" i="1"/>
  <c r="AR562" i="1"/>
  <c r="AS563" i="1"/>
  <c r="AG564" i="1"/>
  <c r="AK564" i="1" s="1"/>
  <c r="V565" i="1"/>
  <c r="AJ565" i="1"/>
  <c r="AU565" i="1"/>
  <c r="T566" i="1"/>
  <c r="AU566" i="1"/>
  <c r="AQ566" i="1"/>
  <c r="AV566" i="1" s="1"/>
  <c r="AT566" i="1"/>
  <c r="AS566" i="1"/>
  <c r="AR566" i="1"/>
  <c r="AS567" i="1"/>
  <c r="AG568" i="1"/>
  <c r="V569" i="1"/>
  <c r="AJ569" i="1"/>
  <c r="AU569" i="1"/>
  <c r="T570" i="1"/>
  <c r="AU570" i="1"/>
  <c r="AQ570" i="1"/>
  <c r="AV570" i="1" s="1"/>
  <c r="AT570" i="1"/>
  <c r="AS570" i="1"/>
  <c r="AR570" i="1"/>
  <c r="AS571" i="1"/>
  <c r="AG572" i="1"/>
  <c r="V573" i="1"/>
  <c r="AJ573" i="1"/>
  <c r="AU573" i="1"/>
  <c r="T574" i="1"/>
  <c r="AU574" i="1"/>
  <c r="AQ574" i="1"/>
  <c r="AV574" i="1" s="1"/>
  <c r="AT574" i="1"/>
  <c r="AS574" i="1"/>
  <c r="AR574" i="1"/>
  <c r="AS575" i="1"/>
  <c r="AG576" i="1"/>
  <c r="V577" i="1"/>
  <c r="AJ577" i="1"/>
  <c r="AU577" i="1"/>
  <c r="T578" i="1"/>
  <c r="AU578" i="1"/>
  <c r="AQ578" i="1"/>
  <c r="AV578" i="1" s="1"/>
  <c r="AT578" i="1"/>
  <c r="AS578" i="1"/>
  <c r="AR578" i="1"/>
  <c r="AS580" i="1"/>
  <c r="AR580" i="1"/>
  <c r="AE580" i="1"/>
  <c r="AU580" i="1"/>
  <c r="AQ580" i="1"/>
  <c r="T581" i="1"/>
  <c r="AQ581" i="1"/>
  <c r="AO582" i="1"/>
  <c r="AS584" i="1"/>
  <c r="AR584" i="1"/>
  <c r="AE584" i="1"/>
  <c r="AU584" i="1"/>
  <c r="AQ584" i="1"/>
  <c r="AV584" i="1" s="1"/>
  <c r="AO584" i="1"/>
  <c r="T585" i="1"/>
  <c r="AQ585" i="1"/>
  <c r="AO586" i="1"/>
  <c r="AR587" i="1"/>
  <c r="AE587" i="1"/>
  <c r="AU587" i="1"/>
  <c r="AQ587" i="1"/>
  <c r="AT587" i="1"/>
  <c r="AT589" i="1"/>
  <c r="AS589" i="1"/>
  <c r="AR589" i="1"/>
  <c r="AE589" i="1"/>
  <c r="AO589" i="1"/>
  <c r="AV589" i="1" s="1"/>
  <c r="AR591" i="1"/>
  <c r="AE591" i="1"/>
  <c r="AU591" i="1"/>
  <c r="AQ591" i="1"/>
  <c r="AT591" i="1"/>
  <c r="AT593" i="1"/>
  <c r="AS593" i="1"/>
  <c r="AR593" i="1"/>
  <c r="AE593" i="1"/>
  <c r="AR595" i="1"/>
  <c r="AE595" i="1"/>
  <c r="AU595" i="1"/>
  <c r="AQ595" i="1"/>
  <c r="AT595" i="1"/>
  <c r="V596" i="1"/>
  <c r="AT597" i="1"/>
  <c r="AS597" i="1"/>
  <c r="AR597" i="1"/>
  <c r="AE597" i="1"/>
  <c r="AO597" i="1"/>
  <c r="AV597" i="1" s="1"/>
  <c r="AR599" i="1"/>
  <c r="AE599" i="1"/>
  <c r="AU599" i="1"/>
  <c r="AQ599" i="1"/>
  <c r="AT599" i="1"/>
  <c r="V600" i="1"/>
  <c r="AT601" i="1"/>
  <c r="AS601" i="1"/>
  <c r="AR601" i="1"/>
  <c r="AE601" i="1"/>
  <c r="AO601" i="1"/>
  <c r="AV601" i="1" s="1"/>
  <c r="AR603" i="1"/>
  <c r="AE603" i="1"/>
  <c r="AU603" i="1"/>
  <c r="AQ603" i="1"/>
  <c r="AT603" i="1"/>
  <c r="V604" i="1"/>
  <c r="AE606" i="1"/>
  <c r="T607" i="1"/>
  <c r="AK607" i="1"/>
  <c r="V607" i="1"/>
  <c r="J608" i="1"/>
  <c r="V608" i="1" s="1"/>
  <c r="H608" i="1"/>
  <c r="T608" i="1" s="1"/>
  <c r="AJ608" i="1"/>
  <c r="AT608" i="1"/>
  <c r="AU609" i="1"/>
  <c r="T610" i="1"/>
  <c r="AK610" i="1"/>
  <c r="AU610" i="1"/>
  <c r="AQ610" i="1"/>
  <c r="AT610" i="1"/>
  <c r="AS610" i="1"/>
  <c r="AR610" i="1"/>
  <c r="AS611" i="1"/>
  <c r="AG612" i="1"/>
  <c r="T613" i="1"/>
  <c r="AQ613" i="1"/>
  <c r="AO614" i="1"/>
  <c r="AS616" i="1"/>
  <c r="AR616" i="1"/>
  <c r="AE616" i="1"/>
  <c r="AU616" i="1"/>
  <c r="AQ616" i="1"/>
  <c r="AO616" i="1"/>
  <c r="AT617" i="1"/>
  <c r="AS617" i="1"/>
  <c r="AR617" i="1"/>
  <c r="AE617" i="1"/>
  <c r="AR619" i="1"/>
  <c r="AE619" i="1"/>
  <c r="AU619" i="1"/>
  <c r="AQ619" i="1"/>
  <c r="AT619" i="1"/>
  <c r="V620" i="1"/>
  <c r="AE622" i="1"/>
  <c r="T623" i="1"/>
  <c r="V623" i="1"/>
  <c r="J624" i="1"/>
  <c r="AJ624" i="1" s="1"/>
  <c r="H624" i="1"/>
  <c r="AT624" i="1"/>
  <c r="AU625" i="1"/>
  <c r="T626" i="1"/>
  <c r="AU626" i="1"/>
  <c r="AQ626" i="1"/>
  <c r="AV626" i="1" s="1"/>
  <c r="AT626" i="1"/>
  <c r="AS626" i="1"/>
  <c r="AR626" i="1"/>
  <c r="AS627" i="1"/>
  <c r="AG628" i="1"/>
  <c r="T629" i="1"/>
  <c r="AQ629" i="1"/>
  <c r="AO630" i="1"/>
  <c r="AS632" i="1"/>
  <c r="AR632" i="1"/>
  <c r="AE632" i="1"/>
  <c r="AU632" i="1"/>
  <c r="AQ632" i="1"/>
  <c r="AT633" i="1"/>
  <c r="AS633" i="1"/>
  <c r="AR633" i="1"/>
  <c r="AE633" i="1"/>
  <c r="AO633" i="1"/>
  <c r="AV633" i="1" s="1"/>
  <c r="AR635" i="1"/>
  <c r="AE635" i="1"/>
  <c r="AU635" i="1"/>
  <c r="AQ635" i="1"/>
  <c r="AT635" i="1"/>
  <c r="V636" i="1"/>
  <c r="AE638" i="1"/>
  <c r="T639" i="1"/>
  <c r="AK639" i="1"/>
  <c r="V639" i="1"/>
  <c r="J640" i="1"/>
  <c r="V640" i="1" s="1"/>
  <c r="H640" i="1"/>
  <c r="T640" i="1" s="1"/>
  <c r="AJ640" i="1"/>
  <c r="AT640" i="1"/>
  <c r="AU641" i="1"/>
  <c r="T642" i="1"/>
  <c r="AK642" i="1"/>
  <c r="AU642" i="1"/>
  <c r="AQ642" i="1"/>
  <c r="AT642" i="1"/>
  <c r="AS642" i="1"/>
  <c r="AR642" i="1"/>
  <c r="AS643" i="1"/>
  <c r="AG644" i="1"/>
  <c r="T645" i="1"/>
  <c r="AQ645" i="1"/>
  <c r="AO646" i="1"/>
  <c r="AS648" i="1"/>
  <c r="AR648" i="1"/>
  <c r="AE648" i="1"/>
  <c r="AU648" i="1"/>
  <c r="AQ648" i="1"/>
  <c r="AO648" i="1"/>
  <c r="AT649" i="1"/>
  <c r="AS649" i="1"/>
  <c r="AR649" i="1"/>
  <c r="AE649" i="1"/>
  <c r="AR651" i="1"/>
  <c r="AE651" i="1"/>
  <c r="AU651" i="1"/>
  <c r="AQ651" i="1"/>
  <c r="AT651" i="1"/>
  <c r="AE654" i="1"/>
  <c r="AO654" i="1" s="1"/>
  <c r="T655" i="1"/>
  <c r="V655" i="1"/>
  <c r="J656" i="1"/>
  <c r="V656" i="1" s="1"/>
  <c r="H656" i="1"/>
  <c r="T656" i="1" s="1"/>
  <c r="AT656" i="1"/>
  <c r="AU657" i="1"/>
  <c r="T658" i="1"/>
  <c r="AU658" i="1"/>
  <c r="AQ658" i="1"/>
  <c r="AV658" i="1" s="1"/>
  <c r="AT658" i="1"/>
  <c r="AS658" i="1"/>
  <c r="AR658" i="1"/>
  <c r="AS659" i="1"/>
  <c r="AG660" i="1"/>
  <c r="T661" i="1"/>
  <c r="AQ661" i="1"/>
  <c r="AO662" i="1"/>
  <c r="AS664" i="1"/>
  <c r="AR664" i="1"/>
  <c r="AE664" i="1"/>
  <c r="AU664" i="1"/>
  <c r="AQ664" i="1"/>
  <c r="AT665" i="1"/>
  <c r="AS665" i="1"/>
  <c r="AR665" i="1"/>
  <c r="AE665" i="1"/>
  <c r="AO665" i="1"/>
  <c r="AV665" i="1" s="1"/>
  <c r="AR667" i="1"/>
  <c r="AE667" i="1"/>
  <c r="AU667" i="1"/>
  <c r="AQ667" i="1"/>
  <c r="AT667" i="1"/>
  <c r="V668" i="1"/>
  <c r="AE670" i="1"/>
  <c r="AO670" i="1" s="1"/>
  <c r="T671" i="1"/>
  <c r="AK671" i="1"/>
  <c r="V671" i="1"/>
  <c r="J672" i="1"/>
  <c r="H672" i="1"/>
  <c r="T672" i="1" s="1"/>
  <c r="AJ672" i="1"/>
  <c r="AT672" i="1"/>
  <c r="AE674" i="1"/>
  <c r="T675" i="1"/>
  <c r="AK675" i="1"/>
  <c r="V675" i="1"/>
  <c r="J676" i="1"/>
  <c r="V676" i="1" s="1"/>
  <c r="H676" i="1"/>
  <c r="AJ676" i="1"/>
  <c r="AT676" i="1"/>
  <c r="AE678" i="1"/>
  <c r="T679" i="1"/>
  <c r="V679" i="1"/>
  <c r="J680" i="1"/>
  <c r="V680" i="1" s="1"/>
  <c r="H680" i="1"/>
  <c r="T680" i="1" s="1"/>
  <c r="AJ680" i="1"/>
  <c r="AT680" i="1"/>
  <c r="AE682" i="1"/>
  <c r="T683" i="1"/>
  <c r="AK683" i="1"/>
  <c r="V683" i="1"/>
  <c r="J684" i="1"/>
  <c r="V684" i="1" s="1"/>
  <c r="H684" i="1"/>
  <c r="T684" i="1" s="1"/>
  <c r="AJ684" i="1"/>
  <c r="AT684" i="1"/>
  <c r="AE686" i="1"/>
  <c r="AO686" i="1" s="1"/>
  <c r="T687" i="1"/>
  <c r="AK687" i="1"/>
  <c r="V687" i="1"/>
  <c r="J688" i="1"/>
  <c r="V688" i="1" s="1"/>
  <c r="H688" i="1"/>
  <c r="T688" i="1" s="1"/>
  <c r="AJ688" i="1"/>
  <c r="AT688" i="1"/>
  <c r="AD690" i="1"/>
  <c r="AG690" i="1"/>
  <c r="AU691" i="1"/>
  <c r="AE692" i="1"/>
  <c r="T694" i="1"/>
  <c r="AK694" i="1"/>
  <c r="AT696" i="1"/>
  <c r="AS696" i="1"/>
  <c r="AR696" i="1"/>
  <c r="AQ696" i="1"/>
  <c r="AE696" i="1"/>
  <c r="AU696" i="1"/>
  <c r="H702" i="1"/>
  <c r="T702" i="1" s="1"/>
  <c r="J702" i="1"/>
  <c r="AL702" i="1"/>
  <c r="AH702" i="1"/>
  <c r="AL704" i="1"/>
  <c r="T705" i="1"/>
  <c r="AK705" i="1"/>
  <c r="AO705" i="1"/>
  <c r="AO708" i="1"/>
  <c r="H710" i="1"/>
  <c r="T710" i="1" s="1"/>
  <c r="J710" i="1"/>
  <c r="AL710" i="1"/>
  <c r="AL712" i="1"/>
  <c r="AD714" i="1"/>
  <c r="AG714" i="1"/>
  <c r="AK715" i="1"/>
  <c r="AO720" i="1"/>
  <c r="J723" i="1"/>
  <c r="V723" i="1" s="1"/>
  <c r="H723" i="1"/>
  <c r="T723" i="1" s="1"/>
  <c r="AH724" i="1"/>
  <c r="AL724" i="1"/>
  <c r="AL727" i="1"/>
  <c r="AK728" i="1"/>
  <c r="T728" i="1"/>
  <c r="AL731" i="1"/>
  <c r="AP732" i="1"/>
  <c r="AF732" i="1"/>
  <c r="J735" i="1"/>
  <c r="H735" i="1"/>
  <c r="T735" i="1"/>
  <c r="AL740" i="1"/>
  <c r="AL747" i="1"/>
  <c r="AH747" i="1"/>
  <c r="T749" i="1"/>
  <c r="AU749" i="1"/>
  <c r="AQ749" i="1"/>
  <c r="AT749" i="1"/>
  <c r="AS749" i="1"/>
  <c r="AE749" i="1"/>
  <c r="AL755" i="1"/>
  <c r="T758" i="1"/>
  <c r="AL763" i="1"/>
  <c r="T766" i="1"/>
  <c r="AK766" i="1"/>
  <c r="AL771" i="1"/>
  <c r="T774" i="1"/>
  <c r="AL779" i="1"/>
  <c r="T782" i="1"/>
  <c r="AK782" i="1"/>
  <c r="AL787" i="1"/>
  <c r="T790" i="1"/>
  <c r="AL795" i="1"/>
  <c r="T798" i="1"/>
  <c r="AK798" i="1"/>
  <c r="AR801" i="1"/>
  <c r="AJ814" i="1"/>
  <c r="V814" i="1"/>
  <c r="AJ818" i="1"/>
  <c r="V818" i="1"/>
  <c r="AK828" i="1"/>
  <c r="T828" i="1"/>
  <c r="AL831" i="1"/>
  <c r="AH831" i="1"/>
  <c r="AO834" i="1"/>
  <c r="AF834" i="1"/>
  <c r="AK837" i="1"/>
  <c r="T837" i="1"/>
  <c r="AL842" i="1"/>
  <c r="AH842" i="1"/>
  <c r="V843" i="1"/>
  <c r="AJ843" i="1"/>
  <c r="T859" i="1"/>
  <c r="AK859" i="1"/>
  <c r="AK863" i="1"/>
  <c r="J876" i="1"/>
  <c r="H876" i="1"/>
  <c r="T876" i="1" s="1"/>
  <c r="AF876" i="1"/>
  <c r="AP876" i="1"/>
  <c r="V877" i="1"/>
  <c r="AJ877" i="1"/>
  <c r="AD882" i="1"/>
  <c r="AG882" i="1"/>
  <c r="AK887" i="1"/>
  <c r="T887" i="1"/>
  <c r="J924" i="1"/>
  <c r="AJ924" i="1" s="1"/>
  <c r="H924" i="1"/>
  <c r="AH924" i="1" s="1"/>
  <c r="AL924" i="1"/>
  <c r="AH933" i="1"/>
  <c r="AL933" i="1"/>
  <c r="T1028" i="1"/>
  <c r="T1045" i="1"/>
  <c r="AT1047" i="1"/>
  <c r="AS1047" i="1"/>
  <c r="AR1047" i="1"/>
  <c r="AQ1047" i="1"/>
  <c r="AE1047" i="1"/>
  <c r="AU1047" i="1"/>
  <c r="AL1051" i="1"/>
  <c r="AH1051" i="1"/>
  <c r="AK1056" i="1"/>
  <c r="T1077" i="1"/>
  <c r="AK1079" i="1"/>
  <c r="AL1079" i="1"/>
  <c r="T1079" i="1"/>
  <c r="AK1102" i="1"/>
  <c r="AF1116" i="1"/>
  <c r="AP1116" i="1"/>
  <c r="AJ1117" i="1"/>
  <c r="AF1164" i="1"/>
  <c r="AP1164" i="1"/>
  <c r="AJ1165" i="1"/>
  <c r="T1201" i="1"/>
  <c r="AK1201" i="1"/>
  <c r="AL1201" i="1"/>
  <c r="AH1201" i="1"/>
  <c r="J266" i="1"/>
  <c r="V266" i="1" s="1"/>
  <c r="AT267" i="1"/>
  <c r="J270" i="1"/>
  <c r="AJ270" i="1" s="1"/>
  <c r="AT271" i="1"/>
  <c r="J274" i="1"/>
  <c r="AT275" i="1"/>
  <c r="J278" i="1"/>
  <c r="V278" i="1" s="1"/>
  <c r="AS278" i="1"/>
  <c r="AG279" i="1"/>
  <c r="AS282" i="1"/>
  <c r="AG283" i="1"/>
  <c r="AS286" i="1"/>
  <c r="AG287" i="1"/>
  <c r="AS290" i="1"/>
  <c r="AG291" i="1"/>
  <c r="AS294" i="1"/>
  <c r="AG295" i="1"/>
  <c r="AK295" i="1" s="1"/>
  <c r="AS298" i="1"/>
  <c r="AG299" i="1"/>
  <c r="AS302" i="1"/>
  <c r="AG303" i="1"/>
  <c r="AS306" i="1"/>
  <c r="AG307" i="1"/>
  <c r="AS310" i="1"/>
  <c r="AG311" i="1"/>
  <c r="AK311" i="1" s="1"/>
  <c r="AS314" i="1"/>
  <c r="AG315" i="1"/>
  <c r="AS318" i="1"/>
  <c r="AG319" i="1"/>
  <c r="AS322" i="1"/>
  <c r="AG323" i="1"/>
  <c r="AS326" i="1"/>
  <c r="AG327" i="1"/>
  <c r="AS330" i="1"/>
  <c r="AG331" i="1"/>
  <c r="AK331" i="1" s="1"/>
  <c r="AS334" i="1"/>
  <c r="AG335" i="1"/>
  <c r="AS338" i="1"/>
  <c r="AG339" i="1"/>
  <c r="AS342" i="1"/>
  <c r="AG343" i="1"/>
  <c r="AS346" i="1"/>
  <c r="AG347" i="1"/>
  <c r="AS350" i="1"/>
  <c r="AG351" i="1"/>
  <c r="AS354" i="1"/>
  <c r="AG355" i="1"/>
  <c r="AS358" i="1"/>
  <c r="AG359" i="1"/>
  <c r="AK359" i="1" s="1"/>
  <c r="AS362" i="1"/>
  <c r="AG363" i="1"/>
  <c r="AK363" i="1" s="1"/>
  <c r="AS366" i="1"/>
  <c r="AG367" i="1"/>
  <c r="AS370" i="1"/>
  <c r="AG371" i="1"/>
  <c r="AS374" i="1"/>
  <c r="AG375" i="1"/>
  <c r="AS378" i="1"/>
  <c r="AG379" i="1"/>
  <c r="AK379" i="1" s="1"/>
  <c r="AS382" i="1"/>
  <c r="AG383" i="1"/>
  <c r="AG387" i="1"/>
  <c r="AG391" i="1"/>
  <c r="AG395" i="1"/>
  <c r="AG399" i="1"/>
  <c r="AG403" i="1"/>
  <c r="AG407" i="1"/>
  <c r="AG411" i="1"/>
  <c r="AG415" i="1"/>
  <c r="AG419" i="1"/>
  <c r="AG423" i="1"/>
  <c r="AK423" i="1" s="1"/>
  <c r="AG427" i="1"/>
  <c r="AG431" i="1"/>
  <c r="AG435" i="1"/>
  <c r="AG439" i="1"/>
  <c r="AG443" i="1"/>
  <c r="AG447" i="1"/>
  <c r="AG451" i="1"/>
  <c r="AG455" i="1"/>
  <c r="AG459" i="1"/>
  <c r="AG463" i="1"/>
  <c r="AG467" i="1"/>
  <c r="AG471" i="1"/>
  <c r="AG475" i="1"/>
  <c r="AK475" i="1" s="1"/>
  <c r="AG479" i="1"/>
  <c r="AG483" i="1"/>
  <c r="AG487" i="1"/>
  <c r="AG491" i="1"/>
  <c r="AG495" i="1"/>
  <c r="AG499" i="1"/>
  <c r="AG503" i="1"/>
  <c r="AG507" i="1"/>
  <c r="AK507" i="1" s="1"/>
  <c r="AG511" i="1"/>
  <c r="AG515" i="1"/>
  <c r="AG519" i="1"/>
  <c r="AK519" i="1" s="1"/>
  <c r="AG523" i="1"/>
  <c r="AG527" i="1"/>
  <c r="AG531" i="1"/>
  <c r="AG535" i="1"/>
  <c r="AG539" i="1"/>
  <c r="AG543" i="1"/>
  <c r="AG547" i="1"/>
  <c r="AG551" i="1"/>
  <c r="AG555" i="1"/>
  <c r="AG559" i="1"/>
  <c r="AG563" i="1"/>
  <c r="AG567" i="1"/>
  <c r="AK567" i="1" s="1"/>
  <c r="AG571" i="1"/>
  <c r="AK571" i="1" s="1"/>
  <c r="AG575" i="1"/>
  <c r="AG579" i="1"/>
  <c r="AG583" i="1"/>
  <c r="AG587" i="1"/>
  <c r="AK587" i="1" s="1"/>
  <c r="AG591" i="1"/>
  <c r="AG595" i="1"/>
  <c r="AG599" i="1"/>
  <c r="AG603" i="1"/>
  <c r="AG607" i="1"/>
  <c r="AG611" i="1"/>
  <c r="AG615" i="1"/>
  <c r="AK615" i="1" s="1"/>
  <c r="AG619" i="1"/>
  <c r="AG623" i="1"/>
  <c r="AG627" i="1"/>
  <c r="AG631" i="1"/>
  <c r="AG635" i="1"/>
  <c r="AK635" i="1" s="1"/>
  <c r="AG639" i="1"/>
  <c r="AG643" i="1"/>
  <c r="AG647" i="1"/>
  <c r="AG651" i="1"/>
  <c r="AK651" i="1" s="1"/>
  <c r="AG655" i="1"/>
  <c r="AG659" i="1"/>
  <c r="AG663" i="1"/>
  <c r="AK663" i="1" s="1"/>
  <c r="AG667" i="1"/>
  <c r="AG671" i="1"/>
  <c r="AG675" i="1"/>
  <c r="AG679" i="1"/>
  <c r="AK679" i="1" s="1"/>
  <c r="AG683" i="1"/>
  <c r="AG687" i="1"/>
  <c r="V692" i="1"/>
  <c r="AL692" i="1"/>
  <c r="AK693" i="1"/>
  <c r="T693" i="1"/>
  <c r="AU693" i="1"/>
  <c r="AT693" i="1"/>
  <c r="AL695" i="1"/>
  <c r="AR698" i="1"/>
  <c r="AE698" i="1"/>
  <c r="AU698" i="1"/>
  <c r="AQ698" i="1"/>
  <c r="AT700" i="1"/>
  <c r="AS700" i="1"/>
  <c r="AU700" i="1"/>
  <c r="AL701" i="1"/>
  <c r="AH701" i="1"/>
  <c r="AJ703" i="1"/>
  <c r="V703" i="1"/>
  <c r="AJ704" i="1"/>
  <c r="AL706" i="1"/>
  <c r="AH706" i="1"/>
  <c r="AJ712" i="1"/>
  <c r="AU713" i="1"/>
  <c r="AQ713" i="1"/>
  <c r="AT713" i="1"/>
  <c r="AS713" i="1"/>
  <c r="AK714" i="1"/>
  <c r="AL715" i="1"/>
  <c r="AO716" i="1"/>
  <c r="T717" i="1"/>
  <c r="AK717" i="1"/>
  <c r="AL718" i="1"/>
  <c r="AH718" i="1"/>
  <c r="AR722" i="1"/>
  <c r="AE722" i="1"/>
  <c r="AU722" i="1"/>
  <c r="AQ722" i="1"/>
  <c r="AK723" i="1"/>
  <c r="AT724" i="1"/>
  <c r="AS724" i="1"/>
  <c r="AU724" i="1"/>
  <c r="AL725" i="1"/>
  <c r="AH725" i="1"/>
  <c r="AJ727" i="1"/>
  <c r="V727" i="1"/>
  <c r="AJ728" i="1"/>
  <c r="AL730" i="1"/>
  <c r="AH730" i="1"/>
  <c r="AR734" i="1"/>
  <c r="AE734" i="1"/>
  <c r="AU734" i="1"/>
  <c r="AQ734" i="1"/>
  <c r="AT734" i="1"/>
  <c r="AT736" i="1"/>
  <c r="AS736" i="1"/>
  <c r="AR736" i="1"/>
  <c r="AE736" i="1"/>
  <c r="AO736" i="1"/>
  <c r="AR738" i="1"/>
  <c r="AE738" i="1"/>
  <c r="AU738" i="1"/>
  <c r="AQ738" i="1"/>
  <c r="AT738" i="1"/>
  <c r="AT740" i="1"/>
  <c r="AS740" i="1"/>
  <c r="AR740" i="1"/>
  <c r="AE740" i="1"/>
  <c r="AO740" i="1" s="1"/>
  <c r="AR742" i="1"/>
  <c r="AE742" i="1"/>
  <c r="AU742" i="1"/>
  <c r="AQ742" i="1"/>
  <c r="AT742" i="1"/>
  <c r="AT744" i="1"/>
  <c r="AS744" i="1"/>
  <c r="AR744" i="1"/>
  <c r="AE744" i="1"/>
  <c r="AO744" i="1"/>
  <c r="J747" i="1"/>
  <c r="H747" i="1"/>
  <c r="T747" i="1"/>
  <c r="AJ747" i="1"/>
  <c r="AL748" i="1"/>
  <c r="T750" i="1"/>
  <c r="AK750" i="1"/>
  <c r="J751" i="1"/>
  <c r="V751" i="1" s="1"/>
  <c r="H751" i="1"/>
  <c r="T751" i="1" s="1"/>
  <c r="AL752" i="1"/>
  <c r="T753" i="1"/>
  <c r="AK753" i="1"/>
  <c r="AL753" i="1"/>
  <c r="AH753" i="1"/>
  <c r="J755" i="1"/>
  <c r="H755" i="1"/>
  <c r="AH755" i="1" s="1"/>
  <c r="T755" i="1"/>
  <c r="AL756" i="1"/>
  <c r="T757" i="1"/>
  <c r="AK757" i="1"/>
  <c r="AL757" i="1"/>
  <c r="AH757" i="1"/>
  <c r="J759" i="1"/>
  <c r="H759" i="1"/>
  <c r="AH759" i="1" s="1"/>
  <c r="T759" i="1"/>
  <c r="AL760" i="1"/>
  <c r="T761" i="1"/>
  <c r="AK761" i="1"/>
  <c r="AL761" i="1"/>
  <c r="AH761" i="1"/>
  <c r="J763" i="1"/>
  <c r="H763" i="1"/>
  <c r="AH763" i="1" s="1"/>
  <c r="T763" i="1"/>
  <c r="AL764" i="1"/>
  <c r="T765" i="1"/>
  <c r="AK765" i="1"/>
  <c r="AL765" i="1"/>
  <c r="AH765" i="1"/>
  <c r="J767" i="1"/>
  <c r="H767" i="1"/>
  <c r="AH767" i="1" s="1"/>
  <c r="T767" i="1"/>
  <c r="AL768" i="1"/>
  <c r="T769" i="1"/>
  <c r="AK769" i="1"/>
  <c r="AL769" i="1"/>
  <c r="AH769" i="1"/>
  <c r="J771" i="1"/>
  <c r="H771" i="1"/>
  <c r="AH771" i="1" s="1"/>
  <c r="T771" i="1"/>
  <c r="AL772" i="1"/>
  <c r="T773" i="1"/>
  <c r="AK773" i="1"/>
  <c r="AL773" i="1"/>
  <c r="AH773" i="1"/>
  <c r="J775" i="1"/>
  <c r="H775" i="1"/>
  <c r="AH775" i="1" s="1"/>
  <c r="T775" i="1"/>
  <c r="AL776" i="1"/>
  <c r="T777" i="1"/>
  <c r="AK777" i="1"/>
  <c r="AL777" i="1"/>
  <c r="AH777" i="1"/>
  <c r="J779" i="1"/>
  <c r="H779" i="1"/>
  <c r="AH779" i="1" s="1"/>
  <c r="T779" i="1"/>
  <c r="AL780" i="1"/>
  <c r="T781" i="1"/>
  <c r="AK781" i="1"/>
  <c r="AL781" i="1"/>
  <c r="AH781" i="1"/>
  <c r="J783" i="1"/>
  <c r="H783" i="1"/>
  <c r="AH783" i="1" s="1"/>
  <c r="T783" i="1"/>
  <c r="AL784" i="1"/>
  <c r="T785" i="1"/>
  <c r="AK785" i="1"/>
  <c r="AL785" i="1"/>
  <c r="AH785" i="1"/>
  <c r="J787" i="1"/>
  <c r="H787" i="1"/>
  <c r="AH787" i="1" s="1"/>
  <c r="T787" i="1"/>
  <c r="AL788" i="1"/>
  <c r="T789" i="1"/>
  <c r="AK789" i="1"/>
  <c r="AL789" i="1"/>
  <c r="AH789" i="1"/>
  <c r="J791" i="1"/>
  <c r="H791" i="1"/>
  <c r="AH791" i="1" s="1"/>
  <c r="T791" i="1"/>
  <c r="AL792" i="1"/>
  <c r="T793" i="1"/>
  <c r="AK793" i="1"/>
  <c r="AL793" i="1"/>
  <c r="AH793" i="1"/>
  <c r="J795" i="1"/>
  <c r="H795" i="1"/>
  <c r="AH795" i="1" s="1"/>
  <c r="T795" i="1"/>
  <c r="AL796" i="1"/>
  <c r="T797" i="1"/>
  <c r="AK797" i="1"/>
  <c r="AL797" i="1"/>
  <c r="AH797" i="1"/>
  <c r="J799" i="1"/>
  <c r="H799" i="1"/>
  <c r="AH799" i="1" s="1"/>
  <c r="T799" i="1"/>
  <c r="AJ799" i="1"/>
  <c r="AL800" i="1"/>
  <c r="T802" i="1"/>
  <c r="J803" i="1"/>
  <c r="V803" i="1" s="1"/>
  <c r="H803" i="1"/>
  <c r="AH803" i="1" s="1"/>
  <c r="AL804" i="1"/>
  <c r="T805" i="1"/>
  <c r="AK805" i="1"/>
  <c r="AL805" i="1"/>
  <c r="AH805" i="1"/>
  <c r="J807" i="1"/>
  <c r="H807" i="1"/>
  <c r="AH807" i="1" s="1"/>
  <c r="T807" i="1"/>
  <c r="AL808" i="1"/>
  <c r="T809" i="1"/>
  <c r="AK809" i="1"/>
  <c r="AL809" i="1"/>
  <c r="AH809" i="1"/>
  <c r="J811" i="1"/>
  <c r="H811" i="1"/>
  <c r="AH811" i="1" s="1"/>
  <c r="T811" i="1"/>
  <c r="AL812" i="1"/>
  <c r="T814" i="1"/>
  <c r="J815" i="1"/>
  <c r="H815" i="1"/>
  <c r="T815" i="1" s="1"/>
  <c r="AL816" i="1"/>
  <c r="T818" i="1"/>
  <c r="AK818" i="1"/>
  <c r="J819" i="1"/>
  <c r="H819" i="1"/>
  <c r="AH819" i="1" s="1"/>
  <c r="T819" i="1"/>
  <c r="AJ819" i="1"/>
  <c r="AL820" i="1"/>
  <c r="AR822" i="1"/>
  <c r="AE822" i="1"/>
  <c r="AU822" i="1"/>
  <c r="AQ822" i="1"/>
  <c r="AT822" i="1"/>
  <c r="AT824" i="1"/>
  <c r="AS824" i="1"/>
  <c r="AR824" i="1"/>
  <c r="AE824" i="1"/>
  <c r="AO824" i="1"/>
  <c r="T827" i="1"/>
  <c r="AK827" i="1"/>
  <c r="AR831" i="1"/>
  <c r="AE831" i="1"/>
  <c r="AQ831" i="1"/>
  <c r="AU831" i="1"/>
  <c r="AT831" i="1"/>
  <c r="AG832" i="1"/>
  <c r="AD832" i="1"/>
  <c r="V835" i="1"/>
  <c r="AJ835" i="1"/>
  <c r="T835" i="1"/>
  <c r="J836" i="1"/>
  <c r="V836" i="1" s="1"/>
  <c r="H836" i="1"/>
  <c r="AH836" i="1" s="1"/>
  <c r="AT837" i="1"/>
  <c r="AS837" i="1"/>
  <c r="AR837" i="1"/>
  <c r="AQ837" i="1"/>
  <c r="AE837" i="1"/>
  <c r="AU837" i="1"/>
  <c r="T838" i="1"/>
  <c r="AR839" i="1"/>
  <c r="AE839" i="1"/>
  <c r="AT839" i="1"/>
  <c r="AS839" i="1"/>
  <c r="AQ839" i="1"/>
  <c r="AO841" i="1"/>
  <c r="AS844" i="1"/>
  <c r="AT844" i="1"/>
  <c r="AR844" i="1"/>
  <c r="AQ844" i="1"/>
  <c r="AV844" i="1" s="1"/>
  <c r="AE844" i="1"/>
  <c r="AU844" i="1"/>
  <c r="H846" i="1"/>
  <c r="T846" i="1" s="1"/>
  <c r="J846" i="1"/>
  <c r="AJ846" i="1" s="1"/>
  <c r="AP849" i="1"/>
  <c r="AF849" i="1"/>
  <c r="AO849" i="1"/>
  <c r="AV849" i="1" s="1"/>
  <c r="AP850" i="1"/>
  <c r="T851" i="1"/>
  <c r="J852" i="1"/>
  <c r="AJ852" i="1" s="1"/>
  <c r="H852" i="1"/>
  <c r="AT853" i="1"/>
  <c r="AS853" i="1"/>
  <c r="AR853" i="1"/>
  <c r="AQ853" i="1"/>
  <c r="AE853" i="1"/>
  <c r="AU853" i="1"/>
  <c r="T854" i="1"/>
  <c r="AR855" i="1"/>
  <c r="AE855" i="1"/>
  <c r="AT855" i="1"/>
  <c r="AS855" i="1"/>
  <c r="AQ855" i="1"/>
  <c r="V857" i="1"/>
  <c r="AJ857" i="1"/>
  <c r="AL858" i="1"/>
  <c r="AH858" i="1"/>
  <c r="AL859" i="1"/>
  <c r="AL860" i="1"/>
  <c r="V862" i="1"/>
  <c r="AR863" i="1"/>
  <c r="AE863" i="1"/>
  <c r="AQ863" i="1"/>
  <c r="AU863" i="1"/>
  <c r="AT863" i="1"/>
  <c r="AG864" i="1"/>
  <c r="AD864" i="1"/>
  <c r="V867" i="1"/>
  <c r="AJ867" i="1"/>
  <c r="V868" i="1"/>
  <c r="AT869" i="1"/>
  <c r="AS869" i="1"/>
  <c r="AR869" i="1"/>
  <c r="AQ869" i="1"/>
  <c r="AE869" i="1"/>
  <c r="AU869" i="1"/>
  <c r="T870" i="1"/>
  <c r="AK870" i="1"/>
  <c r="V870" i="1"/>
  <c r="AD874" i="1"/>
  <c r="AG874" i="1"/>
  <c r="AK878" i="1"/>
  <c r="AL878" i="1"/>
  <c r="AH878" i="1"/>
  <c r="AH891" i="1"/>
  <c r="AL891" i="1"/>
  <c r="AT893" i="1"/>
  <c r="AR893" i="1"/>
  <c r="AE893" i="1"/>
  <c r="AU893" i="1"/>
  <c r="AS893" i="1"/>
  <c r="AQ893" i="1"/>
  <c r="AK896" i="1"/>
  <c r="AD898" i="1"/>
  <c r="AG898" i="1"/>
  <c r="J908" i="1"/>
  <c r="H908" i="1"/>
  <c r="AL908" i="1"/>
  <c r="AH908" i="1"/>
  <c r="T912" i="1"/>
  <c r="AK912" i="1"/>
  <c r="T916" i="1"/>
  <c r="AK917" i="1"/>
  <c r="T917" i="1"/>
  <c r="AP930" i="1"/>
  <c r="AF930" i="1"/>
  <c r="T932" i="1"/>
  <c r="AK933" i="1"/>
  <c r="T933" i="1"/>
  <c r="AO938" i="1"/>
  <c r="AL939" i="1"/>
  <c r="AH939" i="1"/>
  <c r="T942" i="1"/>
  <c r="AU942" i="1"/>
  <c r="AQ942" i="1"/>
  <c r="AT942" i="1"/>
  <c r="AS942" i="1"/>
  <c r="AE942" i="1"/>
  <c r="AT953" i="1"/>
  <c r="AS953" i="1"/>
  <c r="AR953" i="1"/>
  <c r="AE953" i="1"/>
  <c r="AU953" i="1"/>
  <c r="AQ953" i="1"/>
  <c r="T967" i="1"/>
  <c r="AK967" i="1"/>
  <c r="AD968" i="1"/>
  <c r="AG968" i="1"/>
  <c r="AH969" i="1"/>
  <c r="T969" i="1"/>
  <c r="T980" i="1"/>
  <c r="AK980" i="1"/>
  <c r="AL988" i="1"/>
  <c r="AH988" i="1"/>
  <c r="AO991" i="1"/>
  <c r="AG997" i="1"/>
  <c r="AD997" i="1"/>
  <c r="AF1018" i="1"/>
  <c r="AP1018" i="1"/>
  <c r="AS1030" i="1"/>
  <c r="AQ1030" i="1"/>
  <c r="AE1030" i="1"/>
  <c r="AU1030" i="1"/>
  <c r="AT1030" i="1"/>
  <c r="AR1030" i="1"/>
  <c r="AD1032" i="1"/>
  <c r="AG1032" i="1"/>
  <c r="AP1044" i="1"/>
  <c r="J1046" i="1"/>
  <c r="H1046" i="1"/>
  <c r="V1046" i="1"/>
  <c r="AS1054" i="1"/>
  <c r="AT1054" i="1"/>
  <c r="AR1054" i="1"/>
  <c r="AQ1054" i="1"/>
  <c r="AE1054" i="1"/>
  <c r="AG1061" i="1"/>
  <c r="AD1061" i="1"/>
  <c r="J1078" i="1"/>
  <c r="H1078" i="1"/>
  <c r="AS1086" i="1"/>
  <c r="AT1086" i="1"/>
  <c r="AR1086" i="1"/>
  <c r="AQ1086" i="1"/>
  <c r="AE1086" i="1"/>
  <c r="AU1086" i="1"/>
  <c r="AF1092" i="1"/>
  <c r="AP1092" i="1"/>
  <c r="AF1098" i="1"/>
  <c r="AP1098" i="1"/>
  <c r="AK1105" i="1"/>
  <c r="AP1107" i="1"/>
  <c r="AF1107" i="1"/>
  <c r="AF1124" i="1"/>
  <c r="AP1124" i="1"/>
  <c r="AJ1125" i="1"/>
  <c r="T1134" i="1"/>
  <c r="AK1134" i="1"/>
  <c r="AK1158" i="1"/>
  <c r="T1174" i="1"/>
  <c r="AK1174" i="1"/>
  <c r="J1180" i="1"/>
  <c r="H1180" i="1"/>
  <c r="T1180" i="1" s="1"/>
  <c r="AK1180" i="1"/>
  <c r="AL1180" i="1"/>
  <c r="J1195" i="1"/>
  <c r="H1195" i="1"/>
  <c r="T1195" i="1" s="1"/>
  <c r="V265" i="1"/>
  <c r="AG266" i="1"/>
  <c r="AQ267" i="1"/>
  <c r="AU267" i="1"/>
  <c r="V269" i="1"/>
  <c r="AG270" i="1"/>
  <c r="AK270" i="1" s="1"/>
  <c r="AQ271" i="1"/>
  <c r="AU271" i="1"/>
  <c r="V273" i="1"/>
  <c r="AG274" i="1"/>
  <c r="AQ275" i="1"/>
  <c r="AU275" i="1"/>
  <c r="V277" i="1"/>
  <c r="AT278" i="1"/>
  <c r="AT282" i="1"/>
  <c r="AT286" i="1"/>
  <c r="AT290" i="1"/>
  <c r="AT294" i="1"/>
  <c r="AT298" i="1"/>
  <c r="AT302" i="1"/>
  <c r="AT306" i="1"/>
  <c r="AT310" i="1"/>
  <c r="AT314" i="1"/>
  <c r="AT318" i="1"/>
  <c r="AT322" i="1"/>
  <c r="AT326" i="1"/>
  <c r="AT330" i="1"/>
  <c r="AT334" i="1"/>
  <c r="AT338" i="1"/>
  <c r="AT342" i="1"/>
  <c r="AT346" i="1"/>
  <c r="AT350" i="1"/>
  <c r="AT354" i="1"/>
  <c r="AT358" i="1"/>
  <c r="AT362" i="1"/>
  <c r="AT366" i="1"/>
  <c r="AT370" i="1"/>
  <c r="AT374" i="1"/>
  <c r="AT378" i="1"/>
  <c r="AT382" i="1"/>
  <c r="AT386" i="1"/>
  <c r="AT390" i="1"/>
  <c r="AT394" i="1"/>
  <c r="AT398" i="1"/>
  <c r="AT402" i="1"/>
  <c r="AT406" i="1"/>
  <c r="AT410" i="1"/>
  <c r="AT414" i="1"/>
  <c r="AT418" i="1"/>
  <c r="AT422" i="1"/>
  <c r="AT426" i="1"/>
  <c r="AT430" i="1"/>
  <c r="AT434" i="1"/>
  <c r="AT438" i="1"/>
  <c r="AG442" i="1"/>
  <c r="AG446" i="1"/>
  <c r="AG450" i="1"/>
  <c r="AG454" i="1"/>
  <c r="AG458" i="1"/>
  <c r="AG462" i="1"/>
  <c r="AG466" i="1"/>
  <c r="AG470" i="1"/>
  <c r="AG474" i="1"/>
  <c r="AK474" i="1" s="1"/>
  <c r="AG478" i="1"/>
  <c r="AG482" i="1"/>
  <c r="AT486" i="1"/>
  <c r="AT490" i="1"/>
  <c r="AT494" i="1"/>
  <c r="AT498" i="1"/>
  <c r="AT502" i="1"/>
  <c r="AT506" i="1"/>
  <c r="AG510" i="1"/>
  <c r="AT514" i="1"/>
  <c r="AG518" i="1"/>
  <c r="AG522" i="1"/>
  <c r="AK522" i="1" s="1"/>
  <c r="AG526" i="1"/>
  <c r="AK526" i="1" s="1"/>
  <c r="AG530" i="1"/>
  <c r="AG534" i="1"/>
  <c r="AT538" i="1"/>
  <c r="AT542" i="1"/>
  <c r="AT546" i="1"/>
  <c r="AG550" i="1"/>
  <c r="AG554" i="1"/>
  <c r="AK554" i="1" s="1"/>
  <c r="AG558" i="1"/>
  <c r="AG562" i="1"/>
  <c r="AG566" i="1"/>
  <c r="AG570" i="1"/>
  <c r="AK570" i="1" s="1"/>
  <c r="AG574" i="1"/>
  <c r="AG578" i="1"/>
  <c r="AG582" i="1"/>
  <c r="AK582" i="1" s="1"/>
  <c r="AG586" i="1"/>
  <c r="AK586" i="1" s="1"/>
  <c r="AG590" i="1"/>
  <c r="AG594" i="1"/>
  <c r="AG598" i="1"/>
  <c r="AG602" i="1"/>
  <c r="AG606" i="1"/>
  <c r="AG610" i="1"/>
  <c r="AG614" i="1"/>
  <c r="AG618" i="1"/>
  <c r="AK618" i="1" s="1"/>
  <c r="AG622" i="1"/>
  <c r="AG626" i="1"/>
  <c r="AG630" i="1"/>
  <c r="AG634" i="1"/>
  <c r="AK634" i="1" s="1"/>
  <c r="AG638" i="1"/>
  <c r="AK638" i="1" s="1"/>
  <c r="AG642" i="1"/>
  <c r="AG646" i="1"/>
  <c r="AG650" i="1"/>
  <c r="AK650" i="1" s="1"/>
  <c r="AG654" i="1"/>
  <c r="AG658" i="1"/>
  <c r="AG662" i="1"/>
  <c r="AG666" i="1"/>
  <c r="AK666" i="1" s="1"/>
  <c r="AG670" i="1"/>
  <c r="AG674" i="1"/>
  <c r="AG678" i="1"/>
  <c r="AG682" i="1"/>
  <c r="AG686" i="1"/>
  <c r="H692" i="1"/>
  <c r="T692" i="1" s="1"/>
  <c r="AO692" i="1"/>
  <c r="AV692" i="1" s="1"/>
  <c r="AE693" i="1"/>
  <c r="AQ693" i="1"/>
  <c r="V696" i="1"/>
  <c r="T697" i="1"/>
  <c r="AK697" i="1"/>
  <c r="AS698" i="1"/>
  <c r="AE700" i="1"/>
  <c r="AO700" i="1"/>
  <c r="AR702" i="1"/>
  <c r="AE702" i="1"/>
  <c r="AU702" i="1"/>
  <c r="AQ702" i="1"/>
  <c r="H703" i="1"/>
  <c r="AH703" i="1" s="1"/>
  <c r="AD703" i="1"/>
  <c r="AT704" i="1"/>
  <c r="AS704" i="1"/>
  <c r="AU704" i="1"/>
  <c r="AL705" i="1"/>
  <c r="AH705" i="1"/>
  <c r="AJ707" i="1"/>
  <c r="AJ708" i="1"/>
  <c r="AU709" i="1"/>
  <c r="AQ709" i="1"/>
  <c r="AT709" i="1"/>
  <c r="AS709" i="1"/>
  <c r="AR710" i="1"/>
  <c r="AE710" i="1"/>
  <c r="AU710" i="1"/>
  <c r="AQ710" i="1"/>
  <c r="H711" i="1"/>
  <c r="AH711" i="1" s="1"/>
  <c r="AD711" i="1"/>
  <c r="AT712" i="1"/>
  <c r="AS712" i="1"/>
  <c r="AU712" i="1"/>
  <c r="AE713" i="1"/>
  <c r="V715" i="1"/>
  <c r="AO715" i="1"/>
  <c r="AV715" i="1" s="1"/>
  <c r="V716" i="1"/>
  <c r="AJ719" i="1"/>
  <c r="V719" i="1"/>
  <c r="AJ720" i="1"/>
  <c r="AU721" i="1"/>
  <c r="AQ721" i="1"/>
  <c r="AT721" i="1"/>
  <c r="AS721" i="1"/>
  <c r="AS722" i="1"/>
  <c r="AE724" i="1"/>
  <c r="AO724" i="1"/>
  <c r="AR726" i="1"/>
  <c r="AE726" i="1"/>
  <c r="AU726" i="1"/>
  <c r="AQ726" i="1"/>
  <c r="H727" i="1"/>
  <c r="AH727" i="1" s="1"/>
  <c r="AD727" i="1"/>
  <c r="AT728" i="1"/>
  <c r="AS728" i="1"/>
  <c r="AV728" i="1" s="1"/>
  <c r="AU728" i="1"/>
  <c r="AL729" i="1"/>
  <c r="AH729" i="1"/>
  <c r="AJ731" i="1"/>
  <c r="V731" i="1"/>
  <c r="AJ732" i="1"/>
  <c r="T733" i="1"/>
  <c r="AK733" i="1"/>
  <c r="AU733" i="1"/>
  <c r="AQ733" i="1"/>
  <c r="AT733" i="1"/>
  <c r="AS733" i="1"/>
  <c r="AR733" i="1"/>
  <c r="AS735" i="1"/>
  <c r="AR735" i="1"/>
  <c r="AE735" i="1"/>
  <c r="AU735" i="1"/>
  <c r="AQ735" i="1"/>
  <c r="AQ736" i="1"/>
  <c r="AP737" i="1"/>
  <c r="AF737" i="1"/>
  <c r="AS739" i="1"/>
  <c r="AR739" i="1"/>
  <c r="AE739" i="1"/>
  <c r="AU739" i="1"/>
  <c r="AQ739" i="1"/>
  <c r="AQ740" i="1"/>
  <c r="AO741" i="1"/>
  <c r="AS743" i="1"/>
  <c r="AR743" i="1"/>
  <c r="AE743" i="1"/>
  <c r="AU743" i="1"/>
  <c r="AQ743" i="1"/>
  <c r="AQ744" i="1"/>
  <c r="AO745" i="1"/>
  <c r="AR746" i="1"/>
  <c r="AE746" i="1"/>
  <c r="AU746" i="1"/>
  <c r="AQ746" i="1"/>
  <c r="AT746" i="1"/>
  <c r="V747" i="1"/>
  <c r="AK747" i="1"/>
  <c r="AT748" i="1"/>
  <c r="AS748" i="1"/>
  <c r="AV748" i="1" s="1"/>
  <c r="AR748" i="1"/>
  <c r="AE748" i="1"/>
  <c r="AO748" i="1"/>
  <c r="AR750" i="1"/>
  <c r="AE750" i="1"/>
  <c r="AU750" i="1"/>
  <c r="AQ750" i="1"/>
  <c r="AT750" i="1"/>
  <c r="AK751" i="1"/>
  <c r="AT752" i="1"/>
  <c r="AS752" i="1"/>
  <c r="AR752" i="1"/>
  <c r="AE752" i="1"/>
  <c r="AO752" i="1"/>
  <c r="AR754" i="1"/>
  <c r="AE754" i="1"/>
  <c r="AU754" i="1"/>
  <c r="AQ754" i="1"/>
  <c r="AT754" i="1"/>
  <c r="AK755" i="1"/>
  <c r="AT756" i="1"/>
  <c r="AS756" i="1"/>
  <c r="AR756" i="1"/>
  <c r="AE756" i="1"/>
  <c r="AO756" i="1" s="1"/>
  <c r="AV756" i="1" s="1"/>
  <c r="AR758" i="1"/>
  <c r="AE758" i="1"/>
  <c r="AU758" i="1"/>
  <c r="AQ758" i="1"/>
  <c r="AT758" i="1"/>
  <c r="AK759" i="1"/>
  <c r="AT760" i="1"/>
  <c r="AS760" i="1"/>
  <c r="AR760" i="1"/>
  <c r="AE760" i="1"/>
  <c r="AR762" i="1"/>
  <c r="AE762" i="1"/>
  <c r="AU762" i="1"/>
  <c r="AQ762" i="1"/>
  <c r="AT762" i="1"/>
  <c r="AK763" i="1"/>
  <c r="AT764" i="1"/>
  <c r="AS764" i="1"/>
  <c r="AR764" i="1"/>
  <c r="AE764" i="1"/>
  <c r="AO764" i="1"/>
  <c r="AV764" i="1" s="1"/>
  <c r="AR766" i="1"/>
  <c r="AE766" i="1"/>
  <c r="AU766" i="1"/>
  <c r="AQ766" i="1"/>
  <c r="AT766" i="1"/>
  <c r="AK767" i="1"/>
  <c r="AT768" i="1"/>
  <c r="AS768" i="1"/>
  <c r="AR768" i="1"/>
  <c r="AE768" i="1"/>
  <c r="AO768" i="1"/>
  <c r="AR770" i="1"/>
  <c r="AE770" i="1"/>
  <c r="AU770" i="1"/>
  <c r="AQ770" i="1"/>
  <c r="AT770" i="1"/>
  <c r="AK771" i="1"/>
  <c r="AT772" i="1"/>
  <c r="AS772" i="1"/>
  <c r="AR772" i="1"/>
  <c r="AE772" i="1"/>
  <c r="AO772" i="1" s="1"/>
  <c r="AV772" i="1" s="1"/>
  <c r="AR774" i="1"/>
  <c r="AE774" i="1"/>
  <c r="AU774" i="1"/>
  <c r="AQ774" i="1"/>
  <c r="AT774" i="1"/>
  <c r="AK775" i="1"/>
  <c r="AT776" i="1"/>
  <c r="AS776" i="1"/>
  <c r="AR776" i="1"/>
  <c r="AE776" i="1"/>
  <c r="AR778" i="1"/>
  <c r="AE778" i="1"/>
  <c r="AU778" i="1"/>
  <c r="AQ778" i="1"/>
  <c r="AT778" i="1"/>
  <c r="AK779" i="1"/>
  <c r="AT780" i="1"/>
  <c r="AS780" i="1"/>
  <c r="AR780" i="1"/>
  <c r="AE780" i="1"/>
  <c r="AO780" i="1"/>
  <c r="AV780" i="1" s="1"/>
  <c r="AR782" i="1"/>
  <c r="AE782" i="1"/>
  <c r="AU782" i="1"/>
  <c r="AQ782" i="1"/>
  <c r="AT782" i="1"/>
  <c r="AK783" i="1"/>
  <c r="AT784" i="1"/>
  <c r="AS784" i="1"/>
  <c r="AR784" i="1"/>
  <c r="AE784" i="1"/>
  <c r="AO784" i="1"/>
  <c r="AR786" i="1"/>
  <c r="AE786" i="1"/>
  <c r="AU786" i="1"/>
  <c r="AQ786" i="1"/>
  <c r="AT786" i="1"/>
  <c r="AK787" i="1"/>
  <c r="AT788" i="1"/>
  <c r="AS788" i="1"/>
  <c r="AR788" i="1"/>
  <c r="AE788" i="1"/>
  <c r="AO788" i="1" s="1"/>
  <c r="AV788" i="1" s="1"/>
  <c r="AR790" i="1"/>
  <c r="AE790" i="1"/>
  <c r="AU790" i="1"/>
  <c r="AQ790" i="1"/>
  <c r="AT790" i="1"/>
  <c r="AK791" i="1"/>
  <c r="AT792" i="1"/>
  <c r="AS792" i="1"/>
  <c r="AR792" i="1"/>
  <c r="AE792" i="1"/>
  <c r="AR794" i="1"/>
  <c r="AE794" i="1"/>
  <c r="AU794" i="1"/>
  <c r="AQ794" i="1"/>
  <c r="AT794" i="1"/>
  <c r="AK795" i="1"/>
  <c r="AT796" i="1"/>
  <c r="AS796" i="1"/>
  <c r="AR796" i="1"/>
  <c r="AE796" i="1"/>
  <c r="AO796" i="1"/>
  <c r="AV796" i="1" s="1"/>
  <c r="AR798" i="1"/>
  <c r="AE798" i="1"/>
  <c r="AU798" i="1"/>
  <c r="AQ798" i="1"/>
  <c r="AT798" i="1"/>
  <c r="V799" i="1"/>
  <c r="AK799" i="1"/>
  <c r="AT800" i="1"/>
  <c r="AS800" i="1"/>
  <c r="AR800" i="1"/>
  <c r="AE800" i="1"/>
  <c r="AO800" i="1"/>
  <c r="AR802" i="1"/>
  <c r="AE802" i="1"/>
  <c r="AU802" i="1"/>
  <c r="AQ802" i="1"/>
  <c r="AT802" i="1"/>
  <c r="AK803" i="1"/>
  <c r="AT804" i="1"/>
  <c r="AS804" i="1"/>
  <c r="AR804" i="1"/>
  <c r="AE804" i="1"/>
  <c r="AO804" i="1"/>
  <c r="AV804" i="1" s="1"/>
  <c r="AR806" i="1"/>
  <c r="AE806" i="1"/>
  <c r="AU806" i="1"/>
  <c r="AQ806" i="1"/>
  <c r="AT806" i="1"/>
  <c r="AK807" i="1"/>
  <c r="AT808" i="1"/>
  <c r="AS808" i="1"/>
  <c r="AV808" i="1" s="1"/>
  <c r="AR808" i="1"/>
  <c r="AE808" i="1"/>
  <c r="AO808" i="1"/>
  <c r="AR810" i="1"/>
  <c r="AE810" i="1"/>
  <c r="AU810" i="1"/>
  <c r="AQ810" i="1"/>
  <c r="AT810" i="1"/>
  <c r="AK811" i="1"/>
  <c r="AT812" i="1"/>
  <c r="AS812" i="1"/>
  <c r="AR812" i="1"/>
  <c r="AE812" i="1"/>
  <c r="AO812" i="1" s="1"/>
  <c r="AR814" i="1"/>
  <c r="AE814" i="1"/>
  <c r="AU814" i="1"/>
  <c r="AQ814" i="1"/>
  <c r="AT814" i="1"/>
  <c r="AK815" i="1"/>
  <c r="AT816" i="1"/>
  <c r="AS816" i="1"/>
  <c r="AR816" i="1"/>
  <c r="AE816" i="1"/>
  <c r="AR818" i="1"/>
  <c r="AE818" i="1"/>
  <c r="AU818" i="1"/>
  <c r="AQ818" i="1"/>
  <c r="AT818" i="1"/>
  <c r="V819" i="1"/>
  <c r="AK819" i="1"/>
  <c r="AT820" i="1"/>
  <c r="AS820" i="1"/>
  <c r="AR820" i="1"/>
  <c r="AE820" i="1"/>
  <c r="AP821" i="1"/>
  <c r="AF821" i="1"/>
  <c r="AS823" i="1"/>
  <c r="AR823" i="1"/>
  <c r="AE823" i="1"/>
  <c r="AU823" i="1"/>
  <c r="AQ823" i="1"/>
  <c r="AQ824" i="1"/>
  <c r="AP825" i="1"/>
  <c r="AF825" i="1"/>
  <c r="AL826" i="1"/>
  <c r="AH826" i="1"/>
  <c r="AH828" i="1"/>
  <c r="AL828" i="1"/>
  <c r="AK830" i="1"/>
  <c r="J831" i="1"/>
  <c r="H831" i="1"/>
  <c r="T831" i="1" s="1"/>
  <c r="AS836" i="1"/>
  <c r="AQ836" i="1"/>
  <c r="AE836" i="1"/>
  <c r="AU836" i="1"/>
  <c r="AT836" i="1"/>
  <c r="AD838" i="1"/>
  <c r="AG838" i="1"/>
  <c r="AL839" i="1"/>
  <c r="AH839" i="1"/>
  <c r="T842" i="1"/>
  <c r="AK842" i="1"/>
  <c r="AO842" i="1"/>
  <c r="AK844" i="1"/>
  <c r="T844" i="1"/>
  <c r="AL847" i="1"/>
  <c r="AH847" i="1"/>
  <c r="V851" i="1"/>
  <c r="AJ851" i="1"/>
  <c r="AS852" i="1"/>
  <c r="AQ852" i="1"/>
  <c r="AE852" i="1"/>
  <c r="AU852" i="1"/>
  <c r="AT852" i="1"/>
  <c r="AD854" i="1"/>
  <c r="AG854" i="1"/>
  <c r="AL855" i="1"/>
  <c r="AH855" i="1"/>
  <c r="AS856" i="1"/>
  <c r="AU856" i="1"/>
  <c r="AT856" i="1"/>
  <c r="AR856" i="1"/>
  <c r="AS860" i="1"/>
  <c r="AT860" i="1"/>
  <c r="AR860" i="1"/>
  <c r="AQ860" i="1"/>
  <c r="AE860" i="1"/>
  <c r="AU860" i="1"/>
  <c r="T862" i="1"/>
  <c r="AK862" i="1"/>
  <c r="J863" i="1"/>
  <c r="H863" i="1"/>
  <c r="T863" i="1" s="1"/>
  <c r="AG867" i="1"/>
  <c r="AD867" i="1"/>
  <c r="AS868" i="1"/>
  <c r="AQ868" i="1"/>
  <c r="AE868" i="1"/>
  <c r="AU868" i="1"/>
  <c r="AT868" i="1"/>
  <c r="AD870" i="1"/>
  <c r="AG870" i="1"/>
  <c r="AK879" i="1"/>
  <c r="T879" i="1"/>
  <c r="AL879" i="1"/>
  <c r="AH883" i="1"/>
  <c r="AL883" i="1"/>
  <c r="AT885" i="1"/>
  <c r="AR885" i="1"/>
  <c r="AE885" i="1"/>
  <c r="AU885" i="1"/>
  <c r="AS885" i="1"/>
  <c r="AQ885" i="1"/>
  <c r="J892" i="1"/>
  <c r="V892" i="1" s="1"/>
  <c r="H892" i="1"/>
  <c r="AF892" i="1"/>
  <c r="AP892" i="1"/>
  <c r="AL894" i="1"/>
  <c r="AT901" i="1"/>
  <c r="AS901" i="1"/>
  <c r="AR901" i="1"/>
  <c r="AE901" i="1"/>
  <c r="AU901" i="1"/>
  <c r="AQ901" i="1"/>
  <c r="AT921" i="1"/>
  <c r="AS921" i="1"/>
  <c r="AR921" i="1"/>
  <c r="AE921" i="1"/>
  <c r="AU921" i="1"/>
  <c r="AQ921" i="1"/>
  <c r="AL923" i="1"/>
  <c r="AH923" i="1"/>
  <c r="T926" i="1"/>
  <c r="AU926" i="1"/>
  <c r="AQ926" i="1"/>
  <c r="AT926" i="1"/>
  <c r="AS926" i="1"/>
  <c r="AE926" i="1"/>
  <c r="AT937" i="1"/>
  <c r="AS937" i="1"/>
  <c r="AR937" i="1"/>
  <c r="AE937" i="1"/>
  <c r="AU937" i="1"/>
  <c r="AQ937" i="1"/>
  <c r="T951" i="1"/>
  <c r="AK951" i="1"/>
  <c r="T952" i="1"/>
  <c r="AK952" i="1"/>
  <c r="AD952" i="1"/>
  <c r="AG952" i="1"/>
  <c r="AH953" i="1"/>
  <c r="T953" i="1"/>
  <c r="J956" i="1"/>
  <c r="H956" i="1"/>
  <c r="AL956" i="1"/>
  <c r="AH956" i="1"/>
  <c r="AJ963" i="1"/>
  <c r="V963" i="1"/>
  <c r="T981" i="1"/>
  <c r="AK983" i="1"/>
  <c r="AL983" i="1"/>
  <c r="T983" i="1"/>
  <c r="AR985" i="1"/>
  <c r="AE985" i="1"/>
  <c r="AT985" i="1"/>
  <c r="AS985" i="1"/>
  <c r="AQ985" i="1"/>
  <c r="AU985" i="1"/>
  <c r="V987" i="1"/>
  <c r="AR993" i="1"/>
  <c r="AE993" i="1"/>
  <c r="AQ993" i="1"/>
  <c r="AU993" i="1"/>
  <c r="AT993" i="1"/>
  <c r="AS993" i="1"/>
  <c r="AO996" i="1"/>
  <c r="AS998" i="1"/>
  <c r="AQ998" i="1"/>
  <c r="AE998" i="1"/>
  <c r="AU998" i="1"/>
  <c r="AT998" i="1"/>
  <c r="AR998" i="1"/>
  <c r="AD1000" i="1"/>
  <c r="AG1000" i="1"/>
  <c r="AL1020" i="1"/>
  <c r="AH1020" i="1"/>
  <c r="V1021" i="1"/>
  <c r="AJ1021" i="1"/>
  <c r="AK1038" i="1"/>
  <c r="T1038" i="1"/>
  <c r="AL1041" i="1"/>
  <c r="AL1049" i="1"/>
  <c r="AH1049" i="1"/>
  <c r="AK1049" i="1"/>
  <c r="AR1057" i="1"/>
  <c r="AE1057" i="1"/>
  <c r="AQ1057" i="1"/>
  <c r="AU1057" i="1"/>
  <c r="AT1057" i="1"/>
  <c r="AS1057" i="1"/>
  <c r="AS1062" i="1"/>
  <c r="AQ1062" i="1"/>
  <c r="AV1062" i="1" s="1"/>
  <c r="AE1062" i="1"/>
  <c r="AU1062" i="1"/>
  <c r="AT1062" i="1"/>
  <c r="AR1062" i="1"/>
  <c r="AD1064" i="1"/>
  <c r="AG1064" i="1"/>
  <c r="T1082" i="1"/>
  <c r="AK1110" i="1"/>
  <c r="AF1132" i="1"/>
  <c r="AP1132" i="1"/>
  <c r="AJ1133" i="1"/>
  <c r="AK1142" i="1"/>
  <c r="AF1156" i="1"/>
  <c r="AP1156" i="1"/>
  <c r="AJ1157" i="1"/>
  <c r="AK1160" i="1"/>
  <c r="AF1172" i="1"/>
  <c r="AP1172" i="1"/>
  <c r="AJ1173" i="1"/>
  <c r="T1176" i="1"/>
  <c r="AR1191" i="1"/>
  <c r="AE1191" i="1"/>
  <c r="AQ1191" i="1"/>
  <c r="AT1191" i="1"/>
  <c r="AU1191" i="1"/>
  <c r="AS1191" i="1"/>
  <c r="AT1192" i="1"/>
  <c r="AS1192" i="1"/>
  <c r="AR1192" i="1"/>
  <c r="AE1192" i="1"/>
  <c r="AU1192" i="1"/>
  <c r="AQ1192" i="1"/>
  <c r="T1218" i="1"/>
  <c r="AE267" i="1"/>
  <c r="AE271" i="1"/>
  <c r="AE275" i="1"/>
  <c r="AQ278" i="1"/>
  <c r="AQ282" i="1"/>
  <c r="AV282" i="1" s="1"/>
  <c r="AQ286" i="1"/>
  <c r="AV286" i="1" s="1"/>
  <c r="AQ290" i="1"/>
  <c r="AQ294" i="1"/>
  <c r="AQ298" i="1"/>
  <c r="AV298" i="1" s="1"/>
  <c r="AQ302" i="1"/>
  <c r="AV302" i="1" s="1"/>
  <c r="AQ306" i="1"/>
  <c r="AQ310" i="1"/>
  <c r="AQ314" i="1"/>
  <c r="AV314" i="1" s="1"/>
  <c r="AQ318" i="1"/>
  <c r="AV318" i="1" s="1"/>
  <c r="AQ322" i="1"/>
  <c r="AQ326" i="1"/>
  <c r="AQ330" i="1"/>
  <c r="AV330" i="1" s="1"/>
  <c r="AQ334" i="1"/>
  <c r="AV334" i="1" s="1"/>
  <c r="AQ338" i="1"/>
  <c r="AQ342" i="1"/>
  <c r="AQ346" i="1"/>
  <c r="AV346" i="1" s="1"/>
  <c r="AQ350" i="1"/>
  <c r="AV350" i="1" s="1"/>
  <c r="AQ354" i="1"/>
  <c r="AQ358" i="1"/>
  <c r="AQ362" i="1"/>
  <c r="AV362" i="1" s="1"/>
  <c r="AQ366" i="1"/>
  <c r="AV366" i="1" s="1"/>
  <c r="AQ370" i="1"/>
  <c r="AQ374" i="1"/>
  <c r="AQ378" i="1"/>
  <c r="AV378" i="1" s="1"/>
  <c r="AQ382" i="1"/>
  <c r="AV382" i="1" s="1"/>
  <c r="AQ386" i="1"/>
  <c r="AQ390" i="1"/>
  <c r="AQ394" i="1"/>
  <c r="AV394" i="1" s="1"/>
  <c r="AQ398" i="1"/>
  <c r="AV398" i="1" s="1"/>
  <c r="AQ402" i="1"/>
  <c r="AQ406" i="1"/>
  <c r="AQ410" i="1"/>
  <c r="AV410" i="1" s="1"/>
  <c r="AQ414" i="1"/>
  <c r="AV414" i="1" s="1"/>
  <c r="AQ418" i="1"/>
  <c r="AQ422" i="1"/>
  <c r="AQ426" i="1"/>
  <c r="AV426" i="1" s="1"/>
  <c r="AQ430" i="1"/>
  <c r="AV430" i="1" s="1"/>
  <c r="AQ434" i="1"/>
  <c r="AQ438" i="1"/>
  <c r="AQ486" i="1"/>
  <c r="AV486" i="1" s="1"/>
  <c r="AQ490" i="1"/>
  <c r="AV490" i="1" s="1"/>
  <c r="AQ494" i="1"/>
  <c r="AV494" i="1" s="1"/>
  <c r="AQ498" i="1"/>
  <c r="AQ502" i="1"/>
  <c r="AV502" i="1" s="1"/>
  <c r="AQ506" i="1"/>
  <c r="AV506" i="1" s="1"/>
  <c r="AQ514" i="1"/>
  <c r="AQ538" i="1"/>
  <c r="AV538" i="1" s="1"/>
  <c r="AQ542" i="1"/>
  <c r="AV542" i="1" s="1"/>
  <c r="AQ546" i="1"/>
  <c r="AJ692" i="1"/>
  <c r="AR693" i="1"/>
  <c r="AJ695" i="1"/>
  <c r="V695" i="1"/>
  <c r="AJ696" i="1"/>
  <c r="AF697" i="1"/>
  <c r="AG698" i="1"/>
  <c r="AK698" i="1" s="1"/>
  <c r="AT698" i="1"/>
  <c r="AK700" i="1"/>
  <c r="V700" i="1"/>
  <c r="AQ700" i="1"/>
  <c r="AV700" i="1" s="1"/>
  <c r="T701" i="1"/>
  <c r="AK701" i="1"/>
  <c r="AS702" i="1"/>
  <c r="AP704" i="1"/>
  <c r="AF704" i="1"/>
  <c r="AO704" i="1"/>
  <c r="AV704" i="1" s="1"/>
  <c r="J706" i="1"/>
  <c r="AR706" i="1"/>
  <c r="AE706" i="1"/>
  <c r="AU706" i="1"/>
  <c r="AQ706" i="1"/>
  <c r="H707" i="1"/>
  <c r="T707" i="1" s="1"/>
  <c r="AT708" i="1"/>
  <c r="AS708" i="1"/>
  <c r="AU708" i="1"/>
  <c r="AE709" i="1"/>
  <c r="AS710" i="1"/>
  <c r="AP712" i="1"/>
  <c r="AF712" i="1"/>
  <c r="AO712" i="1"/>
  <c r="AV712" i="1" s="1"/>
  <c r="T713" i="1"/>
  <c r="AJ715" i="1"/>
  <c r="AJ716" i="1"/>
  <c r="AU717" i="1"/>
  <c r="AQ717" i="1"/>
  <c r="AT717" i="1"/>
  <c r="AS717" i="1"/>
  <c r="J718" i="1"/>
  <c r="AR718" i="1"/>
  <c r="AE718" i="1"/>
  <c r="AU718" i="1"/>
  <c r="AQ718" i="1"/>
  <c r="H719" i="1"/>
  <c r="T719" i="1" s="1"/>
  <c r="AS719" i="1"/>
  <c r="AR719" i="1"/>
  <c r="AE719" i="1"/>
  <c r="AQ719" i="1"/>
  <c r="AT720" i="1"/>
  <c r="AS720" i="1"/>
  <c r="AL720" i="1"/>
  <c r="AU720" i="1"/>
  <c r="AG722" i="1"/>
  <c r="AT722" i="1"/>
  <c r="AK724" i="1"/>
  <c r="V724" i="1"/>
  <c r="AQ724" i="1"/>
  <c r="T725" i="1"/>
  <c r="AK725" i="1"/>
  <c r="AS726" i="1"/>
  <c r="AP728" i="1"/>
  <c r="AF728" i="1"/>
  <c r="AO728" i="1"/>
  <c r="J730" i="1"/>
  <c r="AR730" i="1"/>
  <c r="AE730" i="1"/>
  <c r="AU730" i="1"/>
  <c r="AQ730" i="1"/>
  <c r="H731" i="1"/>
  <c r="AH731" i="1" s="1"/>
  <c r="AT732" i="1"/>
  <c r="AS732" i="1"/>
  <c r="AR732" i="1"/>
  <c r="AV732" i="1" s="1"/>
  <c r="AE733" i="1"/>
  <c r="AO733" i="1" s="1"/>
  <c r="T734" i="1"/>
  <c r="AK734" i="1"/>
  <c r="AS734" i="1"/>
  <c r="AG735" i="1"/>
  <c r="V736" i="1"/>
  <c r="AJ736" i="1"/>
  <c r="AU736" i="1"/>
  <c r="T738" i="1"/>
  <c r="AS738" i="1"/>
  <c r="AG739" i="1"/>
  <c r="V740" i="1"/>
  <c r="AJ740" i="1"/>
  <c r="AU740" i="1"/>
  <c r="T741" i="1"/>
  <c r="AU741" i="1"/>
  <c r="AQ741" i="1"/>
  <c r="AT741" i="1"/>
  <c r="AS741" i="1"/>
  <c r="AR741" i="1"/>
  <c r="AS742" i="1"/>
  <c r="AL743" i="1"/>
  <c r="AH743" i="1"/>
  <c r="V744" i="1"/>
  <c r="AJ744" i="1"/>
  <c r="AU744" i="1"/>
  <c r="T745" i="1"/>
  <c r="AU745" i="1"/>
  <c r="AQ745" i="1"/>
  <c r="AV745" i="1" s="1"/>
  <c r="AT745" i="1"/>
  <c r="AS745" i="1"/>
  <c r="AR745" i="1"/>
  <c r="AS747" i="1"/>
  <c r="AR747" i="1"/>
  <c r="AE747" i="1"/>
  <c r="AU747" i="1"/>
  <c r="AQ747" i="1"/>
  <c r="AV747" i="1" s="1"/>
  <c r="AO747" i="1"/>
  <c r="T748" i="1"/>
  <c r="AO749" i="1"/>
  <c r="AS751" i="1"/>
  <c r="AR751" i="1"/>
  <c r="AE751" i="1"/>
  <c r="AU751" i="1"/>
  <c r="AQ751" i="1"/>
  <c r="T752" i="1"/>
  <c r="AV752" i="1"/>
  <c r="AP753" i="1"/>
  <c r="AF753" i="1"/>
  <c r="AS755" i="1"/>
  <c r="AR755" i="1"/>
  <c r="AE755" i="1"/>
  <c r="AU755" i="1"/>
  <c r="AQ755" i="1"/>
  <c r="T756" i="1"/>
  <c r="AP757" i="1"/>
  <c r="AF757" i="1"/>
  <c r="AS759" i="1"/>
  <c r="AR759" i="1"/>
  <c r="AE759" i="1"/>
  <c r="AU759" i="1"/>
  <c r="AQ759" i="1"/>
  <c r="T760" i="1"/>
  <c r="AP761" i="1"/>
  <c r="AF761" i="1"/>
  <c r="AS763" i="1"/>
  <c r="AR763" i="1"/>
  <c r="AE763" i="1"/>
  <c r="AU763" i="1"/>
  <c r="AQ763" i="1"/>
  <c r="T764" i="1"/>
  <c r="AP765" i="1"/>
  <c r="AF765" i="1"/>
  <c r="AS767" i="1"/>
  <c r="AR767" i="1"/>
  <c r="AE767" i="1"/>
  <c r="AU767" i="1"/>
  <c r="AQ767" i="1"/>
  <c r="T768" i="1"/>
  <c r="AV768" i="1"/>
  <c r="AP769" i="1"/>
  <c r="AF769" i="1"/>
  <c r="AS771" i="1"/>
  <c r="AR771" i="1"/>
  <c r="AE771" i="1"/>
  <c r="AU771" i="1"/>
  <c r="AQ771" i="1"/>
  <c r="T772" i="1"/>
  <c r="AP773" i="1"/>
  <c r="AF773" i="1"/>
  <c r="AS775" i="1"/>
  <c r="AR775" i="1"/>
  <c r="AE775" i="1"/>
  <c r="AU775" i="1"/>
  <c r="AQ775" i="1"/>
  <c r="T776" i="1"/>
  <c r="AP777" i="1"/>
  <c r="AF777" i="1"/>
  <c r="AS779" i="1"/>
  <c r="AR779" i="1"/>
  <c r="AE779" i="1"/>
  <c r="AU779" i="1"/>
  <c r="AQ779" i="1"/>
  <c r="T780" i="1"/>
  <c r="AP781" i="1"/>
  <c r="AF781" i="1"/>
  <c r="AS783" i="1"/>
  <c r="AR783" i="1"/>
  <c r="AE783" i="1"/>
  <c r="AU783" i="1"/>
  <c r="AQ783" i="1"/>
  <c r="T784" i="1"/>
  <c r="AV784" i="1"/>
  <c r="AP785" i="1"/>
  <c r="AF785" i="1"/>
  <c r="AS787" i="1"/>
  <c r="AR787" i="1"/>
  <c r="AE787" i="1"/>
  <c r="AU787" i="1"/>
  <c r="AQ787" i="1"/>
  <c r="T788" i="1"/>
  <c r="AP789" i="1"/>
  <c r="AF789" i="1"/>
  <c r="AS791" i="1"/>
  <c r="AR791" i="1"/>
  <c r="AE791" i="1"/>
  <c r="AU791" i="1"/>
  <c r="AQ791" i="1"/>
  <c r="T792" i="1"/>
  <c r="AP793" i="1"/>
  <c r="AF793" i="1"/>
  <c r="AS795" i="1"/>
  <c r="AR795" i="1"/>
  <c r="AE795" i="1"/>
  <c r="AU795" i="1"/>
  <c r="AQ795" i="1"/>
  <c r="T796" i="1"/>
  <c r="AP797" i="1"/>
  <c r="AF797" i="1"/>
  <c r="AS799" i="1"/>
  <c r="AR799" i="1"/>
  <c r="AE799" i="1"/>
  <c r="AO799" i="1" s="1"/>
  <c r="AU799" i="1"/>
  <c r="AQ799" i="1"/>
  <c r="T800" i="1"/>
  <c r="AQ800" i="1"/>
  <c r="AO801" i="1"/>
  <c r="AS803" i="1"/>
  <c r="AR803" i="1"/>
  <c r="AE803" i="1"/>
  <c r="AU803" i="1"/>
  <c r="AQ803" i="1"/>
  <c r="AO803" i="1"/>
  <c r="T804" i="1"/>
  <c r="AP805" i="1"/>
  <c r="AF805" i="1"/>
  <c r="AS807" i="1"/>
  <c r="AR807" i="1"/>
  <c r="AE807" i="1"/>
  <c r="AU807" i="1"/>
  <c r="AQ807" i="1"/>
  <c r="T808" i="1"/>
  <c r="AP809" i="1"/>
  <c r="AF809" i="1"/>
  <c r="AS811" i="1"/>
  <c r="AR811" i="1"/>
  <c r="AE811" i="1"/>
  <c r="AU811" i="1"/>
  <c r="AQ811" i="1"/>
  <c r="T812" i="1"/>
  <c r="AQ812" i="1"/>
  <c r="AO813" i="1"/>
  <c r="AS815" i="1"/>
  <c r="AR815" i="1"/>
  <c r="AE815" i="1"/>
  <c r="AU815" i="1"/>
  <c r="AQ815" i="1"/>
  <c r="T816" i="1"/>
  <c r="AQ816" i="1"/>
  <c r="AO817" i="1"/>
  <c r="AS819" i="1"/>
  <c r="AR819" i="1"/>
  <c r="AE819" i="1"/>
  <c r="AO819" i="1" s="1"/>
  <c r="AU819" i="1"/>
  <c r="AQ819" i="1"/>
  <c r="T820" i="1"/>
  <c r="AQ820" i="1"/>
  <c r="T822" i="1"/>
  <c r="AS822" i="1"/>
  <c r="AG823" i="1"/>
  <c r="V824" i="1"/>
  <c r="AJ824" i="1"/>
  <c r="AU824" i="1"/>
  <c r="AK826" i="1"/>
  <c r="T826" i="1"/>
  <c r="AJ826" i="1"/>
  <c r="AL827" i="1"/>
  <c r="AS828" i="1"/>
  <c r="AT828" i="1"/>
  <c r="AR828" i="1"/>
  <c r="AQ828" i="1"/>
  <c r="AV828" i="1" s="1"/>
  <c r="AE828" i="1"/>
  <c r="AU828" i="1"/>
  <c r="H830" i="1"/>
  <c r="AH830" i="1" s="1"/>
  <c r="J830" i="1"/>
  <c r="AJ830" i="1" s="1"/>
  <c r="AK832" i="1"/>
  <c r="AP833" i="1"/>
  <c r="AO833" i="1"/>
  <c r="AV833" i="1" s="1"/>
  <c r="AF833" i="1"/>
  <c r="AG835" i="1"/>
  <c r="AD835" i="1"/>
  <c r="AK836" i="1"/>
  <c r="T836" i="1"/>
  <c r="AR836" i="1"/>
  <c r="AJ838" i="1"/>
  <c r="AU839" i="1"/>
  <c r="AH841" i="1"/>
  <c r="T843" i="1"/>
  <c r="AK843" i="1"/>
  <c r="AR847" i="1"/>
  <c r="AE847" i="1"/>
  <c r="AQ847" i="1"/>
  <c r="AU847" i="1"/>
  <c r="AT847" i="1"/>
  <c r="AG848" i="1"/>
  <c r="AD848" i="1"/>
  <c r="AH849" i="1"/>
  <c r="AG851" i="1"/>
  <c r="AD851" i="1"/>
  <c r="AK852" i="1"/>
  <c r="T852" i="1"/>
  <c r="AH852" i="1"/>
  <c r="AR852" i="1"/>
  <c r="AJ854" i="1"/>
  <c r="AU855" i="1"/>
  <c r="AE856" i="1"/>
  <c r="T858" i="1"/>
  <c r="AK858" i="1"/>
  <c r="AR859" i="1"/>
  <c r="AE859" i="1"/>
  <c r="AS859" i="1"/>
  <c r="AQ859" i="1"/>
  <c r="AU859" i="1"/>
  <c r="AJ859" i="1"/>
  <c r="AK860" i="1"/>
  <c r="AO862" i="1"/>
  <c r="AK864" i="1"/>
  <c r="AP865" i="1"/>
  <c r="AF865" i="1"/>
  <c r="AO865" i="1"/>
  <c r="AV865" i="1" s="1"/>
  <c r="AO866" i="1"/>
  <c r="AH868" i="1"/>
  <c r="AJ870" i="1"/>
  <c r="AL871" i="1"/>
  <c r="V872" i="1"/>
  <c r="AH875" i="1"/>
  <c r="AL875" i="1"/>
  <c r="AO876" i="1"/>
  <c r="AT877" i="1"/>
  <c r="AR877" i="1"/>
  <c r="AE877" i="1"/>
  <c r="AU877" i="1"/>
  <c r="AS877" i="1"/>
  <c r="AQ877" i="1"/>
  <c r="V880" i="1"/>
  <c r="J884" i="1"/>
  <c r="AJ884" i="1" s="1"/>
  <c r="H884" i="1"/>
  <c r="AF884" i="1"/>
  <c r="AP884" i="1"/>
  <c r="AL886" i="1"/>
  <c r="AD890" i="1"/>
  <c r="AG890" i="1"/>
  <c r="AJ893" i="1"/>
  <c r="AK894" i="1"/>
  <c r="AK895" i="1"/>
  <c r="T895" i="1"/>
  <c r="AL895" i="1"/>
  <c r="AH897" i="1"/>
  <c r="AK898" i="1"/>
  <c r="AH899" i="1"/>
  <c r="AL899" i="1"/>
  <c r="AO900" i="1"/>
  <c r="AT905" i="1"/>
  <c r="AS905" i="1"/>
  <c r="AR905" i="1"/>
  <c r="AE905" i="1"/>
  <c r="AU905" i="1"/>
  <c r="AQ905" i="1"/>
  <c r="AL907" i="1"/>
  <c r="AH907" i="1"/>
  <c r="T910" i="1"/>
  <c r="AU910" i="1"/>
  <c r="AQ910" i="1"/>
  <c r="AT910" i="1"/>
  <c r="AS910" i="1"/>
  <c r="AE910" i="1"/>
  <c r="AJ915" i="1"/>
  <c r="V915" i="1"/>
  <c r="AK916" i="1"/>
  <c r="T919" i="1"/>
  <c r="AK919" i="1"/>
  <c r="AK920" i="1"/>
  <c r="AD920" i="1"/>
  <c r="AG920" i="1"/>
  <c r="AH921" i="1"/>
  <c r="T921" i="1"/>
  <c r="AJ928" i="1"/>
  <c r="T935" i="1"/>
  <c r="AK935" i="1"/>
  <c r="T936" i="1"/>
  <c r="AD936" i="1"/>
  <c r="AG936" i="1"/>
  <c r="AH937" i="1"/>
  <c r="T937" i="1"/>
  <c r="J940" i="1"/>
  <c r="H940" i="1"/>
  <c r="AH940" i="1" s="1"/>
  <c r="AL940" i="1"/>
  <c r="AK944" i="1"/>
  <c r="AJ947" i="1"/>
  <c r="V947" i="1"/>
  <c r="AP962" i="1"/>
  <c r="AF962" i="1"/>
  <c r="AK965" i="1"/>
  <c r="T965" i="1"/>
  <c r="AJ966" i="1"/>
  <c r="AL971" i="1"/>
  <c r="AH971" i="1"/>
  <c r="AR977" i="1"/>
  <c r="AE977" i="1"/>
  <c r="AQ977" i="1"/>
  <c r="AU977" i="1"/>
  <c r="AT977" i="1"/>
  <c r="AS977" i="1"/>
  <c r="AK978" i="1"/>
  <c r="T978" i="1"/>
  <c r="AG978" i="1"/>
  <c r="AD978" i="1"/>
  <c r="J982" i="1"/>
  <c r="V982" i="1" s="1"/>
  <c r="H982" i="1"/>
  <c r="AS990" i="1"/>
  <c r="AT990" i="1"/>
  <c r="AR990" i="1"/>
  <c r="AQ990" i="1"/>
  <c r="AE990" i="1"/>
  <c r="AU990" i="1"/>
  <c r="AF996" i="1"/>
  <c r="AP996" i="1"/>
  <c r="AF1002" i="1"/>
  <c r="AP1002" i="1"/>
  <c r="T1012" i="1"/>
  <c r="AK1012" i="1"/>
  <c r="AK1013" i="1"/>
  <c r="T1013" i="1"/>
  <c r="AK1015" i="1"/>
  <c r="T1015" i="1"/>
  <c r="J1025" i="1"/>
  <c r="H1025" i="1"/>
  <c r="T1025" i="1" s="1"/>
  <c r="AK1034" i="1"/>
  <c r="AK1041" i="1"/>
  <c r="T1048" i="1"/>
  <c r="AK1048" i="1"/>
  <c r="AK1050" i="1"/>
  <c r="AF1060" i="1"/>
  <c r="AP1060" i="1"/>
  <c r="AF1066" i="1"/>
  <c r="AP1066" i="1"/>
  <c r="T1076" i="1"/>
  <c r="AK1076" i="1"/>
  <c r="AL1084" i="1"/>
  <c r="AH1084" i="1"/>
  <c r="AO1087" i="1"/>
  <c r="AG1093" i="1"/>
  <c r="AD1093" i="1"/>
  <c r="AL1100" i="1"/>
  <c r="AH1100" i="1"/>
  <c r="AJ1109" i="1"/>
  <c r="AK1112" i="1"/>
  <c r="AK1118" i="1"/>
  <c r="AF1140" i="1"/>
  <c r="AP1140" i="1"/>
  <c r="AJ1141" i="1"/>
  <c r="T1150" i="1"/>
  <c r="AK1150" i="1"/>
  <c r="AK1166" i="1"/>
  <c r="T1183" i="1"/>
  <c r="AK1183" i="1"/>
  <c r="V1205" i="1"/>
  <c r="AJ1205" i="1"/>
  <c r="AH1240" i="1"/>
  <c r="AL1240" i="1"/>
  <c r="AG734" i="1"/>
  <c r="AG738" i="1"/>
  <c r="AG742" i="1"/>
  <c r="AK742" i="1" s="1"/>
  <c r="AG746" i="1"/>
  <c r="AK746" i="1" s="1"/>
  <c r="AG750" i="1"/>
  <c r="AG754" i="1"/>
  <c r="AG758" i="1"/>
  <c r="AK758" i="1" s="1"/>
  <c r="AG762" i="1"/>
  <c r="AG766" i="1"/>
  <c r="AG770" i="1"/>
  <c r="AG774" i="1"/>
  <c r="AG778" i="1"/>
  <c r="AG782" i="1"/>
  <c r="AG786" i="1"/>
  <c r="AG790" i="1"/>
  <c r="AK790" i="1" s="1"/>
  <c r="AG794" i="1"/>
  <c r="AG798" i="1"/>
  <c r="AG802" i="1"/>
  <c r="AG806" i="1"/>
  <c r="AK806" i="1" s="1"/>
  <c r="AG810" i="1"/>
  <c r="AK810" i="1" s="1"/>
  <c r="AG814" i="1"/>
  <c r="AG818" i="1"/>
  <c r="AG822" i="1"/>
  <c r="AU826" i="1"/>
  <c r="AQ826" i="1"/>
  <c r="AT826" i="1"/>
  <c r="AL830" i="1"/>
  <c r="AO836" i="1"/>
  <c r="V840" i="1"/>
  <c r="AL840" i="1"/>
  <c r="AK841" i="1"/>
  <c r="T841" i="1"/>
  <c r="AU841" i="1"/>
  <c r="AU842" i="1"/>
  <c r="AQ842" i="1"/>
  <c r="AT842" i="1"/>
  <c r="AL846" i="1"/>
  <c r="AH846" i="1"/>
  <c r="V856" i="1"/>
  <c r="AL856" i="1"/>
  <c r="AK857" i="1"/>
  <c r="T857" i="1"/>
  <c r="AU857" i="1"/>
  <c r="AU858" i="1"/>
  <c r="AQ858" i="1"/>
  <c r="AT858" i="1"/>
  <c r="AL862" i="1"/>
  <c r="AH862" i="1"/>
  <c r="AO868" i="1"/>
  <c r="AK871" i="1"/>
  <c r="AS872" i="1"/>
  <c r="AU872" i="1"/>
  <c r="AQ872" i="1"/>
  <c r="AT872" i="1"/>
  <c r="H874" i="1"/>
  <c r="T874" i="1" s="1"/>
  <c r="J874" i="1"/>
  <c r="V874" i="1" s="1"/>
  <c r="AR875" i="1"/>
  <c r="AE875" i="1"/>
  <c r="AT875" i="1"/>
  <c r="AJ875" i="1"/>
  <c r="AQ875" i="1"/>
  <c r="AL876" i="1"/>
  <c r="AH876" i="1"/>
  <c r="AL877" i="1"/>
  <c r="AJ878" i="1"/>
  <c r="AS880" i="1"/>
  <c r="AU880" i="1"/>
  <c r="AQ880" i="1"/>
  <c r="AT880" i="1"/>
  <c r="H882" i="1"/>
  <c r="T882" i="1" s="1"/>
  <c r="J882" i="1"/>
  <c r="AR883" i="1"/>
  <c r="AE883" i="1"/>
  <c r="AT883" i="1"/>
  <c r="AJ883" i="1"/>
  <c r="AQ883" i="1"/>
  <c r="T884" i="1"/>
  <c r="AL884" i="1"/>
  <c r="AH884" i="1"/>
  <c r="AL885" i="1"/>
  <c r="AS888" i="1"/>
  <c r="AU888" i="1"/>
  <c r="AQ888" i="1"/>
  <c r="AT888" i="1"/>
  <c r="H890" i="1"/>
  <c r="J890" i="1"/>
  <c r="V890" i="1" s="1"/>
  <c r="AR891" i="1"/>
  <c r="AE891" i="1"/>
  <c r="AT891" i="1"/>
  <c r="AJ891" i="1"/>
  <c r="AQ891" i="1"/>
  <c r="T892" i="1"/>
  <c r="AL892" i="1"/>
  <c r="AH892" i="1"/>
  <c r="AL893" i="1"/>
  <c r="AS896" i="1"/>
  <c r="AU896" i="1"/>
  <c r="AQ896" i="1"/>
  <c r="AT896" i="1"/>
  <c r="H898" i="1"/>
  <c r="T898" i="1" s="1"/>
  <c r="J898" i="1"/>
  <c r="AR899" i="1"/>
  <c r="AE899" i="1"/>
  <c r="AT899" i="1"/>
  <c r="AJ899" i="1"/>
  <c r="AQ899" i="1"/>
  <c r="T900" i="1"/>
  <c r="AL900" i="1"/>
  <c r="AH900" i="1"/>
  <c r="V902" i="1"/>
  <c r="AL903" i="1"/>
  <c r="AH903" i="1"/>
  <c r="J904" i="1"/>
  <c r="H904" i="1"/>
  <c r="T904" i="1" s="1"/>
  <c r="T906" i="1"/>
  <c r="AU906" i="1"/>
  <c r="AQ906" i="1"/>
  <c r="AT906" i="1"/>
  <c r="AS906" i="1"/>
  <c r="AR906" i="1"/>
  <c r="T908" i="1"/>
  <c r="AJ908" i="1"/>
  <c r="AL913" i="1"/>
  <c r="T915" i="1"/>
  <c r="AK915" i="1"/>
  <c r="AS916" i="1"/>
  <c r="AR916" i="1"/>
  <c r="AE916" i="1"/>
  <c r="AO916" i="1" s="1"/>
  <c r="AU916" i="1"/>
  <c r="AQ916" i="1"/>
  <c r="AT917" i="1"/>
  <c r="AS917" i="1"/>
  <c r="AR917" i="1"/>
  <c r="AE917" i="1"/>
  <c r="V918" i="1"/>
  <c r="AL919" i="1"/>
  <c r="AH919" i="1"/>
  <c r="J920" i="1"/>
  <c r="H920" i="1"/>
  <c r="T920" i="1" s="1"/>
  <c r="T922" i="1"/>
  <c r="AU922" i="1"/>
  <c r="AQ922" i="1"/>
  <c r="AT922" i="1"/>
  <c r="AS922" i="1"/>
  <c r="AR922" i="1"/>
  <c r="T924" i="1"/>
  <c r="AL929" i="1"/>
  <c r="AJ930" i="1"/>
  <c r="T931" i="1"/>
  <c r="AK931" i="1"/>
  <c r="AS932" i="1"/>
  <c r="AR932" i="1"/>
  <c r="AE932" i="1"/>
  <c r="AU932" i="1"/>
  <c r="AQ932" i="1"/>
  <c r="AO932" i="1"/>
  <c r="AT933" i="1"/>
  <c r="AS933" i="1"/>
  <c r="AR933" i="1"/>
  <c r="AE933" i="1"/>
  <c r="AL935" i="1"/>
  <c r="AH935" i="1"/>
  <c r="J936" i="1"/>
  <c r="V936" i="1" s="1"/>
  <c r="H936" i="1"/>
  <c r="T938" i="1"/>
  <c r="AU938" i="1"/>
  <c r="AQ938" i="1"/>
  <c r="AT938" i="1"/>
  <c r="AS938" i="1"/>
  <c r="AR938" i="1"/>
  <c r="AJ940" i="1"/>
  <c r="AL945" i="1"/>
  <c r="T947" i="1"/>
  <c r="AK947" i="1"/>
  <c r="AS948" i="1"/>
  <c r="AR948" i="1"/>
  <c r="AE948" i="1"/>
  <c r="AU948" i="1"/>
  <c r="AQ948" i="1"/>
  <c r="AV948" i="1" s="1"/>
  <c r="AO948" i="1"/>
  <c r="AT949" i="1"/>
  <c r="AS949" i="1"/>
  <c r="AR949" i="1"/>
  <c r="AE949" i="1"/>
  <c r="AL951" i="1"/>
  <c r="AH951" i="1"/>
  <c r="J952" i="1"/>
  <c r="H952" i="1"/>
  <c r="T954" i="1"/>
  <c r="AK954" i="1"/>
  <c r="AU954" i="1"/>
  <c r="AQ954" i="1"/>
  <c r="AT954" i="1"/>
  <c r="AS954" i="1"/>
  <c r="AR954" i="1"/>
  <c r="T956" i="1"/>
  <c r="AJ956" i="1"/>
  <c r="V960" i="1"/>
  <c r="AL961" i="1"/>
  <c r="T963" i="1"/>
  <c r="AK963" i="1"/>
  <c r="AS964" i="1"/>
  <c r="AR964" i="1"/>
  <c r="AE964" i="1"/>
  <c r="AU964" i="1"/>
  <c r="AQ964" i="1"/>
  <c r="AT965" i="1"/>
  <c r="AS965" i="1"/>
  <c r="AR965" i="1"/>
  <c r="AE965" i="1"/>
  <c r="V966" i="1"/>
  <c r="AL967" i="1"/>
  <c r="AH967" i="1"/>
  <c r="J968" i="1"/>
  <c r="H968" i="1"/>
  <c r="T968" i="1" s="1"/>
  <c r="T970" i="1"/>
  <c r="AU970" i="1"/>
  <c r="AQ970" i="1"/>
  <c r="AT970" i="1"/>
  <c r="AS970" i="1"/>
  <c r="AR970" i="1"/>
  <c r="T973" i="1"/>
  <c r="AS974" i="1"/>
  <c r="AT974" i="1"/>
  <c r="AR974" i="1"/>
  <c r="AQ974" i="1"/>
  <c r="AE974" i="1"/>
  <c r="AO974" i="1" s="1"/>
  <c r="V981" i="1"/>
  <c r="AJ981" i="1"/>
  <c r="AT983" i="1"/>
  <c r="AS983" i="1"/>
  <c r="AR983" i="1"/>
  <c r="AQ983" i="1"/>
  <c r="AE983" i="1"/>
  <c r="AU983" i="1"/>
  <c r="T984" i="1"/>
  <c r="V984" i="1"/>
  <c r="AL985" i="1"/>
  <c r="AH985" i="1"/>
  <c r="AS986" i="1"/>
  <c r="AU986" i="1"/>
  <c r="AT986" i="1"/>
  <c r="AR986" i="1"/>
  <c r="AK986" i="1"/>
  <c r="AR989" i="1"/>
  <c r="AE989" i="1"/>
  <c r="AS989" i="1"/>
  <c r="AQ989" i="1"/>
  <c r="AU989" i="1"/>
  <c r="AK990" i="1"/>
  <c r="T992" i="1"/>
  <c r="AK992" i="1"/>
  <c r="J993" i="1"/>
  <c r="H993" i="1"/>
  <c r="T993" i="1" s="1"/>
  <c r="AG994" i="1"/>
  <c r="AK994" i="1" s="1"/>
  <c r="AD994" i="1"/>
  <c r="T996" i="1"/>
  <c r="AK996" i="1"/>
  <c r="H1008" i="1"/>
  <c r="J1008" i="1"/>
  <c r="AK1010" i="1"/>
  <c r="AP1011" i="1"/>
  <c r="AF1011" i="1"/>
  <c r="AO1011" i="1"/>
  <c r="V1013" i="1"/>
  <c r="AJ1013" i="1"/>
  <c r="V1014" i="1"/>
  <c r="AT1015" i="1"/>
  <c r="AS1015" i="1"/>
  <c r="AR1015" i="1"/>
  <c r="AQ1015" i="1"/>
  <c r="AE1015" i="1"/>
  <c r="AU1015" i="1"/>
  <c r="T1016" i="1"/>
  <c r="AR1017" i="1"/>
  <c r="AE1017" i="1"/>
  <c r="AT1017" i="1"/>
  <c r="AS1017" i="1"/>
  <c r="AQ1017" i="1"/>
  <c r="AS1022" i="1"/>
  <c r="AT1022" i="1"/>
  <c r="AR1022" i="1"/>
  <c r="AQ1022" i="1"/>
  <c r="AE1022" i="1"/>
  <c r="AU1022" i="1"/>
  <c r="H1024" i="1"/>
  <c r="T1024" i="1" s="1"/>
  <c r="J1024" i="1"/>
  <c r="AJ1024" i="1" s="1"/>
  <c r="AP1027" i="1"/>
  <c r="AO1027" i="1"/>
  <c r="AF1027" i="1"/>
  <c r="AG1029" i="1"/>
  <c r="AD1029" i="1"/>
  <c r="AK1030" i="1"/>
  <c r="T1037" i="1"/>
  <c r="AK1037" i="1"/>
  <c r="AR1041" i="1"/>
  <c r="AE1041" i="1"/>
  <c r="AQ1041" i="1"/>
  <c r="AU1041" i="1"/>
  <c r="AT1041" i="1"/>
  <c r="AG1042" i="1"/>
  <c r="AK1042" i="1" s="1"/>
  <c r="AD1042" i="1"/>
  <c r="V1045" i="1"/>
  <c r="AJ1045" i="1"/>
  <c r="AS1046" i="1"/>
  <c r="AQ1046" i="1"/>
  <c r="AE1046" i="1"/>
  <c r="AU1046" i="1"/>
  <c r="AT1046" i="1"/>
  <c r="AD1048" i="1"/>
  <c r="AG1048" i="1"/>
  <c r="T1052" i="1"/>
  <c r="AK1052" i="1"/>
  <c r="AR1053" i="1"/>
  <c r="AE1053" i="1"/>
  <c r="AS1053" i="1"/>
  <c r="AQ1053" i="1"/>
  <c r="AU1053" i="1"/>
  <c r="AK1054" i="1"/>
  <c r="J1057" i="1"/>
  <c r="H1057" i="1"/>
  <c r="T1057" i="1" s="1"/>
  <c r="AG1058" i="1"/>
  <c r="AD1058" i="1"/>
  <c r="T1060" i="1"/>
  <c r="AK1060" i="1"/>
  <c r="AH1066" i="1"/>
  <c r="H1072" i="1"/>
  <c r="J1072" i="1"/>
  <c r="AK1074" i="1"/>
  <c r="AP1075" i="1"/>
  <c r="AF1075" i="1"/>
  <c r="AO1075" i="1"/>
  <c r="V1077" i="1"/>
  <c r="AJ1077" i="1"/>
  <c r="V1078" i="1"/>
  <c r="AT1079" i="1"/>
  <c r="AS1079" i="1"/>
  <c r="AR1079" i="1"/>
  <c r="AQ1079" i="1"/>
  <c r="AE1079" i="1"/>
  <c r="AU1079" i="1"/>
  <c r="T1080" i="1"/>
  <c r="V1080" i="1"/>
  <c r="AL1081" i="1"/>
  <c r="AH1081" i="1"/>
  <c r="AS1082" i="1"/>
  <c r="AU1082" i="1"/>
  <c r="AT1082" i="1"/>
  <c r="AR1082" i="1"/>
  <c r="AK1082" i="1"/>
  <c r="AR1085" i="1"/>
  <c r="AE1085" i="1"/>
  <c r="AS1085" i="1"/>
  <c r="AQ1085" i="1"/>
  <c r="AU1085" i="1"/>
  <c r="AK1086" i="1"/>
  <c r="AK1088" i="1"/>
  <c r="J1089" i="1"/>
  <c r="H1089" i="1"/>
  <c r="T1089" i="1" s="1"/>
  <c r="AG1090" i="1"/>
  <c r="AD1090" i="1"/>
  <c r="T1092" i="1"/>
  <c r="AK1092" i="1"/>
  <c r="AL1097" i="1"/>
  <c r="AH1097" i="1"/>
  <c r="V1099" i="1"/>
  <c r="T1100" i="1"/>
  <c r="AK1100" i="1"/>
  <c r="AR1101" i="1"/>
  <c r="AE1101" i="1"/>
  <c r="AS1101" i="1"/>
  <c r="AQ1101" i="1"/>
  <c r="AU1101" i="1"/>
  <c r="H1104" i="1"/>
  <c r="J1104" i="1"/>
  <c r="T1108" i="1"/>
  <c r="AK1108" i="1"/>
  <c r="AO1108" i="1"/>
  <c r="H1116" i="1"/>
  <c r="J1116" i="1"/>
  <c r="AJ1116" i="1" s="1"/>
  <c r="H1124" i="1"/>
  <c r="J1124" i="1"/>
  <c r="H1132" i="1"/>
  <c r="T1132" i="1" s="1"/>
  <c r="J1132" i="1"/>
  <c r="V1132" i="1" s="1"/>
  <c r="H1140" i="1"/>
  <c r="J1140" i="1"/>
  <c r="H1148" i="1"/>
  <c r="J1148" i="1"/>
  <c r="AJ1148" i="1" s="1"/>
  <c r="H1156" i="1"/>
  <c r="J1156" i="1"/>
  <c r="H1164" i="1"/>
  <c r="J1164" i="1"/>
  <c r="V1164" i="1" s="1"/>
  <c r="H1172" i="1"/>
  <c r="J1172" i="1"/>
  <c r="AK1179" i="1"/>
  <c r="T1179" i="1"/>
  <c r="AL1186" i="1"/>
  <c r="AH1186" i="1"/>
  <c r="AH1196" i="1"/>
  <c r="AL1196" i="1"/>
  <c r="AK1200" i="1"/>
  <c r="T1200" i="1"/>
  <c r="AS1207" i="1"/>
  <c r="AR1207" i="1"/>
  <c r="AE1207" i="1"/>
  <c r="AT1207" i="1"/>
  <c r="AU1207" i="1"/>
  <c r="AQ1207" i="1"/>
  <c r="AK1207" i="1"/>
  <c r="H1214" i="1"/>
  <c r="J1214" i="1"/>
  <c r="AK1240" i="1"/>
  <c r="T1240" i="1"/>
  <c r="AJ1250" i="1"/>
  <c r="V1250" i="1"/>
  <c r="AK1253" i="1"/>
  <c r="AL1253" i="1"/>
  <c r="AH1253" i="1"/>
  <c r="AK1261" i="1"/>
  <c r="AL1261" i="1"/>
  <c r="AK1269" i="1"/>
  <c r="AL1269" i="1"/>
  <c r="AK1277" i="1"/>
  <c r="AL1277" i="1"/>
  <c r="V1279" i="1"/>
  <c r="AK1285" i="1"/>
  <c r="AL1285" i="1"/>
  <c r="AH1285" i="1"/>
  <c r="AK1293" i="1"/>
  <c r="AL1293" i="1"/>
  <c r="AK1301" i="1"/>
  <c r="AL1301" i="1"/>
  <c r="V1311" i="1"/>
  <c r="AT697" i="1"/>
  <c r="AT701" i="1"/>
  <c r="AT705" i="1"/>
  <c r="AG709" i="1"/>
  <c r="AG713" i="1"/>
  <c r="AK713" i="1" s="1"/>
  <c r="AG717" i="1"/>
  <c r="AG721" i="1"/>
  <c r="AT725" i="1"/>
  <c r="AT729" i="1"/>
  <c r="AG733" i="1"/>
  <c r="AT737" i="1"/>
  <c r="AG741" i="1"/>
  <c r="AG745" i="1"/>
  <c r="AK745" i="1" s="1"/>
  <c r="AG749" i="1"/>
  <c r="AT753" i="1"/>
  <c r="AT757" i="1"/>
  <c r="AT761" i="1"/>
  <c r="AT765" i="1"/>
  <c r="AT769" i="1"/>
  <c r="AT773" i="1"/>
  <c r="AT777" i="1"/>
  <c r="AT781" i="1"/>
  <c r="AT785" i="1"/>
  <c r="AT789" i="1"/>
  <c r="AT793" i="1"/>
  <c r="AT797" i="1"/>
  <c r="AG801" i="1"/>
  <c r="AT805" i="1"/>
  <c r="AT809" i="1"/>
  <c r="AG813" i="1"/>
  <c r="AG817" i="1"/>
  <c r="AT821" i="1"/>
  <c r="AT825" i="1"/>
  <c r="AE826" i="1"/>
  <c r="AH827" i="1"/>
  <c r="V828" i="1"/>
  <c r="AK829" i="1"/>
  <c r="T829" i="1"/>
  <c r="AU829" i="1"/>
  <c r="AV829" i="1" s="1"/>
  <c r="AU830" i="1"/>
  <c r="AQ830" i="1"/>
  <c r="AT830" i="1"/>
  <c r="T832" i="1"/>
  <c r="AS833" i="1"/>
  <c r="AG834" i="1"/>
  <c r="AK834" i="1" s="1"/>
  <c r="AL837" i="1"/>
  <c r="H840" i="1"/>
  <c r="T840" i="1" s="1"/>
  <c r="AO840" i="1"/>
  <c r="AV840" i="1" s="1"/>
  <c r="AT840" i="1"/>
  <c r="AE841" i="1"/>
  <c r="AQ841" i="1"/>
  <c r="AV841" i="1" s="1"/>
  <c r="AE842" i="1"/>
  <c r="AH843" i="1"/>
  <c r="V844" i="1"/>
  <c r="AK845" i="1"/>
  <c r="T845" i="1"/>
  <c r="AU845" i="1"/>
  <c r="AV845" i="1" s="1"/>
  <c r="AU846" i="1"/>
  <c r="AQ846" i="1"/>
  <c r="AV846" i="1" s="1"/>
  <c r="AT846" i="1"/>
  <c r="T848" i="1"/>
  <c r="AS849" i="1"/>
  <c r="AG850" i="1"/>
  <c r="AL853" i="1"/>
  <c r="H856" i="1"/>
  <c r="T856" i="1" s="1"/>
  <c r="AO856" i="1"/>
  <c r="AV856" i="1" s="1"/>
  <c r="AE857" i="1"/>
  <c r="AO857" i="1" s="1"/>
  <c r="AQ857" i="1"/>
  <c r="AE858" i="1"/>
  <c r="AH859" i="1"/>
  <c r="V860" i="1"/>
  <c r="AK861" i="1"/>
  <c r="T861" i="1"/>
  <c r="AU861" i="1"/>
  <c r="AU862" i="1"/>
  <c r="AQ862" i="1"/>
  <c r="AT862" i="1"/>
  <c r="T864" i="1"/>
  <c r="AS865" i="1"/>
  <c r="AG866" i="1"/>
  <c r="AJ868" i="1"/>
  <c r="AL869" i="1"/>
  <c r="T871" i="1"/>
  <c r="J872" i="1"/>
  <c r="AJ872" i="1" s="1"/>
  <c r="H872" i="1"/>
  <c r="T872" i="1" s="1"/>
  <c r="AE872" i="1"/>
  <c r="AT873" i="1"/>
  <c r="AR873" i="1"/>
  <c r="AE873" i="1"/>
  <c r="AQ873" i="1"/>
  <c r="AK875" i="1"/>
  <c r="AS875" i="1"/>
  <c r="V876" i="1"/>
  <c r="AJ876" i="1"/>
  <c r="AU878" i="1"/>
  <c r="AQ878" i="1"/>
  <c r="AS878" i="1"/>
  <c r="AT878" i="1"/>
  <c r="J880" i="1"/>
  <c r="AJ880" i="1" s="1"/>
  <c r="H880" i="1"/>
  <c r="AE880" i="1"/>
  <c r="AT881" i="1"/>
  <c r="AR881" i="1"/>
  <c r="AE881" i="1"/>
  <c r="AQ881" i="1"/>
  <c r="AK883" i="1"/>
  <c r="AS883" i="1"/>
  <c r="V884" i="1"/>
  <c r="AU886" i="1"/>
  <c r="AQ886" i="1"/>
  <c r="AS886" i="1"/>
  <c r="AT886" i="1"/>
  <c r="J888" i="1"/>
  <c r="V888" i="1" s="1"/>
  <c r="H888" i="1"/>
  <c r="T888" i="1" s="1"/>
  <c r="AE888" i="1"/>
  <c r="AT889" i="1"/>
  <c r="AR889" i="1"/>
  <c r="AE889" i="1"/>
  <c r="AQ889" i="1"/>
  <c r="T890" i="1"/>
  <c r="AK891" i="1"/>
  <c r="AS891" i="1"/>
  <c r="AU894" i="1"/>
  <c r="AQ894" i="1"/>
  <c r="AS894" i="1"/>
  <c r="AT894" i="1"/>
  <c r="J896" i="1"/>
  <c r="V896" i="1" s="1"/>
  <c r="H896" i="1"/>
  <c r="T896" i="1" s="1"/>
  <c r="AE896" i="1"/>
  <c r="AO896" i="1"/>
  <c r="AT897" i="1"/>
  <c r="AR897" i="1"/>
  <c r="AE897" i="1"/>
  <c r="AQ897" i="1"/>
  <c r="AK899" i="1"/>
  <c r="AS899" i="1"/>
  <c r="V900" i="1"/>
  <c r="AJ900" i="1"/>
  <c r="T902" i="1"/>
  <c r="AK902" i="1"/>
  <c r="AU902" i="1"/>
  <c r="AQ902" i="1"/>
  <c r="AT902" i="1"/>
  <c r="AS902" i="1"/>
  <c r="AR902" i="1"/>
  <c r="AJ904" i="1"/>
  <c r="AE906" i="1"/>
  <c r="V908" i="1"/>
  <c r="AK908" i="1"/>
  <c r="T911" i="1"/>
  <c r="AK911" i="1"/>
  <c r="V911" i="1"/>
  <c r="AS912" i="1"/>
  <c r="AR912" i="1"/>
  <c r="AE912" i="1"/>
  <c r="AU912" i="1"/>
  <c r="AQ912" i="1"/>
  <c r="AT913" i="1"/>
  <c r="AS913" i="1"/>
  <c r="AR913" i="1"/>
  <c r="AE913" i="1"/>
  <c r="V914" i="1"/>
  <c r="AO914" i="1"/>
  <c r="AL915" i="1"/>
  <c r="AH915" i="1"/>
  <c r="J916" i="1"/>
  <c r="AJ916" i="1" s="1"/>
  <c r="H916" i="1"/>
  <c r="AG916" i="1"/>
  <c r="AQ917" i="1"/>
  <c r="T918" i="1"/>
  <c r="AU918" i="1"/>
  <c r="AQ918" i="1"/>
  <c r="AT918" i="1"/>
  <c r="AS918" i="1"/>
  <c r="AR918" i="1"/>
  <c r="AJ920" i="1"/>
  <c r="AE922" i="1"/>
  <c r="V924" i="1"/>
  <c r="AK924" i="1"/>
  <c r="AJ926" i="1"/>
  <c r="T927" i="1"/>
  <c r="AK927" i="1"/>
  <c r="V927" i="1"/>
  <c r="AS928" i="1"/>
  <c r="AR928" i="1"/>
  <c r="AE928" i="1"/>
  <c r="AU928" i="1"/>
  <c r="AQ928" i="1"/>
  <c r="AO928" i="1"/>
  <c r="AT929" i="1"/>
  <c r="AS929" i="1"/>
  <c r="AR929" i="1"/>
  <c r="AE929" i="1"/>
  <c r="AO930" i="1"/>
  <c r="AL931" i="1"/>
  <c r="AH931" i="1"/>
  <c r="J932" i="1"/>
  <c r="H932" i="1"/>
  <c r="AG932" i="1"/>
  <c r="AQ933" i="1"/>
  <c r="T934" i="1"/>
  <c r="AU934" i="1"/>
  <c r="AQ934" i="1"/>
  <c r="AV934" i="1" s="1"/>
  <c r="AT934" i="1"/>
  <c r="AS934" i="1"/>
  <c r="AR934" i="1"/>
  <c r="AJ936" i="1"/>
  <c r="AE938" i="1"/>
  <c r="V940" i="1"/>
  <c r="AK940" i="1"/>
  <c r="AJ942" i="1"/>
  <c r="T943" i="1"/>
  <c r="AK943" i="1"/>
  <c r="V943" i="1"/>
  <c r="AS944" i="1"/>
  <c r="AR944" i="1"/>
  <c r="AE944" i="1"/>
  <c r="AU944" i="1"/>
  <c r="AQ944" i="1"/>
  <c r="AT945" i="1"/>
  <c r="AS945" i="1"/>
  <c r="AR945" i="1"/>
  <c r="AE945" i="1"/>
  <c r="AO946" i="1"/>
  <c r="AL947" i="1"/>
  <c r="AH947" i="1"/>
  <c r="J948" i="1"/>
  <c r="V948" i="1" s="1"/>
  <c r="H948" i="1"/>
  <c r="T948" i="1" s="1"/>
  <c r="AG948" i="1"/>
  <c r="AQ949" i="1"/>
  <c r="T950" i="1"/>
  <c r="AK950" i="1"/>
  <c r="AU950" i="1"/>
  <c r="AQ950" i="1"/>
  <c r="AT950" i="1"/>
  <c r="AS950" i="1"/>
  <c r="AR950" i="1"/>
  <c r="AJ952" i="1"/>
  <c r="AE954" i="1"/>
  <c r="V956" i="1"/>
  <c r="AK956" i="1"/>
  <c r="T959" i="1"/>
  <c r="AK959" i="1"/>
  <c r="V959" i="1"/>
  <c r="AS960" i="1"/>
  <c r="AR960" i="1"/>
  <c r="AE960" i="1"/>
  <c r="AU960" i="1"/>
  <c r="AQ960" i="1"/>
  <c r="AT961" i="1"/>
  <c r="AS961" i="1"/>
  <c r="AR961" i="1"/>
  <c r="AE961" i="1"/>
  <c r="AO962" i="1"/>
  <c r="AL963" i="1"/>
  <c r="AH963" i="1"/>
  <c r="J964" i="1"/>
  <c r="V964" i="1" s="1"/>
  <c r="H964" i="1"/>
  <c r="T964" i="1" s="1"/>
  <c r="AG964" i="1"/>
  <c r="AQ965" i="1"/>
  <c r="T966" i="1"/>
  <c r="AK966" i="1"/>
  <c r="AU966" i="1"/>
  <c r="AQ966" i="1"/>
  <c r="AT966" i="1"/>
  <c r="AS966" i="1"/>
  <c r="AR966" i="1"/>
  <c r="AJ968" i="1"/>
  <c r="AE970" i="1"/>
  <c r="AL972" i="1"/>
  <c r="AH972" i="1"/>
  <c r="AK974" i="1"/>
  <c r="AH974" i="1"/>
  <c r="AU974" i="1"/>
  <c r="AP979" i="1"/>
  <c r="AF979" i="1"/>
  <c r="AO980" i="1"/>
  <c r="AG981" i="1"/>
  <c r="AK981" i="1" s="1"/>
  <c r="AD981" i="1"/>
  <c r="AS982" i="1"/>
  <c r="AQ982" i="1"/>
  <c r="AV982" i="1" s="1"/>
  <c r="AE982" i="1"/>
  <c r="AU982" i="1"/>
  <c r="AT982" i="1"/>
  <c r="AD984" i="1"/>
  <c r="AG984" i="1"/>
  <c r="AK984" i="1" s="1"/>
  <c r="AE986" i="1"/>
  <c r="T988" i="1"/>
  <c r="AK988" i="1"/>
  <c r="T989" i="1"/>
  <c r="V996" i="1"/>
  <c r="T997" i="1"/>
  <c r="J998" i="1"/>
  <c r="V998" i="1" s="1"/>
  <c r="H998" i="1"/>
  <c r="AH998" i="1" s="1"/>
  <c r="AK998" i="1"/>
  <c r="AK999" i="1"/>
  <c r="AL999" i="1"/>
  <c r="AR1001" i="1"/>
  <c r="AE1001" i="1"/>
  <c r="AT1001" i="1"/>
  <c r="AS1001" i="1"/>
  <c r="AQ1001" i="1"/>
  <c r="V1003" i="1"/>
  <c r="AJ1003" i="1"/>
  <c r="AL1004" i="1"/>
  <c r="AH1004" i="1"/>
  <c r="AS1006" i="1"/>
  <c r="AT1006" i="1"/>
  <c r="AR1006" i="1"/>
  <c r="AQ1006" i="1"/>
  <c r="AV1006" i="1" s="1"/>
  <c r="AE1006" i="1"/>
  <c r="V1008" i="1"/>
  <c r="AJ1008" i="1"/>
  <c r="AR1009" i="1"/>
  <c r="AE1009" i="1"/>
  <c r="AQ1009" i="1"/>
  <c r="AU1009" i="1"/>
  <c r="AT1009" i="1"/>
  <c r="AS1009" i="1"/>
  <c r="AO1012" i="1"/>
  <c r="AG1013" i="1"/>
  <c r="AD1013" i="1"/>
  <c r="AS1014" i="1"/>
  <c r="AQ1014" i="1"/>
  <c r="AV1014" i="1" s="1"/>
  <c r="AE1014" i="1"/>
  <c r="AU1014" i="1"/>
  <c r="AT1014" i="1"/>
  <c r="AD1016" i="1"/>
  <c r="AG1016" i="1"/>
  <c r="AK1016" i="1" s="1"/>
  <c r="AL1017" i="1"/>
  <c r="AH1017" i="1"/>
  <c r="T1020" i="1"/>
  <c r="AK1020" i="1"/>
  <c r="AK1022" i="1"/>
  <c r="T1022" i="1"/>
  <c r="V1024" i="1"/>
  <c r="AL1025" i="1"/>
  <c r="AH1025" i="1"/>
  <c r="AO1028" i="1"/>
  <c r="AF1028" i="1"/>
  <c r="AP1028" i="1"/>
  <c r="AF1034" i="1"/>
  <c r="AP1034" i="1"/>
  <c r="AJ1035" i="1"/>
  <c r="AL1036" i="1"/>
  <c r="AH1036" i="1"/>
  <c r="AH1038" i="1"/>
  <c r="AL1038" i="1"/>
  <c r="AK1040" i="1"/>
  <c r="J1041" i="1"/>
  <c r="H1041" i="1"/>
  <c r="AH1041" i="1" s="1"/>
  <c r="AG1045" i="1"/>
  <c r="AK1045" i="1" s="1"/>
  <c r="AD1045" i="1"/>
  <c r="AK1046" i="1"/>
  <c r="T1046" i="1"/>
  <c r="AH1046" i="1"/>
  <c r="AR1046" i="1"/>
  <c r="AJ1048" i="1"/>
  <c r="AH1050" i="1"/>
  <c r="T1053" i="1"/>
  <c r="AK1053" i="1"/>
  <c r="H1056" i="1"/>
  <c r="T1056" i="1" s="1"/>
  <c r="J1056" i="1"/>
  <c r="AJ1056" i="1" s="1"/>
  <c r="V1060" i="1"/>
  <c r="T1061" i="1"/>
  <c r="J1062" i="1"/>
  <c r="AJ1062" i="1" s="1"/>
  <c r="H1062" i="1"/>
  <c r="T1062" i="1" s="1"/>
  <c r="AK1062" i="1"/>
  <c r="AK1063" i="1"/>
  <c r="AL1063" i="1"/>
  <c r="AR1065" i="1"/>
  <c r="AE1065" i="1"/>
  <c r="AT1065" i="1"/>
  <c r="AS1065" i="1"/>
  <c r="AQ1065" i="1"/>
  <c r="V1067" i="1"/>
  <c r="AJ1067" i="1"/>
  <c r="AL1068" i="1"/>
  <c r="AH1068" i="1"/>
  <c r="AS1070" i="1"/>
  <c r="AT1070" i="1"/>
  <c r="AR1070" i="1"/>
  <c r="AQ1070" i="1"/>
  <c r="AV1070" i="1" s="1"/>
  <c r="AE1070" i="1"/>
  <c r="V1072" i="1"/>
  <c r="AJ1072" i="1"/>
  <c r="AR1073" i="1"/>
  <c r="AE1073" i="1"/>
  <c r="AQ1073" i="1"/>
  <c r="AU1073" i="1"/>
  <c r="AT1073" i="1"/>
  <c r="AS1073" i="1"/>
  <c r="AO1076" i="1"/>
  <c r="AG1077" i="1"/>
  <c r="AK1077" i="1" s="1"/>
  <c r="AD1077" i="1"/>
  <c r="AS1078" i="1"/>
  <c r="AQ1078" i="1"/>
  <c r="AV1078" i="1" s="1"/>
  <c r="AE1078" i="1"/>
  <c r="AU1078" i="1"/>
  <c r="AT1078" i="1"/>
  <c r="AD1080" i="1"/>
  <c r="AG1080" i="1"/>
  <c r="AE1082" i="1"/>
  <c r="T1084" i="1"/>
  <c r="AK1084" i="1"/>
  <c r="T1085" i="1"/>
  <c r="V1092" i="1"/>
  <c r="T1093" i="1"/>
  <c r="J1094" i="1"/>
  <c r="AJ1094" i="1" s="1"/>
  <c r="H1094" i="1"/>
  <c r="AH1094" i="1" s="1"/>
  <c r="AT1095" i="1"/>
  <c r="AS1095" i="1"/>
  <c r="AR1095" i="1"/>
  <c r="AQ1095" i="1"/>
  <c r="AE1095" i="1"/>
  <c r="AU1095" i="1"/>
  <c r="T1096" i="1"/>
  <c r="V1096" i="1"/>
  <c r="T1097" i="1"/>
  <c r="AJ1104" i="1"/>
  <c r="J1105" i="1"/>
  <c r="H1105" i="1"/>
  <c r="T1105" i="1" s="1"/>
  <c r="AR1105" i="1"/>
  <c r="AE1105" i="1"/>
  <c r="AQ1105" i="1"/>
  <c r="AU1105" i="1"/>
  <c r="AT1105" i="1"/>
  <c r="AS1105" i="1"/>
  <c r="T1106" i="1"/>
  <c r="AG1106" i="1"/>
  <c r="AD1106" i="1"/>
  <c r="AH1107" i="1"/>
  <c r="AP1108" i="1"/>
  <c r="AR1109" i="1"/>
  <c r="AE1109" i="1"/>
  <c r="AT1109" i="1"/>
  <c r="AU1109" i="1"/>
  <c r="AS1109" i="1"/>
  <c r="AQ1109" i="1"/>
  <c r="AD1114" i="1"/>
  <c r="AG1114" i="1"/>
  <c r="AO1116" i="1"/>
  <c r="AR1117" i="1"/>
  <c r="AE1117" i="1"/>
  <c r="AT1117" i="1"/>
  <c r="AU1117" i="1"/>
  <c r="AS1117" i="1"/>
  <c r="AQ1117" i="1"/>
  <c r="AD1122" i="1"/>
  <c r="AG1122" i="1"/>
  <c r="AO1124" i="1"/>
  <c r="AR1125" i="1"/>
  <c r="AE1125" i="1"/>
  <c r="AT1125" i="1"/>
  <c r="AU1125" i="1"/>
  <c r="AS1125" i="1"/>
  <c r="AQ1125" i="1"/>
  <c r="AD1130" i="1"/>
  <c r="AG1130" i="1"/>
  <c r="AO1132" i="1"/>
  <c r="AR1133" i="1"/>
  <c r="AE1133" i="1"/>
  <c r="AT1133" i="1"/>
  <c r="AU1133" i="1"/>
  <c r="AS1133" i="1"/>
  <c r="AQ1133" i="1"/>
  <c r="AJ1136" i="1"/>
  <c r="AD1138" i="1"/>
  <c r="AG1138" i="1"/>
  <c r="AO1140" i="1"/>
  <c r="AR1141" i="1"/>
  <c r="AE1141" i="1"/>
  <c r="AT1141" i="1"/>
  <c r="AU1141" i="1"/>
  <c r="AS1141" i="1"/>
  <c r="AQ1141" i="1"/>
  <c r="AD1146" i="1"/>
  <c r="AG1146" i="1"/>
  <c r="AO1148" i="1"/>
  <c r="AR1149" i="1"/>
  <c r="AE1149" i="1"/>
  <c r="AT1149" i="1"/>
  <c r="AU1149" i="1"/>
  <c r="AS1149" i="1"/>
  <c r="AQ1149" i="1"/>
  <c r="AD1154" i="1"/>
  <c r="AG1154" i="1"/>
  <c r="AO1156" i="1"/>
  <c r="AR1157" i="1"/>
  <c r="AE1157" i="1"/>
  <c r="AT1157" i="1"/>
  <c r="AU1157" i="1"/>
  <c r="AS1157" i="1"/>
  <c r="AQ1157" i="1"/>
  <c r="AD1162" i="1"/>
  <c r="AG1162" i="1"/>
  <c r="AO1164" i="1"/>
  <c r="AR1165" i="1"/>
  <c r="AE1165" i="1"/>
  <c r="AT1165" i="1"/>
  <c r="AU1165" i="1"/>
  <c r="AS1165" i="1"/>
  <c r="AQ1165" i="1"/>
  <c r="AJ1168" i="1"/>
  <c r="AD1170" i="1"/>
  <c r="AG1170" i="1"/>
  <c r="AO1172" i="1"/>
  <c r="AR1173" i="1"/>
  <c r="AE1173" i="1"/>
  <c r="AT1173" i="1"/>
  <c r="AU1173" i="1"/>
  <c r="AS1173" i="1"/>
  <c r="AQ1173" i="1"/>
  <c r="AP1177" i="1"/>
  <c r="AF1177" i="1"/>
  <c r="AL1183" i="1"/>
  <c r="AH1183" i="1"/>
  <c r="AL1185" i="1"/>
  <c r="AH1185" i="1"/>
  <c r="AL1198" i="1"/>
  <c r="AH1198" i="1"/>
  <c r="T1202" i="1"/>
  <c r="AL1203" i="1"/>
  <c r="AH1211" i="1"/>
  <c r="AL1211" i="1"/>
  <c r="AD1231" i="1"/>
  <c r="AG1231" i="1"/>
  <c r="AP1233" i="1"/>
  <c r="AF1233" i="1"/>
  <c r="J1235" i="1"/>
  <c r="H1235" i="1"/>
  <c r="T1235" i="1"/>
  <c r="T1237" i="1"/>
  <c r="AK1237" i="1"/>
  <c r="AL1237" i="1"/>
  <c r="AH1237" i="1"/>
  <c r="AK1251" i="1"/>
  <c r="AQ697" i="1"/>
  <c r="AV697" i="1" s="1"/>
  <c r="AQ701" i="1"/>
  <c r="AV701" i="1" s="1"/>
  <c r="AQ705" i="1"/>
  <c r="AQ725" i="1"/>
  <c r="AQ729" i="1"/>
  <c r="AV729" i="1" s="1"/>
  <c r="AQ737" i="1"/>
  <c r="AQ753" i="1"/>
  <c r="AQ757" i="1"/>
  <c r="AQ761" i="1"/>
  <c r="AV761" i="1" s="1"/>
  <c r="AQ765" i="1"/>
  <c r="AV765" i="1" s="1"/>
  <c r="AQ769" i="1"/>
  <c r="AQ773" i="1"/>
  <c r="AQ777" i="1"/>
  <c r="AV777" i="1" s="1"/>
  <c r="AQ781" i="1"/>
  <c r="AV781" i="1" s="1"/>
  <c r="AQ785" i="1"/>
  <c r="AQ789" i="1"/>
  <c r="AQ793" i="1"/>
  <c r="AV793" i="1" s="1"/>
  <c r="AQ797" i="1"/>
  <c r="AV797" i="1" s="1"/>
  <c r="AQ805" i="1"/>
  <c r="AQ809" i="1"/>
  <c r="AV809" i="1" s="1"/>
  <c r="AQ821" i="1"/>
  <c r="AV821" i="1" s="1"/>
  <c r="AQ825" i="1"/>
  <c r="AV825" i="1" s="1"/>
  <c r="AR826" i="1"/>
  <c r="AR827" i="1"/>
  <c r="AE827" i="1"/>
  <c r="AS827" i="1"/>
  <c r="AO828" i="1"/>
  <c r="AP829" i="1"/>
  <c r="V832" i="1"/>
  <c r="T833" i="1"/>
  <c r="AU833" i="1"/>
  <c r="J834" i="1"/>
  <c r="AJ834" i="1" s="1"/>
  <c r="AU834" i="1"/>
  <c r="AQ834" i="1"/>
  <c r="AT834" i="1"/>
  <c r="AJ840" i="1"/>
  <c r="AU840" i="1"/>
  <c r="AR841" i="1"/>
  <c r="AR842" i="1"/>
  <c r="AR843" i="1"/>
  <c r="AE843" i="1"/>
  <c r="AS843" i="1"/>
  <c r="AO844" i="1"/>
  <c r="AP845" i="1"/>
  <c r="V848" i="1"/>
  <c r="T849" i="1"/>
  <c r="AU849" i="1"/>
  <c r="J850" i="1"/>
  <c r="AJ850" i="1" s="1"/>
  <c r="AU850" i="1"/>
  <c r="AQ850" i="1"/>
  <c r="AT850" i="1"/>
  <c r="AJ856" i="1"/>
  <c r="AR857" i="1"/>
  <c r="AR858" i="1"/>
  <c r="H860" i="1"/>
  <c r="AH860" i="1" s="1"/>
  <c r="AO860" i="1"/>
  <c r="AE861" i="1"/>
  <c r="AO861" i="1" s="1"/>
  <c r="AQ861" i="1"/>
  <c r="AE862" i="1"/>
  <c r="V864" i="1"/>
  <c r="T865" i="1"/>
  <c r="AU865" i="1"/>
  <c r="J866" i="1"/>
  <c r="AJ866" i="1" s="1"/>
  <c r="AU866" i="1"/>
  <c r="AQ866" i="1"/>
  <c r="AV866" i="1" s="1"/>
  <c r="AT866" i="1"/>
  <c r="T868" i="1"/>
  <c r="AG872" i="1"/>
  <c r="AK873" i="1"/>
  <c r="AU875" i="1"/>
  <c r="AS876" i="1"/>
  <c r="AU876" i="1"/>
  <c r="AQ876" i="1"/>
  <c r="AK876" i="1"/>
  <c r="AT876" i="1"/>
  <c r="H878" i="1"/>
  <c r="T878" i="1" s="1"/>
  <c r="J878" i="1"/>
  <c r="V878" i="1" s="1"/>
  <c r="AO878" i="1"/>
  <c r="AR879" i="1"/>
  <c r="AE879" i="1"/>
  <c r="AT879" i="1"/>
  <c r="AQ879" i="1"/>
  <c r="AG880" i="1"/>
  <c r="AK881" i="1"/>
  <c r="AS881" i="1"/>
  <c r="V882" i="1"/>
  <c r="AJ882" i="1"/>
  <c r="AU883" i="1"/>
  <c r="AS884" i="1"/>
  <c r="AU884" i="1"/>
  <c r="AQ884" i="1"/>
  <c r="AV884" i="1" s="1"/>
  <c r="AK884" i="1"/>
  <c r="AT884" i="1"/>
  <c r="H886" i="1"/>
  <c r="AH886" i="1" s="1"/>
  <c r="J886" i="1"/>
  <c r="AJ886" i="1" s="1"/>
  <c r="AE886" i="1"/>
  <c r="AO886" i="1" s="1"/>
  <c r="AR887" i="1"/>
  <c r="AE887" i="1"/>
  <c r="AT887" i="1"/>
  <c r="AQ887" i="1"/>
  <c r="AG888" i="1"/>
  <c r="AK889" i="1"/>
  <c r="AS889" i="1"/>
  <c r="AJ890" i="1"/>
  <c r="AU891" i="1"/>
  <c r="AS892" i="1"/>
  <c r="AU892" i="1"/>
  <c r="AQ892" i="1"/>
  <c r="AV892" i="1" s="1"/>
  <c r="AK892" i="1"/>
  <c r="AT892" i="1"/>
  <c r="H894" i="1"/>
  <c r="AH894" i="1" s="1"/>
  <c r="J894" i="1"/>
  <c r="V894" i="1" s="1"/>
  <c r="AE894" i="1"/>
  <c r="AR895" i="1"/>
  <c r="AE895" i="1"/>
  <c r="AT895" i="1"/>
  <c r="AQ895" i="1"/>
  <c r="AG896" i="1"/>
  <c r="AK897" i="1"/>
  <c r="AS897" i="1"/>
  <c r="V898" i="1"/>
  <c r="AJ898" i="1"/>
  <c r="AU899" i="1"/>
  <c r="AS900" i="1"/>
  <c r="AU900" i="1"/>
  <c r="AQ900" i="1"/>
  <c r="AK900" i="1"/>
  <c r="AT900" i="1"/>
  <c r="AP902" i="1"/>
  <c r="AF902" i="1"/>
  <c r="V904" i="1"/>
  <c r="AJ906" i="1"/>
  <c r="T907" i="1"/>
  <c r="AK907" i="1"/>
  <c r="AS908" i="1"/>
  <c r="AR908" i="1"/>
  <c r="AE908" i="1"/>
  <c r="AU908" i="1"/>
  <c r="AQ908" i="1"/>
  <c r="AO908" i="1"/>
  <c r="AT909" i="1"/>
  <c r="AS909" i="1"/>
  <c r="AR909" i="1"/>
  <c r="AE909" i="1"/>
  <c r="AL911" i="1"/>
  <c r="AH911" i="1"/>
  <c r="J912" i="1"/>
  <c r="V912" i="1" s="1"/>
  <c r="H912" i="1"/>
  <c r="AL912" i="1"/>
  <c r="AH912" i="1"/>
  <c r="T913" i="1"/>
  <c r="T914" i="1"/>
  <c r="AK914" i="1"/>
  <c r="AU914" i="1"/>
  <c r="AQ914" i="1"/>
  <c r="AT914" i="1"/>
  <c r="AS914" i="1"/>
  <c r="AR914" i="1"/>
  <c r="AT916" i="1"/>
  <c r="AU917" i="1"/>
  <c r="AP918" i="1"/>
  <c r="AF918" i="1"/>
  <c r="V920" i="1"/>
  <c r="AJ922" i="1"/>
  <c r="T923" i="1"/>
  <c r="AK923" i="1"/>
  <c r="AS924" i="1"/>
  <c r="AR924" i="1"/>
  <c r="AE924" i="1"/>
  <c r="AU924" i="1"/>
  <c r="AQ924" i="1"/>
  <c r="AO924" i="1"/>
  <c r="AT925" i="1"/>
  <c r="AS925" i="1"/>
  <c r="AR925" i="1"/>
  <c r="AE925" i="1"/>
  <c r="AL927" i="1"/>
  <c r="AH927" i="1"/>
  <c r="J928" i="1"/>
  <c r="V928" i="1" s="1"/>
  <c r="H928" i="1"/>
  <c r="T928" i="1" s="1"/>
  <c r="AG928" i="1"/>
  <c r="T929" i="1"/>
  <c r="AQ929" i="1"/>
  <c r="T930" i="1"/>
  <c r="AK930" i="1"/>
  <c r="AU930" i="1"/>
  <c r="AQ930" i="1"/>
  <c r="AT930" i="1"/>
  <c r="AS930" i="1"/>
  <c r="AR930" i="1"/>
  <c r="AJ932" i="1"/>
  <c r="AT932" i="1"/>
  <c r="AU933" i="1"/>
  <c r="AP934" i="1"/>
  <c r="AF934" i="1"/>
  <c r="T939" i="1"/>
  <c r="AK939" i="1"/>
  <c r="AS940" i="1"/>
  <c r="AR940" i="1"/>
  <c r="AE940" i="1"/>
  <c r="AU940" i="1"/>
  <c r="AQ940" i="1"/>
  <c r="AT941" i="1"/>
  <c r="AS941" i="1"/>
  <c r="AR941" i="1"/>
  <c r="AE941" i="1"/>
  <c r="V942" i="1"/>
  <c r="AO942" i="1"/>
  <c r="AL943" i="1"/>
  <c r="AH943" i="1"/>
  <c r="J944" i="1"/>
  <c r="V944" i="1" s="1"/>
  <c r="H944" i="1"/>
  <c r="T944" i="1" s="1"/>
  <c r="AG944" i="1"/>
  <c r="T945" i="1"/>
  <c r="AQ945" i="1"/>
  <c r="T946" i="1"/>
  <c r="AU946" i="1"/>
  <c r="AQ946" i="1"/>
  <c r="AV946" i="1" s="1"/>
  <c r="AT946" i="1"/>
  <c r="AS946" i="1"/>
  <c r="AR946" i="1"/>
  <c r="AJ948" i="1"/>
  <c r="AT948" i="1"/>
  <c r="AU949" i="1"/>
  <c r="AP950" i="1"/>
  <c r="AF950" i="1"/>
  <c r="V952" i="1"/>
  <c r="T955" i="1"/>
  <c r="AK955" i="1"/>
  <c r="AS956" i="1"/>
  <c r="AR956" i="1"/>
  <c r="AE956" i="1"/>
  <c r="AU956" i="1"/>
  <c r="AQ956" i="1"/>
  <c r="AT957" i="1"/>
  <c r="AS957" i="1"/>
  <c r="AR957" i="1"/>
  <c r="AE957" i="1"/>
  <c r="V958" i="1"/>
  <c r="AO958" i="1"/>
  <c r="AL959" i="1"/>
  <c r="AH959" i="1"/>
  <c r="J960" i="1"/>
  <c r="AJ960" i="1" s="1"/>
  <c r="H960" i="1"/>
  <c r="T960" i="1" s="1"/>
  <c r="AG960" i="1"/>
  <c r="AK960" i="1" s="1"/>
  <c r="T961" i="1"/>
  <c r="AQ961" i="1"/>
  <c r="T962" i="1"/>
  <c r="AU962" i="1"/>
  <c r="AQ962" i="1"/>
  <c r="AT962" i="1"/>
  <c r="AS962" i="1"/>
  <c r="AR962" i="1"/>
  <c r="AJ964" i="1"/>
  <c r="AT964" i="1"/>
  <c r="AU965" i="1"/>
  <c r="AP966" i="1"/>
  <c r="AF966" i="1"/>
  <c r="V968" i="1"/>
  <c r="T971" i="1"/>
  <c r="AK971" i="1"/>
  <c r="T972" i="1"/>
  <c r="AK972" i="1"/>
  <c r="AR973" i="1"/>
  <c r="AE973" i="1"/>
  <c r="AS973" i="1"/>
  <c r="AQ973" i="1"/>
  <c r="AU973" i="1"/>
  <c r="H976" i="1"/>
  <c r="T976" i="1" s="1"/>
  <c r="J976" i="1"/>
  <c r="V976" i="1" s="1"/>
  <c r="AH982" i="1"/>
  <c r="AR982" i="1"/>
  <c r="AJ984" i="1"/>
  <c r="AK985" i="1"/>
  <c r="AQ986" i="1"/>
  <c r="AH987" i="1"/>
  <c r="H992" i="1"/>
  <c r="J992" i="1"/>
  <c r="V992" i="1" s="1"/>
  <c r="AP995" i="1"/>
  <c r="AF995" i="1"/>
  <c r="AO995" i="1"/>
  <c r="AV995" i="1" s="1"/>
  <c r="V997" i="1"/>
  <c r="AJ997" i="1"/>
  <c r="AL998" i="1"/>
  <c r="AT999" i="1"/>
  <c r="AS999" i="1"/>
  <c r="AR999" i="1"/>
  <c r="AQ999" i="1"/>
  <c r="AE999" i="1"/>
  <c r="AU999" i="1"/>
  <c r="T1000" i="1"/>
  <c r="T1001" i="1"/>
  <c r="AL1001" i="1"/>
  <c r="AH1001" i="1"/>
  <c r="AS1002" i="1"/>
  <c r="AU1002" i="1"/>
  <c r="AT1002" i="1"/>
  <c r="AV1002" i="1" s="1"/>
  <c r="AR1002" i="1"/>
  <c r="AR1005" i="1"/>
  <c r="AE1005" i="1"/>
  <c r="AS1005" i="1"/>
  <c r="AQ1005" i="1"/>
  <c r="AU1005" i="1"/>
  <c r="AK1006" i="1"/>
  <c r="AU1006" i="1"/>
  <c r="T1008" i="1"/>
  <c r="AK1008" i="1"/>
  <c r="J1009" i="1"/>
  <c r="H1009" i="1"/>
  <c r="T1009" i="1"/>
  <c r="AL1009" i="1"/>
  <c r="AG1010" i="1"/>
  <c r="AD1010" i="1"/>
  <c r="AH1011" i="1"/>
  <c r="AP1012" i="1"/>
  <c r="AH1014" i="1"/>
  <c r="AR1014" i="1"/>
  <c r="AJ1016" i="1"/>
  <c r="AU1017" i="1"/>
  <c r="AH1019" i="1"/>
  <c r="T1021" i="1"/>
  <c r="AK1021" i="1"/>
  <c r="AR1025" i="1"/>
  <c r="AE1025" i="1"/>
  <c r="AQ1025" i="1"/>
  <c r="AU1025" i="1"/>
  <c r="AT1025" i="1"/>
  <c r="AG1026" i="1"/>
  <c r="AD1026" i="1"/>
  <c r="AH1027" i="1"/>
  <c r="V1029" i="1"/>
  <c r="AJ1029" i="1"/>
  <c r="AK1029" i="1"/>
  <c r="T1029" i="1"/>
  <c r="J1030" i="1"/>
  <c r="V1030" i="1" s="1"/>
  <c r="H1030" i="1"/>
  <c r="T1030" i="1" s="1"/>
  <c r="AL1030" i="1"/>
  <c r="AT1031" i="1"/>
  <c r="AS1031" i="1"/>
  <c r="AR1031" i="1"/>
  <c r="AQ1031" i="1"/>
  <c r="AE1031" i="1"/>
  <c r="AU1031" i="1"/>
  <c r="T1032" i="1"/>
  <c r="AK1032" i="1"/>
  <c r="AR1033" i="1"/>
  <c r="AE1033" i="1"/>
  <c r="AT1033" i="1"/>
  <c r="AS1033" i="1"/>
  <c r="AQ1033" i="1"/>
  <c r="AH1034" i="1"/>
  <c r="AL1037" i="1"/>
  <c r="AS1038" i="1"/>
  <c r="AT1038" i="1"/>
  <c r="AR1038" i="1"/>
  <c r="AQ1038" i="1"/>
  <c r="AE1038" i="1"/>
  <c r="AU1038" i="1"/>
  <c r="H1040" i="1"/>
  <c r="T1040" i="1" s="1"/>
  <c r="J1040" i="1"/>
  <c r="AJ1040" i="1" s="1"/>
  <c r="AP1043" i="1"/>
  <c r="AF1043" i="1"/>
  <c r="AO1043" i="1"/>
  <c r="AO1044" i="1"/>
  <c r="AR1049" i="1"/>
  <c r="AE1049" i="1"/>
  <c r="AT1049" i="1"/>
  <c r="AS1049" i="1"/>
  <c r="AQ1049" i="1"/>
  <c r="V1051" i="1"/>
  <c r="AJ1051" i="1"/>
  <c r="AL1052" i="1"/>
  <c r="AH1052" i="1"/>
  <c r="AL1053" i="1"/>
  <c r="AL1054" i="1"/>
  <c r="AO1055" i="1"/>
  <c r="AP1059" i="1"/>
  <c r="AF1059" i="1"/>
  <c r="AO1059" i="1"/>
  <c r="AV1059" i="1" s="1"/>
  <c r="V1061" i="1"/>
  <c r="AJ1061" i="1"/>
  <c r="V1062" i="1"/>
  <c r="AL1062" i="1"/>
  <c r="AT1063" i="1"/>
  <c r="AS1063" i="1"/>
  <c r="AR1063" i="1"/>
  <c r="AQ1063" i="1"/>
  <c r="AE1063" i="1"/>
  <c r="AU1063" i="1"/>
  <c r="T1064" i="1"/>
  <c r="AK1064" i="1"/>
  <c r="V1064" i="1"/>
  <c r="T1065" i="1"/>
  <c r="AL1065" i="1"/>
  <c r="AH1065" i="1"/>
  <c r="AS1066" i="1"/>
  <c r="AU1066" i="1"/>
  <c r="AT1066" i="1"/>
  <c r="AR1066" i="1"/>
  <c r="AR1069" i="1"/>
  <c r="AE1069" i="1"/>
  <c r="AS1069" i="1"/>
  <c r="AQ1069" i="1"/>
  <c r="AU1069" i="1"/>
  <c r="AK1070" i="1"/>
  <c r="AU1070" i="1"/>
  <c r="T1072" i="1"/>
  <c r="AK1072" i="1"/>
  <c r="J1073" i="1"/>
  <c r="H1073" i="1"/>
  <c r="AH1073" i="1" s="1"/>
  <c r="T1073" i="1"/>
  <c r="AL1073" i="1"/>
  <c r="AG1074" i="1"/>
  <c r="AD1074" i="1"/>
  <c r="AH1075" i="1"/>
  <c r="AH1078" i="1"/>
  <c r="AR1078" i="1"/>
  <c r="AJ1080" i="1"/>
  <c r="AK1081" i="1"/>
  <c r="AQ1082" i="1"/>
  <c r="AH1083" i="1"/>
  <c r="H1088" i="1"/>
  <c r="AH1088" i="1" s="1"/>
  <c r="J1088" i="1"/>
  <c r="AJ1088" i="1" s="1"/>
  <c r="AP1091" i="1"/>
  <c r="AF1091" i="1"/>
  <c r="AO1091" i="1"/>
  <c r="AV1091" i="1" s="1"/>
  <c r="V1093" i="1"/>
  <c r="AJ1093" i="1"/>
  <c r="V1094" i="1"/>
  <c r="AK1095" i="1"/>
  <c r="AL1095" i="1"/>
  <c r="AD1096" i="1"/>
  <c r="AG1096" i="1"/>
  <c r="AK1097" i="1"/>
  <c r="AS1098" i="1"/>
  <c r="AU1098" i="1"/>
  <c r="AT1098" i="1"/>
  <c r="AV1098" i="1" s="1"/>
  <c r="AR1098" i="1"/>
  <c r="T1101" i="1"/>
  <c r="AT1101" i="1"/>
  <c r="AS1102" i="1"/>
  <c r="AT1102" i="1"/>
  <c r="AR1102" i="1"/>
  <c r="AQ1102" i="1"/>
  <c r="AE1102" i="1"/>
  <c r="AO1102" i="1" s="1"/>
  <c r="T1104" i="1"/>
  <c r="V1104" i="1"/>
  <c r="AL1105" i="1"/>
  <c r="AO1107" i="1"/>
  <c r="AV1107" i="1" s="1"/>
  <c r="AL1110" i="1"/>
  <c r="AK1111" i="1"/>
  <c r="T1111" i="1"/>
  <c r="AL1111" i="1"/>
  <c r="AH1113" i="1"/>
  <c r="AH1115" i="1"/>
  <c r="AL1115" i="1"/>
  <c r="T1116" i="1"/>
  <c r="AK1116" i="1"/>
  <c r="AL1118" i="1"/>
  <c r="AK1119" i="1"/>
  <c r="T1119" i="1"/>
  <c r="AL1119" i="1"/>
  <c r="AH1121" i="1"/>
  <c r="AH1123" i="1"/>
  <c r="AL1123" i="1"/>
  <c r="T1124" i="1"/>
  <c r="AL1126" i="1"/>
  <c r="AK1127" i="1"/>
  <c r="T1127" i="1"/>
  <c r="AL1127" i="1"/>
  <c r="AH1129" i="1"/>
  <c r="AH1131" i="1"/>
  <c r="AL1131" i="1"/>
  <c r="AL1134" i="1"/>
  <c r="AH1134" i="1"/>
  <c r="AK1135" i="1"/>
  <c r="T1135" i="1"/>
  <c r="AL1135" i="1"/>
  <c r="V1136" i="1"/>
  <c r="AH1137" i="1"/>
  <c r="AH1139" i="1"/>
  <c r="AL1139" i="1"/>
  <c r="T1140" i="1"/>
  <c r="AL1142" i="1"/>
  <c r="AK1143" i="1"/>
  <c r="T1143" i="1"/>
  <c r="AL1143" i="1"/>
  <c r="AH1145" i="1"/>
  <c r="AH1147" i="1"/>
  <c r="AL1147" i="1"/>
  <c r="T1148" i="1"/>
  <c r="AK1148" i="1"/>
  <c r="AL1150" i="1"/>
  <c r="AK1151" i="1"/>
  <c r="T1151" i="1"/>
  <c r="AL1151" i="1"/>
  <c r="AH1155" i="1"/>
  <c r="AL1155" i="1"/>
  <c r="T1156" i="1"/>
  <c r="AL1158" i="1"/>
  <c r="AH1158" i="1"/>
  <c r="AK1159" i="1"/>
  <c r="T1159" i="1"/>
  <c r="AL1159" i="1"/>
  <c r="V1160" i="1"/>
  <c r="AH1163" i="1"/>
  <c r="AL1163" i="1"/>
  <c r="T1164" i="1"/>
  <c r="AK1164" i="1"/>
  <c r="AL1166" i="1"/>
  <c r="AK1167" i="1"/>
  <c r="T1167" i="1"/>
  <c r="AL1167" i="1"/>
  <c r="AH1171" i="1"/>
  <c r="AL1171" i="1"/>
  <c r="T1172" i="1"/>
  <c r="AL1174" i="1"/>
  <c r="AH1174" i="1"/>
  <c r="AK1175" i="1"/>
  <c r="T1175" i="1"/>
  <c r="AL1175" i="1"/>
  <c r="AJ1182" i="1"/>
  <c r="T1186" i="1"/>
  <c r="AK1186" i="1"/>
  <c r="AS1188" i="1"/>
  <c r="AT1188" i="1"/>
  <c r="AQ1188" i="1"/>
  <c r="AE1188" i="1"/>
  <c r="AU1188" i="1"/>
  <c r="AR1188" i="1"/>
  <c r="AK1189" i="1"/>
  <c r="T1189" i="1"/>
  <c r="AL1189" i="1"/>
  <c r="T1206" i="1"/>
  <c r="AK1206" i="1"/>
  <c r="AT1208" i="1"/>
  <c r="AS1208" i="1"/>
  <c r="AR1208" i="1"/>
  <c r="AE1208" i="1"/>
  <c r="AU1208" i="1"/>
  <c r="AQ1208" i="1"/>
  <c r="AV1208" i="1" s="1"/>
  <c r="J1211" i="1"/>
  <c r="H1211" i="1"/>
  <c r="T1211" i="1" s="1"/>
  <c r="AD1223" i="1"/>
  <c r="AG1223" i="1"/>
  <c r="AK1223" i="1" s="1"/>
  <c r="AP1225" i="1"/>
  <c r="AF1225" i="1"/>
  <c r="J1227" i="1"/>
  <c r="H1227" i="1"/>
  <c r="T1227" i="1"/>
  <c r="AK1227" i="1"/>
  <c r="T1229" i="1"/>
  <c r="AK1229" i="1"/>
  <c r="AL1229" i="1"/>
  <c r="AH1229" i="1"/>
  <c r="T1231" i="1"/>
  <c r="AK1231" i="1"/>
  <c r="AK1239" i="1"/>
  <c r="AJ1242" i="1"/>
  <c r="V1242" i="1"/>
  <c r="T1244" i="1"/>
  <c r="AK1248" i="1"/>
  <c r="T1248" i="1"/>
  <c r="J902" i="1"/>
  <c r="AJ902" i="1" s="1"/>
  <c r="AT903" i="1"/>
  <c r="J906" i="1"/>
  <c r="V906" i="1" s="1"/>
  <c r="AT907" i="1"/>
  <c r="J910" i="1"/>
  <c r="V910" i="1" s="1"/>
  <c r="AT911" i="1"/>
  <c r="J914" i="1"/>
  <c r="AJ914" i="1" s="1"/>
  <c r="AT915" i="1"/>
  <c r="J918" i="1"/>
  <c r="AJ918" i="1" s="1"/>
  <c r="AT919" i="1"/>
  <c r="J922" i="1"/>
  <c r="V922" i="1" s="1"/>
  <c r="AT923" i="1"/>
  <c r="J926" i="1"/>
  <c r="V926" i="1" s="1"/>
  <c r="AT927" i="1"/>
  <c r="J930" i="1"/>
  <c r="V930" i="1" s="1"/>
  <c r="AT931" i="1"/>
  <c r="J934" i="1"/>
  <c r="V934" i="1" s="1"/>
  <c r="AT935" i="1"/>
  <c r="J938" i="1"/>
  <c r="V938" i="1" s="1"/>
  <c r="AT939" i="1"/>
  <c r="J942" i="1"/>
  <c r="AT943" i="1"/>
  <c r="J946" i="1"/>
  <c r="AJ946" i="1" s="1"/>
  <c r="AT947" i="1"/>
  <c r="J950" i="1"/>
  <c r="V950" i="1" s="1"/>
  <c r="AT951" i="1"/>
  <c r="J954" i="1"/>
  <c r="V954" i="1" s="1"/>
  <c r="AT955" i="1"/>
  <c r="J958" i="1"/>
  <c r="AJ958" i="1" s="1"/>
  <c r="AT959" i="1"/>
  <c r="J962" i="1"/>
  <c r="AJ962" i="1" s="1"/>
  <c r="AT963" i="1"/>
  <c r="J966" i="1"/>
  <c r="AT967" i="1"/>
  <c r="J970" i="1"/>
  <c r="AJ970" i="1" s="1"/>
  <c r="AU971" i="1"/>
  <c r="AU972" i="1"/>
  <c r="AQ972" i="1"/>
  <c r="AT972" i="1"/>
  <c r="AG973" i="1"/>
  <c r="AS975" i="1"/>
  <c r="AG976" i="1"/>
  <c r="AL979" i="1"/>
  <c r="AO982" i="1"/>
  <c r="V986" i="1"/>
  <c r="AL986" i="1"/>
  <c r="AK987" i="1"/>
  <c r="T987" i="1"/>
  <c r="AU987" i="1"/>
  <c r="AU988" i="1"/>
  <c r="AQ988" i="1"/>
  <c r="AT988" i="1"/>
  <c r="AK989" i="1"/>
  <c r="AL992" i="1"/>
  <c r="AH992" i="1"/>
  <c r="AO998" i="1"/>
  <c r="V1002" i="1"/>
  <c r="AL1002" i="1"/>
  <c r="AK1003" i="1"/>
  <c r="T1003" i="1"/>
  <c r="AU1003" i="1"/>
  <c r="AU1004" i="1"/>
  <c r="AQ1004" i="1"/>
  <c r="AV1004" i="1" s="1"/>
  <c r="AT1004" i="1"/>
  <c r="AK1005" i="1"/>
  <c r="AL1008" i="1"/>
  <c r="AH1008" i="1"/>
  <c r="AO1014" i="1"/>
  <c r="V1018" i="1"/>
  <c r="AL1018" i="1"/>
  <c r="AK1019" i="1"/>
  <c r="T1019" i="1"/>
  <c r="AU1019" i="1"/>
  <c r="AU1020" i="1"/>
  <c r="AQ1020" i="1"/>
  <c r="AT1020" i="1"/>
  <c r="AL1024" i="1"/>
  <c r="AO1030" i="1"/>
  <c r="V1034" i="1"/>
  <c r="AL1034" i="1"/>
  <c r="AK1035" i="1"/>
  <c r="T1035" i="1"/>
  <c r="AU1035" i="1"/>
  <c r="AU1036" i="1"/>
  <c r="AQ1036" i="1"/>
  <c r="AT1036" i="1"/>
  <c r="AL1040" i="1"/>
  <c r="AH1040" i="1"/>
  <c r="AO1046" i="1"/>
  <c r="V1050" i="1"/>
  <c r="AL1050" i="1"/>
  <c r="AK1051" i="1"/>
  <c r="T1051" i="1"/>
  <c r="AU1051" i="1"/>
  <c r="AU1052" i="1"/>
  <c r="AQ1052" i="1"/>
  <c r="AT1052" i="1"/>
  <c r="AL1056" i="1"/>
  <c r="AH1056" i="1"/>
  <c r="AO1062" i="1"/>
  <c r="V1066" i="1"/>
  <c r="AL1066" i="1"/>
  <c r="AK1067" i="1"/>
  <c r="T1067" i="1"/>
  <c r="AU1067" i="1"/>
  <c r="AU1068" i="1"/>
  <c r="AQ1068" i="1"/>
  <c r="AT1068" i="1"/>
  <c r="AK1069" i="1"/>
  <c r="AL1072" i="1"/>
  <c r="AH1072" i="1"/>
  <c r="AO1078" i="1"/>
  <c r="V1082" i="1"/>
  <c r="AL1082" i="1"/>
  <c r="AK1083" i="1"/>
  <c r="T1083" i="1"/>
  <c r="AU1083" i="1"/>
  <c r="AU1084" i="1"/>
  <c r="AQ1084" i="1"/>
  <c r="AT1084" i="1"/>
  <c r="AK1085" i="1"/>
  <c r="AL1088" i="1"/>
  <c r="AT1094" i="1"/>
  <c r="J1097" i="1"/>
  <c r="V1098" i="1"/>
  <c r="AG1098" i="1"/>
  <c r="AK1099" i="1"/>
  <c r="T1099" i="1"/>
  <c r="AU1099" i="1"/>
  <c r="AU1100" i="1"/>
  <c r="AQ1100" i="1"/>
  <c r="AT1100" i="1"/>
  <c r="AG1101" i="1"/>
  <c r="AK1101" i="1"/>
  <c r="AS1103" i="1"/>
  <c r="AG1104" i="1"/>
  <c r="AK1104" i="1" s="1"/>
  <c r="AJ1106" i="1"/>
  <c r="AL1107" i="1"/>
  <c r="AR1107" i="1"/>
  <c r="V1110" i="1"/>
  <c r="V1111" i="1"/>
  <c r="AU1112" i="1"/>
  <c r="AQ1112" i="1"/>
  <c r="AV1112" i="1" s="1"/>
  <c r="AS1112" i="1"/>
  <c r="AT1112" i="1"/>
  <c r="J1114" i="1"/>
  <c r="V1114" i="1" s="1"/>
  <c r="H1114" i="1"/>
  <c r="T1114" i="1" s="1"/>
  <c r="AT1115" i="1"/>
  <c r="AR1115" i="1"/>
  <c r="AE1115" i="1"/>
  <c r="AJ1115" i="1"/>
  <c r="AQ1115" i="1"/>
  <c r="AG1116" i="1"/>
  <c r="V1119" i="1"/>
  <c r="AU1120" i="1"/>
  <c r="AQ1120" i="1"/>
  <c r="AS1120" i="1"/>
  <c r="AT1120" i="1"/>
  <c r="J1122" i="1"/>
  <c r="H1122" i="1"/>
  <c r="T1122" i="1" s="1"/>
  <c r="AT1123" i="1"/>
  <c r="AR1123" i="1"/>
  <c r="AE1123" i="1"/>
  <c r="AJ1123" i="1"/>
  <c r="AQ1123" i="1"/>
  <c r="AG1124" i="1"/>
  <c r="V1126" i="1"/>
  <c r="V1127" i="1"/>
  <c r="AU1128" i="1"/>
  <c r="AQ1128" i="1"/>
  <c r="AV1128" i="1" s="1"/>
  <c r="AS1128" i="1"/>
  <c r="AT1128" i="1"/>
  <c r="J1130" i="1"/>
  <c r="V1130" i="1" s="1"/>
  <c r="H1130" i="1"/>
  <c r="AT1131" i="1"/>
  <c r="AR1131" i="1"/>
  <c r="AE1131" i="1"/>
  <c r="AJ1131" i="1"/>
  <c r="AQ1131" i="1"/>
  <c r="AG1132" i="1"/>
  <c r="V1135" i="1"/>
  <c r="AU1136" i="1"/>
  <c r="AQ1136" i="1"/>
  <c r="AV1136" i="1" s="1"/>
  <c r="AS1136" i="1"/>
  <c r="AT1136" i="1"/>
  <c r="J1138" i="1"/>
  <c r="H1138" i="1"/>
  <c r="T1138" i="1" s="1"/>
  <c r="AT1139" i="1"/>
  <c r="AR1139" i="1"/>
  <c r="AE1139" i="1"/>
  <c r="AJ1139" i="1"/>
  <c r="AQ1139" i="1"/>
  <c r="AG1140" i="1"/>
  <c r="V1142" i="1"/>
  <c r="V1143" i="1"/>
  <c r="AU1144" i="1"/>
  <c r="AQ1144" i="1"/>
  <c r="AV1144" i="1" s="1"/>
  <c r="AS1144" i="1"/>
  <c r="AT1144" i="1"/>
  <c r="J1146" i="1"/>
  <c r="V1146" i="1" s="1"/>
  <c r="H1146" i="1"/>
  <c r="T1146" i="1" s="1"/>
  <c r="AT1147" i="1"/>
  <c r="AR1147" i="1"/>
  <c r="AE1147" i="1"/>
  <c r="AJ1147" i="1"/>
  <c r="AQ1147" i="1"/>
  <c r="AG1148" i="1"/>
  <c r="V1151" i="1"/>
  <c r="AU1152" i="1"/>
  <c r="AQ1152" i="1"/>
  <c r="AS1152" i="1"/>
  <c r="AT1152" i="1"/>
  <c r="J1154" i="1"/>
  <c r="H1154" i="1"/>
  <c r="T1154" i="1" s="1"/>
  <c r="AT1155" i="1"/>
  <c r="AR1155" i="1"/>
  <c r="AE1155" i="1"/>
  <c r="AJ1155" i="1"/>
  <c r="AQ1155" i="1"/>
  <c r="AG1156" i="1"/>
  <c r="V1158" i="1"/>
  <c r="V1159" i="1"/>
  <c r="AU1160" i="1"/>
  <c r="AQ1160" i="1"/>
  <c r="AV1160" i="1" s="1"/>
  <c r="AS1160" i="1"/>
  <c r="AT1160" i="1"/>
  <c r="J1162" i="1"/>
  <c r="V1162" i="1" s="1"/>
  <c r="H1162" i="1"/>
  <c r="AT1163" i="1"/>
  <c r="AR1163" i="1"/>
  <c r="AE1163" i="1"/>
  <c r="AJ1163" i="1"/>
  <c r="AQ1163" i="1"/>
  <c r="AG1164" i="1"/>
  <c r="V1167" i="1"/>
  <c r="AU1168" i="1"/>
  <c r="AQ1168" i="1"/>
  <c r="AV1168" i="1" s="1"/>
  <c r="AS1168" i="1"/>
  <c r="AT1168" i="1"/>
  <c r="J1170" i="1"/>
  <c r="H1170" i="1"/>
  <c r="T1170" i="1" s="1"/>
  <c r="AT1171" i="1"/>
  <c r="AR1171" i="1"/>
  <c r="AE1171" i="1"/>
  <c r="AJ1171" i="1"/>
  <c r="AQ1171" i="1"/>
  <c r="AG1172" i="1"/>
  <c r="V1174" i="1"/>
  <c r="V1175" i="1"/>
  <c r="AG1176" i="1"/>
  <c r="AD1176" i="1"/>
  <c r="V1177" i="1"/>
  <c r="AH1177" i="1"/>
  <c r="V1180" i="1"/>
  <c r="AJ1180" i="1"/>
  <c r="T1182" i="1"/>
  <c r="V1182" i="1"/>
  <c r="T1184" i="1"/>
  <c r="T1187" i="1"/>
  <c r="J1188" i="1"/>
  <c r="V1188" i="1" s="1"/>
  <c r="H1188" i="1"/>
  <c r="T1188" i="1" s="1"/>
  <c r="AK1188" i="1"/>
  <c r="AJ1190" i="1"/>
  <c r="AL1191" i="1"/>
  <c r="AP1193" i="1"/>
  <c r="AF1193" i="1"/>
  <c r="J1198" i="1"/>
  <c r="AL1199" i="1"/>
  <c r="AT1200" i="1"/>
  <c r="AS1200" i="1"/>
  <c r="AV1200" i="1" s="1"/>
  <c r="AE1200" i="1"/>
  <c r="AR1200" i="1"/>
  <c r="J1203" i="1"/>
  <c r="H1203" i="1"/>
  <c r="AH1203" i="1" s="1"/>
  <c r="AL1204" i="1"/>
  <c r="AH1204" i="1"/>
  <c r="AO1204" i="1"/>
  <c r="AR1206" i="1"/>
  <c r="AE1206" i="1"/>
  <c r="AU1206" i="1"/>
  <c r="AQ1206" i="1"/>
  <c r="AS1206" i="1"/>
  <c r="AL1207" i="1"/>
  <c r="AP1209" i="1"/>
  <c r="AF1209" i="1"/>
  <c r="AH1212" i="1"/>
  <c r="AL1212" i="1"/>
  <c r="AO1212" i="1"/>
  <c r="V1213" i="1"/>
  <c r="AK1216" i="1"/>
  <c r="T1216" i="1"/>
  <c r="AL1216" i="1"/>
  <c r="T1217" i="1"/>
  <c r="AK1217" i="1"/>
  <c r="AL1217" i="1"/>
  <c r="AH1217" i="1"/>
  <c r="AS1219" i="1"/>
  <c r="AR1219" i="1"/>
  <c r="AE1219" i="1"/>
  <c r="AQ1219" i="1"/>
  <c r="AU1219" i="1"/>
  <c r="AP1220" i="1"/>
  <c r="AF1220" i="1"/>
  <c r="J1222" i="1"/>
  <c r="T1224" i="1"/>
  <c r="V1226" i="1"/>
  <c r="T1232" i="1"/>
  <c r="V1234" i="1"/>
  <c r="AD1239" i="1"/>
  <c r="AG1239" i="1"/>
  <c r="AP1241" i="1"/>
  <c r="AF1241" i="1"/>
  <c r="J1243" i="1"/>
  <c r="H1243" i="1"/>
  <c r="T1245" i="1"/>
  <c r="AK1245" i="1"/>
  <c r="AL1245" i="1"/>
  <c r="AH1245" i="1"/>
  <c r="AD1247" i="1"/>
  <c r="AG1247" i="1"/>
  <c r="AK1247" i="1" s="1"/>
  <c r="AP1249" i="1"/>
  <c r="AF1249" i="1"/>
  <c r="J1251" i="1"/>
  <c r="H1251" i="1"/>
  <c r="T1251" i="1" s="1"/>
  <c r="AD1257" i="1"/>
  <c r="AG1257" i="1"/>
  <c r="T1265" i="1"/>
  <c r="AD1265" i="1"/>
  <c r="AG1265" i="1"/>
  <c r="AD1273" i="1"/>
  <c r="AG1273" i="1"/>
  <c r="AD1281" i="1"/>
  <c r="AG1281" i="1"/>
  <c r="AK1281" i="1" s="1"/>
  <c r="AD1289" i="1"/>
  <c r="AG1289" i="1"/>
  <c r="T1297" i="1"/>
  <c r="AD1297" i="1"/>
  <c r="AG1297" i="1"/>
  <c r="AD1305" i="1"/>
  <c r="AG1305" i="1"/>
  <c r="AR1316" i="1"/>
  <c r="AE1316" i="1"/>
  <c r="AT1316" i="1"/>
  <c r="AU1316" i="1"/>
  <c r="AS1316" i="1"/>
  <c r="AQ1316" i="1"/>
  <c r="AH1322" i="1"/>
  <c r="AL1322" i="1"/>
  <c r="AG902" i="1"/>
  <c r="AQ903" i="1"/>
  <c r="AU903" i="1"/>
  <c r="V905" i="1"/>
  <c r="AG906" i="1"/>
  <c r="AQ907" i="1"/>
  <c r="AU907" i="1"/>
  <c r="V909" i="1"/>
  <c r="AG910" i="1"/>
  <c r="AK910" i="1" s="1"/>
  <c r="AQ911" i="1"/>
  <c r="AU911" i="1"/>
  <c r="V913" i="1"/>
  <c r="AG914" i="1"/>
  <c r="AQ915" i="1"/>
  <c r="AU915" i="1"/>
  <c r="V917" i="1"/>
  <c r="AG918" i="1"/>
  <c r="AQ919" i="1"/>
  <c r="AU919" i="1"/>
  <c r="V921" i="1"/>
  <c r="AG922" i="1"/>
  <c r="AQ923" i="1"/>
  <c r="AU923" i="1"/>
  <c r="V925" i="1"/>
  <c r="AG926" i="1"/>
  <c r="AK926" i="1" s="1"/>
  <c r="AQ927" i="1"/>
  <c r="AU927" i="1"/>
  <c r="V929" i="1"/>
  <c r="AG930" i="1"/>
  <c r="AQ931" i="1"/>
  <c r="AU931" i="1"/>
  <c r="V933" i="1"/>
  <c r="AG934" i="1"/>
  <c r="AQ935" i="1"/>
  <c r="AU935" i="1"/>
  <c r="V937" i="1"/>
  <c r="AG938" i="1"/>
  <c r="AK938" i="1" s="1"/>
  <c r="AQ939" i="1"/>
  <c r="AU939" i="1"/>
  <c r="V941" i="1"/>
  <c r="AG942" i="1"/>
  <c r="AQ943" i="1"/>
  <c r="AU943" i="1"/>
  <c r="V945" i="1"/>
  <c r="AG946" i="1"/>
  <c r="AQ947" i="1"/>
  <c r="AU947" i="1"/>
  <c r="V949" i="1"/>
  <c r="AG950" i="1"/>
  <c r="AQ951" i="1"/>
  <c r="AU951" i="1"/>
  <c r="V953" i="1"/>
  <c r="AG954" i="1"/>
  <c r="AQ955" i="1"/>
  <c r="AU955" i="1"/>
  <c r="V957" i="1"/>
  <c r="AG958" i="1"/>
  <c r="AK958" i="1" s="1"/>
  <c r="AQ959" i="1"/>
  <c r="AU959" i="1"/>
  <c r="V961" i="1"/>
  <c r="AG962" i="1"/>
  <c r="AQ963" i="1"/>
  <c r="AU963" i="1"/>
  <c r="V965" i="1"/>
  <c r="AG966" i="1"/>
  <c r="AQ967" i="1"/>
  <c r="AU967" i="1"/>
  <c r="V969" i="1"/>
  <c r="AG970" i="1"/>
  <c r="AQ971" i="1"/>
  <c r="AP972" i="1"/>
  <c r="V974" i="1"/>
  <c r="AL974" i="1"/>
  <c r="T975" i="1"/>
  <c r="AU975" i="1"/>
  <c r="AU976" i="1"/>
  <c r="AQ976" i="1"/>
  <c r="AT976" i="1"/>
  <c r="AL980" i="1"/>
  <c r="AH980" i="1"/>
  <c r="H986" i="1"/>
  <c r="AH986" i="1" s="1"/>
  <c r="AO986" i="1"/>
  <c r="AE987" i="1"/>
  <c r="AO987" i="1" s="1"/>
  <c r="AQ987" i="1"/>
  <c r="AE988" i="1"/>
  <c r="AH989" i="1"/>
  <c r="V990" i="1"/>
  <c r="AL990" i="1"/>
  <c r="AK991" i="1"/>
  <c r="T991" i="1"/>
  <c r="AU991" i="1"/>
  <c r="AU992" i="1"/>
  <c r="AQ992" i="1"/>
  <c r="AT992" i="1"/>
  <c r="T994" i="1"/>
  <c r="AL996" i="1"/>
  <c r="AH996" i="1"/>
  <c r="AJ998" i="1"/>
  <c r="H1002" i="1"/>
  <c r="T1002" i="1" s="1"/>
  <c r="AO1002" i="1"/>
  <c r="AE1003" i="1"/>
  <c r="AQ1003" i="1"/>
  <c r="AE1004" i="1"/>
  <c r="AH1005" i="1"/>
  <c r="V1006" i="1"/>
  <c r="AL1006" i="1"/>
  <c r="AK1007" i="1"/>
  <c r="T1007" i="1"/>
  <c r="AU1007" i="1"/>
  <c r="AU1008" i="1"/>
  <c r="AQ1008" i="1"/>
  <c r="AT1008" i="1"/>
  <c r="T1010" i="1"/>
  <c r="AL1012" i="1"/>
  <c r="AH1012" i="1"/>
  <c r="AJ1014" i="1"/>
  <c r="AL1015" i="1"/>
  <c r="H1018" i="1"/>
  <c r="T1018" i="1" s="1"/>
  <c r="AO1018" i="1"/>
  <c r="AV1018" i="1" s="1"/>
  <c r="AT1018" i="1"/>
  <c r="AE1019" i="1"/>
  <c r="AQ1019" i="1"/>
  <c r="AE1020" i="1"/>
  <c r="AO1020" i="1" s="1"/>
  <c r="AH1021" i="1"/>
  <c r="V1022" i="1"/>
  <c r="AK1023" i="1"/>
  <c r="T1023" i="1"/>
  <c r="AU1023" i="1"/>
  <c r="AV1023" i="1" s="1"/>
  <c r="AU1024" i="1"/>
  <c r="AQ1024" i="1"/>
  <c r="AV1024" i="1" s="1"/>
  <c r="AT1024" i="1"/>
  <c r="T1026" i="1"/>
  <c r="AS1027" i="1"/>
  <c r="AG1028" i="1"/>
  <c r="AL1031" i="1"/>
  <c r="H1034" i="1"/>
  <c r="T1034" i="1" s="1"/>
  <c r="AO1034" i="1"/>
  <c r="AV1034" i="1" s="1"/>
  <c r="AT1034" i="1"/>
  <c r="AE1035" i="1"/>
  <c r="AQ1035" i="1"/>
  <c r="AE1036" i="1"/>
  <c r="AH1037" i="1"/>
  <c r="V1038" i="1"/>
  <c r="AK1039" i="1"/>
  <c r="T1039" i="1"/>
  <c r="AU1039" i="1"/>
  <c r="AV1039" i="1" s="1"/>
  <c r="AU1040" i="1"/>
  <c r="AQ1040" i="1"/>
  <c r="AT1040" i="1"/>
  <c r="T1042" i="1"/>
  <c r="AS1043" i="1"/>
  <c r="AG1044" i="1"/>
  <c r="AJ1046" i="1"/>
  <c r="AL1047" i="1"/>
  <c r="H1050" i="1"/>
  <c r="T1050" i="1" s="1"/>
  <c r="AE1051" i="1"/>
  <c r="AQ1051" i="1"/>
  <c r="AE1052" i="1"/>
  <c r="AH1053" i="1"/>
  <c r="V1054" i="1"/>
  <c r="AK1055" i="1"/>
  <c r="T1055" i="1"/>
  <c r="AU1055" i="1"/>
  <c r="AU1056" i="1"/>
  <c r="AQ1056" i="1"/>
  <c r="AT1056" i="1"/>
  <c r="T1058" i="1"/>
  <c r="AL1060" i="1"/>
  <c r="AH1060" i="1"/>
  <c r="H1066" i="1"/>
  <c r="T1066" i="1" s="1"/>
  <c r="AO1066" i="1"/>
  <c r="AV1066" i="1" s="1"/>
  <c r="AE1067" i="1"/>
  <c r="AO1067" i="1" s="1"/>
  <c r="AQ1067" i="1"/>
  <c r="AE1068" i="1"/>
  <c r="AH1069" i="1"/>
  <c r="V1070" i="1"/>
  <c r="AL1070" i="1"/>
  <c r="AK1071" i="1"/>
  <c r="T1071" i="1"/>
  <c r="AU1071" i="1"/>
  <c r="AU1072" i="1"/>
  <c r="AQ1072" i="1"/>
  <c r="AT1072" i="1"/>
  <c r="T1074" i="1"/>
  <c r="AL1076" i="1"/>
  <c r="AH1076" i="1"/>
  <c r="AJ1078" i="1"/>
  <c r="H1082" i="1"/>
  <c r="AH1082" i="1" s="1"/>
  <c r="AO1082" i="1"/>
  <c r="AE1083" i="1"/>
  <c r="AQ1083" i="1"/>
  <c r="AE1084" i="1"/>
  <c r="AH1085" i="1"/>
  <c r="V1086" i="1"/>
  <c r="AL1086" i="1"/>
  <c r="AK1087" i="1"/>
  <c r="T1087" i="1"/>
  <c r="AU1087" i="1"/>
  <c r="AU1088" i="1"/>
  <c r="AQ1088" i="1"/>
  <c r="AT1088" i="1"/>
  <c r="T1090" i="1"/>
  <c r="AL1092" i="1"/>
  <c r="AH1092" i="1"/>
  <c r="AU1094" i="1"/>
  <c r="AR1097" i="1"/>
  <c r="AE1097" i="1"/>
  <c r="AS1097" i="1"/>
  <c r="AO1098" i="1"/>
  <c r="AP1099" i="1"/>
  <c r="AP1100" i="1"/>
  <c r="V1102" i="1"/>
  <c r="AL1102" i="1"/>
  <c r="T1103" i="1"/>
  <c r="AU1103" i="1"/>
  <c r="AU1104" i="1"/>
  <c r="AQ1104" i="1"/>
  <c r="AT1104" i="1"/>
  <c r="AL1108" i="1"/>
  <c r="AH1108" i="1"/>
  <c r="AS1110" i="1"/>
  <c r="AU1110" i="1"/>
  <c r="AQ1110" i="1"/>
  <c r="AT1110" i="1"/>
  <c r="H1112" i="1"/>
  <c r="T1112" i="1" s="1"/>
  <c r="J1112" i="1"/>
  <c r="AJ1112" i="1" s="1"/>
  <c r="AO1112" i="1"/>
  <c r="AR1113" i="1"/>
  <c r="AE1113" i="1"/>
  <c r="AT1113" i="1"/>
  <c r="AQ1113" i="1"/>
  <c r="AK1115" i="1"/>
  <c r="V1116" i="1"/>
  <c r="AS1118" i="1"/>
  <c r="AU1118" i="1"/>
  <c r="AQ1118" i="1"/>
  <c r="AV1118" i="1" s="1"/>
  <c r="AT1118" i="1"/>
  <c r="H1120" i="1"/>
  <c r="T1120" i="1" s="1"/>
  <c r="J1120" i="1"/>
  <c r="V1120" i="1" s="1"/>
  <c r="AO1120" i="1"/>
  <c r="AR1121" i="1"/>
  <c r="AE1121" i="1"/>
  <c r="AT1121" i="1"/>
  <c r="AQ1121" i="1"/>
  <c r="AK1123" i="1"/>
  <c r="V1124" i="1"/>
  <c r="AJ1124" i="1"/>
  <c r="AS1126" i="1"/>
  <c r="AU1126" i="1"/>
  <c r="AQ1126" i="1"/>
  <c r="AT1126" i="1"/>
  <c r="H1128" i="1"/>
  <c r="T1128" i="1" s="1"/>
  <c r="J1128" i="1"/>
  <c r="AJ1128" i="1" s="1"/>
  <c r="AO1128" i="1"/>
  <c r="AR1129" i="1"/>
  <c r="AE1129" i="1"/>
  <c r="AT1129" i="1"/>
  <c r="AQ1129" i="1"/>
  <c r="T1130" i="1"/>
  <c r="AK1131" i="1"/>
  <c r="AS1134" i="1"/>
  <c r="AU1134" i="1"/>
  <c r="AQ1134" i="1"/>
  <c r="AT1134" i="1"/>
  <c r="H1136" i="1"/>
  <c r="T1136" i="1" s="1"/>
  <c r="J1136" i="1"/>
  <c r="AO1136" i="1"/>
  <c r="AR1137" i="1"/>
  <c r="AE1137" i="1"/>
  <c r="AT1137" i="1"/>
  <c r="AQ1137" i="1"/>
  <c r="AK1139" i="1"/>
  <c r="V1140" i="1"/>
  <c r="AJ1140" i="1"/>
  <c r="AS1142" i="1"/>
  <c r="AU1142" i="1"/>
  <c r="AQ1142" i="1"/>
  <c r="AT1142" i="1"/>
  <c r="H1144" i="1"/>
  <c r="T1144" i="1" s="1"/>
  <c r="J1144" i="1"/>
  <c r="AJ1144" i="1" s="1"/>
  <c r="AO1144" i="1"/>
  <c r="AR1145" i="1"/>
  <c r="AE1145" i="1"/>
  <c r="AT1145" i="1"/>
  <c r="AQ1145" i="1"/>
  <c r="AK1147" i="1"/>
  <c r="V1148" i="1"/>
  <c r="AS1150" i="1"/>
  <c r="AU1150" i="1"/>
  <c r="AQ1150" i="1"/>
  <c r="AV1150" i="1" s="1"/>
  <c r="AT1150" i="1"/>
  <c r="H1152" i="1"/>
  <c r="T1152" i="1" s="1"/>
  <c r="J1152" i="1"/>
  <c r="V1152" i="1" s="1"/>
  <c r="AO1152" i="1"/>
  <c r="AR1153" i="1"/>
  <c r="AE1153" i="1"/>
  <c r="AT1153" i="1"/>
  <c r="AQ1153" i="1"/>
  <c r="AK1155" i="1"/>
  <c r="V1156" i="1"/>
  <c r="AJ1156" i="1"/>
  <c r="AS1158" i="1"/>
  <c r="AU1158" i="1"/>
  <c r="AQ1158" i="1"/>
  <c r="AT1158" i="1"/>
  <c r="H1160" i="1"/>
  <c r="T1160" i="1" s="1"/>
  <c r="J1160" i="1"/>
  <c r="AJ1160" i="1" s="1"/>
  <c r="AO1160" i="1"/>
  <c r="AR1161" i="1"/>
  <c r="AE1161" i="1"/>
  <c r="AT1161" i="1"/>
  <c r="AQ1161" i="1"/>
  <c r="T1162" i="1"/>
  <c r="AK1163" i="1"/>
  <c r="AS1166" i="1"/>
  <c r="AU1166" i="1"/>
  <c r="AQ1166" i="1"/>
  <c r="AT1166" i="1"/>
  <c r="H1168" i="1"/>
  <c r="T1168" i="1" s="1"/>
  <c r="J1168" i="1"/>
  <c r="V1168" i="1" s="1"/>
  <c r="AO1168" i="1"/>
  <c r="AR1169" i="1"/>
  <c r="AE1169" i="1"/>
  <c r="AT1169" i="1"/>
  <c r="AQ1169" i="1"/>
  <c r="AK1171" i="1"/>
  <c r="V1172" i="1"/>
  <c r="AJ1172" i="1"/>
  <c r="AS1174" i="1"/>
  <c r="AU1174" i="1"/>
  <c r="AQ1174" i="1"/>
  <c r="AT1174" i="1"/>
  <c r="H1176" i="1"/>
  <c r="J1176" i="1"/>
  <c r="V1176" i="1" s="1"/>
  <c r="T1178" i="1"/>
  <c r="AK1178" i="1"/>
  <c r="AO1178" i="1"/>
  <c r="AG1179" i="1"/>
  <c r="AD1179" i="1"/>
  <c r="AT1181" i="1"/>
  <c r="AS1181" i="1"/>
  <c r="AQ1181" i="1"/>
  <c r="AE1181" i="1"/>
  <c r="AD1182" i="1"/>
  <c r="AG1182" i="1"/>
  <c r="AK1182" i="1" s="1"/>
  <c r="H1183" i="1"/>
  <c r="J1183" i="1"/>
  <c r="AP1185" i="1"/>
  <c r="AF1185" i="1"/>
  <c r="AO1185" i="1"/>
  <c r="AV1185" i="1" s="1"/>
  <c r="AJ1188" i="1"/>
  <c r="AK1190" i="1"/>
  <c r="AS1195" i="1"/>
  <c r="AR1195" i="1"/>
  <c r="AE1195" i="1"/>
  <c r="AU1195" i="1"/>
  <c r="AQ1195" i="1"/>
  <c r="AP1196" i="1"/>
  <c r="AF1196" i="1"/>
  <c r="T1198" i="1"/>
  <c r="AK1198" i="1"/>
  <c r="AS1199" i="1"/>
  <c r="AR1199" i="1"/>
  <c r="AE1199" i="1"/>
  <c r="AT1199" i="1"/>
  <c r="AP1201" i="1"/>
  <c r="AF1201" i="1"/>
  <c r="AL1206" i="1"/>
  <c r="AH1206" i="1"/>
  <c r="AL1215" i="1"/>
  <c r="AT1216" i="1"/>
  <c r="AS1216" i="1"/>
  <c r="AE1216" i="1"/>
  <c r="AR1216" i="1"/>
  <c r="J1219" i="1"/>
  <c r="H1219" i="1"/>
  <c r="T1219" i="1" s="1"/>
  <c r="AH1219" i="1"/>
  <c r="AJ1220" i="1"/>
  <c r="J1223" i="1"/>
  <c r="H1223" i="1"/>
  <c r="T1223" i="1" s="1"/>
  <c r="T1225" i="1"/>
  <c r="AK1225" i="1"/>
  <c r="AL1225" i="1"/>
  <c r="AH1225" i="1"/>
  <c r="AO1225" i="1"/>
  <c r="AD1227" i="1"/>
  <c r="AG1227" i="1"/>
  <c r="AP1229" i="1"/>
  <c r="AF1229" i="1"/>
  <c r="J1231" i="1"/>
  <c r="H1231" i="1"/>
  <c r="T1233" i="1"/>
  <c r="AK1233" i="1"/>
  <c r="AL1233" i="1"/>
  <c r="AH1233" i="1"/>
  <c r="AO1233" i="1"/>
  <c r="AD1235" i="1"/>
  <c r="AG1235" i="1"/>
  <c r="AP1237" i="1"/>
  <c r="AF1237" i="1"/>
  <c r="AR1252" i="1"/>
  <c r="AE1252" i="1"/>
  <c r="AT1252" i="1"/>
  <c r="AU1252" i="1"/>
  <c r="AS1252" i="1"/>
  <c r="AQ1252" i="1"/>
  <c r="AJ1255" i="1"/>
  <c r="AR1260" i="1"/>
  <c r="AE1260" i="1"/>
  <c r="AT1260" i="1"/>
  <c r="AU1260" i="1"/>
  <c r="AS1260" i="1"/>
  <c r="AQ1260" i="1"/>
  <c r="AR1268" i="1"/>
  <c r="AE1268" i="1"/>
  <c r="AT1268" i="1"/>
  <c r="AU1268" i="1"/>
  <c r="AS1268" i="1"/>
  <c r="AQ1268" i="1"/>
  <c r="AR1276" i="1"/>
  <c r="AE1276" i="1"/>
  <c r="AT1276" i="1"/>
  <c r="AU1276" i="1"/>
  <c r="AS1276" i="1"/>
  <c r="AQ1276" i="1"/>
  <c r="AJ1279" i="1"/>
  <c r="AR1284" i="1"/>
  <c r="AE1284" i="1"/>
  <c r="AT1284" i="1"/>
  <c r="AU1284" i="1"/>
  <c r="AS1284" i="1"/>
  <c r="AQ1284" i="1"/>
  <c r="AJ1287" i="1"/>
  <c r="AR1292" i="1"/>
  <c r="AE1292" i="1"/>
  <c r="AT1292" i="1"/>
  <c r="AU1292" i="1"/>
  <c r="AS1292" i="1"/>
  <c r="AQ1292" i="1"/>
  <c r="AR1300" i="1"/>
  <c r="AE1300" i="1"/>
  <c r="AT1300" i="1"/>
  <c r="AU1300" i="1"/>
  <c r="AS1300" i="1"/>
  <c r="AQ1300" i="1"/>
  <c r="AR1308" i="1"/>
  <c r="AE1308" i="1"/>
  <c r="AT1308" i="1"/>
  <c r="AU1308" i="1"/>
  <c r="AS1308" i="1"/>
  <c r="AQ1308" i="1"/>
  <c r="AH1314" i="1"/>
  <c r="AL1314" i="1"/>
  <c r="AE903" i="1"/>
  <c r="AE907" i="1"/>
  <c r="AE911" i="1"/>
  <c r="AE915" i="1"/>
  <c r="AE919" i="1"/>
  <c r="AE923" i="1"/>
  <c r="AE927" i="1"/>
  <c r="AE931" i="1"/>
  <c r="AE935" i="1"/>
  <c r="AE939" i="1"/>
  <c r="AE943" i="1"/>
  <c r="AE947" i="1"/>
  <c r="AE951" i="1"/>
  <c r="AE955" i="1"/>
  <c r="AE959" i="1"/>
  <c r="AE963" i="1"/>
  <c r="AE967" i="1"/>
  <c r="AE971" i="1"/>
  <c r="AR971" i="1"/>
  <c r="AR972" i="1"/>
  <c r="H974" i="1"/>
  <c r="T974" i="1" s="1"/>
  <c r="AE975" i="1"/>
  <c r="AQ975" i="1"/>
  <c r="AE976" i="1"/>
  <c r="AH977" i="1"/>
  <c r="V978" i="1"/>
  <c r="AK979" i="1"/>
  <c r="T979" i="1"/>
  <c r="AU979" i="1"/>
  <c r="AV979" i="1" s="1"/>
  <c r="J980" i="1"/>
  <c r="AJ980" i="1" s="1"/>
  <c r="AU980" i="1"/>
  <c r="AQ980" i="1"/>
  <c r="AT980" i="1"/>
  <c r="T982" i="1"/>
  <c r="AJ986" i="1"/>
  <c r="AR987" i="1"/>
  <c r="AR988" i="1"/>
  <c r="H990" i="1"/>
  <c r="T990" i="1" s="1"/>
  <c r="AO990" i="1"/>
  <c r="AE991" i="1"/>
  <c r="AQ991" i="1"/>
  <c r="AE992" i="1"/>
  <c r="AO992" i="1" s="1"/>
  <c r="AH993" i="1"/>
  <c r="V994" i="1"/>
  <c r="AK995" i="1"/>
  <c r="T995" i="1"/>
  <c r="AU995" i="1"/>
  <c r="J996" i="1"/>
  <c r="AJ996" i="1" s="1"/>
  <c r="AU996" i="1"/>
  <c r="AQ996" i="1"/>
  <c r="AV996" i="1" s="1"/>
  <c r="AT996" i="1"/>
  <c r="AJ1002" i="1"/>
  <c r="AR1003" i="1"/>
  <c r="AR1004" i="1"/>
  <c r="H1006" i="1"/>
  <c r="T1006" i="1" s="1"/>
  <c r="AO1006" i="1"/>
  <c r="AE1007" i="1"/>
  <c r="AQ1007" i="1"/>
  <c r="AE1008" i="1"/>
  <c r="AH1009" i="1"/>
  <c r="V1010" i="1"/>
  <c r="AK1011" i="1"/>
  <c r="T1011" i="1"/>
  <c r="AU1011" i="1"/>
  <c r="J1012" i="1"/>
  <c r="AJ1012" i="1" s="1"/>
  <c r="AU1012" i="1"/>
  <c r="AQ1012" i="1"/>
  <c r="AT1012" i="1"/>
  <c r="T1014" i="1"/>
  <c r="AJ1018" i="1"/>
  <c r="AU1018" i="1"/>
  <c r="AR1019" i="1"/>
  <c r="AR1020" i="1"/>
  <c r="AR1021" i="1"/>
  <c r="AE1021" i="1"/>
  <c r="AS1021" i="1"/>
  <c r="AO1022" i="1"/>
  <c r="AP1023" i="1"/>
  <c r="V1026" i="1"/>
  <c r="T1027" i="1"/>
  <c r="AU1027" i="1"/>
  <c r="J1028" i="1"/>
  <c r="AJ1028" i="1" s="1"/>
  <c r="AU1028" i="1"/>
  <c r="AQ1028" i="1"/>
  <c r="AT1028" i="1"/>
  <c r="AJ1034" i="1"/>
  <c r="AU1034" i="1"/>
  <c r="AR1035" i="1"/>
  <c r="AR1036" i="1"/>
  <c r="AR1037" i="1"/>
  <c r="AE1037" i="1"/>
  <c r="AS1037" i="1"/>
  <c r="AO1038" i="1"/>
  <c r="AP1039" i="1"/>
  <c r="V1042" i="1"/>
  <c r="T1043" i="1"/>
  <c r="AU1043" i="1"/>
  <c r="AV1043" i="1" s="1"/>
  <c r="J1044" i="1"/>
  <c r="AJ1044" i="1" s="1"/>
  <c r="AU1044" i="1"/>
  <c r="AQ1044" i="1"/>
  <c r="AT1044" i="1"/>
  <c r="AJ1050" i="1"/>
  <c r="AR1051" i="1"/>
  <c r="AR1052" i="1"/>
  <c r="H1054" i="1"/>
  <c r="T1054" i="1" s="1"/>
  <c r="AO1054" i="1"/>
  <c r="AE1055" i="1"/>
  <c r="AQ1055" i="1"/>
  <c r="AH1057" i="1"/>
  <c r="V1058" i="1"/>
  <c r="AK1059" i="1"/>
  <c r="T1059" i="1"/>
  <c r="AU1059" i="1"/>
  <c r="J1060" i="1"/>
  <c r="AJ1060" i="1" s="1"/>
  <c r="AU1060" i="1"/>
  <c r="AQ1060" i="1"/>
  <c r="AT1060" i="1"/>
  <c r="AJ1066" i="1"/>
  <c r="AR1067" i="1"/>
  <c r="AR1068" i="1"/>
  <c r="H1070" i="1"/>
  <c r="T1070" i="1" s="1"/>
  <c r="AO1070" i="1"/>
  <c r="AE1071" i="1"/>
  <c r="AQ1071" i="1"/>
  <c r="AE1072" i="1"/>
  <c r="AO1072" i="1" s="1"/>
  <c r="V1074" i="1"/>
  <c r="AK1075" i="1"/>
  <c r="T1075" i="1"/>
  <c r="AU1075" i="1"/>
  <c r="J1076" i="1"/>
  <c r="AJ1076" i="1" s="1"/>
  <c r="AU1076" i="1"/>
  <c r="AQ1076" i="1"/>
  <c r="AT1076" i="1"/>
  <c r="T1078" i="1"/>
  <c r="AJ1082" i="1"/>
  <c r="AR1083" i="1"/>
  <c r="AR1084" i="1"/>
  <c r="H1086" i="1"/>
  <c r="T1086" i="1" s="1"/>
  <c r="AO1086" i="1"/>
  <c r="AE1087" i="1"/>
  <c r="AQ1087" i="1"/>
  <c r="AE1088" i="1"/>
  <c r="AH1089" i="1"/>
  <c r="V1090" i="1"/>
  <c r="AK1091" i="1"/>
  <c r="T1091" i="1"/>
  <c r="AU1091" i="1"/>
  <c r="J1092" i="1"/>
  <c r="AJ1092" i="1" s="1"/>
  <c r="AU1092" i="1"/>
  <c r="AQ1092" i="1"/>
  <c r="AT1092" i="1"/>
  <c r="AE1094" i="1"/>
  <c r="AQ1094" i="1"/>
  <c r="AT1097" i="1"/>
  <c r="AJ1098" i="1"/>
  <c r="AF1099" i="1"/>
  <c r="AR1099" i="1"/>
  <c r="AV1099" i="1" s="1"/>
  <c r="AR1100" i="1"/>
  <c r="H1102" i="1"/>
  <c r="T1102" i="1" s="1"/>
  <c r="AE1103" i="1"/>
  <c r="AQ1103" i="1"/>
  <c r="AE1104" i="1"/>
  <c r="AH1105" i="1"/>
  <c r="V1106" i="1"/>
  <c r="AK1107" i="1"/>
  <c r="T1107" i="1"/>
  <c r="AU1107" i="1"/>
  <c r="AU1108" i="1"/>
  <c r="AQ1108" i="1"/>
  <c r="AV1108" i="1" s="1"/>
  <c r="AT1108" i="1"/>
  <c r="J1110" i="1"/>
  <c r="AJ1110" i="1" s="1"/>
  <c r="H1110" i="1"/>
  <c r="T1110" i="1" s="1"/>
  <c r="AE1110" i="1"/>
  <c r="AT1111" i="1"/>
  <c r="AR1111" i="1"/>
  <c r="AE1111" i="1"/>
  <c r="AQ1111" i="1"/>
  <c r="AG1112" i="1"/>
  <c r="AP1112" i="1"/>
  <c r="AS1113" i="1"/>
  <c r="AU1115" i="1"/>
  <c r="AU1116" i="1"/>
  <c r="AQ1116" i="1"/>
  <c r="AS1116" i="1"/>
  <c r="AT1116" i="1"/>
  <c r="J1118" i="1"/>
  <c r="AJ1118" i="1" s="1"/>
  <c r="H1118" i="1"/>
  <c r="T1118" i="1" s="1"/>
  <c r="AE1118" i="1"/>
  <c r="AO1118" i="1"/>
  <c r="AT1119" i="1"/>
  <c r="AR1119" i="1"/>
  <c r="AE1119" i="1"/>
  <c r="AQ1119" i="1"/>
  <c r="AG1120" i="1"/>
  <c r="AK1120" i="1" s="1"/>
  <c r="AP1120" i="1"/>
  <c r="AS1121" i="1"/>
  <c r="V1122" i="1"/>
  <c r="AJ1122" i="1"/>
  <c r="AU1123" i="1"/>
  <c r="AU1124" i="1"/>
  <c r="AQ1124" i="1"/>
  <c r="AS1124" i="1"/>
  <c r="AT1124" i="1"/>
  <c r="J1126" i="1"/>
  <c r="AJ1126" i="1" s="1"/>
  <c r="H1126" i="1"/>
  <c r="AH1126" i="1" s="1"/>
  <c r="AE1126" i="1"/>
  <c r="AT1127" i="1"/>
  <c r="AR1127" i="1"/>
  <c r="AE1127" i="1"/>
  <c r="AQ1127" i="1"/>
  <c r="AG1128" i="1"/>
  <c r="AK1128" i="1" s="1"/>
  <c r="AP1128" i="1"/>
  <c r="AS1129" i="1"/>
  <c r="AU1131" i="1"/>
  <c r="AU1132" i="1"/>
  <c r="AQ1132" i="1"/>
  <c r="AS1132" i="1"/>
  <c r="AT1132" i="1"/>
  <c r="J1134" i="1"/>
  <c r="AJ1134" i="1" s="1"/>
  <c r="H1134" i="1"/>
  <c r="AE1134" i="1"/>
  <c r="AO1134" i="1"/>
  <c r="AT1135" i="1"/>
  <c r="AR1135" i="1"/>
  <c r="AE1135" i="1"/>
  <c r="AQ1135" i="1"/>
  <c r="AG1136" i="1"/>
  <c r="AP1136" i="1"/>
  <c r="AS1137" i="1"/>
  <c r="V1138" i="1"/>
  <c r="AJ1138" i="1"/>
  <c r="AU1139" i="1"/>
  <c r="AU1140" i="1"/>
  <c r="AQ1140" i="1"/>
  <c r="AS1140" i="1"/>
  <c r="AT1140" i="1"/>
  <c r="J1142" i="1"/>
  <c r="AJ1142" i="1" s="1"/>
  <c r="H1142" i="1"/>
  <c r="T1142" i="1" s="1"/>
  <c r="AE1142" i="1"/>
  <c r="AT1143" i="1"/>
  <c r="AR1143" i="1"/>
  <c r="AE1143" i="1"/>
  <c r="AQ1143" i="1"/>
  <c r="AG1144" i="1"/>
  <c r="AK1144" i="1" s="1"/>
  <c r="AP1144" i="1"/>
  <c r="AS1145" i="1"/>
  <c r="AU1147" i="1"/>
  <c r="AU1148" i="1"/>
  <c r="AQ1148" i="1"/>
  <c r="AS1148" i="1"/>
  <c r="AT1148" i="1"/>
  <c r="J1150" i="1"/>
  <c r="AJ1150" i="1" s="1"/>
  <c r="H1150" i="1"/>
  <c r="AH1150" i="1" s="1"/>
  <c r="AE1150" i="1"/>
  <c r="AO1150" i="1"/>
  <c r="AT1151" i="1"/>
  <c r="AR1151" i="1"/>
  <c r="AE1151" i="1"/>
  <c r="AQ1151" i="1"/>
  <c r="AG1152" i="1"/>
  <c r="AP1152" i="1"/>
  <c r="AS1153" i="1"/>
  <c r="V1154" i="1"/>
  <c r="AJ1154" i="1"/>
  <c r="AU1155" i="1"/>
  <c r="AU1156" i="1"/>
  <c r="AQ1156" i="1"/>
  <c r="AS1156" i="1"/>
  <c r="AT1156" i="1"/>
  <c r="J1158" i="1"/>
  <c r="AJ1158" i="1" s="1"/>
  <c r="H1158" i="1"/>
  <c r="T1158" i="1" s="1"/>
  <c r="AE1158" i="1"/>
  <c r="AT1159" i="1"/>
  <c r="AR1159" i="1"/>
  <c r="AE1159" i="1"/>
  <c r="AQ1159" i="1"/>
  <c r="AG1160" i="1"/>
  <c r="AP1160" i="1"/>
  <c r="AS1161" i="1"/>
  <c r="AU1163" i="1"/>
  <c r="AU1164" i="1"/>
  <c r="AQ1164" i="1"/>
  <c r="AS1164" i="1"/>
  <c r="AT1164" i="1"/>
  <c r="J1166" i="1"/>
  <c r="AJ1166" i="1" s="1"/>
  <c r="H1166" i="1"/>
  <c r="T1166" i="1" s="1"/>
  <c r="AE1166" i="1"/>
  <c r="AO1166" i="1"/>
  <c r="AT1167" i="1"/>
  <c r="AR1167" i="1"/>
  <c r="AE1167" i="1"/>
  <c r="AQ1167" i="1"/>
  <c r="AG1168" i="1"/>
  <c r="AP1168" i="1"/>
  <c r="AS1169" i="1"/>
  <c r="V1170" i="1"/>
  <c r="AJ1170" i="1"/>
  <c r="AU1171" i="1"/>
  <c r="AU1172" i="1"/>
  <c r="AQ1172" i="1"/>
  <c r="AS1172" i="1"/>
  <c r="AT1172" i="1"/>
  <c r="J1174" i="1"/>
  <c r="AJ1174" i="1" s="1"/>
  <c r="H1174" i="1"/>
  <c r="AE1174" i="1"/>
  <c r="AT1175" i="1"/>
  <c r="AR1175" i="1"/>
  <c r="AE1175" i="1"/>
  <c r="AQ1175" i="1"/>
  <c r="AL1178" i="1"/>
  <c r="AH1178" i="1"/>
  <c r="AP1178" i="1"/>
  <c r="AS1180" i="1"/>
  <c r="AQ1180" i="1"/>
  <c r="AE1180" i="1"/>
  <c r="AT1180" i="1"/>
  <c r="AR1183" i="1"/>
  <c r="AE1183" i="1"/>
  <c r="AT1183" i="1"/>
  <c r="AQ1183" i="1"/>
  <c r="AD1184" i="1"/>
  <c r="AG1184" i="1"/>
  <c r="V1185" i="1"/>
  <c r="AO1186" i="1"/>
  <c r="AD1187" i="1"/>
  <c r="AG1187" i="1"/>
  <c r="AJ1187" i="1"/>
  <c r="AL1188" i="1"/>
  <c r="AT1189" i="1"/>
  <c r="AQ1189" i="1"/>
  <c r="AE1189" i="1"/>
  <c r="AS1189" i="1"/>
  <c r="AD1190" i="1"/>
  <c r="AG1190" i="1"/>
  <c r="J1191" i="1"/>
  <c r="H1191" i="1"/>
  <c r="T1191" i="1" s="1"/>
  <c r="AK1192" i="1"/>
  <c r="T1192" i="1"/>
  <c r="AL1192" i="1"/>
  <c r="T1193" i="1"/>
  <c r="AK1193" i="1"/>
  <c r="AL1193" i="1"/>
  <c r="AH1193" i="1"/>
  <c r="AG1195" i="1"/>
  <c r="AJ1196" i="1"/>
  <c r="AR1198" i="1"/>
  <c r="AE1198" i="1"/>
  <c r="AU1198" i="1"/>
  <c r="AQ1198" i="1"/>
  <c r="AS1198" i="1"/>
  <c r="T1199" i="1"/>
  <c r="AQ1199" i="1"/>
  <c r="AK1203" i="1"/>
  <c r="AS1203" i="1"/>
  <c r="AR1203" i="1"/>
  <c r="AE1203" i="1"/>
  <c r="AQ1203" i="1"/>
  <c r="AU1203" i="1"/>
  <c r="AP1204" i="1"/>
  <c r="AF1204" i="1"/>
  <c r="AK1208" i="1"/>
  <c r="T1208" i="1"/>
  <c r="AL1208" i="1"/>
  <c r="T1209" i="1"/>
  <c r="AK1209" i="1"/>
  <c r="AL1209" i="1"/>
  <c r="AH1209" i="1"/>
  <c r="AS1211" i="1"/>
  <c r="AR1211" i="1"/>
  <c r="AE1211" i="1"/>
  <c r="AU1211" i="1"/>
  <c r="AQ1211" i="1"/>
  <c r="AP1212" i="1"/>
  <c r="AF1212" i="1"/>
  <c r="T1214" i="1"/>
  <c r="AK1214" i="1"/>
  <c r="AS1215" i="1"/>
  <c r="AR1215" i="1"/>
  <c r="AE1215" i="1"/>
  <c r="AT1215" i="1"/>
  <c r="AQ1216" i="1"/>
  <c r="AP1217" i="1"/>
  <c r="AF1217" i="1"/>
  <c r="AT1219" i="1"/>
  <c r="AL1220" i="1"/>
  <c r="AH1220" i="1"/>
  <c r="AO1220" i="1"/>
  <c r="T1228" i="1"/>
  <c r="V1230" i="1"/>
  <c r="T1236" i="1"/>
  <c r="V1238" i="1"/>
  <c r="J1239" i="1"/>
  <c r="H1239" i="1"/>
  <c r="T1239" i="1" s="1"/>
  <c r="T1241" i="1"/>
  <c r="AK1241" i="1"/>
  <c r="AL1241" i="1"/>
  <c r="AH1241" i="1"/>
  <c r="AD1243" i="1"/>
  <c r="AG1243" i="1"/>
  <c r="AP1245" i="1"/>
  <c r="AF1245" i="1"/>
  <c r="J1247" i="1"/>
  <c r="H1247" i="1"/>
  <c r="T1247" i="1" s="1"/>
  <c r="T1249" i="1"/>
  <c r="AK1249" i="1"/>
  <c r="AL1249" i="1"/>
  <c r="AH1249" i="1"/>
  <c r="AH1258" i="1"/>
  <c r="AL1258" i="1"/>
  <c r="AK1265" i="1"/>
  <c r="AH1266" i="1"/>
  <c r="AL1266" i="1"/>
  <c r="AK1273" i="1"/>
  <c r="AH1274" i="1"/>
  <c r="AL1274" i="1"/>
  <c r="AH1282" i="1"/>
  <c r="AL1282" i="1"/>
  <c r="AH1290" i="1"/>
  <c r="AL1290" i="1"/>
  <c r="AK1297" i="1"/>
  <c r="AH1298" i="1"/>
  <c r="AL1298" i="1"/>
  <c r="AK1305" i="1"/>
  <c r="AH1306" i="1"/>
  <c r="AL1306" i="1"/>
  <c r="V1319" i="1"/>
  <c r="AJ1176" i="1"/>
  <c r="AR1177" i="1"/>
  <c r="AV1177" i="1" s="1"/>
  <c r="V1184" i="1"/>
  <c r="AK1185" i="1"/>
  <c r="T1185" i="1"/>
  <c r="AU1185" i="1"/>
  <c r="J1186" i="1"/>
  <c r="AU1186" i="1"/>
  <c r="AQ1186" i="1"/>
  <c r="AT1186" i="1"/>
  <c r="AO1192" i="1"/>
  <c r="AR1194" i="1"/>
  <c r="AE1194" i="1"/>
  <c r="AU1194" i="1"/>
  <c r="AQ1194" i="1"/>
  <c r="AT1196" i="1"/>
  <c r="AS1196" i="1"/>
  <c r="AU1196" i="1"/>
  <c r="AL1197" i="1"/>
  <c r="AH1197" i="1"/>
  <c r="AJ1199" i="1"/>
  <c r="V1199" i="1"/>
  <c r="AJ1200" i="1"/>
  <c r="AG1202" i="1"/>
  <c r="AK1204" i="1"/>
  <c r="V1204" i="1"/>
  <c r="T1205" i="1"/>
  <c r="AK1205" i="1"/>
  <c r="AO1208" i="1"/>
  <c r="AR1210" i="1"/>
  <c r="AE1210" i="1"/>
  <c r="AU1210" i="1"/>
  <c r="AQ1210" i="1"/>
  <c r="AT1212" i="1"/>
  <c r="AS1212" i="1"/>
  <c r="AU1212" i="1"/>
  <c r="AL1213" i="1"/>
  <c r="AH1213" i="1"/>
  <c r="AJ1215" i="1"/>
  <c r="V1215" i="1"/>
  <c r="AJ1216" i="1"/>
  <c r="AG1218" i="1"/>
  <c r="AK1218" i="1" s="1"/>
  <c r="AK1220" i="1"/>
  <c r="V1220" i="1"/>
  <c r="T1221" i="1"/>
  <c r="AK1221" i="1"/>
  <c r="T1222" i="1"/>
  <c r="AK1222" i="1"/>
  <c r="V1224" i="1"/>
  <c r="AJ1224" i="1"/>
  <c r="T1226" i="1"/>
  <c r="AK1226" i="1"/>
  <c r="V1228" i="1"/>
  <c r="AJ1228" i="1"/>
  <c r="T1230" i="1"/>
  <c r="V1232" i="1"/>
  <c r="AJ1232" i="1"/>
  <c r="T1234" i="1"/>
  <c r="AK1234" i="1"/>
  <c r="V1236" i="1"/>
  <c r="AJ1236" i="1"/>
  <c r="T1238" i="1"/>
  <c r="AK1238" i="1"/>
  <c r="V1240" i="1"/>
  <c r="AJ1240" i="1"/>
  <c r="T1242" i="1"/>
  <c r="AK1242" i="1"/>
  <c r="V1244" i="1"/>
  <c r="AJ1244" i="1"/>
  <c r="T1246" i="1"/>
  <c r="V1248" i="1"/>
  <c r="AJ1248" i="1"/>
  <c r="T1250" i="1"/>
  <c r="AK1250" i="1"/>
  <c r="AF1251" i="1"/>
  <c r="AP1251" i="1"/>
  <c r="T1255" i="1"/>
  <c r="AK1255" i="1"/>
  <c r="T1256" i="1"/>
  <c r="H1259" i="1"/>
  <c r="J1259" i="1"/>
  <c r="AF1259" i="1"/>
  <c r="AP1259" i="1"/>
  <c r="T1264" i="1"/>
  <c r="H1267" i="1"/>
  <c r="J1267" i="1"/>
  <c r="AF1267" i="1"/>
  <c r="AP1267" i="1"/>
  <c r="T1272" i="1"/>
  <c r="H1275" i="1"/>
  <c r="AH1275" i="1" s="1"/>
  <c r="J1275" i="1"/>
  <c r="AF1275" i="1"/>
  <c r="AP1275" i="1"/>
  <c r="T1279" i="1"/>
  <c r="T1280" i="1"/>
  <c r="H1283" i="1"/>
  <c r="T1283" i="1" s="1"/>
  <c r="J1283" i="1"/>
  <c r="V1283" i="1" s="1"/>
  <c r="AF1283" i="1"/>
  <c r="AP1283" i="1"/>
  <c r="T1287" i="1"/>
  <c r="AK1287" i="1"/>
  <c r="T1288" i="1"/>
  <c r="H1291" i="1"/>
  <c r="J1291" i="1"/>
  <c r="AF1291" i="1"/>
  <c r="AP1291" i="1"/>
  <c r="T1296" i="1"/>
  <c r="H1299" i="1"/>
  <c r="J1299" i="1"/>
  <c r="AF1299" i="1"/>
  <c r="AP1299" i="1"/>
  <c r="T1304" i="1"/>
  <c r="H1307" i="1"/>
  <c r="AH1307" i="1" s="1"/>
  <c r="J1307" i="1"/>
  <c r="AF1307" i="1"/>
  <c r="AP1307" i="1"/>
  <c r="T1311" i="1"/>
  <c r="T1312" i="1"/>
  <c r="H1315" i="1"/>
  <c r="T1315" i="1" s="1"/>
  <c r="J1315" i="1"/>
  <c r="V1315" i="1" s="1"/>
  <c r="AF1315" i="1"/>
  <c r="AP1315" i="1"/>
  <c r="T1319" i="1"/>
  <c r="AK1319" i="1"/>
  <c r="T1320" i="1"/>
  <c r="H1323" i="1"/>
  <c r="J1323" i="1"/>
  <c r="AF1323" i="1"/>
  <c r="AP1323" i="1"/>
  <c r="AK1309" i="1"/>
  <c r="AL1309" i="1"/>
  <c r="T1313" i="1"/>
  <c r="AD1313" i="1"/>
  <c r="AG1313" i="1"/>
  <c r="AK1317" i="1"/>
  <c r="AL1317" i="1"/>
  <c r="AD1321" i="1"/>
  <c r="AG1321" i="1"/>
  <c r="H1327" i="1"/>
  <c r="J1327" i="1"/>
  <c r="T1327" i="1"/>
  <c r="AK1327" i="1"/>
  <c r="AK1177" i="1"/>
  <c r="T1177" i="1"/>
  <c r="AU1177" i="1"/>
  <c r="AU1178" i="1"/>
  <c r="AQ1178" i="1"/>
  <c r="AT1178" i="1"/>
  <c r="AJ1184" i="1"/>
  <c r="AR1185" i="1"/>
  <c r="AR1186" i="1"/>
  <c r="AO1188" i="1"/>
  <c r="AJ1192" i="1"/>
  <c r="AG1194" i="1"/>
  <c r="AT1194" i="1"/>
  <c r="AK1196" i="1"/>
  <c r="V1196" i="1"/>
  <c r="AQ1196" i="1"/>
  <c r="T1197" i="1"/>
  <c r="AK1197" i="1"/>
  <c r="AO1200" i="1"/>
  <c r="AR1202" i="1"/>
  <c r="AE1202" i="1"/>
  <c r="AU1202" i="1"/>
  <c r="AQ1202" i="1"/>
  <c r="AT1204" i="1"/>
  <c r="AS1204" i="1"/>
  <c r="AU1204" i="1"/>
  <c r="AL1205" i="1"/>
  <c r="AH1205" i="1"/>
  <c r="AJ1207" i="1"/>
  <c r="V1207" i="1"/>
  <c r="AJ1208" i="1"/>
  <c r="AG1210" i="1"/>
  <c r="AT1210" i="1"/>
  <c r="AK1212" i="1"/>
  <c r="V1212" i="1"/>
  <c r="AQ1212" i="1"/>
  <c r="T1213" i="1"/>
  <c r="AK1213" i="1"/>
  <c r="AR1218" i="1"/>
  <c r="AE1218" i="1"/>
  <c r="AU1218" i="1"/>
  <c r="AQ1218" i="1"/>
  <c r="AT1220" i="1"/>
  <c r="AS1220" i="1"/>
  <c r="AU1220" i="1"/>
  <c r="AL1221" i="1"/>
  <c r="AH1221" i="1"/>
  <c r="AR1222" i="1"/>
  <c r="AE1222" i="1"/>
  <c r="AU1222" i="1"/>
  <c r="AQ1222" i="1"/>
  <c r="AT1222" i="1"/>
  <c r="AT1224" i="1"/>
  <c r="AS1224" i="1"/>
  <c r="AR1224" i="1"/>
  <c r="AE1224" i="1"/>
  <c r="AO1224" i="1"/>
  <c r="AV1224" i="1" s="1"/>
  <c r="AR1226" i="1"/>
  <c r="AE1226" i="1"/>
  <c r="AU1226" i="1"/>
  <c r="AQ1226" i="1"/>
  <c r="AT1226" i="1"/>
  <c r="AT1228" i="1"/>
  <c r="AS1228" i="1"/>
  <c r="AR1228" i="1"/>
  <c r="AE1228" i="1"/>
  <c r="AO1228" i="1" s="1"/>
  <c r="AV1228" i="1" s="1"/>
  <c r="AR1230" i="1"/>
  <c r="AE1230" i="1"/>
  <c r="AU1230" i="1"/>
  <c r="AQ1230" i="1"/>
  <c r="AT1230" i="1"/>
  <c r="AT1232" i="1"/>
  <c r="AS1232" i="1"/>
  <c r="AR1232" i="1"/>
  <c r="AE1232" i="1"/>
  <c r="AO1232" i="1"/>
  <c r="AV1232" i="1" s="1"/>
  <c r="AR1234" i="1"/>
  <c r="AE1234" i="1"/>
  <c r="AU1234" i="1"/>
  <c r="AQ1234" i="1"/>
  <c r="AT1234" i="1"/>
  <c r="AT1236" i="1"/>
  <c r="AS1236" i="1"/>
  <c r="AR1236" i="1"/>
  <c r="AE1236" i="1"/>
  <c r="AO1236" i="1" s="1"/>
  <c r="AV1236" i="1" s="1"/>
  <c r="AR1238" i="1"/>
  <c r="AE1238" i="1"/>
  <c r="AU1238" i="1"/>
  <c r="AQ1238" i="1"/>
  <c r="AT1238" i="1"/>
  <c r="AT1240" i="1"/>
  <c r="AS1240" i="1"/>
  <c r="AR1240" i="1"/>
  <c r="AE1240" i="1"/>
  <c r="AO1240" i="1"/>
  <c r="AV1240" i="1" s="1"/>
  <c r="AR1242" i="1"/>
  <c r="AE1242" i="1"/>
  <c r="AU1242" i="1"/>
  <c r="AQ1242" i="1"/>
  <c r="AT1242" i="1"/>
  <c r="AT1244" i="1"/>
  <c r="AS1244" i="1"/>
  <c r="AR1244" i="1"/>
  <c r="AE1244" i="1"/>
  <c r="AO1244" i="1" s="1"/>
  <c r="AV1244" i="1" s="1"/>
  <c r="AR1246" i="1"/>
  <c r="AE1246" i="1"/>
  <c r="AU1246" i="1"/>
  <c r="AQ1246" i="1"/>
  <c r="AT1246" i="1"/>
  <c r="AT1248" i="1"/>
  <c r="AS1248" i="1"/>
  <c r="AR1248" i="1"/>
  <c r="AE1248" i="1"/>
  <c r="AO1248" i="1"/>
  <c r="AV1248" i="1" s="1"/>
  <c r="AR1250" i="1"/>
  <c r="AE1250" i="1"/>
  <c r="AU1250" i="1"/>
  <c r="AQ1250" i="1"/>
  <c r="AT1250" i="1"/>
  <c r="AK1254" i="1"/>
  <c r="T1254" i="1"/>
  <c r="AL1254" i="1"/>
  <c r="AK1262" i="1"/>
  <c r="T1262" i="1"/>
  <c r="AL1262" i="1"/>
  <c r="AK1270" i="1"/>
  <c r="T1270" i="1"/>
  <c r="AL1270" i="1"/>
  <c r="AK1278" i="1"/>
  <c r="T1278" i="1"/>
  <c r="AL1278" i="1"/>
  <c r="AK1286" i="1"/>
  <c r="T1286" i="1"/>
  <c r="AL1286" i="1"/>
  <c r="AK1294" i="1"/>
  <c r="T1294" i="1"/>
  <c r="AL1294" i="1"/>
  <c r="AK1302" i="1"/>
  <c r="T1302" i="1"/>
  <c r="AL1302" i="1"/>
  <c r="AK1310" i="1"/>
  <c r="T1310" i="1"/>
  <c r="AL1310" i="1"/>
  <c r="AK1318" i="1"/>
  <c r="T1318" i="1"/>
  <c r="AL1318" i="1"/>
  <c r="AJ1324" i="1"/>
  <c r="AG1222" i="1"/>
  <c r="AG1226" i="1"/>
  <c r="AG1230" i="1"/>
  <c r="AK1230" i="1" s="1"/>
  <c r="AG1234" i="1"/>
  <c r="AG1238" i="1"/>
  <c r="AG1242" i="1"/>
  <c r="AG1246" i="1"/>
  <c r="AG1250" i="1"/>
  <c r="AL1251" i="1"/>
  <c r="AL1252" i="1"/>
  <c r="AU1255" i="1"/>
  <c r="AQ1255" i="1"/>
  <c r="AS1255" i="1"/>
  <c r="AT1255" i="1"/>
  <c r="J1257" i="1"/>
  <c r="V1257" i="1" s="1"/>
  <c r="H1257" i="1"/>
  <c r="T1257" i="1" s="1"/>
  <c r="AT1258" i="1"/>
  <c r="AR1258" i="1"/>
  <c r="AE1258" i="1"/>
  <c r="AJ1258" i="1"/>
  <c r="AQ1258" i="1"/>
  <c r="T1259" i="1"/>
  <c r="AL1259" i="1"/>
  <c r="AH1259" i="1"/>
  <c r="AL1260" i="1"/>
  <c r="V1261" i="1"/>
  <c r="AJ1261" i="1"/>
  <c r="AU1263" i="1"/>
  <c r="AQ1263" i="1"/>
  <c r="AS1263" i="1"/>
  <c r="AT1263" i="1"/>
  <c r="J1265" i="1"/>
  <c r="H1265" i="1"/>
  <c r="AT1266" i="1"/>
  <c r="AR1266" i="1"/>
  <c r="AE1266" i="1"/>
  <c r="AJ1266" i="1"/>
  <c r="AQ1266" i="1"/>
  <c r="T1267" i="1"/>
  <c r="AL1267" i="1"/>
  <c r="AH1267" i="1"/>
  <c r="AL1268" i="1"/>
  <c r="AU1271" i="1"/>
  <c r="AQ1271" i="1"/>
  <c r="AS1271" i="1"/>
  <c r="AT1271" i="1"/>
  <c r="J1273" i="1"/>
  <c r="H1273" i="1"/>
  <c r="T1273" i="1" s="1"/>
  <c r="AT1274" i="1"/>
  <c r="AR1274" i="1"/>
  <c r="AE1274" i="1"/>
  <c r="AJ1274" i="1"/>
  <c r="AQ1274" i="1"/>
  <c r="AL1275" i="1"/>
  <c r="AL1276" i="1"/>
  <c r="AJ1277" i="1"/>
  <c r="AU1279" i="1"/>
  <c r="AQ1279" i="1"/>
  <c r="AS1279" i="1"/>
  <c r="AT1279" i="1"/>
  <c r="J1281" i="1"/>
  <c r="H1281" i="1"/>
  <c r="T1281" i="1" s="1"/>
  <c r="AT1282" i="1"/>
  <c r="AR1282" i="1"/>
  <c r="AE1282" i="1"/>
  <c r="AJ1282" i="1"/>
  <c r="AQ1282" i="1"/>
  <c r="AL1283" i="1"/>
  <c r="AH1283" i="1"/>
  <c r="AL1284" i="1"/>
  <c r="AU1287" i="1"/>
  <c r="AQ1287" i="1"/>
  <c r="AS1287" i="1"/>
  <c r="AT1287" i="1"/>
  <c r="J1289" i="1"/>
  <c r="V1289" i="1" s="1"/>
  <c r="H1289" i="1"/>
  <c r="T1289" i="1" s="1"/>
  <c r="AT1290" i="1"/>
  <c r="AR1290" i="1"/>
  <c r="AE1290" i="1"/>
  <c r="AJ1290" i="1"/>
  <c r="AQ1290" i="1"/>
  <c r="T1291" i="1"/>
  <c r="AL1291" i="1"/>
  <c r="AH1291" i="1"/>
  <c r="AL1292" i="1"/>
  <c r="V1293" i="1"/>
  <c r="AJ1293" i="1"/>
  <c r="AU1295" i="1"/>
  <c r="AQ1295" i="1"/>
  <c r="AS1295" i="1"/>
  <c r="AT1295" i="1"/>
  <c r="J1297" i="1"/>
  <c r="H1297" i="1"/>
  <c r="AT1298" i="1"/>
  <c r="AR1298" i="1"/>
  <c r="AE1298" i="1"/>
  <c r="AJ1298" i="1"/>
  <c r="AQ1298" i="1"/>
  <c r="T1299" i="1"/>
  <c r="AL1299" i="1"/>
  <c r="AH1299" i="1"/>
  <c r="AL1300" i="1"/>
  <c r="AU1303" i="1"/>
  <c r="AQ1303" i="1"/>
  <c r="AS1303" i="1"/>
  <c r="AT1303" i="1"/>
  <c r="J1305" i="1"/>
  <c r="H1305" i="1"/>
  <c r="T1305" i="1" s="1"/>
  <c r="AT1306" i="1"/>
  <c r="AR1306" i="1"/>
  <c r="AE1306" i="1"/>
  <c r="AJ1306" i="1"/>
  <c r="AQ1306" i="1"/>
  <c r="AL1307" i="1"/>
  <c r="AL1308" i="1"/>
  <c r="AJ1309" i="1"/>
  <c r="AU1311" i="1"/>
  <c r="AQ1311" i="1"/>
  <c r="AS1311" i="1"/>
  <c r="AT1311" i="1"/>
  <c r="J1313" i="1"/>
  <c r="H1313" i="1"/>
  <c r="AT1314" i="1"/>
  <c r="AR1314" i="1"/>
  <c r="AE1314" i="1"/>
  <c r="AJ1314" i="1"/>
  <c r="AQ1314" i="1"/>
  <c r="AL1315" i="1"/>
  <c r="AH1315" i="1"/>
  <c r="AL1316" i="1"/>
  <c r="AU1319" i="1"/>
  <c r="AQ1319" i="1"/>
  <c r="AS1319" i="1"/>
  <c r="AT1319" i="1"/>
  <c r="J1321" i="1"/>
  <c r="V1321" i="1" s="1"/>
  <c r="H1321" i="1"/>
  <c r="T1321" i="1" s="1"/>
  <c r="AT1322" i="1"/>
  <c r="AR1322" i="1"/>
  <c r="AE1322" i="1"/>
  <c r="AJ1322" i="1"/>
  <c r="AQ1322" i="1"/>
  <c r="T1323" i="1"/>
  <c r="AL1323" i="1"/>
  <c r="AH1323" i="1"/>
  <c r="AL1324" i="1"/>
  <c r="AK1325" i="1"/>
  <c r="T1325" i="1"/>
  <c r="AL1325" i="1"/>
  <c r="AH1325" i="1"/>
  <c r="AU1326" i="1"/>
  <c r="AQ1326" i="1"/>
  <c r="AT1326" i="1"/>
  <c r="AR1326" i="1"/>
  <c r="AE1326" i="1"/>
  <c r="AL1329" i="1"/>
  <c r="AH1329" i="1"/>
  <c r="AL1331" i="1"/>
  <c r="AH1331" i="1"/>
  <c r="AL1333" i="1"/>
  <c r="AH1333" i="1"/>
  <c r="AL1335" i="1"/>
  <c r="AH1335" i="1"/>
  <c r="AL1337" i="1"/>
  <c r="AH1337" i="1"/>
  <c r="AL1339" i="1"/>
  <c r="AH1339" i="1"/>
  <c r="AL1341" i="1"/>
  <c r="AH1341" i="1"/>
  <c r="AL1343" i="1"/>
  <c r="AH1343" i="1"/>
  <c r="AL1345" i="1"/>
  <c r="AH1345" i="1"/>
  <c r="AL1347" i="1"/>
  <c r="AH1347" i="1"/>
  <c r="AL1349" i="1"/>
  <c r="AH1349" i="1"/>
  <c r="AL1351" i="1"/>
  <c r="AH1351" i="1"/>
  <c r="AL1353" i="1"/>
  <c r="AH1353" i="1"/>
  <c r="AL1355" i="1"/>
  <c r="AH1355" i="1"/>
  <c r="AL1357" i="1"/>
  <c r="AH1357" i="1"/>
  <c r="AL1359" i="1"/>
  <c r="AH1359" i="1"/>
  <c r="AL1361" i="1"/>
  <c r="AH1361" i="1"/>
  <c r="T1376" i="1"/>
  <c r="AT1193" i="1"/>
  <c r="AT1197" i="1"/>
  <c r="AT1201" i="1"/>
  <c r="AT1205" i="1"/>
  <c r="AT1209" i="1"/>
  <c r="AT1213" i="1"/>
  <c r="AT1217" i="1"/>
  <c r="AT1221" i="1"/>
  <c r="AT1225" i="1"/>
  <c r="AT1229" i="1"/>
  <c r="AT1233" i="1"/>
  <c r="AT1237" i="1"/>
  <c r="AT1241" i="1"/>
  <c r="AT1245" i="1"/>
  <c r="AT1249" i="1"/>
  <c r="V1251" i="1"/>
  <c r="AJ1251" i="1"/>
  <c r="AS1253" i="1"/>
  <c r="AU1253" i="1"/>
  <c r="AQ1253" i="1"/>
  <c r="AT1253" i="1"/>
  <c r="H1255" i="1"/>
  <c r="J1255" i="1"/>
  <c r="V1255" i="1" s="1"/>
  <c r="AE1255" i="1"/>
  <c r="AO1255" i="1"/>
  <c r="AR1256" i="1"/>
  <c r="AE1256" i="1"/>
  <c r="AT1256" i="1"/>
  <c r="AQ1256" i="1"/>
  <c r="AK1258" i="1"/>
  <c r="AS1258" i="1"/>
  <c r="V1259" i="1"/>
  <c r="AJ1259" i="1"/>
  <c r="AS1261" i="1"/>
  <c r="AU1261" i="1"/>
  <c r="AQ1261" i="1"/>
  <c r="AT1261" i="1"/>
  <c r="H1263" i="1"/>
  <c r="T1263" i="1" s="1"/>
  <c r="J1263" i="1"/>
  <c r="V1263" i="1" s="1"/>
  <c r="AE1263" i="1"/>
  <c r="AO1263" i="1"/>
  <c r="AR1264" i="1"/>
  <c r="AE1264" i="1"/>
  <c r="AT1264" i="1"/>
  <c r="AQ1264" i="1"/>
  <c r="AK1266" i="1"/>
  <c r="AS1266" i="1"/>
  <c r="V1267" i="1"/>
  <c r="AJ1267" i="1"/>
  <c r="AS1269" i="1"/>
  <c r="AU1269" i="1"/>
  <c r="AQ1269" i="1"/>
  <c r="AT1269" i="1"/>
  <c r="H1271" i="1"/>
  <c r="T1271" i="1" s="1"/>
  <c r="J1271" i="1"/>
  <c r="AJ1271" i="1" s="1"/>
  <c r="AE1271" i="1"/>
  <c r="AO1271" i="1"/>
  <c r="AR1272" i="1"/>
  <c r="AE1272" i="1"/>
  <c r="AT1272" i="1"/>
  <c r="AQ1272" i="1"/>
  <c r="AK1274" i="1"/>
  <c r="AS1274" i="1"/>
  <c r="V1275" i="1"/>
  <c r="AJ1275" i="1"/>
  <c r="AS1277" i="1"/>
  <c r="AU1277" i="1"/>
  <c r="AQ1277" i="1"/>
  <c r="AT1277" i="1"/>
  <c r="H1279" i="1"/>
  <c r="J1279" i="1"/>
  <c r="AE1279" i="1"/>
  <c r="AO1279" i="1"/>
  <c r="AR1280" i="1"/>
  <c r="AE1280" i="1"/>
  <c r="AT1280" i="1"/>
  <c r="AQ1280" i="1"/>
  <c r="AK1282" i="1"/>
  <c r="AS1282" i="1"/>
  <c r="AJ1283" i="1"/>
  <c r="AS1285" i="1"/>
  <c r="AU1285" i="1"/>
  <c r="AQ1285" i="1"/>
  <c r="AT1285" i="1"/>
  <c r="H1287" i="1"/>
  <c r="J1287" i="1"/>
  <c r="V1287" i="1" s="1"/>
  <c r="AE1287" i="1"/>
  <c r="AO1287" i="1"/>
  <c r="AR1288" i="1"/>
  <c r="AE1288" i="1"/>
  <c r="AT1288" i="1"/>
  <c r="AQ1288" i="1"/>
  <c r="AK1290" i="1"/>
  <c r="AS1290" i="1"/>
  <c r="V1291" i="1"/>
  <c r="AJ1291" i="1"/>
  <c r="AS1293" i="1"/>
  <c r="AU1293" i="1"/>
  <c r="AQ1293" i="1"/>
  <c r="AT1293" i="1"/>
  <c r="H1295" i="1"/>
  <c r="T1295" i="1" s="1"/>
  <c r="J1295" i="1"/>
  <c r="V1295" i="1" s="1"/>
  <c r="AE1295" i="1"/>
  <c r="AO1295" i="1"/>
  <c r="AR1296" i="1"/>
  <c r="AE1296" i="1"/>
  <c r="AT1296" i="1"/>
  <c r="AQ1296" i="1"/>
  <c r="AK1298" i="1"/>
  <c r="AS1298" i="1"/>
  <c r="V1299" i="1"/>
  <c r="AJ1299" i="1"/>
  <c r="AS1301" i="1"/>
  <c r="AU1301" i="1"/>
  <c r="AQ1301" i="1"/>
  <c r="AT1301" i="1"/>
  <c r="H1303" i="1"/>
  <c r="T1303" i="1" s="1"/>
  <c r="J1303" i="1"/>
  <c r="AJ1303" i="1" s="1"/>
  <c r="AE1303" i="1"/>
  <c r="AO1303" i="1"/>
  <c r="AR1304" i="1"/>
  <c r="AE1304" i="1"/>
  <c r="AT1304" i="1"/>
  <c r="AQ1304" i="1"/>
  <c r="AK1306" i="1"/>
  <c r="AS1306" i="1"/>
  <c r="V1307" i="1"/>
  <c r="AJ1307" i="1"/>
  <c r="AS1309" i="1"/>
  <c r="AU1309" i="1"/>
  <c r="AQ1309" i="1"/>
  <c r="AT1309" i="1"/>
  <c r="H1311" i="1"/>
  <c r="J1311" i="1"/>
  <c r="AJ1311" i="1" s="1"/>
  <c r="AE1311" i="1"/>
  <c r="AO1311" i="1"/>
  <c r="AR1312" i="1"/>
  <c r="AE1312" i="1"/>
  <c r="AT1312" i="1"/>
  <c r="AQ1312" i="1"/>
  <c r="AK1314" i="1"/>
  <c r="AS1314" i="1"/>
  <c r="AJ1315" i="1"/>
  <c r="AS1317" i="1"/>
  <c r="AU1317" i="1"/>
  <c r="AQ1317" i="1"/>
  <c r="AT1317" i="1"/>
  <c r="H1319" i="1"/>
  <c r="J1319" i="1"/>
  <c r="AJ1319" i="1" s="1"/>
  <c r="AE1319" i="1"/>
  <c r="AO1319" i="1"/>
  <c r="AR1320" i="1"/>
  <c r="AE1320" i="1"/>
  <c r="AT1320" i="1"/>
  <c r="AQ1320" i="1"/>
  <c r="AK1322" i="1"/>
  <c r="AS1322" i="1"/>
  <c r="V1323" i="1"/>
  <c r="AJ1323" i="1"/>
  <c r="AS1324" i="1"/>
  <c r="AR1324" i="1"/>
  <c r="AE1324" i="1"/>
  <c r="AT1324" i="1"/>
  <c r="AR1327" i="1"/>
  <c r="AE1327" i="1"/>
  <c r="AU1327" i="1"/>
  <c r="AQ1327" i="1"/>
  <c r="AS1327" i="1"/>
  <c r="V1328" i="1"/>
  <c r="AK1329" i="1"/>
  <c r="T1329" i="1"/>
  <c r="T1331" i="1"/>
  <c r="AK1331" i="1"/>
  <c r="V1332" i="1"/>
  <c r="AK1333" i="1"/>
  <c r="T1333" i="1"/>
  <c r="V1334" i="1"/>
  <c r="T1335" i="1"/>
  <c r="AK1335" i="1"/>
  <c r="V1336" i="1"/>
  <c r="AK1337" i="1"/>
  <c r="T1337" i="1"/>
  <c r="T1339" i="1"/>
  <c r="AK1339" i="1"/>
  <c r="V1340" i="1"/>
  <c r="AK1341" i="1"/>
  <c r="T1341" i="1"/>
  <c r="V1342" i="1"/>
  <c r="T1343" i="1"/>
  <c r="AK1343" i="1"/>
  <c r="V1344" i="1"/>
  <c r="AK1345" i="1"/>
  <c r="T1345" i="1"/>
  <c r="T1347" i="1"/>
  <c r="AK1347" i="1"/>
  <c r="V1348" i="1"/>
  <c r="AK1349" i="1"/>
  <c r="T1349" i="1"/>
  <c r="V1350" i="1"/>
  <c r="T1351" i="1"/>
  <c r="AK1351" i="1"/>
  <c r="V1352" i="1"/>
  <c r="AK1353" i="1"/>
  <c r="T1353" i="1"/>
  <c r="T1355" i="1"/>
  <c r="AK1355" i="1"/>
  <c r="V1356" i="1"/>
  <c r="AK1357" i="1"/>
  <c r="T1357" i="1"/>
  <c r="V1358" i="1"/>
  <c r="T1359" i="1"/>
  <c r="AK1359" i="1"/>
  <c r="V1360" i="1"/>
  <c r="AK1361" i="1"/>
  <c r="T1361" i="1"/>
  <c r="AS1369" i="1"/>
  <c r="AR1369" i="1"/>
  <c r="AE1369" i="1"/>
  <c r="AU1369" i="1"/>
  <c r="AT1369" i="1"/>
  <c r="AQ1369" i="1"/>
  <c r="AS1373" i="1"/>
  <c r="AR1373" i="1"/>
  <c r="AE1373" i="1"/>
  <c r="AO1373" i="1" s="1"/>
  <c r="AQ1373" i="1"/>
  <c r="AU1373" i="1"/>
  <c r="AT1373" i="1"/>
  <c r="AL1377" i="1"/>
  <c r="AH1377" i="1"/>
  <c r="AK1381" i="1"/>
  <c r="T1381" i="1"/>
  <c r="AQ1193" i="1"/>
  <c r="AQ1197" i="1"/>
  <c r="AV1197" i="1" s="1"/>
  <c r="AQ1201" i="1"/>
  <c r="AV1201" i="1" s="1"/>
  <c r="AQ1205" i="1"/>
  <c r="AV1205" i="1" s="1"/>
  <c r="AQ1209" i="1"/>
  <c r="AQ1213" i="1"/>
  <c r="AV1213" i="1" s="1"/>
  <c r="AQ1217" i="1"/>
  <c r="AV1217" i="1" s="1"/>
  <c r="AQ1221" i="1"/>
  <c r="AV1221" i="1" s="1"/>
  <c r="AQ1225" i="1"/>
  <c r="AQ1229" i="1"/>
  <c r="AV1229" i="1" s="1"/>
  <c r="AQ1233" i="1"/>
  <c r="AV1233" i="1" s="1"/>
  <c r="AQ1237" i="1"/>
  <c r="AV1237" i="1" s="1"/>
  <c r="AQ1241" i="1"/>
  <c r="AQ1245" i="1"/>
  <c r="AV1245" i="1" s="1"/>
  <c r="AQ1249" i="1"/>
  <c r="AV1249" i="1" s="1"/>
  <c r="AU1251" i="1"/>
  <c r="AQ1251" i="1"/>
  <c r="AS1251" i="1"/>
  <c r="AT1251" i="1"/>
  <c r="J1253" i="1"/>
  <c r="V1253" i="1" s="1"/>
  <c r="H1253" i="1"/>
  <c r="T1253" i="1" s="1"/>
  <c r="AO1253" i="1"/>
  <c r="AT1254" i="1"/>
  <c r="AR1254" i="1"/>
  <c r="AE1254" i="1"/>
  <c r="AQ1254" i="1"/>
  <c r="AG1255" i="1"/>
  <c r="AK1256" i="1"/>
  <c r="AU1258" i="1"/>
  <c r="AU1259" i="1"/>
  <c r="AQ1259" i="1"/>
  <c r="AS1259" i="1"/>
  <c r="AK1259" i="1"/>
  <c r="AT1259" i="1"/>
  <c r="J1261" i="1"/>
  <c r="H1261" i="1"/>
  <c r="AH1261" i="1" s="1"/>
  <c r="AO1261" i="1"/>
  <c r="AT1262" i="1"/>
  <c r="AR1262" i="1"/>
  <c r="AE1262" i="1"/>
  <c r="AQ1262" i="1"/>
  <c r="AG1263" i="1"/>
  <c r="AK1263" i="1" s="1"/>
  <c r="AK1264" i="1"/>
  <c r="V1265" i="1"/>
  <c r="AJ1265" i="1"/>
  <c r="AU1266" i="1"/>
  <c r="AU1267" i="1"/>
  <c r="AQ1267" i="1"/>
  <c r="AS1267" i="1"/>
  <c r="AK1267" i="1"/>
  <c r="AT1267" i="1"/>
  <c r="J1269" i="1"/>
  <c r="V1269" i="1" s="1"/>
  <c r="H1269" i="1"/>
  <c r="AH1269" i="1" s="1"/>
  <c r="AO1269" i="1"/>
  <c r="AT1270" i="1"/>
  <c r="AR1270" i="1"/>
  <c r="AE1270" i="1"/>
  <c r="AQ1270" i="1"/>
  <c r="AG1271" i="1"/>
  <c r="AK1271" i="1" s="1"/>
  <c r="AK1272" i="1"/>
  <c r="V1273" i="1"/>
  <c r="AJ1273" i="1"/>
  <c r="AU1274" i="1"/>
  <c r="AU1275" i="1"/>
  <c r="AQ1275" i="1"/>
  <c r="AS1275" i="1"/>
  <c r="AK1275" i="1"/>
  <c r="AT1275" i="1"/>
  <c r="J1277" i="1"/>
  <c r="V1277" i="1" s="1"/>
  <c r="H1277" i="1"/>
  <c r="T1277" i="1" s="1"/>
  <c r="AO1277" i="1"/>
  <c r="AT1278" i="1"/>
  <c r="AR1278" i="1"/>
  <c r="AE1278" i="1"/>
  <c r="AQ1278" i="1"/>
  <c r="AG1279" i="1"/>
  <c r="AK1280" i="1"/>
  <c r="V1281" i="1"/>
  <c r="AJ1281" i="1"/>
  <c r="AU1282" i="1"/>
  <c r="AU1283" i="1"/>
  <c r="AQ1283" i="1"/>
  <c r="AV1283" i="1" s="1"/>
  <c r="AS1283" i="1"/>
  <c r="AK1283" i="1"/>
  <c r="AT1283" i="1"/>
  <c r="J1285" i="1"/>
  <c r="V1285" i="1" s="1"/>
  <c r="H1285" i="1"/>
  <c r="T1285" i="1" s="1"/>
  <c r="AO1285" i="1"/>
  <c r="AT1286" i="1"/>
  <c r="AR1286" i="1"/>
  <c r="AE1286" i="1"/>
  <c r="AQ1286" i="1"/>
  <c r="AG1287" i="1"/>
  <c r="AK1288" i="1"/>
  <c r="AU1290" i="1"/>
  <c r="AU1291" i="1"/>
  <c r="AQ1291" i="1"/>
  <c r="AS1291" i="1"/>
  <c r="AK1291" i="1"/>
  <c r="AT1291" i="1"/>
  <c r="J1293" i="1"/>
  <c r="H1293" i="1"/>
  <c r="AH1293" i="1" s="1"/>
  <c r="AO1293" i="1"/>
  <c r="AT1294" i="1"/>
  <c r="AR1294" i="1"/>
  <c r="AE1294" i="1"/>
  <c r="AQ1294" i="1"/>
  <c r="AG1295" i="1"/>
  <c r="AK1295" i="1" s="1"/>
  <c r="AK1296" i="1"/>
  <c r="V1297" i="1"/>
  <c r="AJ1297" i="1"/>
  <c r="AU1298" i="1"/>
  <c r="AU1299" i="1"/>
  <c r="AQ1299" i="1"/>
  <c r="AS1299" i="1"/>
  <c r="AK1299" i="1"/>
  <c r="AT1299" i="1"/>
  <c r="J1301" i="1"/>
  <c r="V1301" i="1" s="1"/>
  <c r="H1301" i="1"/>
  <c r="AH1301" i="1" s="1"/>
  <c r="AO1301" i="1"/>
  <c r="AT1302" i="1"/>
  <c r="AR1302" i="1"/>
  <c r="AE1302" i="1"/>
  <c r="AQ1302" i="1"/>
  <c r="AG1303" i="1"/>
  <c r="AK1303" i="1" s="1"/>
  <c r="AK1304" i="1"/>
  <c r="V1305" i="1"/>
  <c r="AJ1305" i="1"/>
  <c r="AU1306" i="1"/>
  <c r="AU1307" i="1"/>
  <c r="AQ1307" i="1"/>
  <c r="AS1307" i="1"/>
  <c r="AK1307" i="1"/>
  <c r="AT1307" i="1"/>
  <c r="J1309" i="1"/>
  <c r="V1309" i="1" s="1"/>
  <c r="H1309" i="1"/>
  <c r="AH1309" i="1" s="1"/>
  <c r="AO1309" i="1"/>
  <c r="AT1310" i="1"/>
  <c r="AR1310" i="1"/>
  <c r="AE1310" i="1"/>
  <c r="AQ1310" i="1"/>
  <c r="AG1311" i="1"/>
  <c r="AK1312" i="1"/>
  <c r="V1313" i="1"/>
  <c r="AJ1313" i="1"/>
  <c r="AU1314" i="1"/>
  <c r="AU1315" i="1"/>
  <c r="AQ1315" i="1"/>
  <c r="AV1315" i="1" s="1"/>
  <c r="AS1315" i="1"/>
  <c r="AK1315" i="1"/>
  <c r="AT1315" i="1"/>
  <c r="J1317" i="1"/>
  <c r="V1317" i="1" s="1"/>
  <c r="H1317" i="1"/>
  <c r="AH1317" i="1" s="1"/>
  <c r="AO1317" i="1"/>
  <c r="AT1318" i="1"/>
  <c r="AR1318" i="1"/>
  <c r="AE1318" i="1"/>
  <c r="AQ1318" i="1"/>
  <c r="AG1319" i="1"/>
  <c r="AK1320" i="1"/>
  <c r="AU1322" i="1"/>
  <c r="AU1323" i="1"/>
  <c r="AQ1323" i="1"/>
  <c r="AS1323" i="1"/>
  <c r="AK1323" i="1"/>
  <c r="AT1323" i="1"/>
  <c r="T1324" i="1"/>
  <c r="AP1325" i="1"/>
  <c r="AF1325" i="1"/>
  <c r="T1326" i="1"/>
  <c r="AS1326" i="1"/>
  <c r="AL1327" i="1"/>
  <c r="AH1327" i="1"/>
  <c r="AS1328" i="1"/>
  <c r="AR1328" i="1"/>
  <c r="AE1328" i="1"/>
  <c r="AU1328" i="1"/>
  <c r="AQ1328" i="1"/>
  <c r="AT1328" i="1"/>
  <c r="T1330" i="1"/>
  <c r="AU1330" i="1"/>
  <c r="AQ1330" i="1"/>
  <c r="AT1330" i="1"/>
  <c r="AS1330" i="1"/>
  <c r="AR1330" i="1"/>
  <c r="AE1330" i="1"/>
  <c r="AS1332" i="1"/>
  <c r="AR1332" i="1"/>
  <c r="AE1332" i="1"/>
  <c r="AU1332" i="1"/>
  <c r="AQ1332" i="1"/>
  <c r="AT1332" i="1"/>
  <c r="T1334" i="1"/>
  <c r="AU1334" i="1"/>
  <c r="AQ1334" i="1"/>
  <c r="AT1334" i="1"/>
  <c r="AS1334" i="1"/>
  <c r="AR1334" i="1"/>
  <c r="AE1334" i="1"/>
  <c r="T1336" i="1"/>
  <c r="AS1336" i="1"/>
  <c r="AR1336" i="1"/>
  <c r="AE1336" i="1"/>
  <c r="AU1336" i="1"/>
  <c r="AQ1336" i="1"/>
  <c r="AT1336" i="1"/>
  <c r="T1338" i="1"/>
  <c r="AU1338" i="1"/>
  <c r="AQ1338" i="1"/>
  <c r="AT1338" i="1"/>
  <c r="AS1338" i="1"/>
  <c r="AR1338" i="1"/>
  <c r="AE1338" i="1"/>
  <c r="T1340" i="1"/>
  <c r="AS1340" i="1"/>
  <c r="AR1340" i="1"/>
  <c r="AE1340" i="1"/>
  <c r="AO1340" i="1" s="1"/>
  <c r="AU1340" i="1"/>
  <c r="AQ1340" i="1"/>
  <c r="AT1340" i="1"/>
  <c r="T1342" i="1"/>
  <c r="AU1342" i="1"/>
  <c r="AQ1342" i="1"/>
  <c r="AT1342" i="1"/>
  <c r="AS1342" i="1"/>
  <c r="AR1342" i="1"/>
  <c r="AE1342" i="1"/>
  <c r="T1344" i="1"/>
  <c r="AS1344" i="1"/>
  <c r="AR1344" i="1"/>
  <c r="AE1344" i="1"/>
  <c r="AU1344" i="1"/>
  <c r="AQ1344" i="1"/>
  <c r="AT1344" i="1"/>
  <c r="T1346" i="1"/>
  <c r="AU1346" i="1"/>
  <c r="AQ1346" i="1"/>
  <c r="AT1346" i="1"/>
  <c r="AS1346" i="1"/>
  <c r="AR1346" i="1"/>
  <c r="AE1346" i="1"/>
  <c r="AS1348" i="1"/>
  <c r="AR1348" i="1"/>
  <c r="AE1348" i="1"/>
  <c r="AU1348" i="1"/>
  <c r="AQ1348" i="1"/>
  <c r="AT1348" i="1"/>
  <c r="T1350" i="1"/>
  <c r="AU1350" i="1"/>
  <c r="AQ1350" i="1"/>
  <c r="AT1350" i="1"/>
  <c r="AS1350" i="1"/>
  <c r="AR1350" i="1"/>
  <c r="AE1350" i="1"/>
  <c r="T1352" i="1"/>
  <c r="AS1352" i="1"/>
  <c r="AR1352" i="1"/>
  <c r="AE1352" i="1"/>
  <c r="AU1352" i="1"/>
  <c r="AQ1352" i="1"/>
  <c r="AT1352" i="1"/>
  <c r="T1354" i="1"/>
  <c r="AU1354" i="1"/>
  <c r="AQ1354" i="1"/>
  <c r="AT1354" i="1"/>
  <c r="AS1354" i="1"/>
  <c r="AR1354" i="1"/>
  <c r="AE1354" i="1"/>
  <c r="T1356" i="1"/>
  <c r="AS1356" i="1"/>
  <c r="AR1356" i="1"/>
  <c r="AE1356" i="1"/>
  <c r="AU1356" i="1"/>
  <c r="AQ1356" i="1"/>
  <c r="AT1356" i="1"/>
  <c r="T1358" i="1"/>
  <c r="AU1358" i="1"/>
  <c r="AQ1358" i="1"/>
  <c r="AT1358" i="1"/>
  <c r="AS1358" i="1"/>
  <c r="AR1358" i="1"/>
  <c r="AE1358" i="1"/>
  <c r="T1360" i="1"/>
  <c r="AS1360" i="1"/>
  <c r="AR1360" i="1"/>
  <c r="AE1360" i="1"/>
  <c r="AU1360" i="1"/>
  <c r="AQ1360" i="1"/>
  <c r="AT1360" i="1"/>
  <c r="T1362" i="1"/>
  <c r="AS1362" i="1"/>
  <c r="AQ1362" i="1"/>
  <c r="AU1362" i="1"/>
  <c r="AT1362" i="1"/>
  <c r="AR1362" i="1"/>
  <c r="AE1362" i="1"/>
  <c r="AS1365" i="1"/>
  <c r="AR1365" i="1"/>
  <c r="AE1365" i="1"/>
  <c r="AQ1365" i="1"/>
  <c r="AU1365" i="1"/>
  <c r="AT1365" i="1"/>
  <c r="T1373" i="1"/>
  <c r="T1377" i="1"/>
  <c r="AK1377" i="1"/>
  <c r="AQ1325" i="1"/>
  <c r="AU1325" i="1"/>
  <c r="AG1328" i="1"/>
  <c r="AQ1329" i="1"/>
  <c r="AU1329" i="1"/>
  <c r="V1331" i="1"/>
  <c r="AS1331" i="1"/>
  <c r="AG1332" i="1"/>
  <c r="AQ1333" i="1"/>
  <c r="AU1333" i="1"/>
  <c r="V1335" i="1"/>
  <c r="AS1335" i="1"/>
  <c r="AG1336" i="1"/>
  <c r="AQ1337" i="1"/>
  <c r="AU1337" i="1"/>
  <c r="V1339" i="1"/>
  <c r="AS1339" i="1"/>
  <c r="AG1340" i="1"/>
  <c r="AQ1341" i="1"/>
  <c r="AU1341" i="1"/>
  <c r="V1343" i="1"/>
  <c r="AS1343" i="1"/>
  <c r="AG1344" i="1"/>
  <c r="AQ1345" i="1"/>
  <c r="AU1345" i="1"/>
  <c r="V1347" i="1"/>
  <c r="AS1347" i="1"/>
  <c r="AG1348" i="1"/>
  <c r="AQ1349" i="1"/>
  <c r="AU1349" i="1"/>
  <c r="V1351" i="1"/>
  <c r="AS1351" i="1"/>
  <c r="AG1352" i="1"/>
  <c r="AQ1353" i="1"/>
  <c r="AU1353" i="1"/>
  <c r="V1355" i="1"/>
  <c r="AS1355" i="1"/>
  <c r="AG1356" i="1"/>
  <c r="AQ1357" i="1"/>
  <c r="AU1357" i="1"/>
  <c r="V1359" i="1"/>
  <c r="AS1359" i="1"/>
  <c r="AG1360" i="1"/>
  <c r="AQ1361" i="1"/>
  <c r="AU1361" i="1"/>
  <c r="T1363" i="1"/>
  <c r="AK1363" i="1"/>
  <c r="AG1365" i="1"/>
  <c r="AP1366" i="1"/>
  <c r="AF1366" i="1"/>
  <c r="AO1366" i="1"/>
  <c r="AV1366" i="1" s="1"/>
  <c r="T1367" i="1"/>
  <c r="AJ1369" i="1"/>
  <c r="AJ1370" i="1"/>
  <c r="AU1371" i="1"/>
  <c r="AQ1371" i="1"/>
  <c r="AT1371" i="1"/>
  <c r="AS1371" i="1"/>
  <c r="J1372" i="1"/>
  <c r="T1372" i="1"/>
  <c r="AK1372" i="1"/>
  <c r="AG1373" i="1"/>
  <c r="AT1374" i="1"/>
  <c r="AS1374" i="1"/>
  <c r="AL1374" i="1"/>
  <c r="AU1374" i="1"/>
  <c r="AG1376" i="1"/>
  <c r="AP1378" i="1"/>
  <c r="AF1378" i="1"/>
  <c r="AO1378" i="1"/>
  <c r="AV1378" i="1" s="1"/>
  <c r="T1379" i="1"/>
  <c r="AS1384" i="1"/>
  <c r="AR1384" i="1"/>
  <c r="AE1384" i="1"/>
  <c r="AU1384" i="1"/>
  <c r="AQ1384" i="1"/>
  <c r="T1385" i="1"/>
  <c r="AH1385" i="1"/>
  <c r="V1386" i="1"/>
  <c r="AJ1386" i="1"/>
  <c r="V1387" i="1"/>
  <c r="J1388" i="1"/>
  <c r="H1388" i="1"/>
  <c r="T1388" i="1" s="1"/>
  <c r="AL1391" i="1"/>
  <c r="AH1391" i="1"/>
  <c r="AL1395" i="1"/>
  <c r="AH1395" i="1"/>
  <c r="AJ1397" i="1"/>
  <c r="V1397" i="1"/>
  <c r="V1398" i="1"/>
  <c r="AJ1398" i="1"/>
  <c r="AK1400" i="1"/>
  <c r="AL1401" i="1"/>
  <c r="AH1401" i="1"/>
  <c r="T1403" i="1"/>
  <c r="AJ1404" i="1"/>
  <c r="V1404" i="1"/>
  <c r="AJ1405" i="1"/>
  <c r="AR1407" i="1"/>
  <c r="AE1407" i="1"/>
  <c r="AU1407" i="1"/>
  <c r="AQ1407" i="1"/>
  <c r="AT1407" i="1"/>
  <c r="AS1407" i="1"/>
  <c r="AS1408" i="1"/>
  <c r="AR1408" i="1"/>
  <c r="AE1408" i="1"/>
  <c r="AU1408" i="1"/>
  <c r="AQ1408" i="1"/>
  <c r="AT1408" i="1"/>
  <c r="T1410" i="1"/>
  <c r="AK1410" i="1"/>
  <c r="AL1410" i="1"/>
  <c r="AH1410" i="1"/>
  <c r="AK1413" i="1"/>
  <c r="T1413" i="1"/>
  <c r="AR1415" i="1"/>
  <c r="AE1415" i="1"/>
  <c r="AU1415" i="1"/>
  <c r="AQ1415" i="1"/>
  <c r="AT1415" i="1"/>
  <c r="AS1415" i="1"/>
  <c r="AS1416" i="1"/>
  <c r="AR1416" i="1"/>
  <c r="AE1416" i="1"/>
  <c r="AU1416" i="1"/>
  <c r="AQ1416" i="1"/>
  <c r="AT1416" i="1"/>
  <c r="T1418" i="1"/>
  <c r="AK1418" i="1"/>
  <c r="AL1418" i="1"/>
  <c r="AH1418" i="1"/>
  <c r="AK1421" i="1"/>
  <c r="T1421" i="1"/>
  <c r="AR1423" i="1"/>
  <c r="AE1423" i="1"/>
  <c r="AU1423" i="1"/>
  <c r="AQ1423" i="1"/>
  <c r="AT1423" i="1"/>
  <c r="AS1423" i="1"/>
  <c r="AS1424" i="1"/>
  <c r="AR1424" i="1"/>
  <c r="AE1424" i="1"/>
  <c r="AU1424" i="1"/>
  <c r="AQ1424" i="1"/>
  <c r="AT1424" i="1"/>
  <c r="AO1425" i="1"/>
  <c r="T1426" i="1"/>
  <c r="AK1426" i="1"/>
  <c r="AL1426" i="1"/>
  <c r="AH1426" i="1"/>
  <c r="AK1429" i="1"/>
  <c r="T1429" i="1"/>
  <c r="AR1431" i="1"/>
  <c r="AE1431" i="1"/>
  <c r="AU1431" i="1"/>
  <c r="AQ1431" i="1"/>
  <c r="AT1431" i="1"/>
  <c r="AS1431" i="1"/>
  <c r="AS1432" i="1"/>
  <c r="AR1432" i="1"/>
  <c r="AE1432" i="1"/>
  <c r="AU1432" i="1"/>
  <c r="AQ1432" i="1"/>
  <c r="AT1432" i="1"/>
  <c r="T1434" i="1"/>
  <c r="AK1434" i="1"/>
  <c r="AL1434" i="1"/>
  <c r="AH1434" i="1"/>
  <c r="AK1437" i="1"/>
  <c r="T1437" i="1"/>
  <c r="T1439" i="1"/>
  <c r="AK1439" i="1"/>
  <c r="T1440" i="1"/>
  <c r="AS1443" i="1"/>
  <c r="AU1443" i="1"/>
  <c r="AQ1443" i="1"/>
  <c r="AR1443" i="1"/>
  <c r="AE1443" i="1"/>
  <c r="AT1443" i="1"/>
  <c r="T1445" i="1"/>
  <c r="AK1449" i="1"/>
  <c r="T1453" i="1"/>
  <c r="AK1457" i="1"/>
  <c r="T1461" i="1"/>
  <c r="AK1465" i="1"/>
  <c r="T1469" i="1"/>
  <c r="AK1475" i="1"/>
  <c r="AE1329" i="1"/>
  <c r="AR1329" i="1"/>
  <c r="J1330" i="1"/>
  <c r="AJ1330" i="1" s="1"/>
  <c r="AT1331" i="1"/>
  <c r="H1332" i="1"/>
  <c r="T1332" i="1" s="1"/>
  <c r="AE1333" i="1"/>
  <c r="AR1333" i="1"/>
  <c r="J1334" i="1"/>
  <c r="AJ1334" i="1" s="1"/>
  <c r="AT1335" i="1"/>
  <c r="H1336" i="1"/>
  <c r="AE1337" i="1"/>
  <c r="AR1337" i="1"/>
  <c r="J1338" i="1"/>
  <c r="V1338" i="1" s="1"/>
  <c r="AT1339" i="1"/>
  <c r="H1340" i="1"/>
  <c r="AE1341" i="1"/>
  <c r="AR1341" i="1"/>
  <c r="J1342" i="1"/>
  <c r="AJ1342" i="1" s="1"/>
  <c r="AT1343" i="1"/>
  <c r="H1344" i="1"/>
  <c r="AE1345" i="1"/>
  <c r="AR1345" i="1"/>
  <c r="J1346" i="1"/>
  <c r="AJ1346" i="1" s="1"/>
  <c r="AT1347" i="1"/>
  <c r="H1348" i="1"/>
  <c r="T1348" i="1" s="1"/>
  <c r="AE1349" i="1"/>
  <c r="AR1349" i="1"/>
  <c r="J1350" i="1"/>
  <c r="AT1351" i="1"/>
  <c r="H1352" i="1"/>
  <c r="AE1353" i="1"/>
  <c r="AR1353" i="1"/>
  <c r="J1354" i="1"/>
  <c r="AJ1354" i="1" s="1"/>
  <c r="AT1355" i="1"/>
  <c r="H1356" i="1"/>
  <c r="AE1357" i="1"/>
  <c r="AR1357" i="1"/>
  <c r="J1358" i="1"/>
  <c r="AJ1358" i="1" s="1"/>
  <c r="AT1359" i="1"/>
  <c r="H1360" i="1"/>
  <c r="AE1361" i="1"/>
  <c r="AR1361" i="1"/>
  <c r="J1362" i="1"/>
  <c r="V1362" i="1" s="1"/>
  <c r="AF1363" i="1"/>
  <c r="AG1364" i="1"/>
  <c r="V1365" i="1"/>
  <c r="AO1365" i="1"/>
  <c r="AK1366" i="1"/>
  <c r="V1366" i="1"/>
  <c r="AH1366" i="1"/>
  <c r="AR1368" i="1"/>
  <c r="AE1368" i="1"/>
  <c r="AU1368" i="1"/>
  <c r="AQ1368" i="1"/>
  <c r="H1369" i="1"/>
  <c r="T1369" i="1" s="1"/>
  <c r="AT1370" i="1"/>
  <c r="AS1370" i="1"/>
  <c r="AL1370" i="1"/>
  <c r="AU1370" i="1"/>
  <c r="AE1371" i="1"/>
  <c r="AL1372" i="1"/>
  <c r="AH1372" i="1"/>
  <c r="V1373" i="1"/>
  <c r="T1374" i="1"/>
  <c r="AE1374" i="1"/>
  <c r="AO1374" i="1"/>
  <c r="T1375" i="1"/>
  <c r="AK1375" i="1"/>
  <c r="AF1375" i="1"/>
  <c r="AJ1377" i="1"/>
  <c r="AK1378" i="1"/>
  <c r="AH1378" i="1"/>
  <c r="AR1380" i="1"/>
  <c r="AE1380" i="1"/>
  <c r="AU1380" i="1"/>
  <c r="AQ1380" i="1"/>
  <c r="H1381" i="1"/>
  <c r="AH1381" i="1" s="1"/>
  <c r="AT1381" i="1"/>
  <c r="AS1381" i="1"/>
  <c r="AR1381" i="1"/>
  <c r="AV1381" i="1" s="1"/>
  <c r="AE1381" i="1"/>
  <c r="AO1381" i="1"/>
  <c r="AP1382" i="1"/>
  <c r="AF1382" i="1"/>
  <c r="T1383" i="1"/>
  <c r="AG1384" i="1"/>
  <c r="V1385" i="1"/>
  <c r="AJ1385" i="1"/>
  <c r="T1386" i="1"/>
  <c r="AK1386" i="1"/>
  <c r="AL1386" i="1"/>
  <c r="AH1386" i="1"/>
  <c r="AR1387" i="1"/>
  <c r="AE1387" i="1"/>
  <c r="AU1387" i="1"/>
  <c r="AQ1387" i="1"/>
  <c r="AT1387" i="1"/>
  <c r="AT1389" i="1"/>
  <c r="AS1389" i="1"/>
  <c r="AR1389" i="1"/>
  <c r="AE1389" i="1"/>
  <c r="AO1389" i="1"/>
  <c r="AP1390" i="1"/>
  <c r="AF1390" i="1"/>
  <c r="AJ1391" i="1"/>
  <c r="AJ1393" i="1"/>
  <c r="V1393" i="1"/>
  <c r="AT1393" i="1"/>
  <c r="AS1393" i="1"/>
  <c r="AR1393" i="1"/>
  <c r="AE1393" i="1"/>
  <c r="AP1394" i="1"/>
  <c r="AF1394" i="1"/>
  <c r="AJ1395" i="1"/>
  <c r="AS1396" i="1"/>
  <c r="AR1396" i="1"/>
  <c r="AE1396" i="1"/>
  <c r="AU1396" i="1"/>
  <c r="AQ1396" i="1"/>
  <c r="AT1396" i="1"/>
  <c r="T1398" i="1"/>
  <c r="AK1398" i="1"/>
  <c r="AL1398" i="1"/>
  <c r="AH1398" i="1"/>
  <c r="AK1401" i="1"/>
  <c r="T1401" i="1"/>
  <c r="AR1403" i="1"/>
  <c r="AE1403" i="1"/>
  <c r="AU1403" i="1"/>
  <c r="AQ1403" i="1"/>
  <c r="AT1403" i="1"/>
  <c r="AS1403" i="1"/>
  <c r="AS1404" i="1"/>
  <c r="AR1404" i="1"/>
  <c r="AE1404" i="1"/>
  <c r="AU1404" i="1"/>
  <c r="AQ1404" i="1"/>
  <c r="AT1404" i="1"/>
  <c r="V1405" i="1"/>
  <c r="AK1408" i="1"/>
  <c r="AL1409" i="1"/>
  <c r="AH1409" i="1"/>
  <c r="T1411" i="1"/>
  <c r="AJ1412" i="1"/>
  <c r="V1412" i="1"/>
  <c r="AJ1413" i="1"/>
  <c r="V1414" i="1"/>
  <c r="AJ1414" i="1"/>
  <c r="AL1417" i="1"/>
  <c r="AH1417" i="1"/>
  <c r="T1419" i="1"/>
  <c r="AJ1420" i="1"/>
  <c r="V1420" i="1"/>
  <c r="AJ1421" i="1"/>
  <c r="V1422" i="1"/>
  <c r="AJ1422" i="1"/>
  <c r="T1424" i="1"/>
  <c r="AL1425" i="1"/>
  <c r="AH1425" i="1"/>
  <c r="T1427" i="1"/>
  <c r="AJ1428" i="1"/>
  <c r="V1428" i="1"/>
  <c r="AJ1429" i="1"/>
  <c r="V1430" i="1"/>
  <c r="AJ1430" i="1"/>
  <c r="T1432" i="1"/>
  <c r="AK1432" i="1"/>
  <c r="AL1433" i="1"/>
  <c r="AH1433" i="1"/>
  <c r="T1435" i="1"/>
  <c r="AK1435" i="1"/>
  <c r="AJ1436" i="1"/>
  <c r="V1436" i="1"/>
  <c r="AJ1437" i="1"/>
  <c r="V1437" i="1"/>
  <c r="V1438" i="1"/>
  <c r="AJ1438" i="1"/>
  <c r="AL1439" i="1"/>
  <c r="AH1439" i="1"/>
  <c r="AS1440" i="1"/>
  <c r="AR1440" i="1"/>
  <c r="AE1440" i="1"/>
  <c r="AU1440" i="1"/>
  <c r="AQ1440" i="1"/>
  <c r="AT1440" i="1"/>
  <c r="V1441" i="1"/>
  <c r="T1442" i="1"/>
  <c r="AK1442" i="1"/>
  <c r="AL1442" i="1"/>
  <c r="AH1442" i="1"/>
  <c r="AK1443" i="1"/>
  <c r="T1451" i="1"/>
  <c r="AK1451" i="1"/>
  <c r="T1467" i="1"/>
  <c r="AK1507" i="1"/>
  <c r="AS1325" i="1"/>
  <c r="AG1326" i="1"/>
  <c r="V1329" i="1"/>
  <c r="AS1329" i="1"/>
  <c r="AG1330" i="1"/>
  <c r="AQ1331" i="1"/>
  <c r="AU1331" i="1"/>
  <c r="V1333" i="1"/>
  <c r="AS1333" i="1"/>
  <c r="AG1334" i="1"/>
  <c r="AQ1335" i="1"/>
  <c r="AU1335" i="1"/>
  <c r="V1337" i="1"/>
  <c r="AS1337" i="1"/>
  <c r="AG1338" i="1"/>
  <c r="AQ1339" i="1"/>
  <c r="AU1339" i="1"/>
  <c r="V1341" i="1"/>
  <c r="AS1341" i="1"/>
  <c r="AG1342" i="1"/>
  <c r="AQ1343" i="1"/>
  <c r="AU1343" i="1"/>
  <c r="V1345" i="1"/>
  <c r="AS1345" i="1"/>
  <c r="AG1346" i="1"/>
  <c r="AQ1347" i="1"/>
  <c r="AU1347" i="1"/>
  <c r="V1349" i="1"/>
  <c r="AS1349" i="1"/>
  <c r="AG1350" i="1"/>
  <c r="AQ1351" i="1"/>
  <c r="AU1351" i="1"/>
  <c r="V1353" i="1"/>
  <c r="AS1353" i="1"/>
  <c r="AG1354" i="1"/>
  <c r="AQ1355" i="1"/>
  <c r="AU1355" i="1"/>
  <c r="V1357" i="1"/>
  <c r="AS1357" i="1"/>
  <c r="AG1358" i="1"/>
  <c r="AQ1359" i="1"/>
  <c r="AU1359" i="1"/>
  <c r="V1361" i="1"/>
  <c r="AS1361" i="1"/>
  <c r="AG1362" i="1"/>
  <c r="AL1363" i="1"/>
  <c r="AH1363" i="1"/>
  <c r="AJ1365" i="1"/>
  <c r="AJ1366" i="1"/>
  <c r="AU1367" i="1"/>
  <c r="AQ1367" i="1"/>
  <c r="AT1367" i="1"/>
  <c r="AS1367" i="1"/>
  <c r="J1368" i="1"/>
  <c r="T1368" i="1"/>
  <c r="AL1369" i="1"/>
  <c r="AP1370" i="1"/>
  <c r="AF1370" i="1"/>
  <c r="AO1370" i="1"/>
  <c r="T1371" i="1"/>
  <c r="AK1371" i="1"/>
  <c r="AJ1373" i="1"/>
  <c r="AQ1374" i="1"/>
  <c r="AR1376" i="1"/>
  <c r="AE1376" i="1"/>
  <c r="AU1376" i="1"/>
  <c r="AQ1376" i="1"/>
  <c r="AS1377" i="1"/>
  <c r="AR1377" i="1"/>
  <c r="AE1377" i="1"/>
  <c r="AQ1377" i="1"/>
  <c r="AU1379" i="1"/>
  <c r="AQ1379" i="1"/>
  <c r="AT1379" i="1"/>
  <c r="AS1379" i="1"/>
  <c r="J1380" i="1"/>
  <c r="T1380" i="1"/>
  <c r="J1384" i="1"/>
  <c r="H1384" i="1"/>
  <c r="T1384" i="1" s="1"/>
  <c r="AS1388" i="1"/>
  <c r="AR1388" i="1"/>
  <c r="AE1388" i="1"/>
  <c r="AU1388" i="1"/>
  <c r="AQ1388" i="1"/>
  <c r="T1389" i="1"/>
  <c r="AV1389" i="1"/>
  <c r="T1391" i="1"/>
  <c r="AK1391" i="1"/>
  <c r="J1392" i="1"/>
  <c r="H1392" i="1"/>
  <c r="T1392" i="1" s="1"/>
  <c r="AS1392" i="1"/>
  <c r="AR1392" i="1"/>
  <c r="AE1392" i="1"/>
  <c r="AU1392" i="1"/>
  <c r="AQ1392" i="1"/>
  <c r="T1393" i="1"/>
  <c r="AJ1394" i="1"/>
  <c r="T1395" i="1"/>
  <c r="AK1395" i="1"/>
  <c r="J1396" i="1"/>
  <c r="H1396" i="1"/>
  <c r="T1396" i="1" s="1"/>
  <c r="AL1397" i="1"/>
  <c r="AH1397" i="1"/>
  <c r="T1399" i="1"/>
  <c r="AK1399" i="1"/>
  <c r="AJ1400" i="1"/>
  <c r="V1400" i="1"/>
  <c r="AJ1401" i="1"/>
  <c r="V1402" i="1"/>
  <c r="AJ1402" i="1"/>
  <c r="AK1404" i="1"/>
  <c r="AL1405" i="1"/>
  <c r="AH1405" i="1"/>
  <c r="T1406" i="1"/>
  <c r="AK1406" i="1"/>
  <c r="AL1406" i="1"/>
  <c r="AH1406" i="1"/>
  <c r="AK1409" i="1"/>
  <c r="T1409" i="1"/>
  <c r="AR1411" i="1"/>
  <c r="AE1411" i="1"/>
  <c r="AU1411" i="1"/>
  <c r="AQ1411" i="1"/>
  <c r="AT1411" i="1"/>
  <c r="AS1411" i="1"/>
  <c r="AS1412" i="1"/>
  <c r="AR1412" i="1"/>
  <c r="AE1412" i="1"/>
  <c r="AU1412" i="1"/>
  <c r="AQ1412" i="1"/>
  <c r="AT1412" i="1"/>
  <c r="AO1413" i="1"/>
  <c r="T1414" i="1"/>
  <c r="AK1414" i="1"/>
  <c r="AL1414" i="1"/>
  <c r="AH1414" i="1"/>
  <c r="AK1417" i="1"/>
  <c r="T1417" i="1"/>
  <c r="AR1419" i="1"/>
  <c r="AE1419" i="1"/>
  <c r="AU1419" i="1"/>
  <c r="AQ1419" i="1"/>
  <c r="AT1419" i="1"/>
  <c r="AS1419" i="1"/>
  <c r="AS1420" i="1"/>
  <c r="AR1420" i="1"/>
  <c r="AE1420" i="1"/>
  <c r="AU1420" i="1"/>
  <c r="AQ1420" i="1"/>
  <c r="AT1420" i="1"/>
  <c r="AO1421" i="1"/>
  <c r="T1422" i="1"/>
  <c r="AK1422" i="1"/>
  <c r="AL1422" i="1"/>
  <c r="AH1422" i="1"/>
  <c r="AK1425" i="1"/>
  <c r="T1425" i="1"/>
  <c r="AR1427" i="1"/>
  <c r="AE1427" i="1"/>
  <c r="AU1427" i="1"/>
  <c r="AQ1427" i="1"/>
  <c r="AT1427" i="1"/>
  <c r="AS1427" i="1"/>
  <c r="AS1428" i="1"/>
  <c r="AR1428" i="1"/>
  <c r="AE1428" i="1"/>
  <c r="AU1428" i="1"/>
  <c r="AQ1428" i="1"/>
  <c r="AT1428" i="1"/>
  <c r="T1430" i="1"/>
  <c r="AK1430" i="1"/>
  <c r="AL1430" i="1"/>
  <c r="AH1430" i="1"/>
  <c r="AK1433" i="1"/>
  <c r="T1433" i="1"/>
  <c r="AR1435" i="1"/>
  <c r="AE1435" i="1"/>
  <c r="AU1435" i="1"/>
  <c r="AQ1435" i="1"/>
  <c r="AT1435" i="1"/>
  <c r="AS1435" i="1"/>
  <c r="AS1436" i="1"/>
  <c r="AR1436" i="1"/>
  <c r="AE1436" i="1"/>
  <c r="AU1436" i="1"/>
  <c r="AQ1436" i="1"/>
  <c r="AT1436" i="1"/>
  <c r="T1438" i="1"/>
  <c r="AK1438" i="1"/>
  <c r="AL1438" i="1"/>
  <c r="AH1438" i="1"/>
  <c r="AJ1440" i="1"/>
  <c r="V1440" i="1"/>
  <c r="AL1441" i="1"/>
  <c r="AH1441" i="1"/>
  <c r="T1551" i="1"/>
  <c r="AK1551" i="1"/>
  <c r="AE1331" i="1"/>
  <c r="AE1335" i="1"/>
  <c r="AE1339" i="1"/>
  <c r="AE1343" i="1"/>
  <c r="AE1347" i="1"/>
  <c r="AE1351" i="1"/>
  <c r="AE1355" i="1"/>
  <c r="AE1359" i="1"/>
  <c r="AR1364" i="1"/>
  <c r="AE1364" i="1"/>
  <c r="AU1364" i="1"/>
  <c r="AQ1364" i="1"/>
  <c r="H1365" i="1"/>
  <c r="T1365" i="1" s="1"/>
  <c r="AT1366" i="1"/>
  <c r="AS1366" i="1"/>
  <c r="AU1366" i="1"/>
  <c r="AE1367" i="1"/>
  <c r="AG1368" i="1"/>
  <c r="AT1368" i="1"/>
  <c r="V1369" i="1"/>
  <c r="AO1369" i="1"/>
  <c r="AK1370" i="1"/>
  <c r="V1370" i="1"/>
  <c r="AQ1370" i="1"/>
  <c r="AV1370" i="1" s="1"/>
  <c r="AR1371" i="1"/>
  <c r="AR1372" i="1"/>
  <c r="AE1372" i="1"/>
  <c r="AU1372" i="1"/>
  <c r="AQ1372" i="1"/>
  <c r="H1373" i="1"/>
  <c r="AR1374" i="1"/>
  <c r="AU1375" i="1"/>
  <c r="AQ1375" i="1"/>
  <c r="AT1375" i="1"/>
  <c r="AS1375" i="1"/>
  <c r="J1376" i="1"/>
  <c r="AS1376" i="1"/>
  <c r="AT1377" i="1"/>
  <c r="AT1378" i="1"/>
  <c r="AS1378" i="1"/>
  <c r="AU1378" i="1"/>
  <c r="AE1379" i="1"/>
  <c r="AG1380" i="1"/>
  <c r="AT1380" i="1"/>
  <c r="V1381" i="1"/>
  <c r="AJ1381" i="1"/>
  <c r="T1382" i="1"/>
  <c r="AK1382" i="1"/>
  <c r="AL1382" i="1"/>
  <c r="AH1382" i="1"/>
  <c r="AR1383" i="1"/>
  <c r="AE1383" i="1"/>
  <c r="AU1383" i="1"/>
  <c r="AQ1383" i="1"/>
  <c r="AT1383" i="1"/>
  <c r="AK1384" i="1"/>
  <c r="AT1385" i="1"/>
  <c r="AS1385" i="1"/>
  <c r="AR1385" i="1"/>
  <c r="AE1385" i="1"/>
  <c r="AP1386" i="1"/>
  <c r="AF1386" i="1"/>
  <c r="T1387" i="1"/>
  <c r="AS1387" i="1"/>
  <c r="AG1388" i="1"/>
  <c r="V1389" i="1"/>
  <c r="AJ1389" i="1"/>
  <c r="AU1389" i="1"/>
  <c r="T1390" i="1"/>
  <c r="AK1390" i="1"/>
  <c r="AL1390" i="1"/>
  <c r="AH1390" i="1"/>
  <c r="AO1390" i="1"/>
  <c r="AG1392" i="1"/>
  <c r="AK1392" i="1" s="1"/>
  <c r="T1394" i="1"/>
  <c r="AK1394" i="1"/>
  <c r="AL1394" i="1"/>
  <c r="AH1394" i="1"/>
  <c r="AK1397" i="1"/>
  <c r="T1397" i="1"/>
  <c r="AR1399" i="1"/>
  <c r="AE1399" i="1"/>
  <c r="AU1399" i="1"/>
  <c r="AQ1399" i="1"/>
  <c r="AT1399" i="1"/>
  <c r="AS1399" i="1"/>
  <c r="AS1400" i="1"/>
  <c r="AR1400" i="1"/>
  <c r="AE1400" i="1"/>
  <c r="AU1400" i="1"/>
  <c r="AQ1400" i="1"/>
  <c r="AT1400" i="1"/>
  <c r="V1401" i="1"/>
  <c r="AO1401" i="1"/>
  <c r="T1402" i="1"/>
  <c r="AK1402" i="1"/>
  <c r="AL1402" i="1"/>
  <c r="AH1402" i="1"/>
  <c r="AK1405" i="1"/>
  <c r="T1405" i="1"/>
  <c r="T1407" i="1"/>
  <c r="AK1407" i="1"/>
  <c r="AJ1408" i="1"/>
  <c r="V1408" i="1"/>
  <c r="AJ1409" i="1"/>
  <c r="V1410" i="1"/>
  <c r="AJ1410" i="1"/>
  <c r="AK1412" i="1"/>
  <c r="AL1413" i="1"/>
  <c r="AH1413" i="1"/>
  <c r="T1415" i="1"/>
  <c r="AK1415" i="1"/>
  <c r="AJ1416" i="1"/>
  <c r="V1416" i="1"/>
  <c r="AJ1417" i="1"/>
  <c r="V1417" i="1"/>
  <c r="V1418" i="1"/>
  <c r="AJ1418" i="1"/>
  <c r="AK1420" i="1"/>
  <c r="AL1421" i="1"/>
  <c r="AH1421" i="1"/>
  <c r="T1423" i="1"/>
  <c r="AK1423" i="1"/>
  <c r="AJ1424" i="1"/>
  <c r="V1424" i="1"/>
  <c r="AJ1425" i="1"/>
  <c r="V1426" i="1"/>
  <c r="AJ1426" i="1"/>
  <c r="AL1429" i="1"/>
  <c r="AH1429" i="1"/>
  <c r="T1431" i="1"/>
  <c r="AJ1432" i="1"/>
  <c r="V1432" i="1"/>
  <c r="AJ1433" i="1"/>
  <c r="V1434" i="1"/>
  <c r="AJ1434" i="1"/>
  <c r="AL1437" i="1"/>
  <c r="AH1437" i="1"/>
  <c r="AK1441" i="1"/>
  <c r="T1441" i="1"/>
  <c r="AK1487" i="1"/>
  <c r="T1491" i="1"/>
  <c r="AK1491" i="1"/>
  <c r="T1523" i="1"/>
  <c r="AK1523" i="1"/>
  <c r="T1547" i="1"/>
  <c r="AG1396" i="1"/>
  <c r="AQ1397" i="1"/>
  <c r="AU1397" i="1"/>
  <c r="V1399" i="1"/>
  <c r="AG1400" i="1"/>
  <c r="AQ1401" i="1"/>
  <c r="AU1401" i="1"/>
  <c r="V1403" i="1"/>
  <c r="AG1404" i="1"/>
  <c r="AQ1405" i="1"/>
  <c r="AU1405" i="1"/>
  <c r="V1407" i="1"/>
  <c r="AG1408" i="1"/>
  <c r="AQ1409" i="1"/>
  <c r="AU1409" i="1"/>
  <c r="V1411" i="1"/>
  <c r="AG1412" i="1"/>
  <c r="AQ1413" i="1"/>
  <c r="AU1413" i="1"/>
  <c r="V1415" i="1"/>
  <c r="AG1416" i="1"/>
  <c r="AQ1417" i="1"/>
  <c r="AU1417" i="1"/>
  <c r="V1419" i="1"/>
  <c r="AG1420" i="1"/>
  <c r="AQ1421" i="1"/>
  <c r="AU1421" i="1"/>
  <c r="V1423" i="1"/>
  <c r="AG1424" i="1"/>
  <c r="AQ1425" i="1"/>
  <c r="AU1425" i="1"/>
  <c r="V1427" i="1"/>
  <c r="AG1428" i="1"/>
  <c r="AQ1429" i="1"/>
  <c r="AU1429" i="1"/>
  <c r="V1431" i="1"/>
  <c r="AG1432" i="1"/>
  <c r="AQ1433" i="1"/>
  <c r="AU1433" i="1"/>
  <c r="V1435" i="1"/>
  <c r="AG1436" i="1"/>
  <c r="AQ1437" i="1"/>
  <c r="AU1437" i="1"/>
  <c r="V1439" i="1"/>
  <c r="AG1440" i="1"/>
  <c r="AQ1441" i="1"/>
  <c r="AU1441" i="1"/>
  <c r="V1443" i="1"/>
  <c r="AL1443" i="1"/>
  <c r="H1445" i="1"/>
  <c r="J1445" i="1"/>
  <c r="V1445" i="1" s="1"/>
  <c r="AO1445" i="1"/>
  <c r="AR1446" i="1"/>
  <c r="AE1446" i="1"/>
  <c r="AT1446" i="1"/>
  <c r="AJ1446" i="1"/>
  <c r="AQ1446" i="1"/>
  <c r="AL1447" i="1"/>
  <c r="AL1448" i="1"/>
  <c r="V1449" i="1"/>
  <c r="AJ1449" i="1"/>
  <c r="AS1451" i="1"/>
  <c r="AU1451" i="1"/>
  <c r="AQ1451" i="1"/>
  <c r="AT1451" i="1"/>
  <c r="H1453" i="1"/>
  <c r="J1453" i="1"/>
  <c r="AO1453" i="1"/>
  <c r="AR1454" i="1"/>
  <c r="AE1454" i="1"/>
  <c r="AT1454" i="1"/>
  <c r="AJ1454" i="1"/>
  <c r="AQ1454" i="1"/>
  <c r="AL1455" i="1"/>
  <c r="AH1455" i="1"/>
  <c r="AL1456" i="1"/>
  <c r="AS1459" i="1"/>
  <c r="AU1459" i="1"/>
  <c r="AQ1459" i="1"/>
  <c r="AT1459" i="1"/>
  <c r="H1461" i="1"/>
  <c r="J1461" i="1"/>
  <c r="V1461" i="1" s="1"/>
  <c r="AO1461" i="1"/>
  <c r="AR1462" i="1"/>
  <c r="AE1462" i="1"/>
  <c r="AT1462" i="1"/>
  <c r="AJ1462" i="1"/>
  <c r="AQ1462" i="1"/>
  <c r="AL1463" i="1"/>
  <c r="AL1464" i="1"/>
  <c r="AS1467" i="1"/>
  <c r="AU1467" i="1"/>
  <c r="AQ1467" i="1"/>
  <c r="AT1467" i="1"/>
  <c r="H1469" i="1"/>
  <c r="J1469" i="1"/>
  <c r="AO1469" i="1"/>
  <c r="AR1470" i="1"/>
  <c r="AE1470" i="1"/>
  <c r="AT1470" i="1"/>
  <c r="AJ1470" i="1"/>
  <c r="AQ1470" i="1"/>
  <c r="AL1471" i="1"/>
  <c r="AH1471" i="1"/>
  <c r="V1473" i="1"/>
  <c r="AL1474" i="1"/>
  <c r="AH1474" i="1"/>
  <c r="J1475" i="1"/>
  <c r="AJ1475" i="1" s="1"/>
  <c r="H1475" i="1"/>
  <c r="T1475" i="1" s="1"/>
  <c r="AL1475" i="1"/>
  <c r="T1477" i="1"/>
  <c r="AU1477" i="1"/>
  <c r="AQ1477" i="1"/>
  <c r="AT1477" i="1"/>
  <c r="AS1477" i="1"/>
  <c r="AR1477" i="1"/>
  <c r="AJ1479" i="1"/>
  <c r="AP1481" i="1"/>
  <c r="AF1481" i="1"/>
  <c r="AL1484" i="1"/>
  <c r="T1486" i="1"/>
  <c r="AK1486" i="1"/>
  <c r="AS1487" i="1"/>
  <c r="AR1487" i="1"/>
  <c r="AE1487" i="1"/>
  <c r="AU1487" i="1"/>
  <c r="AQ1487" i="1"/>
  <c r="AV1487" i="1" s="1"/>
  <c r="AO1487" i="1"/>
  <c r="AT1488" i="1"/>
  <c r="AS1488" i="1"/>
  <c r="AR1488" i="1"/>
  <c r="AE1488" i="1"/>
  <c r="AL1490" i="1"/>
  <c r="AH1490" i="1"/>
  <c r="J1491" i="1"/>
  <c r="H1491" i="1"/>
  <c r="AL1491" i="1"/>
  <c r="AH1491" i="1"/>
  <c r="T1493" i="1"/>
  <c r="AU1493" i="1"/>
  <c r="AQ1493" i="1"/>
  <c r="AT1493" i="1"/>
  <c r="AS1493" i="1"/>
  <c r="AR1493" i="1"/>
  <c r="AP1497" i="1"/>
  <c r="AF1497" i="1"/>
  <c r="AL1500" i="1"/>
  <c r="AJ1501" i="1"/>
  <c r="T1502" i="1"/>
  <c r="AK1502" i="1"/>
  <c r="AS1503" i="1"/>
  <c r="AR1503" i="1"/>
  <c r="AE1503" i="1"/>
  <c r="AO1503" i="1" s="1"/>
  <c r="AU1503" i="1"/>
  <c r="AQ1503" i="1"/>
  <c r="AT1504" i="1"/>
  <c r="AS1504" i="1"/>
  <c r="AR1504" i="1"/>
  <c r="AE1504" i="1"/>
  <c r="V1505" i="1"/>
  <c r="AL1506" i="1"/>
  <c r="AH1506" i="1"/>
  <c r="J1507" i="1"/>
  <c r="H1507" i="1"/>
  <c r="T1507" i="1" s="1"/>
  <c r="AL1507" i="1"/>
  <c r="T1509" i="1"/>
  <c r="AU1509" i="1"/>
  <c r="AQ1509" i="1"/>
  <c r="AT1509" i="1"/>
  <c r="AS1509" i="1"/>
  <c r="AR1509" i="1"/>
  <c r="T1511" i="1"/>
  <c r="AP1513" i="1"/>
  <c r="AF1513" i="1"/>
  <c r="V1515" i="1"/>
  <c r="AL1516" i="1"/>
  <c r="T1518" i="1"/>
  <c r="AK1518" i="1"/>
  <c r="AS1519" i="1"/>
  <c r="AR1519" i="1"/>
  <c r="AE1519" i="1"/>
  <c r="AU1519" i="1"/>
  <c r="AQ1519" i="1"/>
  <c r="AV1519" i="1" s="1"/>
  <c r="AO1519" i="1"/>
  <c r="AT1520" i="1"/>
  <c r="AS1520" i="1"/>
  <c r="AR1520" i="1"/>
  <c r="AE1520" i="1"/>
  <c r="AL1522" i="1"/>
  <c r="AH1522" i="1"/>
  <c r="J1523" i="1"/>
  <c r="H1523" i="1"/>
  <c r="AL1523" i="1"/>
  <c r="AH1523" i="1"/>
  <c r="T1525" i="1"/>
  <c r="AU1525" i="1"/>
  <c r="AQ1525" i="1"/>
  <c r="AT1525" i="1"/>
  <c r="AS1525" i="1"/>
  <c r="AR1525" i="1"/>
  <c r="AP1529" i="1"/>
  <c r="AF1529" i="1"/>
  <c r="AL1532" i="1"/>
  <c r="AJ1533" i="1"/>
  <c r="T1534" i="1"/>
  <c r="AK1534" i="1"/>
  <c r="AS1535" i="1"/>
  <c r="AR1535" i="1"/>
  <c r="AE1535" i="1"/>
  <c r="AO1535" i="1" s="1"/>
  <c r="AU1535" i="1"/>
  <c r="AQ1535" i="1"/>
  <c r="AT1536" i="1"/>
  <c r="AS1536" i="1"/>
  <c r="AR1536" i="1"/>
  <c r="AE1536" i="1"/>
  <c r="V1537" i="1"/>
  <c r="AL1538" i="1"/>
  <c r="AH1538" i="1"/>
  <c r="J1539" i="1"/>
  <c r="V1539" i="1" s="1"/>
  <c r="H1539" i="1"/>
  <c r="AL1539" i="1"/>
  <c r="AH1539" i="1"/>
  <c r="T1541" i="1"/>
  <c r="AU1541" i="1"/>
  <c r="AQ1541" i="1"/>
  <c r="AT1541" i="1"/>
  <c r="AS1541" i="1"/>
  <c r="AR1541" i="1"/>
  <c r="T1543" i="1"/>
  <c r="AP1545" i="1"/>
  <c r="AF1545" i="1"/>
  <c r="V1547" i="1"/>
  <c r="AL1548" i="1"/>
  <c r="T1550" i="1"/>
  <c r="AK1550" i="1"/>
  <c r="AS1551" i="1"/>
  <c r="AR1551" i="1"/>
  <c r="AE1551" i="1"/>
  <c r="AU1551" i="1"/>
  <c r="AQ1551" i="1"/>
  <c r="AT1552" i="1"/>
  <c r="AS1552" i="1"/>
  <c r="AR1552" i="1"/>
  <c r="AE1552" i="1"/>
  <c r="AO1553" i="1"/>
  <c r="AK1556" i="1"/>
  <c r="AL1556" i="1"/>
  <c r="AH1556" i="1"/>
  <c r="T1558" i="1"/>
  <c r="AR1558" i="1"/>
  <c r="AE1558" i="1"/>
  <c r="AU1558" i="1"/>
  <c r="AQ1558" i="1"/>
  <c r="AT1558" i="1"/>
  <c r="AS1558" i="1"/>
  <c r="AK1560" i="1"/>
  <c r="AL1560" i="1"/>
  <c r="T1562" i="1"/>
  <c r="AR1562" i="1"/>
  <c r="AE1562" i="1"/>
  <c r="AO1562" i="1" s="1"/>
  <c r="AU1562" i="1"/>
  <c r="AQ1562" i="1"/>
  <c r="AT1562" i="1"/>
  <c r="AS1562" i="1"/>
  <c r="AS1563" i="1"/>
  <c r="AR1563" i="1"/>
  <c r="AE1563" i="1"/>
  <c r="AU1563" i="1"/>
  <c r="AQ1563" i="1"/>
  <c r="AT1563" i="1"/>
  <c r="AL1564" i="1"/>
  <c r="AH1564" i="1"/>
  <c r="AU1565" i="1"/>
  <c r="AQ1565" i="1"/>
  <c r="AT1565" i="1"/>
  <c r="AS1565" i="1"/>
  <c r="AR1565" i="1"/>
  <c r="AE1565" i="1"/>
  <c r="AR1566" i="1"/>
  <c r="AE1566" i="1"/>
  <c r="AU1566" i="1"/>
  <c r="AQ1566" i="1"/>
  <c r="AT1566" i="1"/>
  <c r="AS1566" i="1"/>
  <c r="T1569" i="1"/>
  <c r="T1570" i="1"/>
  <c r="T1571" i="1"/>
  <c r="AS1571" i="1"/>
  <c r="AR1571" i="1"/>
  <c r="AE1571" i="1"/>
  <c r="AO1571" i="1" s="1"/>
  <c r="AU1571" i="1"/>
  <c r="AQ1571" i="1"/>
  <c r="AT1571" i="1"/>
  <c r="AL1572" i="1"/>
  <c r="V1575" i="1"/>
  <c r="V1576" i="1"/>
  <c r="AO1577" i="1"/>
  <c r="AS1579" i="1"/>
  <c r="AR1579" i="1"/>
  <c r="AE1579" i="1"/>
  <c r="AU1579" i="1"/>
  <c r="AQ1579" i="1"/>
  <c r="AT1579" i="1"/>
  <c r="T1581" i="1"/>
  <c r="AK1581" i="1"/>
  <c r="T1583" i="1"/>
  <c r="AK1583" i="1"/>
  <c r="T1585" i="1"/>
  <c r="AK1585" i="1"/>
  <c r="V1586" i="1"/>
  <c r="T1587" i="1"/>
  <c r="AK1587" i="1"/>
  <c r="T1589" i="1"/>
  <c r="AK1589" i="1"/>
  <c r="V1590" i="1"/>
  <c r="T1591" i="1"/>
  <c r="AK1591" i="1"/>
  <c r="T1593" i="1"/>
  <c r="AK1593" i="1"/>
  <c r="T1595" i="1"/>
  <c r="AK1595" i="1"/>
  <c r="T1597" i="1"/>
  <c r="AK1597" i="1"/>
  <c r="T1599" i="1"/>
  <c r="AK1599" i="1"/>
  <c r="T1601" i="1"/>
  <c r="AK1601" i="1"/>
  <c r="V1602" i="1"/>
  <c r="AT1363" i="1"/>
  <c r="AG1367" i="1"/>
  <c r="AG1371" i="1"/>
  <c r="AG1375" i="1"/>
  <c r="AG1379" i="1"/>
  <c r="AK1379" i="1" s="1"/>
  <c r="AS1382" i="1"/>
  <c r="AG1383" i="1"/>
  <c r="AS1386" i="1"/>
  <c r="AG1387" i="1"/>
  <c r="AS1390" i="1"/>
  <c r="AT1391" i="1"/>
  <c r="AS1394" i="1"/>
  <c r="AT1395" i="1"/>
  <c r="AE1397" i="1"/>
  <c r="AR1397" i="1"/>
  <c r="AF1398" i="1"/>
  <c r="AS1398" i="1"/>
  <c r="AG1399" i="1"/>
  <c r="H1400" i="1"/>
  <c r="T1400" i="1" s="1"/>
  <c r="AE1401" i="1"/>
  <c r="AR1401" i="1"/>
  <c r="AF1402" i="1"/>
  <c r="AS1402" i="1"/>
  <c r="AG1403" i="1"/>
  <c r="H1404" i="1"/>
  <c r="T1404" i="1" s="1"/>
  <c r="AE1405" i="1"/>
  <c r="AR1405" i="1"/>
  <c r="AF1406" i="1"/>
  <c r="AS1406" i="1"/>
  <c r="AG1407" i="1"/>
  <c r="H1408" i="1"/>
  <c r="T1408" i="1" s="1"/>
  <c r="AE1409" i="1"/>
  <c r="AR1409" i="1"/>
  <c r="AF1410" i="1"/>
  <c r="AS1410" i="1"/>
  <c r="AG1411" i="1"/>
  <c r="H1412" i="1"/>
  <c r="T1412" i="1" s="1"/>
  <c r="AE1413" i="1"/>
  <c r="AR1413" i="1"/>
  <c r="AF1414" i="1"/>
  <c r="AS1414" i="1"/>
  <c r="AG1415" i="1"/>
  <c r="H1416" i="1"/>
  <c r="T1416" i="1" s="1"/>
  <c r="AE1417" i="1"/>
  <c r="AR1417" i="1"/>
  <c r="AF1418" i="1"/>
  <c r="AS1418" i="1"/>
  <c r="AG1419" i="1"/>
  <c r="H1420" i="1"/>
  <c r="T1420" i="1" s="1"/>
  <c r="AE1421" i="1"/>
  <c r="AR1421" i="1"/>
  <c r="AF1422" i="1"/>
  <c r="AS1422" i="1"/>
  <c r="AG1423" i="1"/>
  <c r="H1424" i="1"/>
  <c r="AE1425" i="1"/>
  <c r="AR1425" i="1"/>
  <c r="AF1426" i="1"/>
  <c r="AS1426" i="1"/>
  <c r="AG1427" i="1"/>
  <c r="H1428" i="1"/>
  <c r="T1428" i="1" s="1"/>
  <c r="AE1429" i="1"/>
  <c r="AO1429" i="1" s="1"/>
  <c r="AR1429" i="1"/>
  <c r="AF1430" i="1"/>
  <c r="AS1430" i="1"/>
  <c r="AG1431" i="1"/>
  <c r="AK1431" i="1" s="1"/>
  <c r="H1432" i="1"/>
  <c r="AE1433" i="1"/>
  <c r="AR1433" i="1"/>
  <c r="AF1434" i="1"/>
  <c r="AS1434" i="1"/>
  <c r="AG1435" i="1"/>
  <c r="H1436" i="1"/>
  <c r="T1436" i="1" s="1"/>
  <c r="AE1437" i="1"/>
  <c r="AR1437" i="1"/>
  <c r="AF1438" i="1"/>
  <c r="AS1438" i="1"/>
  <c r="AT1439" i="1"/>
  <c r="H1440" i="1"/>
  <c r="AE1441" i="1"/>
  <c r="AR1441" i="1"/>
  <c r="AF1442" i="1"/>
  <c r="AS1442" i="1"/>
  <c r="H1443" i="1"/>
  <c r="T1443" i="1" s="1"/>
  <c r="AO1443" i="1"/>
  <c r="AT1444" i="1"/>
  <c r="AR1444" i="1"/>
  <c r="AE1444" i="1"/>
  <c r="AQ1444" i="1"/>
  <c r="AG1445" i="1"/>
  <c r="AP1445" i="1"/>
  <c r="AK1446" i="1"/>
  <c r="AL1446" i="1"/>
  <c r="AS1446" i="1"/>
  <c r="AJ1447" i="1"/>
  <c r="V1448" i="1"/>
  <c r="AU1449" i="1"/>
  <c r="AQ1449" i="1"/>
  <c r="AS1449" i="1"/>
  <c r="AT1449" i="1"/>
  <c r="J1451" i="1"/>
  <c r="H1451" i="1"/>
  <c r="AE1451" i="1"/>
  <c r="AO1451" i="1"/>
  <c r="AT1452" i="1"/>
  <c r="AR1452" i="1"/>
  <c r="AE1452" i="1"/>
  <c r="AQ1452" i="1"/>
  <c r="AG1453" i="1"/>
  <c r="AP1453" i="1"/>
  <c r="AK1454" i="1"/>
  <c r="AL1454" i="1"/>
  <c r="AS1454" i="1"/>
  <c r="V1456" i="1"/>
  <c r="AU1457" i="1"/>
  <c r="AQ1457" i="1"/>
  <c r="AS1457" i="1"/>
  <c r="AT1457" i="1"/>
  <c r="J1459" i="1"/>
  <c r="H1459" i="1"/>
  <c r="T1459" i="1" s="1"/>
  <c r="AE1459" i="1"/>
  <c r="AO1459" i="1"/>
  <c r="AT1460" i="1"/>
  <c r="AR1460" i="1"/>
  <c r="AE1460" i="1"/>
  <c r="AQ1460" i="1"/>
  <c r="AG1461" i="1"/>
  <c r="AP1461" i="1"/>
  <c r="AK1462" i="1"/>
  <c r="AL1462" i="1"/>
  <c r="AS1462" i="1"/>
  <c r="AJ1463" i="1"/>
  <c r="V1464" i="1"/>
  <c r="AU1465" i="1"/>
  <c r="AQ1465" i="1"/>
  <c r="AS1465" i="1"/>
  <c r="AT1465" i="1"/>
  <c r="J1467" i="1"/>
  <c r="H1467" i="1"/>
  <c r="AE1467" i="1"/>
  <c r="AO1467" i="1"/>
  <c r="AT1468" i="1"/>
  <c r="AR1468" i="1"/>
  <c r="AE1468" i="1"/>
  <c r="AQ1468" i="1"/>
  <c r="AG1469" i="1"/>
  <c r="AP1469" i="1"/>
  <c r="AK1470" i="1"/>
  <c r="AL1470" i="1"/>
  <c r="AS1470" i="1"/>
  <c r="V1472" i="1"/>
  <c r="AQ1472" i="1"/>
  <c r="T1473" i="1"/>
  <c r="AU1473" i="1"/>
  <c r="AQ1473" i="1"/>
  <c r="AT1473" i="1"/>
  <c r="AS1473" i="1"/>
  <c r="AR1473" i="1"/>
  <c r="AE1477" i="1"/>
  <c r="V1479" i="1"/>
  <c r="AK1479" i="1"/>
  <c r="T1482" i="1"/>
  <c r="AK1482" i="1"/>
  <c r="V1482" i="1"/>
  <c r="AS1483" i="1"/>
  <c r="AR1483" i="1"/>
  <c r="AE1483" i="1"/>
  <c r="AU1483" i="1"/>
  <c r="AQ1483" i="1"/>
  <c r="AT1484" i="1"/>
  <c r="AS1484" i="1"/>
  <c r="AR1484" i="1"/>
  <c r="AE1484" i="1"/>
  <c r="V1485" i="1"/>
  <c r="AO1485" i="1"/>
  <c r="AL1486" i="1"/>
  <c r="AH1486" i="1"/>
  <c r="J1487" i="1"/>
  <c r="V1487" i="1" s="1"/>
  <c r="H1487" i="1"/>
  <c r="T1487" i="1" s="1"/>
  <c r="AG1487" i="1"/>
  <c r="T1488" i="1"/>
  <c r="AH1488" i="1"/>
  <c r="AQ1488" i="1"/>
  <c r="T1489" i="1"/>
  <c r="AU1489" i="1"/>
  <c r="AQ1489" i="1"/>
  <c r="AV1489" i="1" s="1"/>
  <c r="AT1489" i="1"/>
  <c r="AS1489" i="1"/>
  <c r="AR1489" i="1"/>
  <c r="AJ1491" i="1"/>
  <c r="AE1493" i="1"/>
  <c r="AK1495" i="1"/>
  <c r="AJ1497" i="1"/>
  <c r="T1498" i="1"/>
  <c r="AK1498" i="1"/>
  <c r="V1498" i="1"/>
  <c r="AS1499" i="1"/>
  <c r="AR1499" i="1"/>
  <c r="AE1499" i="1"/>
  <c r="AU1499" i="1"/>
  <c r="AQ1499" i="1"/>
  <c r="AT1500" i="1"/>
  <c r="AS1500" i="1"/>
  <c r="AR1500" i="1"/>
  <c r="AE1500" i="1"/>
  <c r="AO1501" i="1"/>
  <c r="AL1502" i="1"/>
  <c r="AH1502" i="1"/>
  <c r="J1503" i="1"/>
  <c r="H1503" i="1"/>
  <c r="T1503" i="1" s="1"/>
  <c r="AG1503" i="1"/>
  <c r="T1504" i="1"/>
  <c r="AH1504" i="1"/>
  <c r="AQ1504" i="1"/>
  <c r="T1505" i="1"/>
  <c r="AU1505" i="1"/>
  <c r="AQ1505" i="1"/>
  <c r="AT1505" i="1"/>
  <c r="AS1505" i="1"/>
  <c r="AR1505" i="1"/>
  <c r="AJ1507" i="1"/>
  <c r="AE1509" i="1"/>
  <c r="AK1511" i="1"/>
  <c r="T1514" i="1"/>
  <c r="AK1514" i="1"/>
  <c r="V1514" i="1"/>
  <c r="AS1515" i="1"/>
  <c r="AR1515" i="1"/>
  <c r="AE1515" i="1"/>
  <c r="AU1515" i="1"/>
  <c r="AQ1515" i="1"/>
  <c r="AO1515" i="1"/>
  <c r="AT1516" i="1"/>
  <c r="AS1516" i="1"/>
  <c r="AR1516" i="1"/>
  <c r="AE1516" i="1"/>
  <c r="AO1517" i="1"/>
  <c r="AL1518" i="1"/>
  <c r="AH1518" i="1"/>
  <c r="J1519" i="1"/>
  <c r="H1519" i="1"/>
  <c r="T1519" i="1" s="1"/>
  <c r="AG1519" i="1"/>
  <c r="T1520" i="1"/>
  <c r="AH1520" i="1"/>
  <c r="AQ1520" i="1"/>
  <c r="T1521" i="1"/>
  <c r="AU1521" i="1"/>
  <c r="AQ1521" i="1"/>
  <c r="AT1521" i="1"/>
  <c r="AS1521" i="1"/>
  <c r="AR1521" i="1"/>
  <c r="AJ1523" i="1"/>
  <c r="AE1525" i="1"/>
  <c r="V1527" i="1"/>
  <c r="AL1528" i="1"/>
  <c r="T1530" i="1"/>
  <c r="AK1530" i="1"/>
  <c r="V1530" i="1"/>
  <c r="AS1531" i="1"/>
  <c r="AR1531" i="1"/>
  <c r="AE1531" i="1"/>
  <c r="AU1531" i="1"/>
  <c r="AQ1531" i="1"/>
  <c r="AO1531" i="1"/>
  <c r="AT1532" i="1"/>
  <c r="AS1532" i="1"/>
  <c r="AR1532" i="1"/>
  <c r="AE1532" i="1"/>
  <c r="AO1533" i="1"/>
  <c r="AL1534" i="1"/>
  <c r="AH1534" i="1"/>
  <c r="J1535" i="1"/>
  <c r="H1535" i="1"/>
  <c r="T1535" i="1" s="1"/>
  <c r="AG1535" i="1"/>
  <c r="T1536" i="1"/>
  <c r="AH1536" i="1"/>
  <c r="AQ1536" i="1"/>
  <c r="T1537" i="1"/>
  <c r="AU1537" i="1"/>
  <c r="AQ1537" i="1"/>
  <c r="AT1537" i="1"/>
  <c r="AS1537" i="1"/>
  <c r="AR1537" i="1"/>
  <c r="T1539" i="1"/>
  <c r="AE1541" i="1"/>
  <c r="AL1544" i="1"/>
  <c r="AJ1545" i="1"/>
  <c r="T1546" i="1"/>
  <c r="AK1546" i="1"/>
  <c r="V1546" i="1"/>
  <c r="AS1547" i="1"/>
  <c r="AR1547" i="1"/>
  <c r="AE1547" i="1"/>
  <c r="AU1547" i="1"/>
  <c r="AQ1547" i="1"/>
  <c r="AT1548" i="1"/>
  <c r="AS1548" i="1"/>
  <c r="AR1548" i="1"/>
  <c r="AE1548" i="1"/>
  <c r="AL1550" i="1"/>
  <c r="AH1550" i="1"/>
  <c r="J1551" i="1"/>
  <c r="H1551" i="1"/>
  <c r="AG1551" i="1"/>
  <c r="T1552" i="1"/>
  <c r="AQ1552" i="1"/>
  <c r="T1553" i="1"/>
  <c r="AU1553" i="1"/>
  <c r="AQ1553" i="1"/>
  <c r="AT1553" i="1"/>
  <c r="AS1553" i="1"/>
  <c r="AR1553" i="1"/>
  <c r="AQ1363" i="1"/>
  <c r="AT1382" i="1"/>
  <c r="AT1386" i="1"/>
  <c r="AT1390" i="1"/>
  <c r="AQ1391" i="1"/>
  <c r="AV1391" i="1" s="1"/>
  <c r="AT1394" i="1"/>
  <c r="AQ1395" i="1"/>
  <c r="AS1397" i="1"/>
  <c r="AT1398" i="1"/>
  <c r="AS1401" i="1"/>
  <c r="AT1402" i="1"/>
  <c r="AS1405" i="1"/>
  <c r="AT1406" i="1"/>
  <c r="AS1409" i="1"/>
  <c r="AT1410" i="1"/>
  <c r="AS1413" i="1"/>
  <c r="AT1414" i="1"/>
  <c r="AS1417" i="1"/>
  <c r="AT1418" i="1"/>
  <c r="AS1421" i="1"/>
  <c r="AT1422" i="1"/>
  <c r="AS1425" i="1"/>
  <c r="AT1426" i="1"/>
  <c r="AS1429" i="1"/>
  <c r="AT1430" i="1"/>
  <c r="AS1433" i="1"/>
  <c r="AT1434" i="1"/>
  <c r="AS1437" i="1"/>
  <c r="AT1438" i="1"/>
  <c r="AQ1439" i="1"/>
  <c r="AV1439" i="1" s="1"/>
  <c r="AS1441" i="1"/>
  <c r="AT1442" i="1"/>
  <c r="AJ1443" i="1"/>
  <c r="AK1444" i="1"/>
  <c r="AL1444" i="1"/>
  <c r="AS1444" i="1"/>
  <c r="AU1446" i="1"/>
  <c r="AS1447" i="1"/>
  <c r="AU1447" i="1"/>
  <c r="AQ1447" i="1"/>
  <c r="AK1447" i="1"/>
  <c r="AT1447" i="1"/>
  <c r="H1449" i="1"/>
  <c r="T1449" i="1" s="1"/>
  <c r="J1449" i="1"/>
  <c r="AE1449" i="1"/>
  <c r="AO1449" i="1"/>
  <c r="T1450" i="1"/>
  <c r="AR1450" i="1"/>
  <c r="AE1450" i="1"/>
  <c r="AT1450" i="1"/>
  <c r="AQ1450" i="1"/>
  <c r="AG1451" i="1"/>
  <c r="AK1452" i="1"/>
  <c r="AL1452" i="1"/>
  <c r="AS1452" i="1"/>
  <c r="V1453" i="1"/>
  <c r="AJ1453" i="1"/>
  <c r="AU1454" i="1"/>
  <c r="AS1455" i="1"/>
  <c r="AU1455" i="1"/>
  <c r="AQ1455" i="1"/>
  <c r="AV1455" i="1" s="1"/>
  <c r="AK1455" i="1"/>
  <c r="AT1455" i="1"/>
  <c r="H1457" i="1"/>
  <c r="T1457" i="1" s="1"/>
  <c r="J1457" i="1"/>
  <c r="V1457" i="1" s="1"/>
  <c r="AE1457" i="1"/>
  <c r="T1458" i="1"/>
  <c r="AR1458" i="1"/>
  <c r="AE1458" i="1"/>
  <c r="AT1458" i="1"/>
  <c r="AQ1458" i="1"/>
  <c r="AG1459" i="1"/>
  <c r="AK1460" i="1"/>
  <c r="AL1460" i="1"/>
  <c r="AS1460" i="1"/>
  <c r="AJ1461" i="1"/>
  <c r="AU1462" i="1"/>
  <c r="AS1463" i="1"/>
  <c r="AU1463" i="1"/>
  <c r="AQ1463" i="1"/>
  <c r="AK1463" i="1"/>
  <c r="AT1463" i="1"/>
  <c r="H1465" i="1"/>
  <c r="T1465" i="1" s="1"/>
  <c r="J1465" i="1"/>
  <c r="V1465" i="1" s="1"/>
  <c r="AE1465" i="1"/>
  <c r="AO1465" i="1"/>
  <c r="T1466" i="1"/>
  <c r="AR1466" i="1"/>
  <c r="AE1466" i="1"/>
  <c r="AT1466" i="1"/>
  <c r="AQ1466" i="1"/>
  <c r="AG1467" i="1"/>
  <c r="AK1467" i="1" s="1"/>
  <c r="AK1468" i="1"/>
  <c r="AL1468" i="1"/>
  <c r="AS1468" i="1"/>
  <c r="V1469" i="1"/>
  <c r="AJ1469" i="1"/>
  <c r="AU1470" i="1"/>
  <c r="AS1471" i="1"/>
  <c r="AU1471" i="1"/>
  <c r="AQ1471" i="1"/>
  <c r="AK1471" i="1"/>
  <c r="AT1471" i="1"/>
  <c r="AP1473" i="1"/>
  <c r="AF1473" i="1"/>
  <c r="AJ1477" i="1"/>
  <c r="T1478" i="1"/>
  <c r="AK1478" i="1"/>
  <c r="AS1479" i="1"/>
  <c r="AR1479" i="1"/>
  <c r="AE1479" i="1"/>
  <c r="AO1479" i="1" s="1"/>
  <c r="AU1479" i="1"/>
  <c r="AQ1479" i="1"/>
  <c r="AT1480" i="1"/>
  <c r="AS1480" i="1"/>
  <c r="AR1480" i="1"/>
  <c r="AE1480" i="1"/>
  <c r="V1481" i="1"/>
  <c r="AO1481" i="1"/>
  <c r="AL1482" i="1"/>
  <c r="AH1482" i="1"/>
  <c r="J1483" i="1"/>
  <c r="AJ1483" i="1" s="1"/>
  <c r="H1483" i="1"/>
  <c r="T1483" i="1" s="1"/>
  <c r="AG1483" i="1"/>
  <c r="T1484" i="1"/>
  <c r="AQ1484" i="1"/>
  <c r="T1485" i="1"/>
  <c r="AU1485" i="1"/>
  <c r="AQ1485" i="1"/>
  <c r="AV1485" i="1" s="1"/>
  <c r="AT1485" i="1"/>
  <c r="AS1485" i="1"/>
  <c r="AR1485" i="1"/>
  <c r="AJ1487" i="1"/>
  <c r="AT1487" i="1"/>
  <c r="AU1488" i="1"/>
  <c r="AP1489" i="1"/>
  <c r="AF1489" i="1"/>
  <c r="V1491" i="1"/>
  <c r="T1494" i="1"/>
  <c r="AK1494" i="1"/>
  <c r="AS1495" i="1"/>
  <c r="AR1495" i="1"/>
  <c r="AE1495" i="1"/>
  <c r="AU1495" i="1"/>
  <c r="AQ1495" i="1"/>
  <c r="AT1496" i="1"/>
  <c r="AS1496" i="1"/>
  <c r="AR1496" i="1"/>
  <c r="AE1496" i="1"/>
  <c r="AO1497" i="1"/>
  <c r="AL1498" i="1"/>
  <c r="AH1498" i="1"/>
  <c r="J1499" i="1"/>
  <c r="V1499" i="1" s="1"/>
  <c r="H1499" i="1"/>
  <c r="T1499" i="1" s="1"/>
  <c r="AG1499" i="1"/>
  <c r="T1500" i="1"/>
  <c r="AQ1500" i="1"/>
  <c r="T1501" i="1"/>
  <c r="AU1501" i="1"/>
  <c r="AQ1501" i="1"/>
  <c r="AT1501" i="1"/>
  <c r="AS1501" i="1"/>
  <c r="AR1501" i="1"/>
  <c r="AJ1503" i="1"/>
  <c r="AT1503" i="1"/>
  <c r="AU1504" i="1"/>
  <c r="AP1505" i="1"/>
  <c r="AF1505" i="1"/>
  <c r="V1507" i="1"/>
  <c r="T1510" i="1"/>
  <c r="AK1510" i="1"/>
  <c r="AS1511" i="1"/>
  <c r="AR1511" i="1"/>
  <c r="AE1511" i="1"/>
  <c r="AU1511" i="1"/>
  <c r="AQ1511" i="1"/>
  <c r="AT1512" i="1"/>
  <c r="AS1512" i="1"/>
  <c r="AR1512" i="1"/>
  <c r="AE1512" i="1"/>
  <c r="AO1513" i="1"/>
  <c r="AL1514" i="1"/>
  <c r="AH1514" i="1"/>
  <c r="J1515" i="1"/>
  <c r="H1515" i="1"/>
  <c r="T1515" i="1" s="1"/>
  <c r="AG1515" i="1"/>
  <c r="T1516" i="1"/>
  <c r="AQ1516" i="1"/>
  <c r="T1517" i="1"/>
  <c r="AU1517" i="1"/>
  <c r="AQ1517" i="1"/>
  <c r="AT1517" i="1"/>
  <c r="AS1517" i="1"/>
  <c r="AR1517" i="1"/>
  <c r="AJ1519" i="1"/>
  <c r="AT1519" i="1"/>
  <c r="AU1520" i="1"/>
  <c r="AP1521" i="1"/>
  <c r="AF1521" i="1"/>
  <c r="V1523" i="1"/>
  <c r="AJ1525" i="1"/>
  <c r="T1526" i="1"/>
  <c r="AK1526" i="1"/>
  <c r="V1526" i="1"/>
  <c r="AS1527" i="1"/>
  <c r="AR1527" i="1"/>
  <c r="AE1527" i="1"/>
  <c r="AU1527" i="1"/>
  <c r="AQ1527" i="1"/>
  <c r="AT1528" i="1"/>
  <c r="AS1528" i="1"/>
  <c r="AR1528" i="1"/>
  <c r="AE1528" i="1"/>
  <c r="AO1529" i="1"/>
  <c r="AL1530" i="1"/>
  <c r="AH1530" i="1"/>
  <c r="J1531" i="1"/>
  <c r="V1531" i="1" s="1"/>
  <c r="H1531" i="1"/>
  <c r="T1531" i="1" s="1"/>
  <c r="AG1531" i="1"/>
  <c r="AK1531" i="1" s="1"/>
  <c r="T1532" i="1"/>
  <c r="AQ1532" i="1"/>
  <c r="T1533" i="1"/>
  <c r="AU1533" i="1"/>
  <c r="AQ1533" i="1"/>
  <c r="AT1533" i="1"/>
  <c r="AS1533" i="1"/>
  <c r="AR1533" i="1"/>
  <c r="AJ1535" i="1"/>
  <c r="AT1535" i="1"/>
  <c r="AU1536" i="1"/>
  <c r="AE1537" i="1"/>
  <c r="AK1539" i="1"/>
  <c r="AJ1541" i="1"/>
  <c r="T1542" i="1"/>
  <c r="AK1542" i="1"/>
  <c r="V1542" i="1"/>
  <c r="AS1543" i="1"/>
  <c r="AR1543" i="1"/>
  <c r="AE1543" i="1"/>
  <c r="AU1543" i="1"/>
  <c r="AQ1543" i="1"/>
  <c r="AT1544" i="1"/>
  <c r="AS1544" i="1"/>
  <c r="AR1544" i="1"/>
  <c r="AE1544" i="1"/>
  <c r="AO1545" i="1"/>
  <c r="AL1546" i="1"/>
  <c r="AH1546" i="1"/>
  <c r="J1547" i="1"/>
  <c r="H1547" i="1"/>
  <c r="AG1547" i="1"/>
  <c r="T1548" i="1"/>
  <c r="AQ1548" i="1"/>
  <c r="T1549" i="1"/>
  <c r="AU1549" i="1"/>
  <c r="AQ1549" i="1"/>
  <c r="AT1549" i="1"/>
  <c r="AS1549" i="1"/>
  <c r="AR1549" i="1"/>
  <c r="AJ1551" i="1"/>
  <c r="AT1551" i="1"/>
  <c r="AU1552" i="1"/>
  <c r="AE1553" i="1"/>
  <c r="AQ1382" i="1"/>
  <c r="AV1382" i="1" s="1"/>
  <c r="AQ1386" i="1"/>
  <c r="AV1386" i="1" s="1"/>
  <c r="AQ1390" i="1"/>
  <c r="AV1390" i="1" s="1"/>
  <c r="AQ1394" i="1"/>
  <c r="AQ1398" i="1"/>
  <c r="AQ1402" i="1"/>
  <c r="AV1402" i="1" s="1"/>
  <c r="AQ1406" i="1"/>
  <c r="AV1406" i="1" s="1"/>
  <c r="AQ1410" i="1"/>
  <c r="AQ1414" i="1"/>
  <c r="AQ1418" i="1"/>
  <c r="AV1418" i="1" s="1"/>
  <c r="AQ1422" i="1"/>
  <c r="AV1422" i="1" s="1"/>
  <c r="AQ1426" i="1"/>
  <c r="AQ1430" i="1"/>
  <c r="AQ1434" i="1"/>
  <c r="AV1434" i="1" s="1"/>
  <c r="AQ1438" i="1"/>
  <c r="AV1438" i="1" s="1"/>
  <c r="AQ1442" i="1"/>
  <c r="AU1445" i="1"/>
  <c r="AQ1445" i="1"/>
  <c r="AS1445" i="1"/>
  <c r="AT1445" i="1"/>
  <c r="J1447" i="1"/>
  <c r="V1447" i="1" s="1"/>
  <c r="H1447" i="1"/>
  <c r="AH1447" i="1" s="1"/>
  <c r="AO1447" i="1"/>
  <c r="T1448" i="1"/>
  <c r="AT1448" i="1"/>
  <c r="AR1448" i="1"/>
  <c r="AE1448" i="1"/>
  <c r="AQ1448" i="1"/>
  <c r="AL1449" i="1"/>
  <c r="AH1449" i="1"/>
  <c r="AL1450" i="1"/>
  <c r="V1451" i="1"/>
  <c r="AJ1451" i="1"/>
  <c r="AR1451" i="1"/>
  <c r="AU1453" i="1"/>
  <c r="AQ1453" i="1"/>
  <c r="AS1453" i="1"/>
  <c r="AT1453" i="1"/>
  <c r="J1455" i="1"/>
  <c r="V1455" i="1" s="1"/>
  <c r="H1455" i="1"/>
  <c r="T1455" i="1" s="1"/>
  <c r="AO1455" i="1"/>
  <c r="T1456" i="1"/>
  <c r="AT1456" i="1"/>
  <c r="AR1456" i="1"/>
  <c r="AE1456" i="1"/>
  <c r="AQ1456" i="1"/>
  <c r="AL1457" i="1"/>
  <c r="AH1457" i="1"/>
  <c r="AL1458" i="1"/>
  <c r="V1459" i="1"/>
  <c r="AJ1459" i="1"/>
  <c r="AR1459" i="1"/>
  <c r="AU1461" i="1"/>
  <c r="AQ1461" i="1"/>
  <c r="AS1461" i="1"/>
  <c r="AT1461" i="1"/>
  <c r="J1463" i="1"/>
  <c r="V1463" i="1" s="1"/>
  <c r="H1463" i="1"/>
  <c r="AH1463" i="1" s="1"/>
  <c r="AO1463" i="1"/>
  <c r="T1464" i="1"/>
  <c r="AT1464" i="1"/>
  <c r="AR1464" i="1"/>
  <c r="AE1464" i="1"/>
  <c r="AQ1464" i="1"/>
  <c r="AL1465" i="1"/>
  <c r="AH1465" i="1"/>
  <c r="AL1466" i="1"/>
  <c r="V1467" i="1"/>
  <c r="AJ1467" i="1"/>
  <c r="AR1467" i="1"/>
  <c r="AU1469" i="1"/>
  <c r="AQ1469" i="1"/>
  <c r="AS1469" i="1"/>
  <c r="AT1469" i="1"/>
  <c r="J1471" i="1"/>
  <c r="V1471" i="1" s="1"/>
  <c r="H1471" i="1"/>
  <c r="T1471" i="1" s="1"/>
  <c r="AO1471" i="1"/>
  <c r="T1472" i="1"/>
  <c r="AT1472" i="1"/>
  <c r="AS1472" i="1"/>
  <c r="AR1472" i="1"/>
  <c r="AE1472" i="1"/>
  <c r="AL1472" i="1"/>
  <c r="T1474" i="1"/>
  <c r="AK1474" i="1"/>
  <c r="AS1475" i="1"/>
  <c r="AR1475" i="1"/>
  <c r="AE1475" i="1"/>
  <c r="AU1475" i="1"/>
  <c r="AQ1475" i="1"/>
  <c r="AT1476" i="1"/>
  <c r="AS1476" i="1"/>
  <c r="AR1476" i="1"/>
  <c r="AE1476" i="1"/>
  <c r="AO1477" i="1"/>
  <c r="AL1478" i="1"/>
  <c r="AH1478" i="1"/>
  <c r="J1479" i="1"/>
  <c r="H1479" i="1"/>
  <c r="AH1479" i="1" s="1"/>
  <c r="AL1479" i="1"/>
  <c r="T1481" i="1"/>
  <c r="AU1481" i="1"/>
  <c r="AQ1481" i="1"/>
  <c r="AT1481" i="1"/>
  <c r="AS1481" i="1"/>
  <c r="AR1481" i="1"/>
  <c r="AP1485" i="1"/>
  <c r="AF1485" i="1"/>
  <c r="T1490" i="1"/>
  <c r="AK1490" i="1"/>
  <c r="AS1491" i="1"/>
  <c r="AR1491" i="1"/>
  <c r="AE1491" i="1"/>
  <c r="AU1491" i="1"/>
  <c r="AQ1491" i="1"/>
  <c r="AT1492" i="1"/>
  <c r="AS1492" i="1"/>
  <c r="AR1492" i="1"/>
  <c r="AE1492" i="1"/>
  <c r="V1493" i="1"/>
  <c r="AO1493" i="1"/>
  <c r="AL1494" i="1"/>
  <c r="AH1494" i="1"/>
  <c r="J1495" i="1"/>
  <c r="AJ1495" i="1" s="1"/>
  <c r="H1495" i="1"/>
  <c r="T1495" i="1" s="1"/>
  <c r="AL1495" i="1"/>
  <c r="T1497" i="1"/>
  <c r="AU1497" i="1"/>
  <c r="AQ1497" i="1"/>
  <c r="AT1497" i="1"/>
  <c r="AS1497" i="1"/>
  <c r="AR1497" i="1"/>
  <c r="AJ1499" i="1"/>
  <c r="AP1501" i="1"/>
  <c r="AF1501" i="1"/>
  <c r="V1503" i="1"/>
  <c r="T1506" i="1"/>
  <c r="AK1506" i="1"/>
  <c r="AS1507" i="1"/>
  <c r="AR1507" i="1"/>
  <c r="AE1507" i="1"/>
  <c r="AO1507" i="1" s="1"/>
  <c r="AU1507" i="1"/>
  <c r="AQ1507" i="1"/>
  <c r="AT1508" i="1"/>
  <c r="AS1508" i="1"/>
  <c r="AR1508" i="1"/>
  <c r="AE1508" i="1"/>
  <c r="V1509" i="1"/>
  <c r="AL1510" i="1"/>
  <c r="AH1510" i="1"/>
  <c r="J1511" i="1"/>
  <c r="V1511" i="1" s="1"/>
  <c r="H1511" i="1"/>
  <c r="AL1511" i="1"/>
  <c r="AH1511" i="1"/>
  <c r="T1513" i="1"/>
  <c r="AU1513" i="1"/>
  <c r="AQ1513" i="1"/>
  <c r="AV1513" i="1" s="1"/>
  <c r="AT1513" i="1"/>
  <c r="AS1513" i="1"/>
  <c r="AR1513" i="1"/>
  <c r="AJ1515" i="1"/>
  <c r="AP1517" i="1"/>
  <c r="AF1517" i="1"/>
  <c r="V1519" i="1"/>
  <c r="AJ1521" i="1"/>
  <c r="T1522" i="1"/>
  <c r="AK1522" i="1"/>
  <c r="AS1523" i="1"/>
  <c r="AR1523" i="1"/>
  <c r="AE1523" i="1"/>
  <c r="AU1523" i="1"/>
  <c r="AQ1523" i="1"/>
  <c r="AO1523" i="1"/>
  <c r="AT1524" i="1"/>
  <c r="AS1524" i="1"/>
  <c r="AR1524" i="1"/>
  <c r="AE1524" i="1"/>
  <c r="AL1526" i="1"/>
  <c r="AH1526" i="1"/>
  <c r="J1527" i="1"/>
  <c r="AJ1527" i="1" s="1"/>
  <c r="H1527" i="1"/>
  <c r="T1527" i="1" s="1"/>
  <c r="AG1527" i="1"/>
  <c r="T1528" i="1"/>
  <c r="T1529" i="1"/>
  <c r="AU1529" i="1"/>
  <c r="AQ1529" i="1"/>
  <c r="AT1529" i="1"/>
  <c r="AS1529" i="1"/>
  <c r="AR1529" i="1"/>
  <c r="AJ1531" i="1"/>
  <c r="AT1531" i="1"/>
  <c r="AU1532" i="1"/>
  <c r="AP1533" i="1"/>
  <c r="AF1533" i="1"/>
  <c r="V1535" i="1"/>
  <c r="T1538" i="1"/>
  <c r="AK1538" i="1"/>
  <c r="AS1539" i="1"/>
  <c r="AR1539" i="1"/>
  <c r="AE1539" i="1"/>
  <c r="AU1539" i="1"/>
  <c r="AQ1539" i="1"/>
  <c r="AT1540" i="1"/>
  <c r="AS1540" i="1"/>
  <c r="AR1540" i="1"/>
  <c r="AE1540" i="1"/>
  <c r="V1541" i="1"/>
  <c r="AL1542" i="1"/>
  <c r="AH1542" i="1"/>
  <c r="J1543" i="1"/>
  <c r="AJ1543" i="1" s="1"/>
  <c r="H1543" i="1"/>
  <c r="AG1543" i="1"/>
  <c r="T1544" i="1"/>
  <c r="AQ1544" i="1"/>
  <c r="T1545" i="1"/>
  <c r="AU1545" i="1"/>
  <c r="AQ1545" i="1"/>
  <c r="AV1545" i="1" s="1"/>
  <c r="AT1545" i="1"/>
  <c r="AS1545" i="1"/>
  <c r="AR1545" i="1"/>
  <c r="AJ1547" i="1"/>
  <c r="AT1547" i="1"/>
  <c r="AU1548" i="1"/>
  <c r="AP1549" i="1"/>
  <c r="AF1549" i="1"/>
  <c r="V1551" i="1"/>
  <c r="T1554" i="1"/>
  <c r="AK1554" i="1"/>
  <c r="AG1554" i="1"/>
  <c r="AD1554" i="1"/>
  <c r="T1603" i="1"/>
  <c r="AK1603" i="1"/>
  <c r="T1605" i="1"/>
  <c r="AK1605" i="1"/>
  <c r="T1607" i="1"/>
  <c r="AK1607" i="1"/>
  <c r="T1609" i="1"/>
  <c r="AK1609" i="1"/>
  <c r="V1610" i="1"/>
  <c r="T1611" i="1"/>
  <c r="AK1611" i="1"/>
  <c r="T1613" i="1"/>
  <c r="AK1613" i="1"/>
  <c r="T1615" i="1"/>
  <c r="AK1615" i="1"/>
  <c r="T1617" i="1"/>
  <c r="AK1617" i="1"/>
  <c r="J1473" i="1"/>
  <c r="AJ1473" i="1" s="1"/>
  <c r="AT1474" i="1"/>
  <c r="J1477" i="1"/>
  <c r="V1477" i="1" s="1"/>
  <c r="AT1478" i="1"/>
  <c r="J1481" i="1"/>
  <c r="AJ1481" i="1" s="1"/>
  <c r="AT1482" i="1"/>
  <c r="J1485" i="1"/>
  <c r="AJ1485" i="1" s="1"/>
  <c r="AT1486" i="1"/>
  <c r="J1489" i="1"/>
  <c r="V1489" i="1" s="1"/>
  <c r="AT1490" i="1"/>
  <c r="J1493" i="1"/>
  <c r="AJ1493" i="1" s="1"/>
  <c r="AT1494" i="1"/>
  <c r="J1497" i="1"/>
  <c r="V1497" i="1" s="1"/>
  <c r="AT1498" i="1"/>
  <c r="J1501" i="1"/>
  <c r="V1501" i="1" s="1"/>
  <c r="AT1502" i="1"/>
  <c r="J1505" i="1"/>
  <c r="AJ1505" i="1" s="1"/>
  <c r="AT1506" i="1"/>
  <c r="J1509" i="1"/>
  <c r="AJ1509" i="1" s="1"/>
  <c r="AT1510" i="1"/>
  <c r="J1513" i="1"/>
  <c r="V1513" i="1" s="1"/>
  <c r="AT1514" i="1"/>
  <c r="J1517" i="1"/>
  <c r="AJ1517" i="1" s="1"/>
  <c r="AT1518" i="1"/>
  <c r="J1521" i="1"/>
  <c r="V1521" i="1" s="1"/>
  <c r="AT1522" i="1"/>
  <c r="J1525" i="1"/>
  <c r="V1525" i="1" s="1"/>
  <c r="AT1526" i="1"/>
  <c r="J1529" i="1"/>
  <c r="V1529" i="1" s="1"/>
  <c r="AT1530" i="1"/>
  <c r="J1533" i="1"/>
  <c r="V1533" i="1" s="1"/>
  <c r="AT1534" i="1"/>
  <c r="J1537" i="1"/>
  <c r="AJ1537" i="1" s="1"/>
  <c r="AT1538" i="1"/>
  <c r="J1541" i="1"/>
  <c r="AT1542" i="1"/>
  <c r="J1545" i="1"/>
  <c r="V1545" i="1" s="1"/>
  <c r="AT1546" i="1"/>
  <c r="J1549" i="1"/>
  <c r="AJ1549" i="1" s="1"/>
  <c r="AT1550" i="1"/>
  <c r="J1553" i="1"/>
  <c r="AJ1553" i="1" s="1"/>
  <c r="AJ1556" i="1"/>
  <c r="AJ1560" i="1"/>
  <c r="T1563" i="1"/>
  <c r="AK1564" i="1"/>
  <c r="T1564" i="1"/>
  <c r="AJ1564" i="1"/>
  <c r="T1565" i="1"/>
  <c r="T1566" i="1"/>
  <c r="AK1566" i="1"/>
  <c r="AL1567" i="1"/>
  <c r="AH1567" i="1"/>
  <c r="AK1572" i="1"/>
  <c r="T1572" i="1"/>
  <c r="AJ1572" i="1"/>
  <c r="V1573" i="1"/>
  <c r="AJ1573" i="1"/>
  <c r="T1574" i="1"/>
  <c r="AR1574" i="1"/>
  <c r="AE1574" i="1"/>
  <c r="AU1574" i="1"/>
  <c r="AQ1574" i="1"/>
  <c r="AT1574" i="1"/>
  <c r="AS1574" i="1"/>
  <c r="AS1575" i="1"/>
  <c r="AR1575" i="1"/>
  <c r="AE1575" i="1"/>
  <c r="AU1575" i="1"/>
  <c r="AQ1575" i="1"/>
  <c r="AT1575" i="1"/>
  <c r="AL1576" i="1"/>
  <c r="V1577" i="1"/>
  <c r="T1579" i="1"/>
  <c r="AK1579" i="1"/>
  <c r="AK1580" i="1"/>
  <c r="AL1580" i="1"/>
  <c r="T1582" i="1"/>
  <c r="AR1582" i="1"/>
  <c r="AE1582" i="1"/>
  <c r="AU1582" i="1"/>
  <c r="AQ1582" i="1"/>
  <c r="AT1582" i="1"/>
  <c r="AS1582" i="1"/>
  <c r="AK1584" i="1"/>
  <c r="AL1584" i="1"/>
  <c r="AH1584" i="1"/>
  <c r="T1586" i="1"/>
  <c r="AR1586" i="1"/>
  <c r="AE1586" i="1"/>
  <c r="AU1586" i="1"/>
  <c r="AQ1586" i="1"/>
  <c r="AT1586" i="1"/>
  <c r="AS1586" i="1"/>
  <c r="AK1588" i="1"/>
  <c r="AL1588" i="1"/>
  <c r="T1590" i="1"/>
  <c r="AR1590" i="1"/>
  <c r="AE1590" i="1"/>
  <c r="AU1590" i="1"/>
  <c r="AQ1590" i="1"/>
  <c r="AT1590" i="1"/>
  <c r="AS1590" i="1"/>
  <c r="AK1592" i="1"/>
  <c r="AL1592" i="1"/>
  <c r="AH1592" i="1"/>
  <c r="T1594" i="1"/>
  <c r="AR1594" i="1"/>
  <c r="AE1594" i="1"/>
  <c r="AU1594" i="1"/>
  <c r="AQ1594" i="1"/>
  <c r="AT1594" i="1"/>
  <c r="AS1594" i="1"/>
  <c r="AK1596" i="1"/>
  <c r="AL1596" i="1"/>
  <c r="T1598" i="1"/>
  <c r="AR1598" i="1"/>
  <c r="AE1598" i="1"/>
  <c r="AU1598" i="1"/>
  <c r="AQ1598" i="1"/>
  <c r="AT1598" i="1"/>
  <c r="AS1598" i="1"/>
  <c r="AK1600" i="1"/>
  <c r="AL1600" i="1"/>
  <c r="AH1600" i="1"/>
  <c r="T1602" i="1"/>
  <c r="AR1602" i="1"/>
  <c r="AE1602" i="1"/>
  <c r="AU1602" i="1"/>
  <c r="AQ1602" i="1"/>
  <c r="AT1602" i="1"/>
  <c r="AS1602" i="1"/>
  <c r="AK1604" i="1"/>
  <c r="AL1604" i="1"/>
  <c r="T1606" i="1"/>
  <c r="AR1606" i="1"/>
  <c r="AE1606" i="1"/>
  <c r="AU1606" i="1"/>
  <c r="AQ1606" i="1"/>
  <c r="AT1606" i="1"/>
  <c r="AS1606" i="1"/>
  <c r="AK1608" i="1"/>
  <c r="AL1608" i="1"/>
  <c r="AH1608" i="1"/>
  <c r="T1610" i="1"/>
  <c r="AR1610" i="1"/>
  <c r="AE1610" i="1"/>
  <c r="AU1610" i="1"/>
  <c r="AQ1610" i="1"/>
  <c r="AT1610" i="1"/>
  <c r="AS1610" i="1"/>
  <c r="AK1612" i="1"/>
  <c r="AL1612" i="1"/>
  <c r="T1614" i="1"/>
  <c r="AR1614" i="1"/>
  <c r="AE1614" i="1"/>
  <c r="AU1614" i="1"/>
  <c r="AQ1614" i="1"/>
  <c r="AT1614" i="1"/>
  <c r="AS1614" i="1"/>
  <c r="AK1616" i="1"/>
  <c r="AL1616" i="1"/>
  <c r="AH1616" i="1"/>
  <c r="T1618" i="1"/>
  <c r="AU1618" i="1"/>
  <c r="AQ1618" i="1"/>
  <c r="AR1618" i="1"/>
  <c r="AT1618" i="1"/>
  <c r="AE1618" i="1"/>
  <c r="AS1618" i="1"/>
  <c r="AG1473" i="1"/>
  <c r="AQ1474" i="1"/>
  <c r="AU1474" i="1"/>
  <c r="V1476" i="1"/>
  <c r="AG1477" i="1"/>
  <c r="AQ1478" i="1"/>
  <c r="AU1478" i="1"/>
  <c r="V1480" i="1"/>
  <c r="AG1481" i="1"/>
  <c r="AQ1482" i="1"/>
  <c r="AU1482" i="1"/>
  <c r="V1484" i="1"/>
  <c r="AG1485" i="1"/>
  <c r="AK1485" i="1" s="1"/>
  <c r="AQ1486" i="1"/>
  <c r="AU1486" i="1"/>
  <c r="V1488" i="1"/>
  <c r="AG1489" i="1"/>
  <c r="AQ1490" i="1"/>
  <c r="AU1490" i="1"/>
  <c r="V1492" i="1"/>
  <c r="AG1493" i="1"/>
  <c r="AQ1494" i="1"/>
  <c r="AU1494" i="1"/>
  <c r="V1496" i="1"/>
  <c r="AG1497" i="1"/>
  <c r="AQ1498" i="1"/>
  <c r="AU1498" i="1"/>
  <c r="V1500" i="1"/>
  <c r="AG1501" i="1"/>
  <c r="AQ1502" i="1"/>
  <c r="AU1502" i="1"/>
  <c r="V1504" i="1"/>
  <c r="AG1505" i="1"/>
  <c r="AQ1506" i="1"/>
  <c r="AU1506" i="1"/>
  <c r="V1508" i="1"/>
  <c r="AG1509" i="1"/>
  <c r="AQ1510" i="1"/>
  <c r="AU1510" i="1"/>
  <c r="V1512" i="1"/>
  <c r="AG1513" i="1"/>
  <c r="AQ1514" i="1"/>
  <c r="AU1514" i="1"/>
  <c r="V1516" i="1"/>
  <c r="AG1517" i="1"/>
  <c r="AQ1518" i="1"/>
  <c r="AU1518" i="1"/>
  <c r="V1520" i="1"/>
  <c r="AG1521" i="1"/>
  <c r="AK1521" i="1" s="1"/>
  <c r="AQ1522" i="1"/>
  <c r="AU1522" i="1"/>
  <c r="V1524" i="1"/>
  <c r="AG1525" i="1"/>
  <c r="AQ1526" i="1"/>
  <c r="AU1526" i="1"/>
  <c r="V1528" i="1"/>
  <c r="AG1529" i="1"/>
  <c r="AK1529" i="1" s="1"/>
  <c r="AQ1530" i="1"/>
  <c r="AU1530" i="1"/>
  <c r="V1532" i="1"/>
  <c r="AG1533" i="1"/>
  <c r="AK1533" i="1" s="1"/>
  <c r="AQ1534" i="1"/>
  <c r="AU1534" i="1"/>
  <c r="V1536" i="1"/>
  <c r="AG1537" i="1"/>
  <c r="AQ1538" i="1"/>
  <c r="AU1538" i="1"/>
  <c r="V1540" i="1"/>
  <c r="AG1541" i="1"/>
  <c r="AQ1542" i="1"/>
  <c r="AU1542" i="1"/>
  <c r="V1544" i="1"/>
  <c r="AG1545" i="1"/>
  <c r="AQ1546" i="1"/>
  <c r="AU1546" i="1"/>
  <c r="V1548" i="1"/>
  <c r="AG1549" i="1"/>
  <c r="AK1549" i="1" s="1"/>
  <c r="AQ1550" i="1"/>
  <c r="AU1550" i="1"/>
  <c r="V1552" i="1"/>
  <c r="AG1553" i="1"/>
  <c r="AK1553" i="1" s="1"/>
  <c r="AJ1555" i="1"/>
  <c r="V1555" i="1"/>
  <c r="AL1555" i="1"/>
  <c r="AH1555" i="1"/>
  <c r="AL1557" i="1"/>
  <c r="AH1557" i="1"/>
  <c r="AL1559" i="1"/>
  <c r="AH1559" i="1"/>
  <c r="AL1561" i="1"/>
  <c r="AH1561" i="1"/>
  <c r="T1567" i="1"/>
  <c r="AK1567" i="1"/>
  <c r="V1568" i="1"/>
  <c r="T1573" i="1"/>
  <c r="AK1573" i="1"/>
  <c r="AL1573" i="1"/>
  <c r="AH1573" i="1"/>
  <c r="T1575" i="1"/>
  <c r="AJ1575" i="1"/>
  <c r="AK1576" i="1"/>
  <c r="T1576" i="1"/>
  <c r="AJ1576" i="1"/>
  <c r="T1577" i="1"/>
  <c r="AK1577" i="1"/>
  <c r="AU1577" i="1"/>
  <c r="AQ1577" i="1"/>
  <c r="AT1577" i="1"/>
  <c r="AS1577" i="1"/>
  <c r="AR1577" i="1"/>
  <c r="AE1577" i="1"/>
  <c r="AJ1579" i="1"/>
  <c r="V1579" i="1"/>
  <c r="AJ1580" i="1"/>
  <c r="AJ1584" i="1"/>
  <c r="AJ1586" i="1"/>
  <c r="AJ1588" i="1"/>
  <c r="AJ1592" i="1"/>
  <c r="AJ1594" i="1"/>
  <c r="AJ1596" i="1"/>
  <c r="AJ1600" i="1"/>
  <c r="AJ1602" i="1"/>
  <c r="AJ1604" i="1"/>
  <c r="AJ1608" i="1"/>
  <c r="AJ1610" i="1"/>
  <c r="AJ1612" i="1"/>
  <c r="AJ1616" i="1"/>
  <c r="AJ1618" i="1"/>
  <c r="AE1474" i="1"/>
  <c r="AE1478" i="1"/>
  <c r="AE1482" i="1"/>
  <c r="AE1486" i="1"/>
  <c r="AE1490" i="1"/>
  <c r="AE1494" i="1"/>
  <c r="AE1498" i="1"/>
  <c r="AE1502" i="1"/>
  <c r="AE1506" i="1"/>
  <c r="AE1510" i="1"/>
  <c r="AE1514" i="1"/>
  <c r="AE1518" i="1"/>
  <c r="AE1522" i="1"/>
  <c r="AE1526" i="1"/>
  <c r="AE1530" i="1"/>
  <c r="AE1534" i="1"/>
  <c r="AE1538" i="1"/>
  <c r="AE1542" i="1"/>
  <c r="AE1546" i="1"/>
  <c r="AE1550" i="1"/>
  <c r="V1554" i="1"/>
  <c r="T1555" i="1"/>
  <c r="AK1555" i="1"/>
  <c r="T1557" i="1"/>
  <c r="AK1557" i="1"/>
  <c r="T1559" i="1"/>
  <c r="AK1559" i="1"/>
  <c r="T1561" i="1"/>
  <c r="AK1561" i="1"/>
  <c r="AJ1563" i="1"/>
  <c r="V1563" i="1"/>
  <c r="V1564" i="1"/>
  <c r="AJ1567" i="1"/>
  <c r="AK1568" i="1"/>
  <c r="T1568" i="1"/>
  <c r="AL1568" i="1"/>
  <c r="AU1569" i="1"/>
  <c r="AQ1569" i="1"/>
  <c r="AT1569" i="1"/>
  <c r="AS1569" i="1"/>
  <c r="AR1569" i="1"/>
  <c r="AE1569" i="1"/>
  <c r="AR1570" i="1"/>
  <c r="AE1570" i="1"/>
  <c r="AO1570" i="1" s="1"/>
  <c r="AU1570" i="1"/>
  <c r="AQ1570" i="1"/>
  <c r="AT1570" i="1"/>
  <c r="AS1570" i="1"/>
  <c r="V1572" i="1"/>
  <c r="T1578" i="1"/>
  <c r="AR1578" i="1"/>
  <c r="AE1578" i="1"/>
  <c r="AU1578" i="1"/>
  <c r="AQ1578" i="1"/>
  <c r="AT1578" i="1"/>
  <c r="AS1578" i="1"/>
  <c r="AL1581" i="1"/>
  <c r="AH1581" i="1"/>
  <c r="AO1582" i="1"/>
  <c r="AL1583" i="1"/>
  <c r="AH1583" i="1"/>
  <c r="AL1585" i="1"/>
  <c r="AH1585" i="1"/>
  <c r="AL1587" i="1"/>
  <c r="AH1587" i="1"/>
  <c r="AL1589" i="1"/>
  <c r="AH1589" i="1"/>
  <c r="AO1590" i="1"/>
  <c r="AL1591" i="1"/>
  <c r="AH1591" i="1"/>
  <c r="AL1593" i="1"/>
  <c r="AH1593" i="1"/>
  <c r="AL1595" i="1"/>
  <c r="AH1595" i="1"/>
  <c r="AL1597" i="1"/>
  <c r="AH1597" i="1"/>
  <c r="AO1598" i="1"/>
  <c r="AL1599" i="1"/>
  <c r="AH1599" i="1"/>
  <c r="AL1601" i="1"/>
  <c r="AH1601" i="1"/>
  <c r="AL1603" i="1"/>
  <c r="AH1603" i="1"/>
  <c r="AL1605" i="1"/>
  <c r="AH1605" i="1"/>
  <c r="AO1606" i="1"/>
  <c r="AL1607" i="1"/>
  <c r="AH1607" i="1"/>
  <c r="AL1609" i="1"/>
  <c r="AH1609" i="1"/>
  <c r="AL1611" i="1"/>
  <c r="AH1611" i="1"/>
  <c r="AL1613" i="1"/>
  <c r="AH1613" i="1"/>
  <c r="AO1614" i="1"/>
  <c r="AL1615" i="1"/>
  <c r="AH1615" i="1"/>
  <c r="AL1617" i="1"/>
  <c r="AH1617" i="1"/>
  <c r="AT1555" i="1"/>
  <c r="H1556" i="1"/>
  <c r="T1556" i="1" s="1"/>
  <c r="AD1556" i="1"/>
  <c r="AE1557" i="1"/>
  <c r="AR1557" i="1"/>
  <c r="J1558" i="1"/>
  <c r="AJ1558" i="1" s="1"/>
  <c r="AT1559" i="1"/>
  <c r="H1560" i="1"/>
  <c r="AH1560" i="1" s="1"/>
  <c r="AD1560" i="1"/>
  <c r="AE1561" i="1"/>
  <c r="AR1561" i="1"/>
  <c r="J1562" i="1"/>
  <c r="AJ1562" i="1" s="1"/>
  <c r="AG1563" i="1"/>
  <c r="H1564" i="1"/>
  <c r="AD1564" i="1"/>
  <c r="J1566" i="1"/>
  <c r="AJ1566" i="1" s="1"/>
  <c r="AT1567" i="1"/>
  <c r="H1568" i="1"/>
  <c r="AH1568" i="1" s="1"/>
  <c r="AD1568" i="1"/>
  <c r="J1570" i="1"/>
  <c r="V1570" i="1" s="1"/>
  <c r="AG1571" i="1"/>
  <c r="H1572" i="1"/>
  <c r="AH1572" i="1" s="1"/>
  <c r="AD1572" i="1"/>
  <c r="AR1573" i="1"/>
  <c r="J1574" i="1"/>
  <c r="AG1575" i="1"/>
  <c r="H1576" i="1"/>
  <c r="AH1576" i="1" s="1"/>
  <c r="AD1576" i="1"/>
  <c r="J1578" i="1"/>
  <c r="AJ1578" i="1" s="1"/>
  <c r="AG1579" i="1"/>
  <c r="H1580" i="1"/>
  <c r="T1580" i="1" s="1"/>
  <c r="AD1580" i="1"/>
  <c r="AE1581" i="1"/>
  <c r="AR1581" i="1"/>
  <c r="J1582" i="1"/>
  <c r="V1582" i="1" s="1"/>
  <c r="AT1583" i="1"/>
  <c r="H1584" i="1"/>
  <c r="T1584" i="1" s="1"/>
  <c r="AD1584" i="1"/>
  <c r="AE1585" i="1"/>
  <c r="AR1585" i="1"/>
  <c r="J1586" i="1"/>
  <c r="AT1587" i="1"/>
  <c r="H1588" i="1"/>
  <c r="T1588" i="1" s="1"/>
  <c r="AD1588" i="1"/>
  <c r="AE1589" i="1"/>
  <c r="AR1589" i="1"/>
  <c r="J1590" i="1"/>
  <c r="AJ1590" i="1" s="1"/>
  <c r="AT1591" i="1"/>
  <c r="H1592" i="1"/>
  <c r="T1592" i="1" s="1"/>
  <c r="AD1592" i="1"/>
  <c r="AE1593" i="1"/>
  <c r="AR1593" i="1"/>
  <c r="J1594" i="1"/>
  <c r="V1594" i="1" s="1"/>
  <c r="AT1595" i="1"/>
  <c r="H1596" i="1"/>
  <c r="T1596" i="1" s="1"/>
  <c r="AD1596" i="1"/>
  <c r="AE1597" i="1"/>
  <c r="AR1597" i="1"/>
  <c r="J1598" i="1"/>
  <c r="V1598" i="1" s="1"/>
  <c r="AT1599" i="1"/>
  <c r="H1600" i="1"/>
  <c r="T1600" i="1" s="1"/>
  <c r="AD1600" i="1"/>
  <c r="AE1601" i="1"/>
  <c r="AR1601" i="1"/>
  <c r="J1602" i="1"/>
  <c r="AT1603" i="1"/>
  <c r="H1604" i="1"/>
  <c r="T1604" i="1" s="1"/>
  <c r="AD1604" i="1"/>
  <c r="AE1605" i="1"/>
  <c r="AR1605" i="1"/>
  <c r="J1606" i="1"/>
  <c r="AJ1606" i="1" s="1"/>
  <c r="AT1607" i="1"/>
  <c r="H1608" i="1"/>
  <c r="T1608" i="1" s="1"/>
  <c r="AD1608" i="1"/>
  <c r="AE1609" i="1"/>
  <c r="AR1609" i="1"/>
  <c r="J1610" i="1"/>
  <c r="AT1611" i="1"/>
  <c r="H1612" i="1"/>
  <c r="T1612" i="1" s="1"/>
  <c r="AD1612" i="1"/>
  <c r="AE1613" i="1"/>
  <c r="AR1613" i="1"/>
  <c r="J1614" i="1"/>
  <c r="V1614" i="1" s="1"/>
  <c r="AT1615" i="1"/>
  <c r="H1616" i="1"/>
  <c r="T1616" i="1" s="1"/>
  <c r="AD1616" i="1"/>
  <c r="AE1617" i="1"/>
  <c r="AR1617" i="1"/>
  <c r="J1618" i="1"/>
  <c r="V1618" i="1" s="1"/>
  <c r="H1619" i="1"/>
  <c r="J1619" i="1"/>
  <c r="V1619" i="1"/>
  <c r="AJ1620" i="1"/>
  <c r="AK1621" i="1"/>
  <c r="AL1621" i="1"/>
  <c r="T1624" i="1"/>
  <c r="AK1624" i="1"/>
  <c r="T1628" i="1"/>
  <c r="AK1628" i="1"/>
  <c r="V1629" i="1"/>
  <c r="T1632" i="1"/>
  <c r="AK1632" i="1"/>
  <c r="T1634" i="1"/>
  <c r="AJ1636" i="1"/>
  <c r="T1640" i="1"/>
  <c r="AK1640" i="1"/>
  <c r="T1642" i="1"/>
  <c r="AJ1644" i="1"/>
  <c r="V1645" i="1"/>
  <c r="AJ1645" i="1"/>
  <c r="T1647" i="1"/>
  <c r="AL1648" i="1"/>
  <c r="AH1648" i="1"/>
  <c r="T1650" i="1"/>
  <c r="T1651" i="1"/>
  <c r="AK1651" i="1"/>
  <c r="AL1652" i="1"/>
  <c r="AH1652" i="1"/>
  <c r="T1654" i="1"/>
  <c r="T1655" i="1"/>
  <c r="AK1655" i="1"/>
  <c r="AR1655" i="1"/>
  <c r="AE1655" i="1"/>
  <c r="AU1655" i="1"/>
  <c r="AQ1655" i="1"/>
  <c r="AV1655" i="1" s="1"/>
  <c r="AT1655" i="1"/>
  <c r="AS1655" i="1"/>
  <c r="AJ1657" i="1"/>
  <c r="T1659" i="1"/>
  <c r="AR1659" i="1"/>
  <c r="AE1659" i="1"/>
  <c r="AU1659" i="1"/>
  <c r="AQ1659" i="1"/>
  <c r="AT1659" i="1"/>
  <c r="AS1659" i="1"/>
  <c r="AJ1661" i="1"/>
  <c r="T1663" i="1"/>
  <c r="AR1663" i="1"/>
  <c r="AE1663" i="1"/>
  <c r="AU1663" i="1"/>
  <c r="AQ1663" i="1"/>
  <c r="AT1663" i="1"/>
  <c r="AS1663" i="1"/>
  <c r="AK1665" i="1"/>
  <c r="T1665" i="1"/>
  <c r="AL1665" i="1"/>
  <c r="AH1665" i="1"/>
  <c r="AJ1668" i="1"/>
  <c r="V1668" i="1"/>
  <c r="V1669" i="1"/>
  <c r="T1670" i="1"/>
  <c r="AK1670" i="1"/>
  <c r="AR1671" i="1"/>
  <c r="AE1671" i="1"/>
  <c r="AU1671" i="1"/>
  <c r="AQ1671" i="1"/>
  <c r="AT1671" i="1"/>
  <c r="AS1671" i="1"/>
  <c r="AK1673" i="1"/>
  <c r="T1673" i="1"/>
  <c r="AL1673" i="1"/>
  <c r="AH1673" i="1"/>
  <c r="AQ1555" i="1"/>
  <c r="AU1555" i="1"/>
  <c r="V1557" i="1"/>
  <c r="AS1557" i="1"/>
  <c r="AG1558" i="1"/>
  <c r="AK1558" i="1" s="1"/>
  <c r="AQ1559" i="1"/>
  <c r="AU1559" i="1"/>
  <c r="V1561" i="1"/>
  <c r="AS1561" i="1"/>
  <c r="AG1562" i="1"/>
  <c r="H1563" i="1"/>
  <c r="J1565" i="1"/>
  <c r="AJ1565" i="1" s="1"/>
  <c r="AG1566" i="1"/>
  <c r="AQ1567" i="1"/>
  <c r="AU1567" i="1"/>
  <c r="J1569" i="1"/>
  <c r="V1569" i="1" s="1"/>
  <c r="AG1570" i="1"/>
  <c r="AK1570" i="1" s="1"/>
  <c r="H1571" i="1"/>
  <c r="AF1573" i="1"/>
  <c r="AS1573" i="1"/>
  <c r="AG1574" i="1"/>
  <c r="H1575" i="1"/>
  <c r="J1577" i="1"/>
  <c r="AJ1577" i="1" s="1"/>
  <c r="AG1578" i="1"/>
  <c r="V1581" i="1"/>
  <c r="AS1581" i="1"/>
  <c r="AG1582" i="1"/>
  <c r="AQ1583" i="1"/>
  <c r="AU1583" i="1"/>
  <c r="V1585" i="1"/>
  <c r="AS1585" i="1"/>
  <c r="AG1586" i="1"/>
  <c r="AQ1587" i="1"/>
  <c r="AU1587" i="1"/>
  <c r="V1589" i="1"/>
  <c r="AS1589" i="1"/>
  <c r="AG1590" i="1"/>
  <c r="AQ1591" i="1"/>
  <c r="AU1591" i="1"/>
  <c r="V1593" i="1"/>
  <c r="AS1593" i="1"/>
  <c r="AG1594" i="1"/>
  <c r="AQ1595" i="1"/>
  <c r="AU1595" i="1"/>
  <c r="V1597" i="1"/>
  <c r="AS1597" i="1"/>
  <c r="AG1598" i="1"/>
  <c r="AQ1599" i="1"/>
  <c r="AU1599" i="1"/>
  <c r="V1601" i="1"/>
  <c r="AS1601" i="1"/>
  <c r="AG1602" i="1"/>
  <c r="AQ1603" i="1"/>
  <c r="AU1603" i="1"/>
  <c r="V1605" i="1"/>
  <c r="AS1605" i="1"/>
  <c r="AG1606" i="1"/>
  <c r="AQ1607" i="1"/>
  <c r="AU1607" i="1"/>
  <c r="V1609" i="1"/>
  <c r="AS1609" i="1"/>
  <c r="AG1610" i="1"/>
  <c r="AQ1611" i="1"/>
  <c r="AU1611" i="1"/>
  <c r="V1613" i="1"/>
  <c r="AS1613" i="1"/>
  <c r="AG1614" i="1"/>
  <c r="AQ1615" i="1"/>
  <c r="AU1615" i="1"/>
  <c r="V1617" i="1"/>
  <c r="AS1617" i="1"/>
  <c r="AG1618" i="1"/>
  <c r="AR1619" i="1"/>
  <c r="AE1619" i="1"/>
  <c r="AU1619" i="1"/>
  <c r="AQ1619" i="1"/>
  <c r="AV1619" i="1" s="1"/>
  <c r="AT1619" i="1"/>
  <c r="AS1619" i="1"/>
  <c r="T1622" i="1"/>
  <c r="AJ1624" i="1"/>
  <c r="AJ1628" i="1"/>
  <c r="V1628" i="1"/>
  <c r="AK1629" i="1"/>
  <c r="T1629" i="1"/>
  <c r="AL1629" i="1"/>
  <c r="AJ1632" i="1"/>
  <c r="AU1634" i="1"/>
  <c r="AQ1634" i="1"/>
  <c r="AT1634" i="1"/>
  <c r="AS1634" i="1"/>
  <c r="AR1634" i="1"/>
  <c r="AE1634" i="1"/>
  <c r="AR1635" i="1"/>
  <c r="AE1635" i="1"/>
  <c r="AU1635" i="1"/>
  <c r="AQ1635" i="1"/>
  <c r="AT1635" i="1"/>
  <c r="AS1635" i="1"/>
  <c r="AK1637" i="1"/>
  <c r="T1637" i="1"/>
  <c r="AL1637" i="1"/>
  <c r="AH1637" i="1"/>
  <c r="AJ1640" i="1"/>
  <c r="AU1642" i="1"/>
  <c r="AQ1642" i="1"/>
  <c r="AT1642" i="1"/>
  <c r="AS1642" i="1"/>
  <c r="AR1642" i="1"/>
  <c r="AE1642" i="1"/>
  <c r="AR1643" i="1"/>
  <c r="AE1643" i="1"/>
  <c r="AU1643" i="1"/>
  <c r="AQ1643" i="1"/>
  <c r="AT1643" i="1"/>
  <c r="AS1643" i="1"/>
  <c r="AO1644" i="1"/>
  <c r="AK1645" i="1"/>
  <c r="T1645" i="1"/>
  <c r="AL1645" i="1"/>
  <c r="AH1645" i="1"/>
  <c r="T1648" i="1"/>
  <c r="AK1648" i="1"/>
  <c r="T1652" i="1"/>
  <c r="AK1652" i="1"/>
  <c r="AL1656" i="1"/>
  <c r="AH1656" i="1"/>
  <c r="AL1658" i="1"/>
  <c r="AH1658" i="1"/>
  <c r="AJ1659" i="1"/>
  <c r="AL1660" i="1"/>
  <c r="AH1660" i="1"/>
  <c r="AL1662" i="1"/>
  <c r="AH1662" i="1"/>
  <c r="AL1664" i="1"/>
  <c r="AH1664" i="1"/>
  <c r="T1667" i="1"/>
  <c r="AR1667" i="1"/>
  <c r="AE1667" i="1"/>
  <c r="AU1667" i="1"/>
  <c r="AQ1667" i="1"/>
  <c r="AT1667" i="1"/>
  <c r="AS1667" i="1"/>
  <c r="AK1669" i="1"/>
  <c r="T1669" i="1"/>
  <c r="AL1669" i="1"/>
  <c r="AH1669" i="1"/>
  <c r="AL1670" i="1"/>
  <c r="AH1670" i="1"/>
  <c r="AL1672" i="1"/>
  <c r="AH1672" i="1"/>
  <c r="T1675" i="1"/>
  <c r="AK1675" i="1"/>
  <c r="AE1555" i="1"/>
  <c r="AR1555" i="1"/>
  <c r="AT1557" i="1"/>
  <c r="AE1559" i="1"/>
  <c r="AR1559" i="1"/>
  <c r="AT1561" i="1"/>
  <c r="AG1565" i="1"/>
  <c r="AE1567" i="1"/>
  <c r="AR1567" i="1"/>
  <c r="AG1569" i="1"/>
  <c r="AT1573" i="1"/>
  <c r="AG1577" i="1"/>
  <c r="AT1581" i="1"/>
  <c r="AE1583" i="1"/>
  <c r="AR1583" i="1"/>
  <c r="AT1585" i="1"/>
  <c r="AE1587" i="1"/>
  <c r="AR1587" i="1"/>
  <c r="AT1589" i="1"/>
  <c r="AE1591" i="1"/>
  <c r="AR1591" i="1"/>
  <c r="AT1593" i="1"/>
  <c r="AE1595" i="1"/>
  <c r="AR1595" i="1"/>
  <c r="AT1597" i="1"/>
  <c r="AE1599" i="1"/>
  <c r="AR1599" i="1"/>
  <c r="AT1601" i="1"/>
  <c r="AE1603" i="1"/>
  <c r="AR1603" i="1"/>
  <c r="AT1605" i="1"/>
  <c r="AE1607" i="1"/>
  <c r="AR1607" i="1"/>
  <c r="AT1609" i="1"/>
  <c r="AE1611" i="1"/>
  <c r="AR1611" i="1"/>
  <c r="AT1613" i="1"/>
  <c r="AE1615" i="1"/>
  <c r="AR1615" i="1"/>
  <c r="AT1617" i="1"/>
  <c r="T1619" i="1"/>
  <c r="AK1619" i="1"/>
  <c r="AJ1619" i="1"/>
  <c r="AL1620" i="1"/>
  <c r="AH1620" i="1"/>
  <c r="AU1622" i="1"/>
  <c r="AQ1622" i="1"/>
  <c r="AT1622" i="1"/>
  <c r="AS1622" i="1"/>
  <c r="AR1622" i="1"/>
  <c r="AE1622" i="1"/>
  <c r="AR1623" i="1"/>
  <c r="AE1623" i="1"/>
  <c r="AU1623" i="1"/>
  <c r="AQ1623" i="1"/>
  <c r="AT1623" i="1"/>
  <c r="AS1623" i="1"/>
  <c r="V1624" i="1"/>
  <c r="AK1625" i="1"/>
  <c r="T1625" i="1"/>
  <c r="AL1625" i="1"/>
  <c r="AH1625" i="1"/>
  <c r="AU1626" i="1"/>
  <c r="AQ1626" i="1"/>
  <c r="AT1626" i="1"/>
  <c r="AS1626" i="1"/>
  <c r="AR1626" i="1"/>
  <c r="AE1626" i="1"/>
  <c r="AR1627" i="1"/>
  <c r="AE1627" i="1"/>
  <c r="AO1627" i="1" s="1"/>
  <c r="AU1627" i="1"/>
  <c r="AQ1627" i="1"/>
  <c r="AT1627" i="1"/>
  <c r="AS1627" i="1"/>
  <c r="AJ1629" i="1"/>
  <c r="AU1630" i="1"/>
  <c r="AQ1630" i="1"/>
  <c r="AT1630" i="1"/>
  <c r="AS1630" i="1"/>
  <c r="AR1630" i="1"/>
  <c r="AE1630" i="1"/>
  <c r="AR1631" i="1"/>
  <c r="AE1631" i="1"/>
  <c r="AU1631" i="1"/>
  <c r="AQ1631" i="1"/>
  <c r="AT1631" i="1"/>
  <c r="AS1631" i="1"/>
  <c r="V1632" i="1"/>
  <c r="T1635" i="1"/>
  <c r="AL1636" i="1"/>
  <c r="AH1636" i="1"/>
  <c r="AU1638" i="1"/>
  <c r="AQ1638" i="1"/>
  <c r="AT1638" i="1"/>
  <c r="AS1638" i="1"/>
  <c r="AR1638" i="1"/>
  <c r="AE1638" i="1"/>
  <c r="AR1639" i="1"/>
  <c r="AE1639" i="1"/>
  <c r="AU1639" i="1"/>
  <c r="AQ1639" i="1"/>
  <c r="AT1639" i="1"/>
  <c r="AS1639" i="1"/>
  <c r="V1640" i="1"/>
  <c r="T1643" i="1"/>
  <c r="AL1644" i="1"/>
  <c r="AH1644" i="1"/>
  <c r="T1646" i="1"/>
  <c r="AJ1648" i="1"/>
  <c r="AK1649" i="1"/>
  <c r="T1649" i="1"/>
  <c r="AL1649" i="1"/>
  <c r="AJ1652" i="1"/>
  <c r="AK1653" i="1"/>
  <c r="AL1653" i="1"/>
  <c r="AH1653" i="1"/>
  <c r="AO1655" i="1"/>
  <c r="T1656" i="1"/>
  <c r="AK1656" i="1"/>
  <c r="V1657" i="1"/>
  <c r="T1658" i="1"/>
  <c r="AK1658" i="1"/>
  <c r="AO1659" i="1"/>
  <c r="T1660" i="1"/>
  <c r="AK1660" i="1"/>
  <c r="V1661" i="1"/>
  <c r="T1662" i="1"/>
  <c r="AK1662" i="1"/>
  <c r="T1664" i="1"/>
  <c r="AK1664" i="1"/>
  <c r="T1666" i="1"/>
  <c r="AK1666" i="1"/>
  <c r="AL1668" i="1"/>
  <c r="AH1668" i="1"/>
  <c r="AJ1669" i="1"/>
  <c r="T1672" i="1"/>
  <c r="AK1672" i="1"/>
  <c r="T1674" i="1"/>
  <c r="AK1674" i="1"/>
  <c r="AL1675" i="1"/>
  <c r="AH1675" i="1"/>
  <c r="AQ1557" i="1"/>
  <c r="V1559" i="1"/>
  <c r="AQ1561" i="1"/>
  <c r="AQ1573" i="1"/>
  <c r="AQ1581" i="1"/>
  <c r="V1583" i="1"/>
  <c r="AQ1585" i="1"/>
  <c r="V1587" i="1"/>
  <c r="AQ1589" i="1"/>
  <c r="V1591" i="1"/>
  <c r="AQ1593" i="1"/>
  <c r="V1595" i="1"/>
  <c r="AQ1597" i="1"/>
  <c r="V1599" i="1"/>
  <c r="AQ1601" i="1"/>
  <c r="V1603" i="1"/>
  <c r="AQ1605" i="1"/>
  <c r="V1607" i="1"/>
  <c r="AQ1609" i="1"/>
  <c r="V1611" i="1"/>
  <c r="AQ1613" i="1"/>
  <c r="V1615" i="1"/>
  <c r="AQ1617" i="1"/>
  <c r="AO1619" i="1"/>
  <c r="T1620" i="1"/>
  <c r="AK1620" i="1"/>
  <c r="T1623" i="1"/>
  <c r="AL1624" i="1"/>
  <c r="AH1624" i="1"/>
  <c r="T1626" i="1"/>
  <c r="T1627" i="1"/>
  <c r="AK1627" i="1"/>
  <c r="AL1628" i="1"/>
  <c r="AH1628" i="1"/>
  <c r="T1630" i="1"/>
  <c r="T1631" i="1"/>
  <c r="AK1631" i="1"/>
  <c r="AL1632" i="1"/>
  <c r="AH1632" i="1"/>
  <c r="AK1633" i="1"/>
  <c r="T1633" i="1"/>
  <c r="AL1633" i="1"/>
  <c r="AH1633" i="1"/>
  <c r="AO1635" i="1"/>
  <c r="T1636" i="1"/>
  <c r="AK1636" i="1"/>
  <c r="T1638" i="1"/>
  <c r="T1639" i="1"/>
  <c r="AK1639" i="1"/>
  <c r="AL1640" i="1"/>
  <c r="AH1640" i="1"/>
  <c r="AK1641" i="1"/>
  <c r="T1641" i="1"/>
  <c r="AL1641" i="1"/>
  <c r="AH1641" i="1"/>
  <c r="T1644" i="1"/>
  <c r="AK1644" i="1"/>
  <c r="AU1646" i="1"/>
  <c r="AQ1646" i="1"/>
  <c r="AT1646" i="1"/>
  <c r="AS1646" i="1"/>
  <c r="AR1646" i="1"/>
  <c r="AE1646" i="1"/>
  <c r="AR1647" i="1"/>
  <c r="AE1647" i="1"/>
  <c r="AU1647" i="1"/>
  <c r="AQ1647" i="1"/>
  <c r="AT1647" i="1"/>
  <c r="AS1647" i="1"/>
  <c r="AO1648" i="1"/>
  <c r="AU1650" i="1"/>
  <c r="AQ1650" i="1"/>
  <c r="AT1650" i="1"/>
  <c r="AS1650" i="1"/>
  <c r="AR1650" i="1"/>
  <c r="AE1650" i="1"/>
  <c r="AR1651" i="1"/>
  <c r="AE1651" i="1"/>
  <c r="AU1651" i="1"/>
  <c r="AQ1651" i="1"/>
  <c r="AT1651" i="1"/>
  <c r="AS1651" i="1"/>
  <c r="AU1654" i="1"/>
  <c r="AQ1654" i="1"/>
  <c r="AT1654" i="1"/>
  <c r="AS1654" i="1"/>
  <c r="AR1654" i="1"/>
  <c r="AE1654" i="1"/>
  <c r="V1655" i="1"/>
  <c r="AJ1656" i="1"/>
  <c r="V1656" i="1"/>
  <c r="AK1657" i="1"/>
  <c r="T1657" i="1"/>
  <c r="AL1657" i="1"/>
  <c r="V1659" i="1"/>
  <c r="AJ1660" i="1"/>
  <c r="V1660" i="1"/>
  <c r="AK1661" i="1"/>
  <c r="AL1661" i="1"/>
  <c r="AJ1664" i="1"/>
  <c r="V1664" i="1"/>
  <c r="V1665" i="1"/>
  <c r="AJ1665" i="1"/>
  <c r="AL1666" i="1"/>
  <c r="AH1666" i="1"/>
  <c r="T1668" i="1"/>
  <c r="AK1668" i="1"/>
  <c r="T1671" i="1"/>
  <c r="AJ1672" i="1"/>
  <c r="V1672" i="1"/>
  <c r="V1673" i="1"/>
  <c r="AJ1673" i="1"/>
  <c r="AL1674" i="1"/>
  <c r="AH1674" i="1"/>
  <c r="T1677" i="1"/>
  <c r="AT1620" i="1"/>
  <c r="H1621" i="1"/>
  <c r="AH1621" i="1" s="1"/>
  <c r="AD1621" i="1"/>
  <c r="J1623" i="1"/>
  <c r="V1623" i="1" s="1"/>
  <c r="AT1624" i="1"/>
  <c r="AD1625" i="1"/>
  <c r="J1627" i="1"/>
  <c r="AJ1627" i="1" s="1"/>
  <c r="AT1628" i="1"/>
  <c r="H1629" i="1"/>
  <c r="AH1629" i="1" s="1"/>
  <c r="AD1629" i="1"/>
  <c r="J1631" i="1"/>
  <c r="AJ1631" i="1" s="1"/>
  <c r="AT1632" i="1"/>
  <c r="AQ1633" i="1"/>
  <c r="AU1633" i="1"/>
  <c r="J1635" i="1"/>
  <c r="V1635" i="1" s="1"/>
  <c r="AT1636" i="1"/>
  <c r="AD1637" i="1"/>
  <c r="J1639" i="1"/>
  <c r="AT1640" i="1"/>
  <c r="AQ1641" i="1"/>
  <c r="AU1641" i="1"/>
  <c r="J1643" i="1"/>
  <c r="AT1644" i="1"/>
  <c r="AQ1645" i="1"/>
  <c r="AU1645" i="1"/>
  <c r="J1647" i="1"/>
  <c r="AT1648" i="1"/>
  <c r="H1649" i="1"/>
  <c r="AH1649" i="1" s="1"/>
  <c r="AD1649" i="1"/>
  <c r="J1651" i="1"/>
  <c r="AJ1651" i="1" s="1"/>
  <c r="AT1652" i="1"/>
  <c r="H1653" i="1"/>
  <c r="T1653" i="1" s="1"/>
  <c r="AD1653" i="1"/>
  <c r="J1655" i="1"/>
  <c r="AJ1655" i="1" s="1"/>
  <c r="AT1656" i="1"/>
  <c r="H1657" i="1"/>
  <c r="AH1657" i="1" s="1"/>
  <c r="AD1657" i="1"/>
  <c r="AE1658" i="1"/>
  <c r="AR1658" i="1"/>
  <c r="J1659" i="1"/>
  <c r="AT1660" i="1"/>
  <c r="H1661" i="1"/>
  <c r="AH1661" i="1" s="1"/>
  <c r="AD1661" i="1"/>
  <c r="AE1662" i="1"/>
  <c r="AR1662" i="1"/>
  <c r="J1663" i="1"/>
  <c r="AJ1663" i="1" s="1"/>
  <c r="AT1664" i="1"/>
  <c r="AQ1665" i="1"/>
  <c r="AU1665" i="1"/>
  <c r="AR1666" i="1"/>
  <c r="J1667" i="1"/>
  <c r="AJ1667" i="1" s="1"/>
  <c r="AT1668" i="1"/>
  <c r="AD1669" i="1"/>
  <c r="AR1670" i="1"/>
  <c r="J1671" i="1"/>
  <c r="AT1672" i="1"/>
  <c r="AQ1673" i="1"/>
  <c r="AU1673" i="1"/>
  <c r="AR1674" i="1"/>
  <c r="J1675" i="1"/>
  <c r="AJ1675" i="1" s="1"/>
  <c r="AH1676" i="1"/>
  <c r="AU1677" i="1"/>
  <c r="AQ1677" i="1"/>
  <c r="AS1677" i="1"/>
  <c r="AT1677" i="1"/>
  <c r="AL1678" i="1"/>
  <c r="AH1678" i="1"/>
  <c r="AL1680" i="1"/>
  <c r="AH1680" i="1"/>
  <c r="AL1682" i="1"/>
  <c r="AH1682" i="1"/>
  <c r="AL1684" i="1"/>
  <c r="AH1684" i="1"/>
  <c r="AL1686" i="1"/>
  <c r="AH1686" i="1"/>
  <c r="AL1688" i="1"/>
  <c r="AH1688" i="1"/>
  <c r="AJ1691" i="1"/>
  <c r="T1693" i="1"/>
  <c r="AR1693" i="1"/>
  <c r="AE1693" i="1"/>
  <c r="AU1693" i="1"/>
  <c r="AQ1693" i="1"/>
  <c r="AV1693" i="1" s="1"/>
  <c r="AT1693" i="1"/>
  <c r="AS1693" i="1"/>
  <c r="AK1695" i="1"/>
  <c r="T1695" i="1"/>
  <c r="AL1695" i="1"/>
  <c r="T1698" i="1"/>
  <c r="AK1698" i="1"/>
  <c r="V1699" i="1"/>
  <c r="T1700" i="1"/>
  <c r="AK1700" i="1"/>
  <c r="T1702" i="1"/>
  <c r="AK1702" i="1"/>
  <c r="V1703" i="1"/>
  <c r="T1704" i="1"/>
  <c r="AK1704" i="1"/>
  <c r="T1706" i="1"/>
  <c r="AK1706" i="1"/>
  <c r="T1708" i="1"/>
  <c r="AK1708" i="1"/>
  <c r="V1709" i="1"/>
  <c r="T1710" i="1"/>
  <c r="AK1710" i="1"/>
  <c r="T1712" i="1"/>
  <c r="AK1712" i="1"/>
  <c r="AJ1714" i="1"/>
  <c r="V1714" i="1"/>
  <c r="AL1716" i="1"/>
  <c r="AH1716" i="1"/>
  <c r="AO1717" i="1"/>
  <c r="AL1718" i="1"/>
  <c r="AH1718" i="1"/>
  <c r="AK1724" i="1"/>
  <c r="AK1728" i="1"/>
  <c r="T1728" i="1"/>
  <c r="AG1619" i="1"/>
  <c r="AQ1620" i="1"/>
  <c r="AU1620" i="1"/>
  <c r="J1622" i="1"/>
  <c r="AG1623" i="1"/>
  <c r="AQ1624" i="1"/>
  <c r="AU1624" i="1"/>
  <c r="J1626" i="1"/>
  <c r="AG1627" i="1"/>
  <c r="AQ1628" i="1"/>
  <c r="AU1628" i="1"/>
  <c r="V1630" i="1"/>
  <c r="AG1631" i="1"/>
  <c r="AQ1632" i="1"/>
  <c r="AU1632" i="1"/>
  <c r="V1634" i="1"/>
  <c r="AG1635" i="1"/>
  <c r="AQ1636" i="1"/>
  <c r="AU1636" i="1"/>
  <c r="V1638" i="1"/>
  <c r="AG1639" i="1"/>
  <c r="AQ1640" i="1"/>
  <c r="AU1640" i="1"/>
  <c r="V1642" i="1"/>
  <c r="AG1643" i="1"/>
  <c r="AQ1644" i="1"/>
  <c r="AU1644" i="1"/>
  <c r="V1646" i="1"/>
  <c r="AG1647" i="1"/>
  <c r="AQ1648" i="1"/>
  <c r="AU1648" i="1"/>
  <c r="V1650" i="1"/>
  <c r="AG1651" i="1"/>
  <c r="AQ1652" i="1"/>
  <c r="AU1652" i="1"/>
  <c r="V1654" i="1"/>
  <c r="AG1655" i="1"/>
  <c r="AQ1656" i="1"/>
  <c r="AU1656" i="1"/>
  <c r="V1658" i="1"/>
  <c r="AG1659" i="1"/>
  <c r="AQ1660" i="1"/>
  <c r="AU1660" i="1"/>
  <c r="V1662" i="1"/>
  <c r="AG1663" i="1"/>
  <c r="AQ1664" i="1"/>
  <c r="AU1664" i="1"/>
  <c r="V1666" i="1"/>
  <c r="AG1667" i="1"/>
  <c r="AQ1668" i="1"/>
  <c r="AU1668" i="1"/>
  <c r="V1670" i="1"/>
  <c r="AG1671" i="1"/>
  <c r="AQ1672" i="1"/>
  <c r="AU1672" i="1"/>
  <c r="V1674" i="1"/>
  <c r="AS1675" i="1"/>
  <c r="AU1675" i="1"/>
  <c r="AQ1675" i="1"/>
  <c r="AT1675" i="1"/>
  <c r="H1677" i="1"/>
  <c r="J1677" i="1"/>
  <c r="AJ1677" i="1" s="1"/>
  <c r="AO1677" i="1"/>
  <c r="T1680" i="1"/>
  <c r="AK1680" i="1"/>
  <c r="T1682" i="1"/>
  <c r="AK1682" i="1"/>
  <c r="T1684" i="1"/>
  <c r="AK1684" i="1"/>
  <c r="V1685" i="1"/>
  <c r="T1686" i="1"/>
  <c r="AK1686" i="1"/>
  <c r="T1688" i="1"/>
  <c r="AK1688" i="1"/>
  <c r="AL1690" i="1"/>
  <c r="AH1690" i="1"/>
  <c r="AL1692" i="1"/>
  <c r="AH1692" i="1"/>
  <c r="AJ1693" i="1"/>
  <c r="T1697" i="1"/>
  <c r="AR1697" i="1"/>
  <c r="AE1697" i="1"/>
  <c r="AU1697" i="1"/>
  <c r="AQ1697" i="1"/>
  <c r="AT1697" i="1"/>
  <c r="AS1697" i="1"/>
  <c r="AK1699" i="1"/>
  <c r="AL1699" i="1"/>
  <c r="AH1699" i="1"/>
  <c r="T1701" i="1"/>
  <c r="AR1701" i="1"/>
  <c r="AE1701" i="1"/>
  <c r="AU1701" i="1"/>
  <c r="AQ1701" i="1"/>
  <c r="AT1701" i="1"/>
  <c r="AS1701" i="1"/>
  <c r="AK1703" i="1"/>
  <c r="AL1703" i="1"/>
  <c r="T1705" i="1"/>
  <c r="AR1705" i="1"/>
  <c r="AE1705" i="1"/>
  <c r="AU1705" i="1"/>
  <c r="AQ1705" i="1"/>
  <c r="AT1705" i="1"/>
  <c r="AS1705" i="1"/>
  <c r="AK1707" i="1"/>
  <c r="AL1707" i="1"/>
  <c r="AH1707" i="1"/>
  <c r="T1709" i="1"/>
  <c r="AR1709" i="1"/>
  <c r="AE1709" i="1"/>
  <c r="AU1709" i="1"/>
  <c r="AQ1709" i="1"/>
  <c r="AT1709" i="1"/>
  <c r="AS1709" i="1"/>
  <c r="AK1711" i="1"/>
  <c r="AL1711" i="1"/>
  <c r="T1713" i="1"/>
  <c r="AR1713" i="1"/>
  <c r="AE1713" i="1"/>
  <c r="AU1713" i="1"/>
  <c r="AQ1713" i="1"/>
  <c r="AT1713" i="1"/>
  <c r="AS1713" i="1"/>
  <c r="AS1714" i="1"/>
  <c r="AR1714" i="1"/>
  <c r="AE1714" i="1"/>
  <c r="AU1714" i="1"/>
  <c r="AQ1714" i="1"/>
  <c r="AT1714" i="1"/>
  <c r="T1716" i="1"/>
  <c r="AK1716" i="1"/>
  <c r="V1717" i="1"/>
  <c r="T1718" i="1"/>
  <c r="AK1718" i="1"/>
  <c r="AJ1719" i="1"/>
  <c r="V1719" i="1"/>
  <c r="AK1720" i="1"/>
  <c r="T1720" i="1"/>
  <c r="T1735" i="1"/>
  <c r="AK1735" i="1"/>
  <c r="T1739" i="1"/>
  <c r="AK1739" i="1"/>
  <c r="T1748" i="1"/>
  <c r="AK1748" i="1"/>
  <c r="AE1620" i="1"/>
  <c r="AR1620" i="1"/>
  <c r="AG1622" i="1"/>
  <c r="AE1624" i="1"/>
  <c r="AR1624" i="1"/>
  <c r="AG1626" i="1"/>
  <c r="AE1628" i="1"/>
  <c r="AR1628" i="1"/>
  <c r="AG1630" i="1"/>
  <c r="AE1632" i="1"/>
  <c r="AR1632" i="1"/>
  <c r="AF1633" i="1"/>
  <c r="AS1633" i="1"/>
  <c r="AG1634" i="1"/>
  <c r="AK1634" i="1" s="1"/>
  <c r="AE1636" i="1"/>
  <c r="AR1636" i="1"/>
  <c r="AG1638" i="1"/>
  <c r="AE1640" i="1"/>
  <c r="AO1640" i="1" s="1"/>
  <c r="AR1640" i="1"/>
  <c r="AF1641" i="1"/>
  <c r="AS1641" i="1"/>
  <c r="AG1642" i="1"/>
  <c r="AE1644" i="1"/>
  <c r="AR1644" i="1"/>
  <c r="AF1645" i="1"/>
  <c r="AS1645" i="1"/>
  <c r="AG1646" i="1"/>
  <c r="AE1648" i="1"/>
  <c r="AR1648" i="1"/>
  <c r="AG1650" i="1"/>
  <c r="AE1652" i="1"/>
  <c r="AR1652" i="1"/>
  <c r="AG1654" i="1"/>
  <c r="AE1656" i="1"/>
  <c r="AR1656" i="1"/>
  <c r="AT1658" i="1"/>
  <c r="AE1660" i="1"/>
  <c r="AR1660" i="1"/>
  <c r="AT1662" i="1"/>
  <c r="AE1664" i="1"/>
  <c r="AR1664" i="1"/>
  <c r="AF1665" i="1"/>
  <c r="AS1665" i="1"/>
  <c r="AT1666" i="1"/>
  <c r="AE1668" i="1"/>
  <c r="AR1668" i="1"/>
  <c r="AT1670" i="1"/>
  <c r="AE1672" i="1"/>
  <c r="AR1672" i="1"/>
  <c r="AF1673" i="1"/>
  <c r="AS1673" i="1"/>
  <c r="AT1674" i="1"/>
  <c r="AE1675" i="1"/>
  <c r="AO1675" i="1"/>
  <c r="AT1676" i="1"/>
  <c r="AR1676" i="1"/>
  <c r="AE1676" i="1"/>
  <c r="AQ1676" i="1"/>
  <c r="AG1677" i="1"/>
  <c r="AP1677" i="1"/>
  <c r="AK1678" i="1"/>
  <c r="AK1679" i="1"/>
  <c r="AL1679" i="1"/>
  <c r="T1681" i="1"/>
  <c r="AR1681" i="1"/>
  <c r="AE1681" i="1"/>
  <c r="AU1681" i="1"/>
  <c r="AQ1681" i="1"/>
  <c r="AT1681" i="1"/>
  <c r="AS1681" i="1"/>
  <c r="AK1683" i="1"/>
  <c r="AL1683" i="1"/>
  <c r="AH1683" i="1"/>
  <c r="T1685" i="1"/>
  <c r="AR1685" i="1"/>
  <c r="AE1685" i="1"/>
  <c r="AU1685" i="1"/>
  <c r="AQ1685" i="1"/>
  <c r="AT1685" i="1"/>
  <c r="AS1685" i="1"/>
  <c r="AK1687" i="1"/>
  <c r="AL1687" i="1"/>
  <c r="V1689" i="1"/>
  <c r="T1690" i="1"/>
  <c r="AK1690" i="1"/>
  <c r="V1691" i="1"/>
  <c r="T1692" i="1"/>
  <c r="AK1692" i="1"/>
  <c r="AO1693" i="1"/>
  <c r="AL1694" i="1"/>
  <c r="AH1694" i="1"/>
  <c r="AL1696" i="1"/>
  <c r="AH1696" i="1"/>
  <c r="AJ1697" i="1"/>
  <c r="AJ1699" i="1"/>
  <c r="AJ1703" i="1"/>
  <c r="AJ1705" i="1"/>
  <c r="AJ1707" i="1"/>
  <c r="T1714" i="1"/>
  <c r="AK1715" i="1"/>
  <c r="T1715" i="1"/>
  <c r="AL1715" i="1"/>
  <c r="T1717" i="1"/>
  <c r="AR1717" i="1"/>
  <c r="AE1717" i="1"/>
  <c r="AU1717" i="1"/>
  <c r="AQ1717" i="1"/>
  <c r="AT1717" i="1"/>
  <c r="AS1717" i="1"/>
  <c r="AL1720" i="1"/>
  <c r="T1723" i="1"/>
  <c r="AL1724" i="1"/>
  <c r="T1727" i="1"/>
  <c r="AK1727" i="1"/>
  <c r="T1731" i="1"/>
  <c r="AH1736" i="1"/>
  <c r="AL1736" i="1"/>
  <c r="AK1740" i="1"/>
  <c r="AK1752" i="1"/>
  <c r="AQ1658" i="1"/>
  <c r="AQ1662" i="1"/>
  <c r="AQ1666" i="1"/>
  <c r="AV1666" i="1" s="1"/>
  <c r="AQ1670" i="1"/>
  <c r="AV1670" i="1" s="1"/>
  <c r="AQ1674" i="1"/>
  <c r="V1675" i="1"/>
  <c r="AK1676" i="1"/>
  <c r="V1677" i="1"/>
  <c r="AR1677" i="1"/>
  <c r="V1678" i="1"/>
  <c r="AJ1679" i="1"/>
  <c r="AJ1683" i="1"/>
  <c r="AJ1685" i="1"/>
  <c r="T1689" i="1"/>
  <c r="AR1689" i="1"/>
  <c r="AE1689" i="1"/>
  <c r="AU1689" i="1"/>
  <c r="AQ1689" i="1"/>
  <c r="AT1689" i="1"/>
  <c r="AS1689" i="1"/>
  <c r="AK1691" i="1"/>
  <c r="AL1691" i="1"/>
  <c r="AH1691" i="1"/>
  <c r="V1693" i="1"/>
  <c r="T1694" i="1"/>
  <c r="AK1694" i="1"/>
  <c r="T1696" i="1"/>
  <c r="AK1696" i="1"/>
  <c r="AL1698" i="1"/>
  <c r="AH1698" i="1"/>
  <c r="AL1700" i="1"/>
  <c r="AH1700" i="1"/>
  <c r="AO1701" i="1"/>
  <c r="AL1702" i="1"/>
  <c r="AH1702" i="1"/>
  <c r="AL1704" i="1"/>
  <c r="AH1704" i="1"/>
  <c r="AL1706" i="1"/>
  <c r="AH1706" i="1"/>
  <c r="AL1708" i="1"/>
  <c r="AH1708" i="1"/>
  <c r="AO1709" i="1"/>
  <c r="AL1710" i="1"/>
  <c r="AH1710" i="1"/>
  <c r="AL1712" i="1"/>
  <c r="AH1712" i="1"/>
  <c r="AJ1715" i="1"/>
  <c r="AJ1717" i="1"/>
  <c r="AK1719" i="1"/>
  <c r="AH1728" i="1"/>
  <c r="AL1728" i="1"/>
  <c r="AK1736" i="1"/>
  <c r="T1736" i="1"/>
  <c r="AT1678" i="1"/>
  <c r="H1679" i="1"/>
  <c r="T1679" i="1" s="1"/>
  <c r="AD1679" i="1"/>
  <c r="AE1680" i="1"/>
  <c r="AR1680" i="1"/>
  <c r="J1681" i="1"/>
  <c r="AJ1681" i="1" s="1"/>
  <c r="AT1682" i="1"/>
  <c r="H1683" i="1"/>
  <c r="T1683" i="1" s="1"/>
  <c r="AD1683" i="1"/>
  <c r="AE1684" i="1"/>
  <c r="AR1684" i="1"/>
  <c r="J1685" i="1"/>
  <c r="AT1686" i="1"/>
  <c r="H1687" i="1"/>
  <c r="T1687" i="1" s="1"/>
  <c r="AD1687" i="1"/>
  <c r="AE1688" i="1"/>
  <c r="AR1688" i="1"/>
  <c r="J1689" i="1"/>
  <c r="AJ1689" i="1" s="1"/>
  <c r="AT1690" i="1"/>
  <c r="H1691" i="1"/>
  <c r="T1691" i="1" s="1"/>
  <c r="AD1691" i="1"/>
  <c r="AE1692" i="1"/>
  <c r="AR1692" i="1"/>
  <c r="J1693" i="1"/>
  <c r="AT1694" i="1"/>
  <c r="H1695" i="1"/>
  <c r="AH1695" i="1" s="1"/>
  <c r="AD1695" i="1"/>
  <c r="AE1696" i="1"/>
  <c r="AR1696" i="1"/>
  <c r="J1697" i="1"/>
  <c r="V1697" i="1" s="1"/>
  <c r="AT1698" i="1"/>
  <c r="H1699" i="1"/>
  <c r="T1699" i="1" s="1"/>
  <c r="AD1699" i="1"/>
  <c r="AE1700" i="1"/>
  <c r="AR1700" i="1"/>
  <c r="J1701" i="1"/>
  <c r="V1701" i="1" s="1"/>
  <c r="AT1702" i="1"/>
  <c r="H1703" i="1"/>
  <c r="T1703" i="1" s="1"/>
  <c r="AD1703" i="1"/>
  <c r="AE1704" i="1"/>
  <c r="AR1704" i="1"/>
  <c r="J1705" i="1"/>
  <c r="V1705" i="1" s="1"/>
  <c r="AT1706" i="1"/>
  <c r="H1707" i="1"/>
  <c r="T1707" i="1" s="1"/>
  <c r="AD1707" i="1"/>
  <c r="AE1708" i="1"/>
  <c r="AR1708" i="1"/>
  <c r="J1709" i="1"/>
  <c r="AJ1709" i="1" s="1"/>
  <c r="AT1710" i="1"/>
  <c r="H1711" i="1"/>
  <c r="T1711" i="1" s="1"/>
  <c r="AD1711" i="1"/>
  <c r="AE1712" i="1"/>
  <c r="AR1712" i="1"/>
  <c r="J1713" i="1"/>
  <c r="V1713" i="1" s="1"/>
  <c r="AG1714" i="1"/>
  <c r="H1715" i="1"/>
  <c r="AH1715" i="1" s="1"/>
  <c r="AD1715" i="1"/>
  <c r="AE1716" i="1"/>
  <c r="AR1716" i="1"/>
  <c r="J1717" i="1"/>
  <c r="AT1718" i="1"/>
  <c r="H1719" i="1"/>
  <c r="T1719" i="1" s="1"/>
  <c r="AS1719" i="1"/>
  <c r="AT1720" i="1"/>
  <c r="T1721" i="1"/>
  <c r="AE1721" i="1"/>
  <c r="AO1721" i="1"/>
  <c r="AR1723" i="1"/>
  <c r="AE1723" i="1"/>
  <c r="AU1723" i="1"/>
  <c r="AQ1723" i="1"/>
  <c r="H1724" i="1"/>
  <c r="T1724" i="1" s="1"/>
  <c r="AD1724" i="1"/>
  <c r="AT1725" i="1"/>
  <c r="AS1725" i="1"/>
  <c r="AL1725" i="1"/>
  <c r="AU1725" i="1"/>
  <c r="AU1726" i="1"/>
  <c r="AQ1726" i="1"/>
  <c r="AV1726" i="1" s="1"/>
  <c r="AT1726" i="1"/>
  <c r="AS1726" i="1"/>
  <c r="J1727" i="1"/>
  <c r="AS1727" i="1"/>
  <c r="AT1728" i="1"/>
  <c r="T1729" i="1"/>
  <c r="AE1729" i="1"/>
  <c r="AO1729" i="1"/>
  <c r="T1730" i="1"/>
  <c r="AF1730" i="1"/>
  <c r="AJ1732" i="1"/>
  <c r="AJ1733" i="1"/>
  <c r="AU1734" i="1"/>
  <c r="AQ1734" i="1"/>
  <c r="AT1734" i="1"/>
  <c r="AS1734" i="1"/>
  <c r="J1735" i="1"/>
  <c r="AS1735" i="1"/>
  <c r="AT1736" i="1"/>
  <c r="T1737" i="1"/>
  <c r="AE1737" i="1"/>
  <c r="AO1737" i="1"/>
  <c r="T1738" i="1"/>
  <c r="AF1738" i="1"/>
  <c r="AL1739" i="1"/>
  <c r="AH1739" i="1"/>
  <c r="AS1740" i="1"/>
  <c r="AR1740" i="1"/>
  <c r="AE1740" i="1"/>
  <c r="AO1740" i="1" s="1"/>
  <c r="AU1740" i="1"/>
  <c r="AQ1740" i="1"/>
  <c r="T1741" i="1"/>
  <c r="AR1743" i="1"/>
  <c r="AE1743" i="1"/>
  <c r="AU1743" i="1"/>
  <c r="AQ1743" i="1"/>
  <c r="AT1743" i="1"/>
  <c r="AT1745" i="1"/>
  <c r="AS1745" i="1"/>
  <c r="AR1745" i="1"/>
  <c r="AV1745" i="1" s="1"/>
  <c r="AE1745" i="1"/>
  <c r="AO1745" i="1"/>
  <c r="AR1747" i="1"/>
  <c r="AE1747" i="1"/>
  <c r="AU1747" i="1"/>
  <c r="AQ1747" i="1"/>
  <c r="AT1747" i="1"/>
  <c r="AT1749" i="1"/>
  <c r="AS1749" i="1"/>
  <c r="AR1749" i="1"/>
  <c r="AE1749" i="1"/>
  <c r="AO1749" i="1"/>
  <c r="AV1749" i="1" s="1"/>
  <c r="AR1751" i="1"/>
  <c r="AE1751" i="1"/>
  <c r="AU1751" i="1"/>
  <c r="AQ1751" i="1"/>
  <c r="AT1751" i="1"/>
  <c r="AT1753" i="1"/>
  <c r="AS1753" i="1"/>
  <c r="AR1753" i="1"/>
  <c r="AV1753" i="1" s="1"/>
  <c r="AE1753" i="1"/>
  <c r="AO1753" i="1"/>
  <c r="AR1755" i="1"/>
  <c r="AE1755" i="1"/>
  <c r="AU1755" i="1"/>
  <c r="AQ1755" i="1"/>
  <c r="AT1755" i="1"/>
  <c r="AT1757" i="1"/>
  <c r="AS1757" i="1"/>
  <c r="AR1757" i="1"/>
  <c r="AE1757" i="1"/>
  <c r="AO1757" i="1"/>
  <c r="AR1759" i="1"/>
  <c r="AE1759" i="1"/>
  <c r="AU1759" i="1"/>
  <c r="AQ1759" i="1"/>
  <c r="AT1759" i="1"/>
  <c r="AT1761" i="1"/>
  <c r="AS1761" i="1"/>
  <c r="AR1761" i="1"/>
  <c r="AE1761" i="1"/>
  <c r="AO1761" i="1"/>
  <c r="AO1762" i="1"/>
  <c r="T1763" i="1"/>
  <c r="AJ1764" i="1"/>
  <c r="AL1765" i="1"/>
  <c r="AH1765" i="1"/>
  <c r="T1766" i="1"/>
  <c r="AK1766" i="1"/>
  <c r="AL1766" i="1"/>
  <c r="AH1766" i="1"/>
  <c r="AL1769" i="1"/>
  <c r="AH1769" i="1"/>
  <c r="T1770" i="1"/>
  <c r="T1773" i="1"/>
  <c r="AK1773" i="1"/>
  <c r="AL1774" i="1"/>
  <c r="AH1774" i="1"/>
  <c r="AQ1678" i="1"/>
  <c r="AU1678" i="1"/>
  <c r="V1680" i="1"/>
  <c r="AS1680" i="1"/>
  <c r="AG1681" i="1"/>
  <c r="AQ1682" i="1"/>
  <c r="AU1682" i="1"/>
  <c r="V1684" i="1"/>
  <c r="AS1684" i="1"/>
  <c r="AG1685" i="1"/>
  <c r="AQ1686" i="1"/>
  <c r="AU1686" i="1"/>
  <c r="V1688" i="1"/>
  <c r="AG1689" i="1"/>
  <c r="AQ1690" i="1"/>
  <c r="AU1690" i="1"/>
  <c r="V1692" i="1"/>
  <c r="AG1693" i="1"/>
  <c r="AQ1694" i="1"/>
  <c r="AU1694" i="1"/>
  <c r="V1696" i="1"/>
  <c r="AG1697" i="1"/>
  <c r="AQ1698" i="1"/>
  <c r="AU1698" i="1"/>
  <c r="V1700" i="1"/>
  <c r="AS1700" i="1"/>
  <c r="AG1701" i="1"/>
  <c r="AQ1702" i="1"/>
  <c r="AU1702" i="1"/>
  <c r="V1704" i="1"/>
  <c r="AS1704" i="1"/>
  <c r="AG1705" i="1"/>
  <c r="AQ1706" i="1"/>
  <c r="AU1706" i="1"/>
  <c r="V1708" i="1"/>
  <c r="AS1708" i="1"/>
  <c r="AG1709" i="1"/>
  <c r="AQ1710" i="1"/>
  <c r="AU1710" i="1"/>
  <c r="V1712" i="1"/>
  <c r="AS1712" i="1"/>
  <c r="AG1713" i="1"/>
  <c r="H1714" i="1"/>
  <c r="V1716" i="1"/>
  <c r="AS1716" i="1"/>
  <c r="AG1717" i="1"/>
  <c r="AQ1718" i="1"/>
  <c r="AU1718" i="1"/>
  <c r="AG1719" i="1"/>
  <c r="AO1720" i="1"/>
  <c r="AQ1721" i="1"/>
  <c r="T1722" i="1"/>
  <c r="AK1722" i="1"/>
  <c r="AP1725" i="1"/>
  <c r="AF1725" i="1"/>
  <c r="AO1725" i="1"/>
  <c r="AG1727" i="1"/>
  <c r="AO1728" i="1"/>
  <c r="AQ1729" i="1"/>
  <c r="AR1731" i="1"/>
  <c r="AE1731" i="1"/>
  <c r="AU1731" i="1"/>
  <c r="AQ1731" i="1"/>
  <c r="AS1732" i="1"/>
  <c r="AR1732" i="1"/>
  <c r="AE1732" i="1"/>
  <c r="AK1732" i="1"/>
  <c r="AQ1732" i="1"/>
  <c r="AT1733" i="1"/>
  <c r="AS1733" i="1"/>
  <c r="AU1733" i="1"/>
  <c r="AG1735" i="1"/>
  <c r="AQ1737" i="1"/>
  <c r="AL1740" i="1"/>
  <c r="T1742" i="1"/>
  <c r="AK1742" i="1"/>
  <c r="AU1742" i="1"/>
  <c r="AQ1742" i="1"/>
  <c r="AT1742" i="1"/>
  <c r="AS1742" i="1"/>
  <c r="AR1742" i="1"/>
  <c r="AS1744" i="1"/>
  <c r="AR1744" i="1"/>
  <c r="AE1744" i="1"/>
  <c r="AU1744" i="1"/>
  <c r="AQ1744" i="1"/>
  <c r="T1745" i="1"/>
  <c r="AP1746" i="1"/>
  <c r="AF1746" i="1"/>
  <c r="AS1748" i="1"/>
  <c r="AR1748" i="1"/>
  <c r="AE1748" i="1"/>
  <c r="AU1748" i="1"/>
  <c r="AQ1748" i="1"/>
  <c r="T1749" i="1"/>
  <c r="AP1750" i="1"/>
  <c r="AF1750" i="1"/>
  <c r="AS1752" i="1"/>
  <c r="AR1752" i="1"/>
  <c r="AE1752" i="1"/>
  <c r="AU1752" i="1"/>
  <c r="AQ1752" i="1"/>
  <c r="T1753" i="1"/>
  <c r="AP1754" i="1"/>
  <c r="AF1754" i="1"/>
  <c r="AS1756" i="1"/>
  <c r="AR1756" i="1"/>
  <c r="AE1756" i="1"/>
  <c r="AU1756" i="1"/>
  <c r="AQ1756" i="1"/>
  <c r="T1757" i="1"/>
  <c r="AV1757" i="1"/>
  <c r="AS1760" i="1"/>
  <c r="AR1760" i="1"/>
  <c r="AE1760" i="1"/>
  <c r="AU1760" i="1"/>
  <c r="AQ1760" i="1"/>
  <c r="T1761" i="1"/>
  <c r="AH1761" i="1"/>
  <c r="AV1761" i="1"/>
  <c r="AK1765" i="1"/>
  <c r="T1765" i="1"/>
  <c r="AK1769" i="1"/>
  <c r="T1769" i="1"/>
  <c r="AK1774" i="1"/>
  <c r="AK1778" i="1"/>
  <c r="T1778" i="1"/>
  <c r="AK1781" i="1"/>
  <c r="AE1678" i="1"/>
  <c r="AR1678" i="1"/>
  <c r="AT1680" i="1"/>
  <c r="AE1682" i="1"/>
  <c r="AR1682" i="1"/>
  <c r="AT1684" i="1"/>
  <c r="AE1686" i="1"/>
  <c r="AR1686" i="1"/>
  <c r="AT1688" i="1"/>
  <c r="AE1690" i="1"/>
  <c r="AR1690" i="1"/>
  <c r="AT1692" i="1"/>
  <c r="AE1694" i="1"/>
  <c r="AR1694" i="1"/>
  <c r="AT1696" i="1"/>
  <c r="AE1698" i="1"/>
  <c r="AR1698" i="1"/>
  <c r="AT1700" i="1"/>
  <c r="AE1702" i="1"/>
  <c r="AR1702" i="1"/>
  <c r="AT1704" i="1"/>
  <c r="AE1706" i="1"/>
  <c r="AR1706" i="1"/>
  <c r="AT1708" i="1"/>
  <c r="AE1710" i="1"/>
  <c r="AR1710" i="1"/>
  <c r="AT1712" i="1"/>
  <c r="AT1716" i="1"/>
  <c r="AE1718" i="1"/>
  <c r="AJ1720" i="1"/>
  <c r="AJ1721" i="1"/>
  <c r="AF1722" i="1"/>
  <c r="AG1723" i="1"/>
  <c r="AT1723" i="1"/>
  <c r="AK1725" i="1"/>
  <c r="V1725" i="1"/>
  <c r="AQ1725" i="1"/>
  <c r="AV1725" i="1" s="1"/>
  <c r="T1726" i="1"/>
  <c r="AF1726" i="1"/>
  <c r="AJ1728" i="1"/>
  <c r="AJ1729" i="1"/>
  <c r="AU1730" i="1"/>
  <c r="AQ1730" i="1"/>
  <c r="AT1730" i="1"/>
  <c r="AS1730" i="1"/>
  <c r="AS1731" i="1"/>
  <c r="AT1732" i="1"/>
  <c r="T1733" i="1"/>
  <c r="AE1733" i="1"/>
  <c r="AO1733" i="1"/>
  <c r="T1734" i="1"/>
  <c r="AK1734" i="1"/>
  <c r="AF1734" i="1"/>
  <c r="AJ1736" i="1"/>
  <c r="AJ1737" i="1"/>
  <c r="AU1738" i="1"/>
  <c r="AQ1738" i="1"/>
  <c r="AT1738" i="1"/>
  <c r="AS1738" i="1"/>
  <c r="J1739" i="1"/>
  <c r="AR1739" i="1"/>
  <c r="AE1739" i="1"/>
  <c r="AU1739" i="1"/>
  <c r="AQ1739" i="1"/>
  <c r="H1740" i="1"/>
  <c r="T1740" i="1" s="1"/>
  <c r="AJ1740" i="1"/>
  <c r="AT1740" i="1"/>
  <c r="AE1742" i="1"/>
  <c r="AO1742" i="1" s="1"/>
  <c r="T1743" i="1"/>
  <c r="AS1743" i="1"/>
  <c r="AG1744" i="1"/>
  <c r="V1745" i="1"/>
  <c r="AJ1745" i="1"/>
  <c r="T1747" i="1"/>
  <c r="AK1747" i="1"/>
  <c r="AS1747" i="1"/>
  <c r="AG1748" i="1"/>
  <c r="V1749" i="1"/>
  <c r="AJ1749" i="1"/>
  <c r="AU1749" i="1"/>
  <c r="T1751" i="1"/>
  <c r="AS1751" i="1"/>
  <c r="AG1752" i="1"/>
  <c r="V1753" i="1"/>
  <c r="AJ1753" i="1"/>
  <c r="AU1753" i="1"/>
  <c r="T1755" i="1"/>
  <c r="AS1755" i="1"/>
  <c r="AG1756" i="1"/>
  <c r="V1757" i="1"/>
  <c r="AJ1757" i="1"/>
  <c r="AU1757" i="1"/>
  <c r="T1758" i="1"/>
  <c r="AU1758" i="1"/>
  <c r="AQ1758" i="1"/>
  <c r="AT1758" i="1"/>
  <c r="AS1758" i="1"/>
  <c r="AR1758" i="1"/>
  <c r="AS1759" i="1"/>
  <c r="AG1760" i="1"/>
  <c r="V1761" i="1"/>
  <c r="AJ1761" i="1"/>
  <c r="T1762" i="1"/>
  <c r="AK1762" i="1"/>
  <c r="AU1762" i="1"/>
  <c r="AQ1762" i="1"/>
  <c r="AT1762" i="1"/>
  <c r="AS1762" i="1"/>
  <c r="AR1762" i="1"/>
  <c r="AE1762" i="1"/>
  <c r="V1764" i="1"/>
  <c r="AJ1765" i="1"/>
  <c r="T1767" i="1"/>
  <c r="AJ1768" i="1"/>
  <c r="V1768" i="1"/>
  <c r="AJ1769" i="1"/>
  <c r="AL1770" i="1"/>
  <c r="AQ1680" i="1"/>
  <c r="V1682" i="1"/>
  <c r="AQ1684" i="1"/>
  <c r="V1686" i="1"/>
  <c r="AQ1688" i="1"/>
  <c r="V1690" i="1"/>
  <c r="AQ1692" i="1"/>
  <c r="V1694" i="1"/>
  <c r="AQ1696" i="1"/>
  <c r="V1698" i="1"/>
  <c r="AQ1700" i="1"/>
  <c r="V1702" i="1"/>
  <c r="AQ1704" i="1"/>
  <c r="V1706" i="1"/>
  <c r="AQ1708" i="1"/>
  <c r="V1710" i="1"/>
  <c r="AQ1712" i="1"/>
  <c r="AQ1716" i="1"/>
  <c r="V1718" i="1"/>
  <c r="AR1719" i="1"/>
  <c r="AE1719" i="1"/>
  <c r="AU1719" i="1"/>
  <c r="AQ1719" i="1"/>
  <c r="AS1720" i="1"/>
  <c r="AR1720" i="1"/>
  <c r="AE1720" i="1"/>
  <c r="AQ1720" i="1"/>
  <c r="AT1721" i="1"/>
  <c r="AS1721" i="1"/>
  <c r="AL1721" i="1"/>
  <c r="AU1721" i="1"/>
  <c r="AL1722" i="1"/>
  <c r="AH1722" i="1"/>
  <c r="AJ1724" i="1"/>
  <c r="V1724" i="1"/>
  <c r="AJ1725" i="1"/>
  <c r="AR1727" i="1"/>
  <c r="AE1727" i="1"/>
  <c r="AU1727" i="1"/>
  <c r="AQ1727" i="1"/>
  <c r="AS1728" i="1"/>
  <c r="AR1728" i="1"/>
  <c r="AE1728" i="1"/>
  <c r="AQ1728" i="1"/>
  <c r="AT1729" i="1"/>
  <c r="AS1729" i="1"/>
  <c r="AL1729" i="1"/>
  <c r="AU1729" i="1"/>
  <c r="AG1731" i="1"/>
  <c r="AT1731" i="1"/>
  <c r="AU1732" i="1"/>
  <c r="AQ1733" i="1"/>
  <c r="AV1733" i="1" s="1"/>
  <c r="AR1735" i="1"/>
  <c r="AE1735" i="1"/>
  <c r="AU1735" i="1"/>
  <c r="AQ1735" i="1"/>
  <c r="AS1736" i="1"/>
  <c r="AR1736" i="1"/>
  <c r="AE1736" i="1"/>
  <c r="AO1736" i="1" s="1"/>
  <c r="AQ1736" i="1"/>
  <c r="AT1737" i="1"/>
  <c r="AS1737" i="1"/>
  <c r="AL1737" i="1"/>
  <c r="AU1737" i="1"/>
  <c r="V1740" i="1"/>
  <c r="AT1741" i="1"/>
  <c r="AS1741" i="1"/>
  <c r="AR1741" i="1"/>
  <c r="AE1741" i="1"/>
  <c r="AO1741" i="1"/>
  <c r="AV1741" i="1" s="1"/>
  <c r="V1743" i="1"/>
  <c r="J1744" i="1"/>
  <c r="H1744" i="1"/>
  <c r="T1744" i="1" s="1"/>
  <c r="AT1744" i="1"/>
  <c r="T1746" i="1"/>
  <c r="AK1746" i="1"/>
  <c r="AL1746" i="1"/>
  <c r="AH1746" i="1"/>
  <c r="AO1746" i="1"/>
  <c r="V1747" i="1"/>
  <c r="J1748" i="1"/>
  <c r="H1748" i="1"/>
  <c r="AT1748" i="1"/>
  <c r="T1750" i="1"/>
  <c r="AK1750" i="1"/>
  <c r="AL1750" i="1"/>
  <c r="AH1750" i="1"/>
  <c r="AO1750" i="1"/>
  <c r="V1751" i="1"/>
  <c r="J1752" i="1"/>
  <c r="H1752" i="1"/>
  <c r="T1752" i="1" s="1"/>
  <c r="AT1752" i="1"/>
  <c r="T1754" i="1"/>
  <c r="AK1754" i="1"/>
  <c r="AL1754" i="1"/>
  <c r="AH1754" i="1"/>
  <c r="AO1754" i="1"/>
  <c r="V1755" i="1"/>
  <c r="J1756" i="1"/>
  <c r="H1756" i="1"/>
  <c r="T1756" i="1" s="1"/>
  <c r="AT1756" i="1"/>
  <c r="AP1758" i="1"/>
  <c r="AF1758" i="1"/>
  <c r="T1759" i="1"/>
  <c r="J1760" i="1"/>
  <c r="V1760" i="1" s="1"/>
  <c r="H1760" i="1"/>
  <c r="T1760" i="1" s="1"/>
  <c r="AJ1760" i="1"/>
  <c r="AT1760" i="1"/>
  <c r="AR1763" i="1"/>
  <c r="AE1763" i="1"/>
  <c r="AU1763" i="1"/>
  <c r="AQ1763" i="1"/>
  <c r="AT1763" i="1"/>
  <c r="AS1763" i="1"/>
  <c r="AS1764" i="1"/>
  <c r="AR1764" i="1"/>
  <c r="AE1764" i="1"/>
  <c r="AU1764" i="1"/>
  <c r="AQ1764" i="1"/>
  <c r="AT1764" i="1"/>
  <c r="AR1767" i="1"/>
  <c r="AE1767" i="1"/>
  <c r="AU1767" i="1"/>
  <c r="AQ1767" i="1"/>
  <c r="AT1767" i="1"/>
  <c r="AS1767" i="1"/>
  <c r="AS1768" i="1"/>
  <c r="AR1768" i="1"/>
  <c r="AE1768" i="1"/>
  <c r="AU1768" i="1"/>
  <c r="AQ1768" i="1"/>
  <c r="AT1768" i="1"/>
  <c r="V1769" i="1"/>
  <c r="T1777" i="1"/>
  <c r="AK1777" i="1"/>
  <c r="V1763" i="1"/>
  <c r="AG1764" i="1"/>
  <c r="AK1764" i="1" s="1"/>
  <c r="AQ1765" i="1"/>
  <c r="AU1765" i="1"/>
  <c r="V1767" i="1"/>
  <c r="AG1768" i="1"/>
  <c r="AR1769" i="1"/>
  <c r="AU1769" i="1"/>
  <c r="AQ1769" i="1"/>
  <c r="AJ1770" i="1"/>
  <c r="V1770" i="1"/>
  <c r="AJ1771" i="1"/>
  <c r="AL1773" i="1"/>
  <c r="AH1773" i="1"/>
  <c r="T1776" i="1"/>
  <c r="AK1776" i="1"/>
  <c r="AL1778" i="1"/>
  <c r="AP1779" i="1"/>
  <c r="AF1779" i="1"/>
  <c r="AJ1780" i="1"/>
  <c r="AJ1782" i="1"/>
  <c r="V1782" i="1"/>
  <c r="AT1782" i="1"/>
  <c r="AS1782" i="1"/>
  <c r="AR1782" i="1"/>
  <c r="AE1782" i="1"/>
  <c r="AP1783" i="1"/>
  <c r="AF1783" i="1"/>
  <c r="AJ1784" i="1"/>
  <c r="AJ1786" i="1"/>
  <c r="V1786" i="1"/>
  <c r="AT1786" i="1"/>
  <c r="AS1786" i="1"/>
  <c r="AR1786" i="1"/>
  <c r="AE1786" i="1"/>
  <c r="AP1787" i="1"/>
  <c r="AF1787" i="1"/>
  <c r="AJ1788" i="1"/>
  <c r="H1790" i="1"/>
  <c r="J1790" i="1"/>
  <c r="AJ1790" i="1" s="1"/>
  <c r="T1792" i="1"/>
  <c r="AP1798" i="1"/>
  <c r="AF1798" i="1"/>
  <c r="AJ1803" i="1"/>
  <c r="V1803" i="1"/>
  <c r="AO1809" i="1"/>
  <c r="AG1743" i="1"/>
  <c r="AK1743" i="1" s="1"/>
  <c r="AG1747" i="1"/>
  <c r="AG1751" i="1"/>
  <c r="AG1755" i="1"/>
  <c r="AG1759" i="1"/>
  <c r="AG1763" i="1"/>
  <c r="H1764" i="1"/>
  <c r="T1764" i="1" s="1"/>
  <c r="AE1765" i="1"/>
  <c r="AO1765" i="1" s="1"/>
  <c r="AR1765" i="1"/>
  <c r="AF1766" i="1"/>
  <c r="AG1767" i="1"/>
  <c r="H1768" i="1"/>
  <c r="T1768" i="1" s="1"/>
  <c r="AE1769" i="1"/>
  <c r="H1770" i="1"/>
  <c r="AH1770" i="1" s="1"/>
  <c r="AD1770" i="1"/>
  <c r="AK1770" i="1"/>
  <c r="AT1771" i="1"/>
  <c r="AS1771" i="1"/>
  <c r="AL1771" i="1"/>
  <c r="AU1771" i="1"/>
  <c r="AL1772" i="1"/>
  <c r="AH1772" i="1"/>
  <c r="AJ1774" i="1"/>
  <c r="V1774" i="1"/>
  <c r="AJ1775" i="1"/>
  <c r="AF1776" i="1"/>
  <c r="AL1777" i="1"/>
  <c r="AH1777" i="1"/>
  <c r="T1780" i="1"/>
  <c r="AK1780" i="1"/>
  <c r="J1781" i="1"/>
  <c r="H1781" i="1"/>
  <c r="T1781" i="1" s="1"/>
  <c r="AS1781" i="1"/>
  <c r="AR1781" i="1"/>
  <c r="AE1781" i="1"/>
  <c r="AU1781" i="1"/>
  <c r="AQ1781" i="1"/>
  <c r="T1782" i="1"/>
  <c r="AQ1782" i="1"/>
  <c r="T1784" i="1"/>
  <c r="AK1784" i="1"/>
  <c r="J1785" i="1"/>
  <c r="H1785" i="1"/>
  <c r="T1785" i="1" s="1"/>
  <c r="AS1785" i="1"/>
  <c r="AR1785" i="1"/>
  <c r="AE1785" i="1"/>
  <c r="AU1785" i="1"/>
  <c r="AQ1785" i="1"/>
  <c r="T1786" i="1"/>
  <c r="AQ1786" i="1"/>
  <c r="T1788" i="1"/>
  <c r="AK1788" i="1"/>
  <c r="AL1791" i="1"/>
  <c r="AK1792" i="1"/>
  <c r="AJ1795" i="1"/>
  <c r="V1795" i="1"/>
  <c r="J1800" i="1"/>
  <c r="H1800" i="1"/>
  <c r="T1800" i="1"/>
  <c r="AK1800" i="1"/>
  <c r="AJ1800" i="1"/>
  <c r="AR1811" i="1"/>
  <c r="AE1811" i="1"/>
  <c r="AU1811" i="1"/>
  <c r="AQ1811" i="1"/>
  <c r="AT1811" i="1"/>
  <c r="AS1811" i="1"/>
  <c r="AO1814" i="1"/>
  <c r="AT1722" i="1"/>
  <c r="AG1726" i="1"/>
  <c r="AK1726" i="1" s="1"/>
  <c r="AG1730" i="1"/>
  <c r="AG1734" i="1"/>
  <c r="AG1738" i="1"/>
  <c r="AG1742" i="1"/>
  <c r="AT1746" i="1"/>
  <c r="AT1750" i="1"/>
  <c r="AT1754" i="1"/>
  <c r="AG1758" i="1"/>
  <c r="AG1762" i="1"/>
  <c r="AS1765" i="1"/>
  <c r="AT1766" i="1"/>
  <c r="AS1769" i="1"/>
  <c r="AE1771" i="1"/>
  <c r="AO1771" i="1"/>
  <c r="J1773" i="1"/>
  <c r="AR1773" i="1"/>
  <c r="AE1773" i="1"/>
  <c r="AU1773" i="1"/>
  <c r="AQ1773" i="1"/>
  <c r="H1774" i="1"/>
  <c r="T1774" i="1" s="1"/>
  <c r="AD1774" i="1"/>
  <c r="AT1775" i="1"/>
  <c r="AS1775" i="1"/>
  <c r="AV1775" i="1" s="1"/>
  <c r="AU1775" i="1"/>
  <c r="AL1776" i="1"/>
  <c r="AH1776" i="1"/>
  <c r="AJ1778" i="1"/>
  <c r="V1778" i="1"/>
  <c r="AL1779" i="1"/>
  <c r="AH1779" i="1"/>
  <c r="AO1779" i="1"/>
  <c r="AG1781" i="1"/>
  <c r="AU1782" i="1"/>
  <c r="T1783" i="1"/>
  <c r="AK1783" i="1"/>
  <c r="AL1783" i="1"/>
  <c r="AH1783" i="1"/>
  <c r="AO1783" i="1"/>
  <c r="AG1785" i="1"/>
  <c r="AU1786" i="1"/>
  <c r="T1787" i="1"/>
  <c r="AK1787" i="1"/>
  <c r="AL1787" i="1"/>
  <c r="AH1787" i="1"/>
  <c r="AO1787" i="1"/>
  <c r="T1790" i="1"/>
  <c r="V1790" i="1"/>
  <c r="J1791" i="1"/>
  <c r="H1791" i="1"/>
  <c r="AH1791" i="1" s="1"/>
  <c r="AR1791" i="1"/>
  <c r="AE1791" i="1"/>
  <c r="AU1791" i="1"/>
  <c r="AQ1791" i="1"/>
  <c r="AT1791" i="1"/>
  <c r="AS1791" i="1"/>
  <c r="AH1792" i="1"/>
  <c r="AL1792" i="1"/>
  <c r="AU1794" i="1"/>
  <c r="AQ1794" i="1"/>
  <c r="AT1794" i="1"/>
  <c r="AR1794" i="1"/>
  <c r="AE1794" i="1"/>
  <c r="AS1794" i="1"/>
  <c r="AK1797" i="1"/>
  <c r="T1797" i="1"/>
  <c r="T1802" i="1"/>
  <c r="AU1802" i="1"/>
  <c r="AQ1802" i="1"/>
  <c r="AT1802" i="1"/>
  <c r="AS1802" i="1"/>
  <c r="AE1802" i="1"/>
  <c r="AT1809" i="1"/>
  <c r="AS1809" i="1"/>
  <c r="AR1809" i="1"/>
  <c r="AE1809" i="1"/>
  <c r="AU1809" i="1"/>
  <c r="AQ1809" i="1"/>
  <c r="AL1814" i="1"/>
  <c r="AH1814" i="1"/>
  <c r="AQ1722" i="1"/>
  <c r="AV1722" i="1" s="1"/>
  <c r="AQ1746" i="1"/>
  <c r="AQ1750" i="1"/>
  <c r="AQ1754" i="1"/>
  <c r="AQ1766" i="1"/>
  <c r="AV1766" i="1" s="1"/>
  <c r="AT1769" i="1"/>
  <c r="AK1771" i="1"/>
  <c r="V1771" i="1"/>
  <c r="AQ1771" i="1"/>
  <c r="AV1771" i="1" s="1"/>
  <c r="T1772" i="1"/>
  <c r="AK1772" i="1"/>
  <c r="T1775" i="1"/>
  <c r="AP1775" i="1"/>
  <c r="AF1775" i="1"/>
  <c r="AO1775" i="1"/>
  <c r="J1777" i="1"/>
  <c r="AR1777" i="1"/>
  <c r="AE1777" i="1"/>
  <c r="AU1777" i="1"/>
  <c r="AQ1777" i="1"/>
  <c r="AS1778" i="1"/>
  <c r="AR1778" i="1"/>
  <c r="AE1778" i="1"/>
  <c r="AQ1778" i="1"/>
  <c r="AL1780" i="1"/>
  <c r="AH1780" i="1"/>
  <c r="AT1781" i="1"/>
  <c r="AL1784" i="1"/>
  <c r="AH1784" i="1"/>
  <c r="AT1785" i="1"/>
  <c r="AL1788" i="1"/>
  <c r="AH1788" i="1"/>
  <c r="T1791" i="1"/>
  <c r="AS1792" i="1"/>
  <c r="AR1792" i="1"/>
  <c r="AE1792" i="1"/>
  <c r="AU1792" i="1"/>
  <c r="AT1792" i="1"/>
  <c r="AQ1792" i="1"/>
  <c r="AH1793" i="1"/>
  <c r="AL1793" i="1"/>
  <c r="T1799" i="1"/>
  <c r="AK1804" i="1"/>
  <c r="AL1804" i="1"/>
  <c r="AD1808" i="1"/>
  <c r="AG1808" i="1"/>
  <c r="AT1772" i="1"/>
  <c r="AT1776" i="1"/>
  <c r="AS1779" i="1"/>
  <c r="AT1780" i="1"/>
  <c r="AS1783" i="1"/>
  <c r="AT1784" i="1"/>
  <c r="AS1787" i="1"/>
  <c r="AQ1788" i="1"/>
  <c r="AS1789" i="1"/>
  <c r="AG1790" i="1"/>
  <c r="AT1793" i="1"/>
  <c r="AS1793" i="1"/>
  <c r="AU1793" i="1"/>
  <c r="AG1795" i="1"/>
  <c r="AS1796" i="1"/>
  <c r="AR1796" i="1"/>
  <c r="AE1796" i="1"/>
  <c r="AU1796" i="1"/>
  <c r="AQ1796" i="1"/>
  <c r="AO1796" i="1"/>
  <c r="AT1797" i="1"/>
  <c r="AS1797" i="1"/>
  <c r="AR1797" i="1"/>
  <c r="AE1797" i="1"/>
  <c r="AR1799" i="1"/>
  <c r="AE1799" i="1"/>
  <c r="AU1799" i="1"/>
  <c r="AQ1799" i="1"/>
  <c r="AT1799" i="1"/>
  <c r="V1800" i="1"/>
  <c r="T1803" i="1"/>
  <c r="J1804" i="1"/>
  <c r="H1804" i="1"/>
  <c r="AH1804" i="1" s="1"/>
  <c r="AJ1804" i="1"/>
  <c r="T1806" i="1"/>
  <c r="AU1806" i="1"/>
  <c r="AQ1806" i="1"/>
  <c r="AV1806" i="1" s="1"/>
  <c r="AT1806" i="1"/>
  <c r="AS1806" i="1"/>
  <c r="AR1806" i="1"/>
  <c r="T1809" i="1"/>
  <c r="AH1809" i="1"/>
  <c r="T1813" i="1"/>
  <c r="AK1813" i="1"/>
  <c r="T1814" i="1"/>
  <c r="AK1814" i="1"/>
  <c r="H1817" i="1"/>
  <c r="T1817" i="1" s="1"/>
  <c r="J1817" i="1"/>
  <c r="H1825" i="1"/>
  <c r="T1825" i="1" s="1"/>
  <c r="J1825" i="1"/>
  <c r="H1833" i="1"/>
  <c r="J1833" i="1"/>
  <c r="T1833" i="1"/>
  <c r="AQ1772" i="1"/>
  <c r="AV1772" i="1" s="1"/>
  <c r="AQ1776" i="1"/>
  <c r="AV1776" i="1" s="1"/>
  <c r="AT1779" i="1"/>
  <c r="AQ1780" i="1"/>
  <c r="AV1780" i="1" s="1"/>
  <c r="AT1783" i="1"/>
  <c r="AQ1784" i="1"/>
  <c r="AV1784" i="1" s="1"/>
  <c r="AT1787" i="1"/>
  <c r="AR1788" i="1"/>
  <c r="T1789" i="1"/>
  <c r="AO1789" i="1"/>
  <c r="AU1789" i="1"/>
  <c r="AV1789" i="1" s="1"/>
  <c r="AU1790" i="1"/>
  <c r="AQ1790" i="1"/>
  <c r="AO1790" i="1"/>
  <c r="AT1790" i="1"/>
  <c r="V1792" i="1"/>
  <c r="AP1793" i="1"/>
  <c r="AF1793" i="1"/>
  <c r="AO1793" i="1"/>
  <c r="AV1793" i="1" s="1"/>
  <c r="T1794" i="1"/>
  <c r="AL1796" i="1"/>
  <c r="AH1796" i="1"/>
  <c r="AO1798" i="1"/>
  <c r="AS1800" i="1"/>
  <c r="AR1800" i="1"/>
  <c r="AE1800" i="1"/>
  <c r="AU1800" i="1"/>
  <c r="AQ1800" i="1"/>
  <c r="AO1800" i="1"/>
  <c r="AT1801" i="1"/>
  <c r="AS1801" i="1"/>
  <c r="AR1801" i="1"/>
  <c r="AE1801" i="1"/>
  <c r="AR1803" i="1"/>
  <c r="AE1803" i="1"/>
  <c r="AU1803" i="1"/>
  <c r="AQ1803" i="1"/>
  <c r="AT1803" i="1"/>
  <c r="V1804" i="1"/>
  <c r="AP1806" i="1"/>
  <c r="AF1806" i="1"/>
  <c r="T1807" i="1"/>
  <c r="AK1807" i="1"/>
  <c r="J1808" i="1"/>
  <c r="AJ1808" i="1" s="1"/>
  <c r="H1808" i="1"/>
  <c r="T1808" i="1" s="1"/>
  <c r="T1810" i="1"/>
  <c r="AK1810" i="1"/>
  <c r="AU1810" i="1"/>
  <c r="AQ1810" i="1"/>
  <c r="AT1810" i="1"/>
  <c r="AS1810" i="1"/>
  <c r="AR1810" i="1"/>
  <c r="AO1812" i="1"/>
  <c r="AL1813" i="1"/>
  <c r="AH1813" i="1"/>
  <c r="AK1818" i="1"/>
  <c r="T1818" i="1"/>
  <c r="AJ1820" i="1"/>
  <c r="V1820" i="1"/>
  <c r="AD1821" i="1"/>
  <c r="AG1821" i="1"/>
  <c r="T1822" i="1"/>
  <c r="AK1826" i="1"/>
  <c r="T1826" i="1"/>
  <c r="AJ1828" i="1"/>
  <c r="V1828" i="1"/>
  <c r="AD1829" i="1"/>
  <c r="AG1829" i="1"/>
  <c r="T1830" i="1"/>
  <c r="AK1834" i="1"/>
  <c r="T1834" i="1"/>
  <c r="AJ1836" i="1"/>
  <c r="V1836" i="1"/>
  <c r="AD1837" i="1"/>
  <c r="AG1837" i="1"/>
  <c r="AQ1779" i="1"/>
  <c r="AQ1783" i="1"/>
  <c r="AQ1787" i="1"/>
  <c r="AV1787" i="1" s="1"/>
  <c r="AO1788" i="1"/>
  <c r="AJ1792" i="1"/>
  <c r="AK1793" i="1"/>
  <c r="AR1795" i="1"/>
  <c r="AE1795" i="1"/>
  <c r="AU1795" i="1"/>
  <c r="AQ1795" i="1"/>
  <c r="T1796" i="1"/>
  <c r="T1798" i="1"/>
  <c r="AU1798" i="1"/>
  <c r="AQ1798" i="1"/>
  <c r="AT1798" i="1"/>
  <c r="AS1798" i="1"/>
  <c r="AR1798" i="1"/>
  <c r="AL1800" i="1"/>
  <c r="AH1800" i="1"/>
  <c r="AS1804" i="1"/>
  <c r="AR1804" i="1"/>
  <c r="AE1804" i="1"/>
  <c r="AU1804" i="1"/>
  <c r="AQ1804" i="1"/>
  <c r="AO1804" i="1"/>
  <c r="AT1805" i="1"/>
  <c r="AS1805" i="1"/>
  <c r="AR1805" i="1"/>
  <c r="AE1805" i="1"/>
  <c r="AR1807" i="1"/>
  <c r="AE1807" i="1"/>
  <c r="AU1807" i="1"/>
  <c r="AQ1807" i="1"/>
  <c r="AT1807" i="1"/>
  <c r="AE1810" i="1"/>
  <c r="AO1810" i="1" s="1"/>
  <c r="T1811" i="1"/>
  <c r="V1811" i="1"/>
  <c r="J1812" i="1"/>
  <c r="AJ1812" i="1" s="1"/>
  <c r="H1812" i="1"/>
  <c r="T1812" i="1" s="1"/>
  <c r="AK1812" i="1"/>
  <c r="AP1812" i="1"/>
  <c r="AK1821" i="1"/>
  <c r="T1829" i="1"/>
  <c r="AK1829" i="1"/>
  <c r="T1841" i="1"/>
  <c r="AK1841" i="1"/>
  <c r="AL1841" i="1"/>
  <c r="AG1799" i="1"/>
  <c r="AK1799" i="1" s="1"/>
  <c r="AG1803" i="1"/>
  <c r="AG1807" i="1"/>
  <c r="AG1811" i="1"/>
  <c r="AJ1814" i="1"/>
  <c r="T1815" i="1"/>
  <c r="AK1815" i="1"/>
  <c r="AL1815" i="1"/>
  <c r="AH1815" i="1"/>
  <c r="AL1816" i="1"/>
  <c r="AH1816" i="1"/>
  <c r="AR1818" i="1"/>
  <c r="AE1818" i="1"/>
  <c r="AT1818" i="1"/>
  <c r="AS1818" i="1"/>
  <c r="AF1819" i="1"/>
  <c r="AP1819" i="1"/>
  <c r="AK1820" i="1"/>
  <c r="T1820" i="1"/>
  <c r="T1823" i="1"/>
  <c r="AK1823" i="1"/>
  <c r="AL1823" i="1"/>
  <c r="AH1823" i="1"/>
  <c r="AL1824" i="1"/>
  <c r="AH1824" i="1"/>
  <c r="AR1826" i="1"/>
  <c r="AE1826" i="1"/>
  <c r="AT1826" i="1"/>
  <c r="AS1826" i="1"/>
  <c r="AV1826" i="1" s="1"/>
  <c r="AO1826" i="1"/>
  <c r="AF1827" i="1"/>
  <c r="AP1827" i="1"/>
  <c r="AK1828" i="1"/>
  <c r="T1828" i="1"/>
  <c r="T1831" i="1"/>
  <c r="AK1831" i="1"/>
  <c r="AL1831" i="1"/>
  <c r="AH1831" i="1"/>
  <c r="AL1832" i="1"/>
  <c r="AH1832" i="1"/>
  <c r="AR1834" i="1"/>
  <c r="AE1834" i="1"/>
  <c r="AT1834" i="1"/>
  <c r="AS1834" i="1"/>
  <c r="AO1834" i="1"/>
  <c r="AV1834" i="1" s="1"/>
  <c r="AF1835" i="1"/>
  <c r="AP1835" i="1"/>
  <c r="AK1836" i="1"/>
  <c r="T1836" i="1"/>
  <c r="AF1838" i="1"/>
  <c r="AP1838" i="1"/>
  <c r="AK1839" i="1"/>
  <c r="T1839" i="1"/>
  <c r="AK1840" i="1"/>
  <c r="AJ1844" i="1"/>
  <c r="V1844" i="1"/>
  <c r="AG1794" i="1"/>
  <c r="AK1794" i="1" s="1"/>
  <c r="AG1798" i="1"/>
  <c r="AG1802" i="1"/>
  <c r="AG1806" i="1"/>
  <c r="AG1810" i="1"/>
  <c r="AL1812" i="1"/>
  <c r="AH1812" i="1"/>
  <c r="AU1813" i="1"/>
  <c r="AQ1813" i="1"/>
  <c r="AR1813" i="1"/>
  <c r="AE1813" i="1"/>
  <c r="AR1814" i="1"/>
  <c r="AE1814" i="1"/>
  <c r="AS1814" i="1"/>
  <c r="AQ1814" i="1"/>
  <c r="AU1817" i="1"/>
  <c r="AQ1817" i="1"/>
  <c r="AS1817" i="1"/>
  <c r="AR1817" i="1"/>
  <c r="AE1817" i="1"/>
  <c r="V1819" i="1"/>
  <c r="AJ1819" i="1"/>
  <c r="H1821" i="1"/>
  <c r="T1821" i="1" s="1"/>
  <c r="J1821" i="1"/>
  <c r="AU1825" i="1"/>
  <c r="AQ1825" i="1"/>
  <c r="AS1825" i="1"/>
  <c r="AR1825" i="1"/>
  <c r="AE1825" i="1"/>
  <c r="V1827" i="1"/>
  <c r="AJ1827" i="1"/>
  <c r="H1829" i="1"/>
  <c r="J1829" i="1"/>
  <c r="AU1833" i="1"/>
  <c r="AQ1833" i="1"/>
  <c r="AS1833" i="1"/>
  <c r="AR1833" i="1"/>
  <c r="AE1833" i="1"/>
  <c r="V1835" i="1"/>
  <c r="AJ1835" i="1"/>
  <c r="H1837" i="1"/>
  <c r="T1837" i="1" s="1"/>
  <c r="J1837" i="1"/>
  <c r="AK1845" i="1"/>
  <c r="AJ1845" i="1"/>
  <c r="AL1846" i="1"/>
  <c r="AH1846" i="1"/>
  <c r="AU1848" i="1"/>
  <c r="AQ1848" i="1"/>
  <c r="AT1848" i="1"/>
  <c r="AS1848" i="1"/>
  <c r="AR1848" i="1"/>
  <c r="AE1848" i="1"/>
  <c r="AR1849" i="1"/>
  <c r="AE1849" i="1"/>
  <c r="AU1849" i="1"/>
  <c r="AQ1849" i="1"/>
  <c r="AV1849" i="1" s="1"/>
  <c r="AT1849" i="1"/>
  <c r="AS1849" i="1"/>
  <c r="AO1850" i="1"/>
  <c r="AK1851" i="1"/>
  <c r="T1851" i="1"/>
  <c r="AL1851" i="1"/>
  <c r="AH1851" i="1"/>
  <c r="V1853" i="1"/>
  <c r="AJ1854" i="1"/>
  <c r="T1858" i="1"/>
  <c r="AK1858" i="1"/>
  <c r="T1860" i="1"/>
  <c r="AJ1862" i="1"/>
  <c r="AK1869" i="1"/>
  <c r="AU1812" i="1"/>
  <c r="AQ1812" i="1"/>
  <c r="AT1812" i="1"/>
  <c r="J1813" i="1"/>
  <c r="AS1813" i="1"/>
  <c r="AT1814" i="1"/>
  <c r="AF1815" i="1"/>
  <c r="AP1815" i="1"/>
  <c r="AK1816" i="1"/>
  <c r="T1816" i="1"/>
  <c r="AG1817" i="1"/>
  <c r="V1818" i="1"/>
  <c r="AJ1818" i="1"/>
  <c r="AU1818" i="1"/>
  <c r="T1819" i="1"/>
  <c r="AK1819" i="1"/>
  <c r="AL1819" i="1"/>
  <c r="AH1819" i="1"/>
  <c r="AO1819" i="1"/>
  <c r="AL1820" i="1"/>
  <c r="AH1820" i="1"/>
  <c r="AR1822" i="1"/>
  <c r="AE1822" i="1"/>
  <c r="AT1822" i="1"/>
  <c r="AS1822" i="1"/>
  <c r="AF1823" i="1"/>
  <c r="AP1823" i="1"/>
  <c r="AK1824" i="1"/>
  <c r="T1824" i="1"/>
  <c r="AG1825" i="1"/>
  <c r="V1826" i="1"/>
  <c r="AJ1826" i="1"/>
  <c r="AU1826" i="1"/>
  <c r="T1827" i="1"/>
  <c r="AK1827" i="1"/>
  <c r="AL1827" i="1"/>
  <c r="AH1827" i="1"/>
  <c r="AO1827" i="1"/>
  <c r="AL1828" i="1"/>
  <c r="AH1828" i="1"/>
  <c r="AR1830" i="1"/>
  <c r="AE1830" i="1"/>
  <c r="AO1830" i="1" s="1"/>
  <c r="AV1830" i="1" s="1"/>
  <c r="AT1830" i="1"/>
  <c r="AS1830" i="1"/>
  <c r="AF1831" i="1"/>
  <c r="AP1831" i="1"/>
  <c r="AK1832" i="1"/>
  <c r="T1832" i="1"/>
  <c r="AG1833" i="1"/>
  <c r="AK1833" i="1" s="1"/>
  <c r="V1834" i="1"/>
  <c r="AJ1834" i="1"/>
  <c r="AU1834" i="1"/>
  <c r="T1835" i="1"/>
  <c r="AK1835" i="1"/>
  <c r="AL1835" i="1"/>
  <c r="AH1835" i="1"/>
  <c r="AO1835" i="1"/>
  <c r="AL1836" i="1"/>
  <c r="AH1836" i="1"/>
  <c r="H1840" i="1"/>
  <c r="T1840" i="1" s="1"/>
  <c r="J1840" i="1"/>
  <c r="AK1843" i="1"/>
  <c r="T1843" i="1"/>
  <c r="AL1843" i="1"/>
  <c r="AH1843" i="1"/>
  <c r="AT1815" i="1"/>
  <c r="AD1816" i="1"/>
  <c r="AT1819" i="1"/>
  <c r="AD1820" i="1"/>
  <c r="AT1823" i="1"/>
  <c r="AD1824" i="1"/>
  <c r="AT1827" i="1"/>
  <c r="AD1828" i="1"/>
  <c r="AT1831" i="1"/>
  <c r="AD1832" i="1"/>
  <c r="AT1835" i="1"/>
  <c r="AD1836" i="1"/>
  <c r="AJ1838" i="1"/>
  <c r="AL1839" i="1"/>
  <c r="AH1839" i="1"/>
  <c r="V1841" i="1"/>
  <c r="AS1842" i="1"/>
  <c r="AR1842" i="1"/>
  <c r="AE1842" i="1"/>
  <c r="AT1842" i="1"/>
  <c r="H1845" i="1"/>
  <c r="T1845" i="1" s="1"/>
  <c r="J1845" i="1"/>
  <c r="V1845" i="1"/>
  <c r="AJ1846" i="1"/>
  <c r="AO1849" i="1"/>
  <c r="T1850" i="1"/>
  <c r="AK1850" i="1"/>
  <c r="T1852" i="1"/>
  <c r="T1853" i="1"/>
  <c r="AL1854" i="1"/>
  <c r="AH1854" i="1"/>
  <c r="AU1856" i="1"/>
  <c r="AQ1856" i="1"/>
  <c r="AT1856" i="1"/>
  <c r="AS1856" i="1"/>
  <c r="AR1856" i="1"/>
  <c r="AE1856" i="1"/>
  <c r="AR1857" i="1"/>
  <c r="AE1857" i="1"/>
  <c r="AO1857" i="1" s="1"/>
  <c r="AU1857" i="1"/>
  <c r="AQ1857" i="1"/>
  <c r="AT1857" i="1"/>
  <c r="AS1857" i="1"/>
  <c r="V1858" i="1"/>
  <c r="T1861" i="1"/>
  <c r="AK1861" i="1"/>
  <c r="AL1862" i="1"/>
  <c r="AH1862" i="1"/>
  <c r="T1864" i="1"/>
  <c r="T1868" i="1"/>
  <c r="AK1868" i="1"/>
  <c r="AQ1815" i="1"/>
  <c r="AU1815" i="1"/>
  <c r="AQ1819" i="1"/>
  <c r="AU1819" i="1"/>
  <c r="AQ1823" i="1"/>
  <c r="AU1823" i="1"/>
  <c r="AQ1827" i="1"/>
  <c r="AU1827" i="1"/>
  <c r="AQ1831" i="1"/>
  <c r="AU1831" i="1"/>
  <c r="AQ1835" i="1"/>
  <c r="AU1835" i="1"/>
  <c r="AS1838" i="1"/>
  <c r="AT1838" i="1"/>
  <c r="AU1838" i="1"/>
  <c r="AL1840" i="1"/>
  <c r="AH1840" i="1"/>
  <c r="AR1841" i="1"/>
  <c r="AE1841" i="1"/>
  <c r="AU1841" i="1"/>
  <c r="AQ1841" i="1"/>
  <c r="AS1841" i="1"/>
  <c r="AO1841" i="1"/>
  <c r="T1842" i="1"/>
  <c r="AU1844" i="1"/>
  <c r="AQ1844" i="1"/>
  <c r="AT1844" i="1"/>
  <c r="AR1844" i="1"/>
  <c r="AE1844" i="1"/>
  <c r="AR1845" i="1"/>
  <c r="AE1845" i="1"/>
  <c r="AU1845" i="1"/>
  <c r="AQ1845" i="1"/>
  <c r="AT1845" i="1"/>
  <c r="AS1845" i="1"/>
  <c r="AO1846" i="1"/>
  <c r="AK1847" i="1"/>
  <c r="T1847" i="1"/>
  <c r="AL1847" i="1"/>
  <c r="AH1847" i="1"/>
  <c r="AJ1850" i="1"/>
  <c r="T1854" i="1"/>
  <c r="AK1854" i="1"/>
  <c r="T1856" i="1"/>
  <c r="AK1856" i="1"/>
  <c r="T1857" i="1"/>
  <c r="AL1858" i="1"/>
  <c r="AH1858" i="1"/>
  <c r="AK1859" i="1"/>
  <c r="T1859" i="1"/>
  <c r="AL1859" i="1"/>
  <c r="AH1859" i="1"/>
  <c r="T1862" i="1"/>
  <c r="AK1862" i="1"/>
  <c r="AU1864" i="1"/>
  <c r="AQ1864" i="1"/>
  <c r="AR1864" i="1"/>
  <c r="AT1864" i="1"/>
  <c r="AS1864" i="1"/>
  <c r="AE1864" i="1"/>
  <c r="AK1838" i="1"/>
  <c r="V1838" i="1"/>
  <c r="AQ1838" i="1"/>
  <c r="AV1838" i="1" s="1"/>
  <c r="AU1840" i="1"/>
  <c r="AQ1840" i="1"/>
  <c r="AT1840" i="1"/>
  <c r="AR1840" i="1"/>
  <c r="AE1840" i="1"/>
  <c r="H1841" i="1"/>
  <c r="AH1841" i="1" s="1"/>
  <c r="J1841" i="1"/>
  <c r="AJ1841" i="1"/>
  <c r="AT1841" i="1"/>
  <c r="T1844" i="1"/>
  <c r="AK1844" i="1"/>
  <c r="AS1844" i="1"/>
  <c r="T1846" i="1"/>
  <c r="AK1846" i="1"/>
  <c r="T1848" i="1"/>
  <c r="T1849" i="1"/>
  <c r="AK1849" i="1"/>
  <c r="AL1850" i="1"/>
  <c r="AH1850" i="1"/>
  <c r="AU1852" i="1"/>
  <c r="AQ1852" i="1"/>
  <c r="AT1852" i="1"/>
  <c r="AS1852" i="1"/>
  <c r="AR1852" i="1"/>
  <c r="AE1852" i="1"/>
  <c r="AR1853" i="1"/>
  <c r="AE1853" i="1"/>
  <c r="AU1853" i="1"/>
  <c r="AQ1853" i="1"/>
  <c r="AT1853" i="1"/>
  <c r="AS1853" i="1"/>
  <c r="V1854" i="1"/>
  <c r="AK1855" i="1"/>
  <c r="T1855" i="1"/>
  <c r="AL1855" i="1"/>
  <c r="AH1855" i="1"/>
  <c r="AJ1858" i="1"/>
  <c r="AU1860" i="1"/>
  <c r="AQ1860" i="1"/>
  <c r="AT1860" i="1"/>
  <c r="AS1860" i="1"/>
  <c r="AR1860" i="1"/>
  <c r="AE1860" i="1"/>
  <c r="AR1861" i="1"/>
  <c r="AE1861" i="1"/>
  <c r="AU1861" i="1"/>
  <c r="AQ1861" i="1"/>
  <c r="AT1861" i="1"/>
  <c r="AS1861" i="1"/>
  <c r="V1862" i="1"/>
  <c r="AK1863" i="1"/>
  <c r="T1863" i="1"/>
  <c r="AL1863" i="1"/>
  <c r="AH1863" i="1"/>
  <c r="AD1839" i="1"/>
  <c r="AD1843" i="1"/>
  <c r="AT1846" i="1"/>
  <c r="AD1847" i="1"/>
  <c r="J1849" i="1"/>
  <c r="V1849" i="1" s="1"/>
  <c r="AT1850" i="1"/>
  <c r="AD1851" i="1"/>
  <c r="J1853" i="1"/>
  <c r="AJ1853" i="1" s="1"/>
  <c r="AT1854" i="1"/>
  <c r="AD1855" i="1"/>
  <c r="J1857" i="1"/>
  <c r="AJ1857" i="1" s="1"/>
  <c r="AT1858" i="1"/>
  <c r="AQ1859" i="1"/>
  <c r="AU1859" i="1"/>
  <c r="J1861" i="1"/>
  <c r="AT1862" i="1"/>
  <c r="AQ1863" i="1"/>
  <c r="AU1863" i="1"/>
  <c r="AJ1864" i="1"/>
  <c r="AR1865" i="1"/>
  <c r="AE1865" i="1"/>
  <c r="AS1865" i="1"/>
  <c r="AQ1865" i="1"/>
  <c r="AV1865" i="1" s="1"/>
  <c r="AS1866" i="1"/>
  <c r="AT1866" i="1"/>
  <c r="AL1866" i="1"/>
  <c r="AU1866" i="1"/>
  <c r="AL1868" i="1"/>
  <c r="AH1868" i="1"/>
  <c r="V1869" i="1"/>
  <c r="AJ1870" i="1"/>
  <c r="V1874" i="1"/>
  <c r="AJ1874" i="1"/>
  <c r="AK1883" i="1"/>
  <c r="AG1845" i="1"/>
  <c r="AQ1846" i="1"/>
  <c r="AU1846" i="1"/>
  <c r="V1848" i="1"/>
  <c r="AG1849" i="1"/>
  <c r="AQ1850" i="1"/>
  <c r="AU1850" i="1"/>
  <c r="V1852" i="1"/>
  <c r="AG1853" i="1"/>
  <c r="AQ1854" i="1"/>
  <c r="AU1854" i="1"/>
  <c r="V1856" i="1"/>
  <c r="AG1857" i="1"/>
  <c r="AK1857" i="1" s="1"/>
  <c r="AQ1858" i="1"/>
  <c r="AU1858" i="1"/>
  <c r="V1860" i="1"/>
  <c r="AG1861" i="1"/>
  <c r="AQ1862" i="1"/>
  <c r="AU1862" i="1"/>
  <c r="AL1865" i="1"/>
  <c r="AF1866" i="1"/>
  <c r="AP1866" i="1"/>
  <c r="AO1866" i="1"/>
  <c r="AK1867" i="1"/>
  <c r="T1867" i="1"/>
  <c r="AR1869" i="1"/>
  <c r="AE1869" i="1"/>
  <c r="AU1869" i="1"/>
  <c r="AQ1869" i="1"/>
  <c r="AT1869" i="1"/>
  <c r="AS1869" i="1"/>
  <c r="AO1870" i="1"/>
  <c r="AK1871" i="1"/>
  <c r="T1871" i="1"/>
  <c r="AL1871" i="1"/>
  <c r="AH1871" i="1"/>
  <c r="AU1872" i="1"/>
  <c r="AQ1872" i="1"/>
  <c r="AT1872" i="1"/>
  <c r="AS1872" i="1"/>
  <c r="AR1872" i="1"/>
  <c r="AE1872" i="1"/>
  <c r="T1874" i="1"/>
  <c r="AK1874" i="1"/>
  <c r="AL1874" i="1"/>
  <c r="AH1874" i="1"/>
  <c r="T1879" i="1"/>
  <c r="AG1844" i="1"/>
  <c r="AE1846" i="1"/>
  <c r="AR1846" i="1"/>
  <c r="AG1848" i="1"/>
  <c r="AE1850" i="1"/>
  <c r="AR1850" i="1"/>
  <c r="AG1852" i="1"/>
  <c r="AE1854" i="1"/>
  <c r="AR1854" i="1"/>
  <c r="AG1856" i="1"/>
  <c r="AE1858" i="1"/>
  <c r="AO1858" i="1" s="1"/>
  <c r="AR1858" i="1"/>
  <c r="AF1859" i="1"/>
  <c r="AS1859" i="1"/>
  <c r="AG1860" i="1"/>
  <c r="AE1862" i="1"/>
  <c r="AR1862" i="1"/>
  <c r="AF1863" i="1"/>
  <c r="AS1863" i="1"/>
  <c r="AG1864" i="1"/>
  <c r="V1865" i="1"/>
  <c r="AO1865" i="1"/>
  <c r="AU1865" i="1"/>
  <c r="AQ1866" i="1"/>
  <c r="AV1866" i="1" s="1"/>
  <c r="AU1868" i="1"/>
  <c r="AQ1868" i="1"/>
  <c r="AR1868" i="1"/>
  <c r="AE1868" i="1"/>
  <c r="H1869" i="1"/>
  <c r="T1869" i="1" s="1"/>
  <c r="AJ1869" i="1"/>
  <c r="AL1870" i="1"/>
  <c r="AH1870" i="1"/>
  <c r="T1872" i="1"/>
  <c r="AL1873" i="1"/>
  <c r="AH1873" i="1"/>
  <c r="AK1875" i="1"/>
  <c r="T1875" i="1"/>
  <c r="AJ1865" i="1"/>
  <c r="AJ1866" i="1"/>
  <c r="AR1866" i="1"/>
  <c r="AL1867" i="1"/>
  <c r="AH1867" i="1"/>
  <c r="J1868" i="1"/>
  <c r="AS1868" i="1"/>
  <c r="AO1869" i="1"/>
  <c r="T1870" i="1"/>
  <c r="AK1870" i="1"/>
  <c r="T1873" i="1"/>
  <c r="AK1873" i="1"/>
  <c r="AL1875" i="1"/>
  <c r="AH1875" i="1"/>
  <c r="AD1867" i="1"/>
  <c r="AT1870" i="1"/>
  <c r="AD1871" i="1"/>
  <c r="AS1873" i="1"/>
  <c r="AP1874" i="1"/>
  <c r="AT1874" i="1"/>
  <c r="AU1875" i="1"/>
  <c r="AQ1875" i="1"/>
  <c r="AS1875" i="1"/>
  <c r="AT1875" i="1"/>
  <c r="AK1877" i="1"/>
  <c r="AL1877" i="1"/>
  <c r="AT1884" i="1"/>
  <c r="AS1884" i="1"/>
  <c r="AQ1884" i="1"/>
  <c r="AV1884" i="1" s="1"/>
  <c r="AE1884" i="1"/>
  <c r="AR1884" i="1"/>
  <c r="AU1884" i="1"/>
  <c r="AO1885" i="1"/>
  <c r="AL1887" i="1"/>
  <c r="AP1888" i="1"/>
  <c r="AF1888" i="1"/>
  <c r="T1889" i="1"/>
  <c r="AK1895" i="1"/>
  <c r="AG1869" i="1"/>
  <c r="AQ1870" i="1"/>
  <c r="AU1870" i="1"/>
  <c r="J1872" i="1"/>
  <c r="AT1873" i="1"/>
  <c r="AQ1874" i="1"/>
  <c r="AU1874" i="1"/>
  <c r="AO1875" i="1"/>
  <c r="T1876" i="1"/>
  <c r="AS1876" i="1"/>
  <c r="AR1876" i="1"/>
  <c r="AE1876" i="1"/>
  <c r="AT1876" i="1"/>
  <c r="AJ1876" i="1"/>
  <c r="AU1876" i="1"/>
  <c r="V1879" i="1"/>
  <c r="AL1880" i="1"/>
  <c r="AJ1881" i="1"/>
  <c r="T1882" i="1"/>
  <c r="AK1882" i="1"/>
  <c r="T1886" i="1"/>
  <c r="AK1886" i="1"/>
  <c r="AK1887" i="1"/>
  <c r="T1887" i="1"/>
  <c r="AP1897" i="1"/>
  <c r="AF1897" i="1"/>
  <c r="AD1899" i="1"/>
  <c r="AG1899" i="1"/>
  <c r="AE1870" i="1"/>
  <c r="AR1870" i="1"/>
  <c r="AG1872" i="1"/>
  <c r="AK1872" i="1" s="1"/>
  <c r="AQ1873" i="1"/>
  <c r="AU1873" i="1"/>
  <c r="AR1874" i="1"/>
  <c r="V1875" i="1"/>
  <c r="AL1876" i="1"/>
  <c r="AJ1877" i="1"/>
  <c r="T1878" i="1"/>
  <c r="AK1878" i="1"/>
  <c r="V1878" i="1"/>
  <c r="AR1879" i="1"/>
  <c r="AE1879" i="1"/>
  <c r="AU1879" i="1"/>
  <c r="AQ1879" i="1"/>
  <c r="AV1879" i="1" s="1"/>
  <c r="AS1879" i="1"/>
  <c r="AO1879" i="1"/>
  <c r="AS1880" i="1"/>
  <c r="AR1880" i="1"/>
  <c r="AE1880" i="1"/>
  <c r="AT1880" i="1"/>
  <c r="V1881" i="1"/>
  <c r="AL1882" i="1"/>
  <c r="AH1882" i="1"/>
  <c r="H1883" i="1"/>
  <c r="AH1883" i="1" s="1"/>
  <c r="J1883" i="1"/>
  <c r="V1883" i="1" s="1"/>
  <c r="AS1883" i="1"/>
  <c r="AR1883" i="1"/>
  <c r="AE1883" i="1"/>
  <c r="AU1883" i="1"/>
  <c r="AT1883" i="1"/>
  <c r="AP1885" i="1"/>
  <c r="AF1885" i="1"/>
  <c r="AL1886" i="1"/>
  <c r="AH1886" i="1"/>
  <c r="H1890" i="1"/>
  <c r="J1890" i="1"/>
  <c r="AK1893" i="1"/>
  <c r="AK1896" i="1"/>
  <c r="T1896" i="1"/>
  <c r="AR1903" i="1"/>
  <c r="AE1903" i="1"/>
  <c r="AU1903" i="1"/>
  <c r="AQ1903" i="1"/>
  <c r="AT1903" i="1"/>
  <c r="AS1903" i="1"/>
  <c r="J1904" i="1"/>
  <c r="V1904" i="1" s="1"/>
  <c r="AE1873" i="1"/>
  <c r="AR1875" i="1"/>
  <c r="V1877" i="1"/>
  <c r="AL1878" i="1"/>
  <c r="AH1878" i="1"/>
  <c r="H1879" i="1"/>
  <c r="J1879" i="1"/>
  <c r="AJ1879" i="1" s="1"/>
  <c r="AG1879" i="1"/>
  <c r="T1880" i="1"/>
  <c r="AQ1880" i="1"/>
  <c r="AK1881" i="1"/>
  <c r="AL1881" i="1"/>
  <c r="AL1883" i="1"/>
  <c r="AQ1883" i="1"/>
  <c r="AV1883" i="1" s="1"/>
  <c r="AJ1885" i="1"/>
  <c r="AL1892" i="1"/>
  <c r="AH1892" i="1"/>
  <c r="AK1892" i="1"/>
  <c r="AT1901" i="1"/>
  <c r="AS1901" i="1"/>
  <c r="AR1901" i="1"/>
  <c r="AQ1901" i="1"/>
  <c r="AE1901" i="1"/>
  <c r="H1877" i="1"/>
  <c r="AH1877" i="1" s="1"/>
  <c r="AD1877" i="1"/>
  <c r="AE1878" i="1"/>
  <c r="AR1878" i="1"/>
  <c r="H1881" i="1"/>
  <c r="AH1881" i="1" s="1"/>
  <c r="AD1881" i="1"/>
  <c r="AE1882" i="1"/>
  <c r="AR1882" i="1"/>
  <c r="AJ1883" i="1"/>
  <c r="AJ1884" i="1"/>
  <c r="AU1885" i="1"/>
  <c r="AQ1885" i="1"/>
  <c r="AT1885" i="1"/>
  <c r="AS1885" i="1"/>
  <c r="J1886" i="1"/>
  <c r="AT1888" i="1"/>
  <c r="AS1888" i="1"/>
  <c r="AL1888" i="1"/>
  <c r="AU1888" i="1"/>
  <c r="AE1889" i="1"/>
  <c r="AG1890" i="1"/>
  <c r="T1891" i="1"/>
  <c r="AK1891" i="1"/>
  <c r="AJ1891" i="1"/>
  <c r="T1892" i="1"/>
  <c r="AP1893" i="1"/>
  <c r="AL1895" i="1"/>
  <c r="AL1896" i="1"/>
  <c r="AT1897" i="1"/>
  <c r="AS1897" i="1"/>
  <c r="AR1897" i="1"/>
  <c r="AQ1897" i="1"/>
  <c r="AO1897" i="1"/>
  <c r="AL1898" i="1"/>
  <c r="AH1898" i="1"/>
  <c r="H1900" i="1"/>
  <c r="T1900" i="1"/>
  <c r="AT1878" i="1"/>
  <c r="AT1882" i="1"/>
  <c r="T1884" i="1"/>
  <c r="AO1884" i="1"/>
  <c r="T1885" i="1"/>
  <c r="AJ1887" i="1"/>
  <c r="AK1888" i="1"/>
  <c r="AQ1888" i="1"/>
  <c r="AV1888" i="1" s="1"/>
  <c r="AT1890" i="1"/>
  <c r="AR1890" i="1"/>
  <c r="AE1890" i="1"/>
  <c r="AQ1890" i="1"/>
  <c r="AU1891" i="1"/>
  <c r="AQ1891" i="1"/>
  <c r="AR1891" i="1"/>
  <c r="AE1891" i="1"/>
  <c r="AO1891" i="1" s="1"/>
  <c r="AS1893" i="1"/>
  <c r="AT1893" i="1"/>
  <c r="AR1893" i="1"/>
  <c r="AU1893" i="1"/>
  <c r="AJ1894" i="1"/>
  <c r="AR1896" i="1"/>
  <c r="AE1896" i="1"/>
  <c r="AQ1896" i="1"/>
  <c r="AU1896" i="1"/>
  <c r="AJ1896" i="1"/>
  <c r="AT1896" i="1"/>
  <c r="AH1900" i="1"/>
  <c r="AL1900" i="1"/>
  <c r="AJ1901" i="1"/>
  <c r="T1902" i="1"/>
  <c r="AK1902" i="1"/>
  <c r="AL1902" i="1"/>
  <c r="AH1902" i="1"/>
  <c r="AQ1878" i="1"/>
  <c r="V1880" i="1"/>
  <c r="AQ1882" i="1"/>
  <c r="AO1883" i="1"/>
  <c r="AR1886" i="1"/>
  <c r="AE1886" i="1"/>
  <c r="AU1886" i="1"/>
  <c r="AQ1886" i="1"/>
  <c r="AS1887" i="1"/>
  <c r="AR1887" i="1"/>
  <c r="AE1887" i="1"/>
  <c r="AQ1887" i="1"/>
  <c r="AU1889" i="1"/>
  <c r="AQ1889" i="1"/>
  <c r="AT1889" i="1"/>
  <c r="AS1889" i="1"/>
  <c r="T1890" i="1"/>
  <c r="AL1891" i="1"/>
  <c r="AH1891" i="1"/>
  <c r="AR1892" i="1"/>
  <c r="AE1892" i="1"/>
  <c r="AS1892" i="1"/>
  <c r="AQ1892" i="1"/>
  <c r="H1895" i="1"/>
  <c r="AH1895" i="1" s="1"/>
  <c r="J1895" i="1"/>
  <c r="V1895" i="1" s="1"/>
  <c r="T1899" i="1"/>
  <c r="AK1899" i="1"/>
  <c r="AJ1900" i="1"/>
  <c r="V1900" i="1"/>
  <c r="AD1900" i="1"/>
  <c r="AL1901" i="1"/>
  <c r="AG1885" i="1"/>
  <c r="AG1889" i="1"/>
  <c r="V1893" i="1"/>
  <c r="AL1893" i="1"/>
  <c r="AK1894" i="1"/>
  <c r="T1894" i="1"/>
  <c r="AU1894" i="1"/>
  <c r="AU1895" i="1"/>
  <c r="AQ1895" i="1"/>
  <c r="AT1895" i="1"/>
  <c r="T1898" i="1"/>
  <c r="AK1898" i="1"/>
  <c r="AO1901" i="1"/>
  <c r="I1904" i="1"/>
  <c r="H1893" i="1"/>
  <c r="T1893" i="1" s="1"/>
  <c r="AO1893" i="1"/>
  <c r="AV1893" i="1" s="1"/>
  <c r="AE1894" i="1"/>
  <c r="AQ1894" i="1"/>
  <c r="AE1895" i="1"/>
  <c r="AO1895" i="1" s="1"/>
  <c r="AH1896" i="1"/>
  <c r="AJ1897" i="1"/>
  <c r="AF1898" i="1"/>
  <c r="AK1901" i="1"/>
  <c r="V1901" i="1"/>
  <c r="AP1902" i="1"/>
  <c r="AF1902" i="1"/>
  <c r="T1903" i="1"/>
  <c r="AS1902" i="1"/>
  <c r="AG1903" i="1"/>
  <c r="AT1898" i="1"/>
  <c r="AT1902" i="1"/>
  <c r="AQ1898" i="1"/>
  <c r="AQ1902" i="1"/>
  <c r="AP910" i="1" l="1"/>
  <c r="AF910" i="1"/>
  <c r="AL1000" i="1"/>
  <c r="AH1000" i="1"/>
  <c r="AO985" i="1"/>
  <c r="AF985" i="1"/>
  <c r="AP985" i="1"/>
  <c r="AJ944" i="1"/>
  <c r="AP820" i="1"/>
  <c r="AF820" i="1"/>
  <c r="AP814" i="1"/>
  <c r="AO814" i="1"/>
  <c r="AF814" i="1"/>
  <c r="AP792" i="1"/>
  <c r="AF792" i="1"/>
  <c r="AP774" i="1"/>
  <c r="AO774" i="1"/>
  <c r="AF774" i="1"/>
  <c r="AP758" i="1"/>
  <c r="AO758" i="1"/>
  <c r="AF758" i="1"/>
  <c r="AO739" i="1"/>
  <c r="AF739" i="1"/>
  <c r="AP739" i="1"/>
  <c r="AO735" i="1"/>
  <c r="AF735" i="1"/>
  <c r="AP735" i="1"/>
  <c r="AL646" i="1"/>
  <c r="AH646" i="1"/>
  <c r="AL614" i="1"/>
  <c r="AH614" i="1"/>
  <c r="AL566" i="1"/>
  <c r="AH566" i="1"/>
  <c r="AL518" i="1"/>
  <c r="AH518" i="1"/>
  <c r="AL470" i="1"/>
  <c r="AH470" i="1"/>
  <c r="AL266" i="1"/>
  <c r="AH266" i="1"/>
  <c r="AF1086" i="1"/>
  <c r="AP1086" i="1"/>
  <c r="AP869" i="1"/>
  <c r="AF869" i="1"/>
  <c r="AO869" i="1"/>
  <c r="AO855" i="1"/>
  <c r="AF855" i="1"/>
  <c r="AP855" i="1"/>
  <c r="AP734" i="1"/>
  <c r="AO734" i="1"/>
  <c r="AF734" i="1"/>
  <c r="AL647" i="1"/>
  <c r="AH647" i="1"/>
  <c r="AL599" i="1"/>
  <c r="AH599" i="1"/>
  <c r="AL551" i="1"/>
  <c r="AH551" i="1"/>
  <c r="AL503" i="1"/>
  <c r="AH503" i="1"/>
  <c r="AL455" i="1"/>
  <c r="AH455" i="1"/>
  <c r="AL407" i="1"/>
  <c r="AH407" i="1"/>
  <c r="AL371" i="1"/>
  <c r="AH371" i="1"/>
  <c r="AL347" i="1"/>
  <c r="AH347" i="1"/>
  <c r="AL323" i="1"/>
  <c r="AH323" i="1"/>
  <c r="AL299" i="1"/>
  <c r="AH299" i="1"/>
  <c r="AP696" i="1"/>
  <c r="AF696" i="1"/>
  <c r="AP649" i="1"/>
  <c r="AF649" i="1"/>
  <c r="AP622" i="1"/>
  <c r="AF622" i="1"/>
  <c r="AL532" i="1"/>
  <c r="AH532" i="1"/>
  <c r="AP530" i="1"/>
  <c r="AF530" i="1"/>
  <c r="AP526" i="1"/>
  <c r="AF526" i="1"/>
  <c r="AP503" i="1"/>
  <c r="AO503" i="1"/>
  <c r="AF503" i="1"/>
  <c r="AP465" i="1"/>
  <c r="AF465" i="1"/>
  <c r="AO348" i="1"/>
  <c r="AF348" i="1"/>
  <c r="AP348" i="1"/>
  <c r="AJ340" i="1"/>
  <c r="V340" i="1"/>
  <c r="AP295" i="1"/>
  <c r="AO295" i="1"/>
  <c r="AF295" i="1"/>
  <c r="AP266" i="1"/>
  <c r="AF266" i="1"/>
  <c r="AO223" i="1"/>
  <c r="AF223" i="1"/>
  <c r="AP223" i="1"/>
  <c r="AO175" i="1"/>
  <c r="AF175" i="1"/>
  <c r="AP175" i="1"/>
  <c r="AO127" i="1"/>
  <c r="AF127" i="1"/>
  <c r="AP127" i="1"/>
  <c r="AO79" i="1"/>
  <c r="AP79" i="1"/>
  <c r="AF79" i="1"/>
  <c r="AF31" i="1"/>
  <c r="AP31" i="1"/>
  <c r="AO31" i="1"/>
  <c r="AH863" i="1"/>
  <c r="AL680" i="1"/>
  <c r="AH680" i="1"/>
  <c r="AF644" i="1"/>
  <c r="AP644" i="1"/>
  <c r="AP629" i="1"/>
  <c r="AF629" i="1"/>
  <c r="AL608" i="1"/>
  <c r="AH608" i="1"/>
  <c r="AO552" i="1"/>
  <c r="AF552" i="1"/>
  <c r="AP552" i="1"/>
  <c r="AV522" i="1"/>
  <c r="AH512" i="1"/>
  <c r="AJ492" i="1"/>
  <c r="V492" i="1"/>
  <c r="AJ312" i="1"/>
  <c r="V312" i="1"/>
  <c r="AO304" i="1"/>
  <c r="AF304" i="1"/>
  <c r="AP304" i="1"/>
  <c r="AP285" i="1"/>
  <c r="AF285" i="1"/>
  <c r="AJ280" i="1"/>
  <c r="V280" i="1"/>
  <c r="AL150" i="1"/>
  <c r="AH150" i="1"/>
  <c r="AL134" i="1"/>
  <c r="AH134" i="1"/>
  <c r="AL38" i="1"/>
  <c r="AH38" i="1"/>
  <c r="AP671" i="1"/>
  <c r="AO671" i="1"/>
  <c r="AF671" i="1"/>
  <c r="AV662" i="1"/>
  <c r="AO500" i="1"/>
  <c r="AF500" i="1"/>
  <c r="AP500" i="1"/>
  <c r="AJ368" i="1"/>
  <c r="V368" i="1"/>
  <c r="AP263" i="1"/>
  <c r="AO263" i="1"/>
  <c r="AF263" i="1"/>
  <c r="AS904" i="1"/>
  <c r="AR904" i="1"/>
  <c r="AE904" i="1"/>
  <c r="AU904" i="1"/>
  <c r="AQ904" i="1"/>
  <c r="AT904" i="1"/>
  <c r="AO707" i="1"/>
  <c r="AF707" i="1"/>
  <c r="AP707" i="1"/>
  <c r="AF680" i="1"/>
  <c r="AP680" i="1"/>
  <c r="AP577" i="1"/>
  <c r="AF577" i="1"/>
  <c r="AP569" i="1"/>
  <c r="AF569" i="1"/>
  <c r="AP565" i="1"/>
  <c r="AF565" i="1"/>
  <c r="AP547" i="1"/>
  <c r="AO547" i="1"/>
  <c r="AF547" i="1"/>
  <c r="AP535" i="1"/>
  <c r="AO535" i="1"/>
  <c r="AF535" i="1"/>
  <c r="AF516" i="1"/>
  <c r="AP516" i="1"/>
  <c r="AL500" i="1"/>
  <c r="AH500" i="1"/>
  <c r="AL484" i="1"/>
  <c r="AH484" i="1"/>
  <c r="AP475" i="1"/>
  <c r="AO475" i="1"/>
  <c r="AF475" i="1"/>
  <c r="AP437" i="1"/>
  <c r="AF437" i="1"/>
  <c r="AP387" i="1"/>
  <c r="AO387" i="1"/>
  <c r="AF387" i="1"/>
  <c r="AJ380" i="1"/>
  <c r="V380" i="1"/>
  <c r="AP353" i="1"/>
  <c r="AF353" i="1"/>
  <c r="AP351" i="1"/>
  <c r="AO351" i="1"/>
  <c r="AF351" i="1"/>
  <c r="AO308" i="1"/>
  <c r="AF308" i="1"/>
  <c r="AP308" i="1"/>
  <c r="AP305" i="1"/>
  <c r="AF305" i="1"/>
  <c r="V276" i="1"/>
  <c r="AP265" i="1"/>
  <c r="AO265" i="1"/>
  <c r="AV265" i="1" s="1"/>
  <c r="AF265" i="1"/>
  <c r="AS228" i="1"/>
  <c r="AT228" i="1"/>
  <c r="AR228" i="1"/>
  <c r="AE228" i="1"/>
  <c r="AU228" i="1"/>
  <c r="AQ228" i="1"/>
  <c r="AP185" i="1"/>
  <c r="AO185" i="1"/>
  <c r="AF185" i="1"/>
  <c r="AP45" i="1"/>
  <c r="AO45" i="1"/>
  <c r="AF45" i="1"/>
  <c r="AF592" i="1"/>
  <c r="AP592" i="1"/>
  <c r="AF588" i="1"/>
  <c r="AP588" i="1"/>
  <c r="AJ572" i="1"/>
  <c r="AJ536" i="1"/>
  <c r="V536" i="1"/>
  <c r="AP519" i="1"/>
  <c r="AO519" i="1"/>
  <c r="AF519" i="1"/>
  <c r="AF452" i="1"/>
  <c r="AP452" i="1"/>
  <c r="AJ424" i="1"/>
  <c r="V424" i="1"/>
  <c r="AJ400" i="1"/>
  <c r="V400" i="1"/>
  <c r="AJ396" i="1"/>
  <c r="V396" i="1"/>
  <c r="AP341" i="1"/>
  <c r="AF341" i="1"/>
  <c r="AO296" i="1"/>
  <c r="AF296" i="1"/>
  <c r="AP296" i="1"/>
  <c r="V270" i="1"/>
  <c r="AF268" i="1"/>
  <c r="AP268" i="1"/>
  <c r="AL244" i="1"/>
  <c r="AH244" i="1"/>
  <c r="AL232" i="1"/>
  <c r="AH232" i="1"/>
  <c r="AL216" i="1"/>
  <c r="AH216" i="1"/>
  <c r="AL156" i="1"/>
  <c r="AH156" i="1"/>
  <c r="AL128" i="1"/>
  <c r="AH128" i="1"/>
  <c r="AL116" i="1"/>
  <c r="AH116" i="1"/>
  <c r="AL108" i="1"/>
  <c r="AH108" i="1"/>
  <c r="AL68" i="1"/>
  <c r="AH68" i="1"/>
  <c r="AV248" i="1"/>
  <c r="AK232" i="1"/>
  <c r="AP218" i="1"/>
  <c r="AF218" i="1"/>
  <c r="AP202" i="1"/>
  <c r="AF202" i="1"/>
  <c r="AV184" i="1"/>
  <c r="AV110" i="1"/>
  <c r="AJ106" i="1"/>
  <c r="V82" i="1"/>
  <c r="AV78" i="1"/>
  <c r="AV76" i="1"/>
  <c r="AP62" i="1"/>
  <c r="AF62" i="1"/>
  <c r="V50" i="1"/>
  <c r="AP46" i="1"/>
  <c r="AF46" i="1"/>
  <c r="AJ42" i="1"/>
  <c r="AP14" i="1"/>
  <c r="AF14" i="1"/>
  <c r="AH12" i="1"/>
  <c r="V6" i="1"/>
  <c r="AF156" i="1"/>
  <c r="AP156" i="1"/>
  <c r="AP142" i="1"/>
  <c r="AF142" i="1"/>
  <c r="T140" i="1"/>
  <c r="AP126" i="1"/>
  <c r="AF126" i="1"/>
  <c r="AP82" i="1"/>
  <c r="AF82" i="1"/>
  <c r="V70" i="1"/>
  <c r="T48" i="1"/>
  <c r="AP34" i="1"/>
  <c r="AF34" i="1"/>
  <c r="T4" i="1"/>
  <c r="AP182" i="1"/>
  <c r="AF182" i="1"/>
  <c r="AO156" i="1"/>
  <c r="AP150" i="1"/>
  <c r="AF150" i="1"/>
  <c r="AP134" i="1"/>
  <c r="AF134" i="1"/>
  <c r="AP118" i="1"/>
  <c r="AF118" i="1"/>
  <c r="AV116" i="1"/>
  <c r="AP106" i="1"/>
  <c r="AF106" i="1"/>
  <c r="T88" i="1"/>
  <c r="T56" i="1"/>
  <c r="AP206" i="1"/>
  <c r="AF206" i="1"/>
  <c r="AJ170" i="1"/>
  <c r="T284" i="1"/>
  <c r="T240" i="1"/>
  <c r="AP226" i="1"/>
  <c r="AF226" i="1"/>
  <c r="AO218" i="1"/>
  <c r="AV178" i="1"/>
  <c r="AV128" i="1"/>
  <c r="AP114" i="1"/>
  <c r="AF114" i="1"/>
  <c r="AP102" i="1"/>
  <c r="AF102" i="1"/>
  <c r="AV70" i="1"/>
  <c r="AV22" i="1"/>
  <c r="AV222" i="1"/>
  <c r="AP190" i="1"/>
  <c r="AF190" i="1"/>
  <c r="AH188" i="1"/>
  <c r="AO106" i="1"/>
  <c r="AP50" i="1"/>
  <c r="AF50" i="1"/>
  <c r="AL1879" i="1"/>
  <c r="AH1879" i="1"/>
  <c r="AP1873" i="1"/>
  <c r="AO1873" i="1"/>
  <c r="AF1873" i="1"/>
  <c r="AL1899" i="1"/>
  <c r="AH1899" i="1"/>
  <c r="AL1864" i="1"/>
  <c r="AH1864" i="1"/>
  <c r="AL1848" i="1"/>
  <c r="AH1848" i="1"/>
  <c r="AJ1861" i="1"/>
  <c r="V1861" i="1"/>
  <c r="AT1836" i="1"/>
  <c r="AR1836" i="1"/>
  <c r="AE1836" i="1"/>
  <c r="AU1836" i="1"/>
  <c r="AQ1836" i="1"/>
  <c r="AS1836" i="1"/>
  <c r="AT1820" i="1"/>
  <c r="AR1820" i="1"/>
  <c r="AE1820" i="1"/>
  <c r="AU1820" i="1"/>
  <c r="AQ1820" i="1"/>
  <c r="AS1820" i="1"/>
  <c r="AP1822" i="1"/>
  <c r="AF1822" i="1"/>
  <c r="AL1817" i="1"/>
  <c r="AH1817" i="1"/>
  <c r="AP1848" i="1"/>
  <c r="AO1848" i="1"/>
  <c r="AF1848" i="1"/>
  <c r="AL1806" i="1"/>
  <c r="AH1806" i="1"/>
  <c r="AL1803" i="1"/>
  <c r="AH1803" i="1"/>
  <c r="AP1805" i="1"/>
  <c r="AF1805" i="1"/>
  <c r="AL1837" i="1"/>
  <c r="AH1837" i="1"/>
  <c r="AU1829" i="1"/>
  <c r="AQ1829" i="1"/>
  <c r="AS1829" i="1"/>
  <c r="AR1829" i="1"/>
  <c r="AE1829" i="1"/>
  <c r="AT1829" i="1"/>
  <c r="AP1801" i="1"/>
  <c r="AF1801" i="1"/>
  <c r="AL1785" i="1"/>
  <c r="AH1785" i="1"/>
  <c r="AJ1773" i="1"/>
  <c r="V1773" i="1"/>
  <c r="AL1755" i="1"/>
  <c r="AH1755" i="1"/>
  <c r="AP1767" i="1"/>
  <c r="AO1767" i="1"/>
  <c r="AF1767" i="1"/>
  <c r="AL1731" i="1"/>
  <c r="AH1731" i="1"/>
  <c r="AP1719" i="1"/>
  <c r="AO1719" i="1"/>
  <c r="AF1719" i="1"/>
  <c r="AL1723" i="1"/>
  <c r="AH1723" i="1"/>
  <c r="AO1694" i="1"/>
  <c r="AF1694" i="1"/>
  <c r="AP1694" i="1"/>
  <c r="AO1678" i="1"/>
  <c r="AF1678" i="1"/>
  <c r="AP1678" i="1"/>
  <c r="AO1756" i="1"/>
  <c r="AF1756" i="1"/>
  <c r="AP1756" i="1"/>
  <c r="AF1732" i="1"/>
  <c r="AP1732" i="1"/>
  <c r="AL1693" i="1"/>
  <c r="AH1693" i="1"/>
  <c r="AL1714" i="1"/>
  <c r="AH1714" i="1"/>
  <c r="AT1687" i="1"/>
  <c r="AS1687" i="1"/>
  <c r="AR1687" i="1"/>
  <c r="AE1687" i="1"/>
  <c r="AU1687" i="1"/>
  <c r="AQ1687" i="1"/>
  <c r="AO1656" i="1"/>
  <c r="AF1656" i="1"/>
  <c r="AP1656" i="1"/>
  <c r="AL1642" i="1"/>
  <c r="AH1642" i="1"/>
  <c r="AF1632" i="1"/>
  <c r="AP1632" i="1"/>
  <c r="AT1621" i="1"/>
  <c r="AS1621" i="1"/>
  <c r="AR1621" i="1"/>
  <c r="AE1621" i="1"/>
  <c r="AU1621" i="1"/>
  <c r="AQ1621" i="1"/>
  <c r="AP1651" i="1"/>
  <c r="AF1651" i="1"/>
  <c r="AO1611" i="1"/>
  <c r="AF1611" i="1"/>
  <c r="AP1611" i="1"/>
  <c r="AO1595" i="1"/>
  <c r="AF1595" i="1"/>
  <c r="AP1595" i="1"/>
  <c r="AP1635" i="1"/>
  <c r="AF1635" i="1"/>
  <c r="AL1602" i="1"/>
  <c r="AH1602" i="1"/>
  <c r="AL1578" i="1"/>
  <c r="AH1578" i="1"/>
  <c r="AP1663" i="1"/>
  <c r="AO1663" i="1"/>
  <c r="AF1663" i="1"/>
  <c r="AT1612" i="1"/>
  <c r="AS1612" i="1"/>
  <c r="AR1612" i="1"/>
  <c r="AE1612" i="1"/>
  <c r="AU1612" i="1"/>
  <c r="AQ1612" i="1"/>
  <c r="AT1604" i="1"/>
  <c r="AS1604" i="1"/>
  <c r="AR1604" i="1"/>
  <c r="AE1604" i="1"/>
  <c r="AU1604" i="1"/>
  <c r="AQ1604" i="1"/>
  <c r="AT1596" i="1"/>
  <c r="AS1596" i="1"/>
  <c r="AR1596" i="1"/>
  <c r="AE1596" i="1"/>
  <c r="AU1596" i="1"/>
  <c r="AQ1596" i="1"/>
  <c r="AT1576" i="1"/>
  <c r="AS1576" i="1"/>
  <c r="AR1576" i="1"/>
  <c r="AE1576" i="1"/>
  <c r="AU1576" i="1"/>
  <c r="AQ1576" i="1"/>
  <c r="AP1550" i="1"/>
  <c r="AO1550" i="1"/>
  <c r="AF1550" i="1"/>
  <c r="AP1502" i="1"/>
  <c r="AO1502" i="1"/>
  <c r="AF1502" i="1"/>
  <c r="AL1545" i="1"/>
  <c r="AH1545" i="1"/>
  <c r="AL1537" i="1"/>
  <c r="AH1537" i="1"/>
  <c r="AL1525" i="1"/>
  <c r="AH1525" i="1"/>
  <c r="AL1517" i="1"/>
  <c r="AH1517" i="1"/>
  <c r="AL1505" i="1"/>
  <c r="AH1505" i="1"/>
  <c r="AL1493" i="1"/>
  <c r="AH1493" i="1"/>
  <c r="AL1481" i="1"/>
  <c r="AH1481" i="1"/>
  <c r="AL1473" i="1"/>
  <c r="AH1473" i="1"/>
  <c r="AF1539" i="1"/>
  <c r="AP1539" i="1"/>
  <c r="AP1448" i="1"/>
  <c r="AO1448" i="1"/>
  <c r="AF1448" i="1"/>
  <c r="AL1547" i="1"/>
  <c r="AH1547" i="1"/>
  <c r="AK1517" i="1"/>
  <c r="AL1387" i="1"/>
  <c r="AH1387" i="1"/>
  <c r="AJ1569" i="1"/>
  <c r="AP1558" i="1"/>
  <c r="AF1558" i="1"/>
  <c r="AJ1511" i="1"/>
  <c r="AJ1465" i="1"/>
  <c r="AP1343" i="1"/>
  <c r="AO1343" i="1"/>
  <c r="AF1343" i="1"/>
  <c r="AF1376" i="1"/>
  <c r="AP1376" i="1"/>
  <c r="AO1376" i="1"/>
  <c r="AJ1368" i="1"/>
  <c r="V1368" i="1"/>
  <c r="AL1326" i="1"/>
  <c r="AH1326" i="1"/>
  <c r="AO1404" i="1"/>
  <c r="AF1404" i="1"/>
  <c r="AP1404" i="1"/>
  <c r="AP1393" i="1"/>
  <c r="AO1393" i="1"/>
  <c r="AV1393" i="1" s="1"/>
  <c r="AF1393" i="1"/>
  <c r="AL1364" i="1"/>
  <c r="AH1364" i="1"/>
  <c r="AP1345" i="1"/>
  <c r="AO1345" i="1"/>
  <c r="AF1345" i="1"/>
  <c r="AP1329" i="1"/>
  <c r="AO1329" i="1"/>
  <c r="AF1329" i="1"/>
  <c r="AV1443" i="1"/>
  <c r="AP1431" i="1"/>
  <c r="AO1431" i="1"/>
  <c r="AF1431" i="1"/>
  <c r="AJ1372" i="1"/>
  <c r="V1372" i="1"/>
  <c r="AL1348" i="1"/>
  <c r="AH1348" i="1"/>
  <c r="AF1360" i="1"/>
  <c r="AP1360" i="1"/>
  <c r="AF1352" i="1"/>
  <c r="AP1352" i="1"/>
  <c r="AF1348" i="1"/>
  <c r="AP1348" i="1"/>
  <c r="AF1332" i="1"/>
  <c r="AP1332" i="1"/>
  <c r="AP1258" i="1"/>
  <c r="AF1258" i="1"/>
  <c r="AO1258" i="1"/>
  <c r="AP1238" i="1"/>
  <c r="AO1238" i="1"/>
  <c r="AF1238" i="1"/>
  <c r="AL1202" i="1"/>
  <c r="AH1202" i="1"/>
  <c r="AS1243" i="1"/>
  <c r="AR1243" i="1"/>
  <c r="AE1243" i="1"/>
  <c r="AU1243" i="1"/>
  <c r="AQ1243" i="1"/>
  <c r="AT1243" i="1"/>
  <c r="AO1203" i="1"/>
  <c r="AF1203" i="1"/>
  <c r="AP1203" i="1"/>
  <c r="AH1195" i="1"/>
  <c r="AL1195" i="1"/>
  <c r="AP1159" i="1"/>
  <c r="AO1159" i="1"/>
  <c r="AF1159" i="1"/>
  <c r="AP1143" i="1"/>
  <c r="AO1143" i="1"/>
  <c r="AF1143" i="1"/>
  <c r="AP1127" i="1"/>
  <c r="AO1127" i="1"/>
  <c r="AF1127" i="1"/>
  <c r="AF1110" i="1"/>
  <c r="AP1110" i="1"/>
  <c r="AP1007" i="1"/>
  <c r="AF1007" i="1"/>
  <c r="AP975" i="1"/>
  <c r="AO975" i="1"/>
  <c r="AF975" i="1"/>
  <c r="AP943" i="1"/>
  <c r="AO943" i="1"/>
  <c r="AF943" i="1"/>
  <c r="AP911" i="1"/>
  <c r="AO911" i="1"/>
  <c r="AF911" i="1"/>
  <c r="AP1268" i="1"/>
  <c r="AO1268" i="1"/>
  <c r="AF1268" i="1"/>
  <c r="AL1235" i="1"/>
  <c r="AH1235" i="1"/>
  <c r="AS1227" i="1"/>
  <c r="AR1227" i="1"/>
  <c r="AE1227" i="1"/>
  <c r="AU1227" i="1"/>
  <c r="AQ1227" i="1"/>
  <c r="AT1227" i="1"/>
  <c r="AS1176" i="1"/>
  <c r="AR1176" i="1"/>
  <c r="AU1176" i="1"/>
  <c r="AQ1176" i="1"/>
  <c r="AE1176" i="1"/>
  <c r="AT1176" i="1"/>
  <c r="AP1171" i="1"/>
  <c r="AF1171" i="1"/>
  <c r="AO1171" i="1"/>
  <c r="V1166" i="1"/>
  <c r="AP1155" i="1"/>
  <c r="AF1155" i="1"/>
  <c r="AO1155" i="1"/>
  <c r="AP1123" i="1"/>
  <c r="AF1123" i="1"/>
  <c r="AO1123" i="1"/>
  <c r="AL1026" i="1"/>
  <c r="AH1026" i="1"/>
  <c r="AF940" i="1"/>
  <c r="AP940" i="1"/>
  <c r="AP909" i="1"/>
  <c r="AO909" i="1"/>
  <c r="AV909" i="1" s="1"/>
  <c r="AF909" i="1"/>
  <c r="AF894" i="1"/>
  <c r="AP894" i="1"/>
  <c r="AL880" i="1"/>
  <c r="AH880" i="1"/>
  <c r="AP827" i="1"/>
  <c r="AO827" i="1"/>
  <c r="AV827" i="1" s="1"/>
  <c r="AF827" i="1"/>
  <c r="AP1173" i="1"/>
  <c r="AO1173" i="1"/>
  <c r="AF1173" i="1"/>
  <c r="AS1154" i="1"/>
  <c r="AU1154" i="1"/>
  <c r="AQ1154" i="1"/>
  <c r="AR1154" i="1"/>
  <c r="AE1154" i="1"/>
  <c r="AT1154" i="1"/>
  <c r="AP1125" i="1"/>
  <c r="AO1125" i="1"/>
  <c r="AF1125" i="1"/>
  <c r="AS1106" i="1"/>
  <c r="AR1106" i="1"/>
  <c r="AQ1106" i="1"/>
  <c r="AE1106" i="1"/>
  <c r="AU1106" i="1"/>
  <c r="AT1106" i="1"/>
  <c r="AL948" i="1"/>
  <c r="AH948" i="1"/>
  <c r="AP922" i="1"/>
  <c r="AF922" i="1"/>
  <c r="AF912" i="1"/>
  <c r="AP912" i="1"/>
  <c r="AP889" i="1"/>
  <c r="AF889" i="1"/>
  <c r="AO889" i="1"/>
  <c r="AF888" i="1"/>
  <c r="AP888" i="1"/>
  <c r="AP881" i="1"/>
  <c r="AF881" i="1"/>
  <c r="AO881" i="1"/>
  <c r="AF872" i="1"/>
  <c r="AP872" i="1"/>
  <c r="AL741" i="1"/>
  <c r="AH741" i="1"/>
  <c r="AL709" i="1"/>
  <c r="AH709" i="1"/>
  <c r="AS1090" i="1"/>
  <c r="AR1090" i="1"/>
  <c r="AQ1090" i="1"/>
  <c r="AE1090" i="1"/>
  <c r="AU1090" i="1"/>
  <c r="AT1090" i="1"/>
  <c r="AP1085" i="1"/>
  <c r="AO1085" i="1"/>
  <c r="AF1085" i="1"/>
  <c r="AP1041" i="1"/>
  <c r="AO1041" i="1"/>
  <c r="AF1041" i="1"/>
  <c r="AV1027" i="1"/>
  <c r="AH1018" i="1"/>
  <c r="V886" i="1"/>
  <c r="AL822" i="1"/>
  <c r="AH822" i="1"/>
  <c r="AL774" i="1"/>
  <c r="AH774" i="1"/>
  <c r="AS920" i="1"/>
  <c r="AR920" i="1"/>
  <c r="AE920" i="1"/>
  <c r="AU920" i="1"/>
  <c r="AQ920" i="1"/>
  <c r="AT920" i="1"/>
  <c r="AL890" i="1"/>
  <c r="AH890" i="1"/>
  <c r="AK890" i="1"/>
  <c r="AO815" i="1"/>
  <c r="AF815" i="1"/>
  <c r="AP815" i="1"/>
  <c r="AO767" i="1"/>
  <c r="AF767" i="1"/>
  <c r="AP767" i="1"/>
  <c r="AL739" i="1"/>
  <c r="AH739" i="1"/>
  <c r="AP926" i="1"/>
  <c r="AF926" i="1"/>
  <c r="AP816" i="1"/>
  <c r="AF816" i="1"/>
  <c r="AP760" i="1"/>
  <c r="AF760" i="1"/>
  <c r="AL662" i="1"/>
  <c r="AH662" i="1"/>
  <c r="AL598" i="1"/>
  <c r="AH598" i="1"/>
  <c r="AL550" i="1"/>
  <c r="AH550" i="1"/>
  <c r="AL454" i="1"/>
  <c r="AH454" i="1"/>
  <c r="AL274" i="1"/>
  <c r="AH274" i="1"/>
  <c r="AJ1195" i="1"/>
  <c r="V1195" i="1"/>
  <c r="AL874" i="1"/>
  <c r="AH874" i="1"/>
  <c r="AP742" i="1"/>
  <c r="AO742" i="1"/>
  <c r="AF742" i="1"/>
  <c r="AF698" i="1"/>
  <c r="AP698" i="1"/>
  <c r="AO698" i="1"/>
  <c r="AL679" i="1"/>
  <c r="AH679" i="1"/>
  <c r="AL631" i="1"/>
  <c r="AH631" i="1"/>
  <c r="AL583" i="1"/>
  <c r="AH583" i="1"/>
  <c r="AL535" i="1"/>
  <c r="AH535" i="1"/>
  <c r="AL487" i="1"/>
  <c r="AH487" i="1"/>
  <c r="AL439" i="1"/>
  <c r="AH439" i="1"/>
  <c r="AL391" i="1"/>
  <c r="AH391" i="1"/>
  <c r="AL363" i="1"/>
  <c r="AH363" i="1"/>
  <c r="AL339" i="1"/>
  <c r="AH339" i="1"/>
  <c r="AL315" i="1"/>
  <c r="AH315" i="1"/>
  <c r="AL291" i="1"/>
  <c r="AH291" i="1"/>
  <c r="AP470" i="1"/>
  <c r="AF470" i="1"/>
  <c r="AF448" i="1"/>
  <c r="AP448" i="1"/>
  <c r="AL400" i="1"/>
  <c r="AH400" i="1"/>
  <c r="AP359" i="1"/>
  <c r="AF359" i="1"/>
  <c r="AO359" i="1"/>
  <c r="AL320" i="1"/>
  <c r="AH320" i="1"/>
  <c r="AJ292" i="1"/>
  <c r="V292" i="1"/>
  <c r="AF272" i="1"/>
  <c r="AP272" i="1"/>
  <c r="AO255" i="1"/>
  <c r="AP255" i="1"/>
  <c r="AF255" i="1"/>
  <c r="AO207" i="1"/>
  <c r="AP207" i="1"/>
  <c r="AF207" i="1"/>
  <c r="AO159" i="1"/>
  <c r="AP159" i="1"/>
  <c r="AF159" i="1"/>
  <c r="AF111" i="1"/>
  <c r="AO111" i="1"/>
  <c r="AP111" i="1"/>
  <c r="AO63" i="1"/>
  <c r="AF63" i="1"/>
  <c r="AP63" i="1"/>
  <c r="AF15" i="1"/>
  <c r="AP15" i="1"/>
  <c r="AO15" i="1"/>
  <c r="AH699" i="1"/>
  <c r="AL699" i="1"/>
  <c r="AL684" i="1"/>
  <c r="AH684" i="1"/>
  <c r="AV654" i="1"/>
  <c r="AP650" i="1"/>
  <c r="AF650" i="1"/>
  <c r="AP615" i="1"/>
  <c r="AO615" i="1"/>
  <c r="AF615" i="1"/>
  <c r="AF576" i="1"/>
  <c r="AP576" i="1"/>
  <c r="AJ508" i="1"/>
  <c r="V508" i="1"/>
  <c r="AO424" i="1"/>
  <c r="AF424" i="1"/>
  <c r="AP424" i="1"/>
  <c r="AO392" i="1"/>
  <c r="AF392" i="1"/>
  <c r="AP392" i="1"/>
  <c r="AL340" i="1"/>
  <c r="AH340" i="1"/>
  <c r="AP277" i="1"/>
  <c r="AO277" i="1"/>
  <c r="AV277" i="1" s="1"/>
  <c r="AF277" i="1"/>
  <c r="AL246" i="1"/>
  <c r="AH246" i="1"/>
  <c r="AL70" i="1"/>
  <c r="AH70" i="1"/>
  <c r="AJ1338" i="1"/>
  <c r="AP687" i="1"/>
  <c r="AO687" i="1"/>
  <c r="AF687" i="1"/>
  <c r="V624" i="1"/>
  <c r="AJ440" i="1"/>
  <c r="V440" i="1"/>
  <c r="AJ432" i="1"/>
  <c r="V432" i="1"/>
  <c r="AJ412" i="1"/>
  <c r="V412" i="1"/>
  <c r="AJ384" i="1"/>
  <c r="V384" i="1"/>
  <c r="AK709" i="1"/>
  <c r="AS256" i="1"/>
  <c r="AR256" i="1"/>
  <c r="AE256" i="1"/>
  <c r="AU256" i="1"/>
  <c r="AQ256" i="1"/>
  <c r="AT256" i="1"/>
  <c r="AS176" i="1"/>
  <c r="AR176" i="1"/>
  <c r="AE176" i="1"/>
  <c r="AT176" i="1"/>
  <c r="AU176" i="1"/>
  <c r="AQ176" i="1"/>
  <c r="AP137" i="1"/>
  <c r="AO137" i="1"/>
  <c r="AF137" i="1"/>
  <c r="AP93" i="1"/>
  <c r="AO93" i="1"/>
  <c r="AF93" i="1"/>
  <c r="AP73" i="1"/>
  <c r="AO73" i="1"/>
  <c r="AF73" i="1"/>
  <c r="AS20" i="1"/>
  <c r="AR20" i="1"/>
  <c r="AE20" i="1"/>
  <c r="AT20" i="1"/>
  <c r="AU20" i="1"/>
  <c r="AQ20" i="1"/>
  <c r="AP9" i="1"/>
  <c r="AO9" i="1"/>
  <c r="AF9" i="1"/>
  <c r="AF620" i="1"/>
  <c r="AP620" i="1"/>
  <c r="T1883" i="1"/>
  <c r="AV1841" i="1"/>
  <c r="AV1815" i="1"/>
  <c r="AF1842" i="1"/>
  <c r="AP1842" i="1"/>
  <c r="AV1812" i="1"/>
  <c r="AJ1829" i="1"/>
  <c r="V1829" i="1"/>
  <c r="AV1814" i="1"/>
  <c r="AV1796" i="1"/>
  <c r="AJ1777" i="1"/>
  <c r="V1777" i="1"/>
  <c r="AJ1756" i="1"/>
  <c r="V1756" i="1"/>
  <c r="AO1682" i="1"/>
  <c r="AV1682" i="1" s="1"/>
  <c r="AF1682" i="1"/>
  <c r="AP1682" i="1"/>
  <c r="AF1731" i="1"/>
  <c r="AP1731" i="1"/>
  <c r="AO1731" i="1"/>
  <c r="AV1734" i="1"/>
  <c r="AP1689" i="1"/>
  <c r="AF1689" i="1"/>
  <c r="AP1676" i="1"/>
  <c r="AF1676" i="1"/>
  <c r="AO1676" i="1"/>
  <c r="AO1660" i="1"/>
  <c r="AF1660" i="1"/>
  <c r="AP1660" i="1"/>
  <c r="AL1638" i="1"/>
  <c r="AH1638" i="1"/>
  <c r="AF1620" i="1"/>
  <c r="AP1620" i="1"/>
  <c r="AH1711" i="1"/>
  <c r="AP1705" i="1"/>
  <c r="AF1705" i="1"/>
  <c r="V1681" i="1"/>
  <c r="AJ1647" i="1"/>
  <c r="V1647" i="1"/>
  <c r="T1661" i="1"/>
  <c r="V1651" i="1"/>
  <c r="AP1638" i="1"/>
  <c r="AO1638" i="1"/>
  <c r="AV1638" i="1" s="1"/>
  <c r="AF1638" i="1"/>
  <c r="AJ1635" i="1"/>
  <c r="AV1627" i="1"/>
  <c r="AP1626" i="1"/>
  <c r="AO1626" i="1"/>
  <c r="AF1626" i="1"/>
  <c r="AV1626" i="1"/>
  <c r="AP1623" i="1"/>
  <c r="AF1623" i="1"/>
  <c r="AO1615" i="1"/>
  <c r="AF1615" i="1"/>
  <c r="AP1615" i="1"/>
  <c r="AO1599" i="1"/>
  <c r="AF1599" i="1"/>
  <c r="AP1599" i="1"/>
  <c r="AO1583" i="1"/>
  <c r="AV1583" i="1" s="1"/>
  <c r="AF1583" i="1"/>
  <c r="AP1583" i="1"/>
  <c r="AL1569" i="1"/>
  <c r="AH1569" i="1"/>
  <c r="AP1667" i="1"/>
  <c r="AO1667" i="1"/>
  <c r="AF1667" i="1"/>
  <c r="V1631" i="1"/>
  <c r="AO1620" i="1"/>
  <c r="AL1614" i="1"/>
  <c r="AH1614" i="1"/>
  <c r="AV1611" i="1"/>
  <c r="AL1598" i="1"/>
  <c r="AH1598" i="1"/>
  <c r="AV1595" i="1"/>
  <c r="AL1582" i="1"/>
  <c r="AH1582" i="1"/>
  <c r="AP1659" i="1"/>
  <c r="AF1659" i="1"/>
  <c r="T1621" i="1"/>
  <c r="AP1617" i="1"/>
  <c r="AO1617" i="1"/>
  <c r="AV1617" i="1" s="1"/>
  <c r="AF1617" i="1"/>
  <c r="AP1609" i="1"/>
  <c r="AO1609" i="1"/>
  <c r="AF1609" i="1"/>
  <c r="AP1601" i="1"/>
  <c r="AO1601" i="1"/>
  <c r="AF1601" i="1"/>
  <c r="AP1593" i="1"/>
  <c r="AO1593" i="1"/>
  <c r="AV1593" i="1" s="1"/>
  <c r="AF1593" i="1"/>
  <c r="AP1585" i="1"/>
  <c r="AO1585" i="1"/>
  <c r="AF1585" i="1"/>
  <c r="AT1572" i="1"/>
  <c r="AS1572" i="1"/>
  <c r="AR1572" i="1"/>
  <c r="AE1572" i="1"/>
  <c r="AU1572" i="1"/>
  <c r="AQ1572" i="1"/>
  <c r="AT1568" i="1"/>
  <c r="AS1568" i="1"/>
  <c r="AR1568" i="1"/>
  <c r="AE1568" i="1"/>
  <c r="AU1568" i="1"/>
  <c r="AQ1568" i="1"/>
  <c r="AT1564" i="1"/>
  <c r="AS1564" i="1"/>
  <c r="AR1564" i="1"/>
  <c r="AE1564" i="1"/>
  <c r="AU1564" i="1"/>
  <c r="AQ1564" i="1"/>
  <c r="AT1556" i="1"/>
  <c r="AS1556" i="1"/>
  <c r="AR1556" i="1"/>
  <c r="AE1556" i="1"/>
  <c r="AU1556" i="1"/>
  <c r="AQ1556" i="1"/>
  <c r="AP1578" i="1"/>
  <c r="AF1578" i="1"/>
  <c r="AV1570" i="1"/>
  <c r="AP1569" i="1"/>
  <c r="AF1569" i="1"/>
  <c r="V1565" i="1"/>
  <c r="V1562" i="1"/>
  <c r="AP1546" i="1"/>
  <c r="AO1546" i="1"/>
  <c r="AF1546" i="1"/>
  <c r="AP1530" i="1"/>
  <c r="AO1530" i="1"/>
  <c r="AF1530" i="1"/>
  <c r="AP1514" i="1"/>
  <c r="AO1514" i="1"/>
  <c r="AF1514" i="1"/>
  <c r="AP1498" i="1"/>
  <c r="AO1498" i="1"/>
  <c r="AF1498" i="1"/>
  <c r="AP1482" i="1"/>
  <c r="AO1482" i="1"/>
  <c r="AF1482" i="1"/>
  <c r="AP1614" i="1"/>
  <c r="AF1614" i="1"/>
  <c r="AH1612" i="1"/>
  <c r="AP1610" i="1"/>
  <c r="AF1610" i="1"/>
  <c r="AP1606" i="1"/>
  <c r="AF1606" i="1"/>
  <c r="AH1604" i="1"/>
  <c r="AP1602" i="1"/>
  <c r="AF1602" i="1"/>
  <c r="AP1598" i="1"/>
  <c r="AF1598" i="1"/>
  <c r="AH1596" i="1"/>
  <c r="AP1594" i="1"/>
  <c r="AF1594" i="1"/>
  <c r="AP1590" i="1"/>
  <c r="AF1590" i="1"/>
  <c r="AH1588" i="1"/>
  <c r="AP1586" i="1"/>
  <c r="AF1586" i="1"/>
  <c r="AP1582" i="1"/>
  <c r="AF1582" i="1"/>
  <c r="AH1580" i="1"/>
  <c r="AP1574" i="1"/>
  <c r="AO1574" i="1"/>
  <c r="AF1574" i="1"/>
  <c r="V1606" i="1"/>
  <c r="AP1540" i="1"/>
  <c r="AO1540" i="1"/>
  <c r="AV1540" i="1" s="1"/>
  <c r="AF1540" i="1"/>
  <c r="AO1539" i="1"/>
  <c r="AL1527" i="1"/>
  <c r="AH1527" i="1"/>
  <c r="AV1523" i="1"/>
  <c r="AP1508" i="1"/>
  <c r="AO1508" i="1"/>
  <c r="AV1508" i="1" s="1"/>
  <c r="AF1508" i="1"/>
  <c r="AV1497" i="1"/>
  <c r="AF1491" i="1"/>
  <c r="AP1491" i="1"/>
  <c r="AP1472" i="1"/>
  <c r="AO1472" i="1"/>
  <c r="AF1472" i="1"/>
  <c r="AV1461" i="1"/>
  <c r="AV1445" i="1"/>
  <c r="AV1501" i="1"/>
  <c r="AF1495" i="1"/>
  <c r="AP1495" i="1"/>
  <c r="AP1480" i="1"/>
  <c r="AO1480" i="1"/>
  <c r="AV1480" i="1" s="1"/>
  <c r="AF1480" i="1"/>
  <c r="AL1459" i="1"/>
  <c r="AH1459" i="1"/>
  <c r="AP1450" i="1"/>
  <c r="AF1450" i="1"/>
  <c r="AO1450" i="1"/>
  <c r="AF1449" i="1"/>
  <c r="AP1449" i="1"/>
  <c r="AV1395" i="1"/>
  <c r="AL1551" i="1"/>
  <c r="AH1551" i="1"/>
  <c r="AJ1539" i="1"/>
  <c r="AL1535" i="1"/>
  <c r="AH1535" i="1"/>
  <c r="AV1531" i="1"/>
  <c r="AJ1529" i="1"/>
  <c r="AP1525" i="1"/>
  <c r="AF1525" i="1"/>
  <c r="AL1519" i="1"/>
  <c r="AH1519" i="1"/>
  <c r="AV1515" i="1"/>
  <c r="AJ1513" i="1"/>
  <c r="AV1505" i="1"/>
  <c r="AF1483" i="1"/>
  <c r="AP1483" i="1"/>
  <c r="AK1473" i="1"/>
  <c r="AJ1471" i="1"/>
  <c r="AP1468" i="1"/>
  <c r="AF1468" i="1"/>
  <c r="AO1468" i="1"/>
  <c r="AF1467" i="1"/>
  <c r="AP1467" i="1"/>
  <c r="AP1460" i="1"/>
  <c r="AF1460" i="1"/>
  <c r="AO1460" i="1"/>
  <c r="AV1460" i="1" s="1"/>
  <c r="AF1459" i="1"/>
  <c r="AP1459" i="1"/>
  <c r="AJ1455" i="1"/>
  <c r="AP1452" i="1"/>
  <c r="AF1452" i="1"/>
  <c r="AO1452" i="1"/>
  <c r="AF1451" i="1"/>
  <c r="AP1451" i="1"/>
  <c r="AP1444" i="1"/>
  <c r="AF1444" i="1"/>
  <c r="AO1444" i="1"/>
  <c r="AV1444" i="1" s="1"/>
  <c r="AP1441" i="1"/>
  <c r="AO1441" i="1"/>
  <c r="AF1441" i="1"/>
  <c r="AL1435" i="1"/>
  <c r="AH1435" i="1"/>
  <c r="AP1433" i="1"/>
  <c r="AF1433" i="1"/>
  <c r="AL1427" i="1"/>
  <c r="AH1427" i="1"/>
  <c r="AP1425" i="1"/>
  <c r="AF1425" i="1"/>
  <c r="AL1419" i="1"/>
  <c r="AH1419" i="1"/>
  <c r="AP1417" i="1"/>
  <c r="AO1417" i="1"/>
  <c r="AF1417" i="1"/>
  <c r="AL1411" i="1"/>
  <c r="AH1411" i="1"/>
  <c r="AP1409" i="1"/>
  <c r="AF1409" i="1"/>
  <c r="AL1403" i="1"/>
  <c r="AH1403" i="1"/>
  <c r="AP1401" i="1"/>
  <c r="AF1401" i="1"/>
  <c r="AL1375" i="1"/>
  <c r="AH1375" i="1"/>
  <c r="AJ1570" i="1"/>
  <c r="AK1569" i="1"/>
  <c r="AO1563" i="1"/>
  <c r="AF1563" i="1"/>
  <c r="AP1563" i="1"/>
  <c r="V1553" i="1"/>
  <c r="AF1551" i="1"/>
  <c r="AP1551" i="1"/>
  <c r="AP1536" i="1"/>
  <c r="AO1536" i="1"/>
  <c r="AF1536" i="1"/>
  <c r="AK1525" i="1"/>
  <c r="AP1504" i="1"/>
  <c r="AO1504" i="1"/>
  <c r="AV1504" i="1" s="1"/>
  <c r="AF1504" i="1"/>
  <c r="AK1493" i="1"/>
  <c r="V1483" i="1"/>
  <c r="T1479" i="1"/>
  <c r="AV1477" i="1"/>
  <c r="AV1467" i="1"/>
  <c r="T1463" i="1"/>
  <c r="AP1462" i="1"/>
  <c r="AO1462" i="1"/>
  <c r="AF1462" i="1"/>
  <c r="AV1451" i="1"/>
  <c r="T1447" i="1"/>
  <c r="AP1446" i="1"/>
  <c r="AO1446" i="1"/>
  <c r="AF1446" i="1"/>
  <c r="AV1441" i="1"/>
  <c r="AV1429" i="1"/>
  <c r="AV1425" i="1"/>
  <c r="AV1421" i="1"/>
  <c r="AV1417" i="1"/>
  <c r="AV1413" i="1"/>
  <c r="AV1401" i="1"/>
  <c r="AK1535" i="1"/>
  <c r="AK1519" i="1"/>
  <c r="AO1400" i="1"/>
  <c r="AF1400" i="1"/>
  <c r="AP1400" i="1"/>
  <c r="AL1388" i="1"/>
  <c r="AH1388" i="1"/>
  <c r="AL1380" i="1"/>
  <c r="AH1380" i="1"/>
  <c r="AP1372" i="1"/>
  <c r="AO1372" i="1"/>
  <c r="AF1372" i="1"/>
  <c r="AP1355" i="1"/>
  <c r="AO1355" i="1"/>
  <c r="AF1355" i="1"/>
  <c r="AP1339" i="1"/>
  <c r="AO1339" i="1"/>
  <c r="AF1339" i="1"/>
  <c r="AP1427" i="1"/>
  <c r="AO1427" i="1"/>
  <c r="AF1427" i="1"/>
  <c r="AO1420" i="1"/>
  <c r="AF1420" i="1"/>
  <c r="AP1420" i="1"/>
  <c r="AJ1396" i="1"/>
  <c r="V1396" i="1"/>
  <c r="AO1392" i="1"/>
  <c r="AF1392" i="1"/>
  <c r="AP1392" i="1"/>
  <c r="AJ1392" i="1"/>
  <c r="V1392" i="1"/>
  <c r="AJ1384" i="1"/>
  <c r="V1384" i="1"/>
  <c r="AJ1380" i="1"/>
  <c r="V1380" i="1"/>
  <c r="AL1362" i="1"/>
  <c r="AH1362" i="1"/>
  <c r="AL1346" i="1"/>
  <c r="AH1346" i="1"/>
  <c r="AV1343" i="1"/>
  <c r="AL1330" i="1"/>
  <c r="AH1330" i="1"/>
  <c r="AO1440" i="1"/>
  <c r="AF1440" i="1"/>
  <c r="AP1440" i="1"/>
  <c r="AK1411" i="1"/>
  <c r="AP1387" i="1"/>
  <c r="AO1387" i="1"/>
  <c r="AF1387" i="1"/>
  <c r="AL1384" i="1"/>
  <c r="AH1384" i="1"/>
  <c r="AP1371" i="1"/>
  <c r="AO1371" i="1"/>
  <c r="AF1371" i="1"/>
  <c r="AF1368" i="1"/>
  <c r="AP1368" i="1"/>
  <c r="AO1368" i="1"/>
  <c r="AP1357" i="1"/>
  <c r="AO1357" i="1"/>
  <c r="AF1357" i="1"/>
  <c r="AP1341" i="1"/>
  <c r="AO1341" i="1"/>
  <c r="AF1341" i="1"/>
  <c r="AO1433" i="1"/>
  <c r="AV1433" i="1" s="1"/>
  <c r="AO1432" i="1"/>
  <c r="AF1432" i="1"/>
  <c r="AP1432" i="1"/>
  <c r="AP1415" i="1"/>
  <c r="AO1415" i="1"/>
  <c r="AF1415" i="1"/>
  <c r="AO1409" i="1"/>
  <c r="AV1409" i="1" s="1"/>
  <c r="AO1408" i="1"/>
  <c r="AF1408" i="1"/>
  <c r="AP1408" i="1"/>
  <c r="AK1403" i="1"/>
  <c r="AH1373" i="1"/>
  <c r="AL1373" i="1"/>
  <c r="AL1360" i="1"/>
  <c r="AH1360" i="1"/>
  <c r="AV1357" i="1"/>
  <c r="AL1344" i="1"/>
  <c r="AH1344" i="1"/>
  <c r="AV1341" i="1"/>
  <c r="AL1328" i="1"/>
  <c r="AH1328" i="1"/>
  <c r="AK1373" i="1"/>
  <c r="AV1365" i="1"/>
  <c r="AP1362" i="1"/>
  <c r="AF1362" i="1"/>
  <c r="AP1358" i="1"/>
  <c r="AF1358" i="1"/>
  <c r="AP1354" i="1"/>
  <c r="AF1354" i="1"/>
  <c r="AP1350" i="1"/>
  <c r="AF1350" i="1"/>
  <c r="AP1346" i="1"/>
  <c r="AF1346" i="1"/>
  <c r="AP1342" i="1"/>
  <c r="AF1342" i="1"/>
  <c r="AP1338" i="1"/>
  <c r="AF1338" i="1"/>
  <c r="AP1334" i="1"/>
  <c r="AF1334" i="1"/>
  <c r="AP1330" i="1"/>
  <c r="AF1330" i="1"/>
  <c r="AL1319" i="1"/>
  <c r="AH1319" i="1"/>
  <c r="AV1307" i="1"/>
  <c r="AP1302" i="1"/>
  <c r="AO1302" i="1"/>
  <c r="AV1302" i="1" s="1"/>
  <c r="AF1302" i="1"/>
  <c r="AL1287" i="1"/>
  <c r="AH1287" i="1"/>
  <c r="AV1275" i="1"/>
  <c r="AP1270" i="1"/>
  <c r="AO1270" i="1"/>
  <c r="AV1270" i="1" s="1"/>
  <c r="AF1270" i="1"/>
  <c r="AL1255" i="1"/>
  <c r="AH1255" i="1"/>
  <c r="AO1327" i="1"/>
  <c r="AF1327" i="1"/>
  <c r="AP1327" i="1"/>
  <c r="AF1324" i="1"/>
  <c r="AP1324" i="1"/>
  <c r="AF1319" i="1"/>
  <c r="AP1319" i="1"/>
  <c r="AV1317" i="1"/>
  <c r="AF1311" i="1"/>
  <c r="AP1311" i="1"/>
  <c r="AV1309" i="1"/>
  <c r="AF1303" i="1"/>
  <c r="AP1303" i="1"/>
  <c r="AV1301" i="1"/>
  <c r="AF1295" i="1"/>
  <c r="AP1295" i="1"/>
  <c r="AV1293" i="1"/>
  <c r="AF1287" i="1"/>
  <c r="AP1287" i="1"/>
  <c r="AV1285" i="1"/>
  <c r="AF1279" i="1"/>
  <c r="AP1279" i="1"/>
  <c r="AV1277" i="1"/>
  <c r="AF1271" i="1"/>
  <c r="AP1271" i="1"/>
  <c r="AV1269" i="1"/>
  <c r="AF1263" i="1"/>
  <c r="AP1263" i="1"/>
  <c r="AV1261" i="1"/>
  <c r="AF1255" i="1"/>
  <c r="AP1255" i="1"/>
  <c r="AV1253" i="1"/>
  <c r="AK1388" i="1"/>
  <c r="AO1362" i="1"/>
  <c r="AV1362" i="1" s="1"/>
  <c r="AO1354" i="1"/>
  <c r="AV1354" i="1" s="1"/>
  <c r="AO1346" i="1"/>
  <c r="AV1346" i="1" s="1"/>
  <c r="AO1338" i="1"/>
  <c r="AV1338" i="1" s="1"/>
  <c r="AO1330" i="1"/>
  <c r="AV1330" i="1" s="1"/>
  <c r="AP1326" i="1"/>
  <c r="AO1326" i="1"/>
  <c r="AF1326" i="1"/>
  <c r="T1307" i="1"/>
  <c r="T1275" i="1"/>
  <c r="AH1251" i="1"/>
  <c r="AL1242" i="1"/>
  <c r="AH1242" i="1"/>
  <c r="AL1226" i="1"/>
  <c r="AH1226" i="1"/>
  <c r="AP1248" i="1"/>
  <c r="AF1248" i="1"/>
  <c r="AP1240" i="1"/>
  <c r="AF1240" i="1"/>
  <c r="AP1232" i="1"/>
  <c r="AF1232" i="1"/>
  <c r="AP1224" i="1"/>
  <c r="AF1224" i="1"/>
  <c r="AP1218" i="1"/>
  <c r="AF1218" i="1"/>
  <c r="AO1218" i="1"/>
  <c r="AP1202" i="1"/>
  <c r="AO1202" i="1"/>
  <c r="AF1202" i="1"/>
  <c r="AV1178" i="1"/>
  <c r="AJ1327" i="1"/>
  <c r="V1327" i="1"/>
  <c r="AP1210" i="1"/>
  <c r="AO1210" i="1"/>
  <c r="AF1210" i="1"/>
  <c r="AJ1186" i="1"/>
  <c r="V1186" i="1"/>
  <c r="AV1220" i="1"/>
  <c r="AO1215" i="1"/>
  <c r="AV1215" i="1" s="1"/>
  <c r="AF1215" i="1"/>
  <c r="AP1215" i="1"/>
  <c r="AF1198" i="1"/>
  <c r="AO1198" i="1"/>
  <c r="AP1198" i="1"/>
  <c r="AJ1191" i="1"/>
  <c r="V1191" i="1"/>
  <c r="AP1189" i="1"/>
  <c r="AF1189" i="1"/>
  <c r="AO1189" i="1"/>
  <c r="AF1180" i="1"/>
  <c r="AP1180" i="1"/>
  <c r="AV1172" i="1"/>
  <c r="AV1156" i="1"/>
  <c r="AV1140" i="1"/>
  <c r="AV1124" i="1"/>
  <c r="AP1103" i="1"/>
  <c r="AO1103" i="1"/>
  <c r="AV1103" i="1" s="1"/>
  <c r="AF1103" i="1"/>
  <c r="AV1092" i="1"/>
  <c r="AP1088" i="1"/>
  <c r="AF1088" i="1"/>
  <c r="AP1071" i="1"/>
  <c r="AF1071" i="1"/>
  <c r="AV1060" i="1"/>
  <c r="AV1055" i="1"/>
  <c r="AV1044" i="1"/>
  <c r="AV1028" i="1"/>
  <c r="AV991" i="1"/>
  <c r="AP971" i="1"/>
  <c r="AO971" i="1"/>
  <c r="AF971" i="1"/>
  <c r="AP955" i="1"/>
  <c r="AO955" i="1"/>
  <c r="AF955" i="1"/>
  <c r="AP939" i="1"/>
  <c r="AO939" i="1"/>
  <c r="AF939" i="1"/>
  <c r="AP923" i="1"/>
  <c r="AO923" i="1"/>
  <c r="AF923" i="1"/>
  <c r="AP907" i="1"/>
  <c r="AO907" i="1"/>
  <c r="AF907" i="1"/>
  <c r="AP1308" i="1"/>
  <c r="AO1308" i="1"/>
  <c r="AV1308" i="1" s="1"/>
  <c r="AF1308" i="1"/>
  <c r="AP1276" i="1"/>
  <c r="AO1276" i="1"/>
  <c r="AV1276" i="1" s="1"/>
  <c r="AF1276" i="1"/>
  <c r="AS1235" i="1"/>
  <c r="AR1235" i="1"/>
  <c r="AE1235" i="1"/>
  <c r="AU1235" i="1"/>
  <c r="AQ1235" i="1"/>
  <c r="AT1235" i="1"/>
  <c r="AP1216" i="1"/>
  <c r="AF1216" i="1"/>
  <c r="AU1182" i="1"/>
  <c r="AQ1182" i="1"/>
  <c r="AS1182" i="1"/>
  <c r="AE1182" i="1"/>
  <c r="AT1182" i="1"/>
  <c r="AR1182" i="1"/>
  <c r="AJ1164" i="1"/>
  <c r="AP1145" i="1"/>
  <c r="AF1145" i="1"/>
  <c r="AO1145" i="1"/>
  <c r="AJ1132" i="1"/>
  <c r="AP1113" i="1"/>
  <c r="AF1113" i="1"/>
  <c r="AO1113" i="1"/>
  <c r="AP1083" i="1"/>
  <c r="AF1083" i="1"/>
  <c r="AV1072" i="1"/>
  <c r="AF1068" i="1"/>
  <c r="AP1068" i="1"/>
  <c r="AL1044" i="1"/>
  <c r="AH1044" i="1"/>
  <c r="AV1040" i="1"/>
  <c r="AP1019" i="1"/>
  <c r="AF1019" i="1"/>
  <c r="AP1003" i="1"/>
  <c r="AF1003" i="1"/>
  <c r="AV992" i="1"/>
  <c r="AF988" i="1"/>
  <c r="AP988" i="1"/>
  <c r="AV971" i="1"/>
  <c r="AV955" i="1"/>
  <c r="AV943" i="1"/>
  <c r="AV939" i="1"/>
  <c r="AV923" i="1"/>
  <c r="AV911" i="1"/>
  <c r="AV907" i="1"/>
  <c r="AP1316" i="1"/>
  <c r="AO1316" i="1"/>
  <c r="AV1316" i="1" s="1"/>
  <c r="AF1316" i="1"/>
  <c r="AL1289" i="1"/>
  <c r="AH1289" i="1"/>
  <c r="AS1281" i="1"/>
  <c r="AU1281" i="1"/>
  <c r="AQ1281" i="1"/>
  <c r="AR1281" i="1"/>
  <c r="AE1281" i="1"/>
  <c r="AT1281" i="1"/>
  <c r="AL1257" i="1"/>
  <c r="AH1257" i="1"/>
  <c r="AS1247" i="1"/>
  <c r="AR1247" i="1"/>
  <c r="AE1247" i="1"/>
  <c r="AU1247" i="1"/>
  <c r="AQ1247" i="1"/>
  <c r="AT1247" i="1"/>
  <c r="AV1204" i="1"/>
  <c r="AJ1203" i="1"/>
  <c r="V1203" i="1"/>
  <c r="AH1188" i="1"/>
  <c r="AL1176" i="1"/>
  <c r="AH1176" i="1"/>
  <c r="AL1172" i="1"/>
  <c r="AH1172" i="1"/>
  <c r="AL1164" i="1"/>
  <c r="AH1164" i="1"/>
  <c r="AL1156" i="1"/>
  <c r="AH1156" i="1"/>
  <c r="AL1148" i="1"/>
  <c r="AH1148" i="1"/>
  <c r="AL1140" i="1"/>
  <c r="AH1140" i="1"/>
  <c r="AL1132" i="1"/>
  <c r="AH1132" i="1"/>
  <c r="AL1124" i="1"/>
  <c r="AH1124" i="1"/>
  <c r="AL1116" i="1"/>
  <c r="AH1116" i="1"/>
  <c r="AV1100" i="1"/>
  <c r="AH1024" i="1"/>
  <c r="AL976" i="1"/>
  <c r="AH976" i="1"/>
  <c r="AF1188" i="1"/>
  <c r="AP1188" i="1"/>
  <c r="V1144" i="1"/>
  <c r="AH1142" i="1"/>
  <c r="AK1124" i="1"/>
  <c r="V1112" i="1"/>
  <c r="AH1110" i="1"/>
  <c r="AV1102" i="1"/>
  <c r="AU1096" i="1"/>
  <c r="AQ1096" i="1"/>
  <c r="AS1096" i="1"/>
  <c r="AR1096" i="1"/>
  <c r="AE1096" i="1"/>
  <c r="AT1096" i="1"/>
  <c r="AS1074" i="1"/>
  <c r="AR1074" i="1"/>
  <c r="AQ1074" i="1"/>
  <c r="AE1074" i="1"/>
  <c r="AU1074" i="1"/>
  <c r="AT1074" i="1"/>
  <c r="AF1038" i="1"/>
  <c r="AP1038" i="1"/>
  <c r="AP1031" i="1"/>
  <c r="AF1031" i="1"/>
  <c r="AO1031" i="1"/>
  <c r="AS1010" i="1"/>
  <c r="AR1010" i="1"/>
  <c r="AQ1010" i="1"/>
  <c r="AE1010" i="1"/>
  <c r="AU1010" i="1"/>
  <c r="AT1010" i="1"/>
  <c r="AP999" i="1"/>
  <c r="AF999" i="1"/>
  <c r="AO999" i="1"/>
  <c r="AV986" i="1"/>
  <c r="AP973" i="1"/>
  <c r="AO973" i="1"/>
  <c r="AF973" i="1"/>
  <c r="AV962" i="1"/>
  <c r="AF956" i="1"/>
  <c r="AP956" i="1"/>
  <c r="AP941" i="1"/>
  <c r="AO941" i="1"/>
  <c r="AV941" i="1" s="1"/>
  <c r="AF941" i="1"/>
  <c r="AO940" i="1"/>
  <c r="AJ938" i="1"/>
  <c r="AL928" i="1"/>
  <c r="AH928" i="1"/>
  <c r="AV924" i="1"/>
  <c r="AV908" i="1"/>
  <c r="AP895" i="1"/>
  <c r="AO895" i="1"/>
  <c r="AF895" i="1"/>
  <c r="AL888" i="1"/>
  <c r="AH888" i="1"/>
  <c r="AL872" i="1"/>
  <c r="AH872" i="1"/>
  <c r="AV789" i="1"/>
  <c r="AV773" i="1"/>
  <c r="AV757" i="1"/>
  <c r="AV725" i="1"/>
  <c r="AK1202" i="1"/>
  <c r="AL1162" i="1"/>
  <c r="AH1162" i="1"/>
  <c r="AK1162" i="1"/>
  <c r="AJ1152" i="1"/>
  <c r="AL1146" i="1"/>
  <c r="AH1146" i="1"/>
  <c r="AK1146" i="1"/>
  <c r="AL1130" i="1"/>
  <c r="AH1130" i="1"/>
  <c r="AK1130" i="1"/>
  <c r="AJ1120" i="1"/>
  <c r="AL1114" i="1"/>
  <c r="AH1114" i="1"/>
  <c r="AK1114" i="1"/>
  <c r="AL1106" i="1"/>
  <c r="AH1106" i="1"/>
  <c r="AO1088" i="1"/>
  <c r="V1044" i="1"/>
  <c r="AP970" i="1"/>
  <c r="AF970" i="1"/>
  <c r="V962" i="1"/>
  <c r="AF960" i="1"/>
  <c r="AP960" i="1"/>
  <c r="AL932" i="1"/>
  <c r="AH932" i="1"/>
  <c r="AV928" i="1"/>
  <c r="AV918" i="1"/>
  <c r="AP913" i="1"/>
  <c r="AO913" i="1"/>
  <c r="AV913" i="1" s="1"/>
  <c r="AF913" i="1"/>
  <c r="AO912" i="1"/>
  <c r="AP906" i="1"/>
  <c r="AF906" i="1"/>
  <c r="AV886" i="1"/>
  <c r="AV878" i="1"/>
  <c r="AF858" i="1"/>
  <c r="AP858" i="1"/>
  <c r="AP841" i="1"/>
  <c r="AF841" i="1"/>
  <c r="AL817" i="1"/>
  <c r="AH817" i="1"/>
  <c r="AL801" i="1"/>
  <c r="AH801" i="1"/>
  <c r="AL721" i="1"/>
  <c r="AH721" i="1"/>
  <c r="V1303" i="1"/>
  <c r="T1301" i="1"/>
  <c r="AH1277" i="1"/>
  <c r="V1271" i="1"/>
  <c r="T1269" i="1"/>
  <c r="AL1090" i="1"/>
  <c r="AH1090" i="1"/>
  <c r="T1088" i="1"/>
  <c r="AH1062" i="1"/>
  <c r="AL1058" i="1"/>
  <c r="AH1058" i="1"/>
  <c r="AP1053" i="1"/>
  <c r="AO1053" i="1"/>
  <c r="AF1053" i="1"/>
  <c r="AR1029" i="1"/>
  <c r="AE1029" i="1"/>
  <c r="AU1029" i="1"/>
  <c r="AT1029" i="1"/>
  <c r="AS1029" i="1"/>
  <c r="AQ1029" i="1"/>
  <c r="AP1015" i="1"/>
  <c r="AF1015" i="1"/>
  <c r="AO1015" i="1"/>
  <c r="AV1011" i="1"/>
  <c r="AH990" i="1"/>
  <c r="AP983" i="1"/>
  <c r="AF983" i="1"/>
  <c r="AO983" i="1"/>
  <c r="AK976" i="1"/>
  <c r="AV974" i="1"/>
  <c r="AF964" i="1"/>
  <c r="AP964" i="1"/>
  <c r="AV932" i="1"/>
  <c r="AP917" i="1"/>
  <c r="AO917" i="1"/>
  <c r="AV917" i="1" s="1"/>
  <c r="AF917" i="1"/>
  <c r="AJ894" i="1"/>
  <c r="AL818" i="1"/>
  <c r="AH818" i="1"/>
  <c r="AL802" i="1"/>
  <c r="AH802" i="1"/>
  <c r="AL786" i="1"/>
  <c r="AH786" i="1"/>
  <c r="AL770" i="1"/>
  <c r="AH770" i="1"/>
  <c r="AL754" i="1"/>
  <c r="AH754" i="1"/>
  <c r="AL738" i="1"/>
  <c r="AH738" i="1"/>
  <c r="AL1093" i="1"/>
  <c r="AH1093" i="1"/>
  <c r="AL936" i="1"/>
  <c r="AH936" i="1"/>
  <c r="AP905" i="1"/>
  <c r="AO905" i="1"/>
  <c r="AF905" i="1"/>
  <c r="AU890" i="1"/>
  <c r="AQ890" i="1"/>
  <c r="AS890" i="1"/>
  <c r="AR890" i="1"/>
  <c r="AE890" i="1"/>
  <c r="AT890" i="1"/>
  <c r="AP877" i="1"/>
  <c r="AO877" i="1"/>
  <c r="AF877" i="1"/>
  <c r="AF856" i="1"/>
  <c r="AP856" i="1"/>
  <c r="AL851" i="1"/>
  <c r="AH851" i="1"/>
  <c r="AL848" i="1"/>
  <c r="AH848" i="1"/>
  <c r="AP847" i="1"/>
  <c r="AO847" i="1"/>
  <c r="AV847" i="1" s="1"/>
  <c r="AF847" i="1"/>
  <c r="AK822" i="1"/>
  <c r="AO807" i="1"/>
  <c r="AF807" i="1"/>
  <c r="AP807" i="1"/>
  <c r="AV803" i="1"/>
  <c r="AO795" i="1"/>
  <c r="AF795" i="1"/>
  <c r="AP795" i="1"/>
  <c r="AO779" i="1"/>
  <c r="AF779" i="1"/>
  <c r="AP779" i="1"/>
  <c r="AO763" i="1"/>
  <c r="AF763" i="1"/>
  <c r="AP763" i="1"/>
  <c r="AF751" i="1"/>
  <c r="AP751" i="1"/>
  <c r="AV741" i="1"/>
  <c r="AL722" i="1"/>
  <c r="AH722" i="1"/>
  <c r="AP718" i="1"/>
  <c r="AO718" i="1"/>
  <c r="AF718" i="1"/>
  <c r="AJ706" i="1"/>
  <c r="V706" i="1"/>
  <c r="AV498" i="1"/>
  <c r="AV438" i="1"/>
  <c r="AV422" i="1"/>
  <c r="AV406" i="1"/>
  <c r="AV390" i="1"/>
  <c r="AV374" i="1"/>
  <c r="AV358" i="1"/>
  <c r="AV342" i="1"/>
  <c r="AV326" i="1"/>
  <c r="AV310" i="1"/>
  <c r="AV294" i="1"/>
  <c r="AV278" i="1"/>
  <c r="AP1192" i="1"/>
  <c r="AF1192" i="1"/>
  <c r="AO1191" i="1"/>
  <c r="AV1191" i="1" s="1"/>
  <c r="AF1191" i="1"/>
  <c r="AP1191" i="1"/>
  <c r="V1076" i="1"/>
  <c r="AU1000" i="1"/>
  <c r="AQ1000" i="1"/>
  <c r="AS1000" i="1"/>
  <c r="AR1000" i="1"/>
  <c r="AE1000" i="1"/>
  <c r="AT1000" i="1"/>
  <c r="AF998" i="1"/>
  <c r="AP998" i="1"/>
  <c r="AP993" i="1"/>
  <c r="AO993" i="1"/>
  <c r="AF993" i="1"/>
  <c r="AV985" i="1"/>
  <c r="AP921" i="1"/>
  <c r="AO921" i="1"/>
  <c r="AF921" i="1"/>
  <c r="AO906" i="1"/>
  <c r="AV906" i="1" s="1"/>
  <c r="AK888" i="1"/>
  <c r="AR867" i="1"/>
  <c r="AE867" i="1"/>
  <c r="AU867" i="1"/>
  <c r="AT867" i="1"/>
  <c r="AS867" i="1"/>
  <c r="AQ867" i="1"/>
  <c r="V863" i="1"/>
  <c r="AJ863" i="1"/>
  <c r="AF860" i="1"/>
  <c r="AP860" i="1"/>
  <c r="AL854" i="1"/>
  <c r="AH854" i="1"/>
  <c r="AF852" i="1"/>
  <c r="AP852" i="1"/>
  <c r="V846" i="1"/>
  <c r="V834" i="1"/>
  <c r="AP818" i="1"/>
  <c r="AO818" i="1"/>
  <c r="AF818" i="1"/>
  <c r="AP804" i="1"/>
  <c r="AF804" i="1"/>
  <c r="AP800" i="1"/>
  <c r="AF800" i="1"/>
  <c r="AP796" i="1"/>
  <c r="AF796" i="1"/>
  <c r="AP794" i="1"/>
  <c r="AO794" i="1"/>
  <c r="AF794" i="1"/>
  <c r="AP780" i="1"/>
  <c r="AF780" i="1"/>
  <c r="AP778" i="1"/>
  <c r="AO778" i="1"/>
  <c r="AF778" i="1"/>
  <c r="AP764" i="1"/>
  <c r="AF764" i="1"/>
  <c r="AP762" i="1"/>
  <c r="AO762" i="1"/>
  <c r="AF762" i="1"/>
  <c r="AO743" i="1"/>
  <c r="AF743" i="1"/>
  <c r="AP743" i="1"/>
  <c r="AV740" i="1"/>
  <c r="AV736" i="1"/>
  <c r="AP724" i="1"/>
  <c r="AF724" i="1"/>
  <c r="AV721" i="1"/>
  <c r="AP713" i="1"/>
  <c r="AO713" i="1"/>
  <c r="AV713" i="1" s="1"/>
  <c r="AF713" i="1"/>
  <c r="AS711" i="1"/>
  <c r="AR711" i="1"/>
  <c r="AE711" i="1"/>
  <c r="AT711" i="1"/>
  <c r="AQ711" i="1"/>
  <c r="AU711" i="1"/>
  <c r="AF710" i="1"/>
  <c r="AP710" i="1"/>
  <c r="AO710" i="1"/>
  <c r="AP700" i="1"/>
  <c r="AF700" i="1"/>
  <c r="AL674" i="1"/>
  <c r="AH674" i="1"/>
  <c r="AL658" i="1"/>
  <c r="AH658" i="1"/>
  <c r="AL642" i="1"/>
  <c r="AH642" i="1"/>
  <c r="AL626" i="1"/>
  <c r="AH626" i="1"/>
  <c r="AL610" i="1"/>
  <c r="AH610" i="1"/>
  <c r="AL594" i="1"/>
  <c r="AH594" i="1"/>
  <c r="AL578" i="1"/>
  <c r="AH578" i="1"/>
  <c r="AL562" i="1"/>
  <c r="AH562" i="1"/>
  <c r="AL530" i="1"/>
  <c r="AH530" i="1"/>
  <c r="AL482" i="1"/>
  <c r="AH482" i="1"/>
  <c r="AL466" i="1"/>
  <c r="AH466" i="1"/>
  <c r="AL450" i="1"/>
  <c r="AH450" i="1"/>
  <c r="AV1086" i="1"/>
  <c r="AL1032" i="1"/>
  <c r="AH1032" i="1"/>
  <c r="AL997" i="1"/>
  <c r="AH997" i="1"/>
  <c r="AJ976" i="1"/>
  <c r="AS968" i="1"/>
  <c r="AR968" i="1"/>
  <c r="AE968" i="1"/>
  <c r="AU968" i="1"/>
  <c r="AQ968" i="1"/>
  <c r="AT968" i="1"/>
  <c r="AV942" i="1"/>
  <c r="AL898" i="1"/>
  <c r="AH898" i="1"/>
  <c r="AP893" i="1"/>
  <c r="AO893" i="1"/>
  <c r="AF893" i="1"/>
  <c r="AU874" i="1"/>
  <c r="AQ874" i="1"/>
  <c r="AS874" i="1"/>
  <c r="AR874" i="1"/>
  <c r="AE874" i="1"/>
  <c r="AT874" i="1"/>
  <c r="AV869" i="1"/>
  <c r="AL864" i="1"/>
  <c r="AH864" i="1"/>
  <c r="AP863" i="1"/>
  <c r="AO863" i="1"/>
  <c r="AV863" i="1" s="1"/>
  <c r="AF863" i="1"/>
  <c r="AV855" i="1"/>
  <c r="AP853" i="1"/>
  <c r="AF853" i="1"/>
  <c r="AO853" i="1"/>
  <c r="AH840" i="1"/>
  <c r="AO839" i="1"/>
  <c r="AF839" i="1"/>
  <c r="AP839" i="1"/>
  <c r="T830" i="1"/>
  <c r="AP822" i="1"/>
  <c r="AO822" i="1"/>
  <c r="AF822" i="1"/>
  <c r="AJ815" i="1"/>
  <c r="V815" i="1"/>
  <c r="AJ803" i="1"/>
  <c r="AK802" i="1"/>
  <c r="AJ751" i="1"/>
  <c r="AP744" i="1"/>
  <c r="AF744" i="1"/>
  <c r="AP736" i="1"/>
  <c r="AF736" i="1"/>
  <c r="AF722" i="1"/>
  <c r="AP722" i="1"/>
  <c r="AO722" i="1"/>
  <c r="AK699" i="1"/>
  <c r="AL675" i="1"/>
  <c r="AH675" i="1"/>
  <c r="AL659" i="1"/>
  <c r="AH659" i="1"/>
  <c r="AL643" i="1"/>
  <c r="AH643" i="1"/>
  <c r="AL627" i="1"/>
  <c r="AH627" i="1"/>
  <c r="AL611" i="1"/>
  <c r="AH611" i="1"/>
  <c r="AL595" i="1"/>
  <c r="AH595" i="1"/>
  <c r="AL579" i="1"/>
  <c r="AH579" i="1"/>
  <c r="AL563" i="1"/>
  <c r="AH563" i="1"/>
  <c r="AL547" i="1"/>
  <c r="AH547" i="1"/>
  <c r="AL531" i="1"/>
  <c r="AH531" i="1"/>
  <c r="AL515" i="1"/>
  <c r="AH515" i="1"/>
  <c r="AL499" i="1"/>
  <c r="AH499" i="1"/>
  <c r="AL483" i="1"/>
  <c r="AH483" i="1"/>
  <c r="AL467" i="1"/>
  <c r="AH467" i="1"/>
  <c r="AL451" i="1"/>
  <c r="AH451" i="1"/>
  <c r="AL435" i="1"/>
  <c r="AH435" i="1"/>
  <c r="AL419" i="1"/>
  <c r="AH419" i="1"/>
  <c r="AL403" i="1"/>
  <c r="AH403" i="1"/>
  <c r="AL387" i="1"/>
  <c r="AH387" i="1"/>
  <c r="AH1102" i="1"/>
  <c r="T986" i="1"/>
  <c r="AU882" i="1"/>
  <c r="AQ882" i="1"/>
  <c r="AS882" i="1"/>
  <c r="AR882" i="1"/>
  <c r="AE882" i="1"/>
  <c r="AT882" i="1"/>
  <c r="AK774" i="1"/>
  <c r="AP749" i="1"/>
  <c r="AF749" i="1"/>
  <c r="AH710" i="1"/>
  <c r="AV708" i="1"/>
  <c r="AJ702" i="1"/>
  <c r="V702" i="1"/>
  <c r="AL690" i="1"/>
  <c r="AH690" i="1"/>
  <c r="AF664" i="1"/>
  <c r="AP664" i="1"/>
  <c r="AV661" i="1"/>
  <c r="V652" i="1"/>
  <c r="AP651" i="1"/>
  <c r="AO651" i="1"/>
  <c r="AF651" i="1"/>
  <c r="AV648" i="1"/>
  <c r="AL644" i="1"/>
  <c r="AH644" i="1"/>
  <c r="AF632" i="1"/>
  <c r="AP632" i="1"/>
  <c r="AP619" i="1"/>
  <c r="AO619" i="1"/>
  <c r="AF619" i="1"/>
  <c r="AV616" i="1"/>
  <c r="AL612" i="1"/>
  <c r="AH612" i="1"/>
  <c r="AP597" i="1"/>
  <c r="AF597" i="1"/>
  <c r="AP595" i="1"/>
  <c r="AO595" i="1"/>
  <c r="AF595" i="1"/>
  <c r="AV585" i="1"/>
  <c r="AK547" i="1"/>
  <c r="AL540" i="1"/>
  <c r="AH540" i="1"/>
  <c r="AV534" i="1"/>
  <c r="AP510" i="1"/>
  <c r="AF510" i="1"/>
  <c r="AP505" i="1"/>
  <c r="AF505" i="1"/>
  <c r="AP497" i="1"/>
  <c r="AF497" i="1"/>
  <c r="AP489" i="1"/>
  <c r="AF489" i="1"/>
  <c r="AF480" i="1"/>
  <c r="AP480" i="1"/>
  <c r="AV477" i="1"/>
  <c r="AP467" i="1"/>
  <c r="AO467" i="1"/>
  <c r="AF467" i="1"/>
  <c r="AV464" i="1"/>
  <c r="AL460" i="1"/>
  <c r="AH460" i="1"/>
  <c r="AV458" i="1"/>
  <c r="AP454" i="1"/>
  <c r="AF454" i="1"/>
  <c r="AP449" i="1"/>
  <c r="AF449" i="1"/>
  <c r="AO448" i="1"/>
  <c r="AK439" i="1"/>
  <c r="AK435" i="1"/>
  <c r="AK419" i="1"/>
  <c r="AL388" i="1"/>
  <c r="AH388" i="1"/>
  <c r="AP375" i="1"/>
  <c r="AO375" i="1"/>
  <c r="AF375" i="1"/>
  <c r="AV365" i="1"/>
  <c r="AO364" i="1"/>
  <c r="AF364" i="1"/>
  <c r="AP364" i="1"/>
  <c r="AP361" i="1"/>
  <c r="AF361" i="1"/>
  <c r="AJ356" i="1"/>
  <c r="V356" i="1"/>
  <c r="AL336" i="1"/>
  <c r="AH336" i="1"/>
  <c r="AP311" i="1"/>
  <c r="AO311" i="1"/>
  <c r="AF311" i="1"/>
  <c r="AO300" i="1"/>
  <c r="AF300" i="1"/>
  <c r="AP300" i="1"/>
  <c r="AP297" i="1"/>
  <c r="AF297" i="1"/>
  <c r="AL288" i="1"/>
  <c r="AH288" i="1"/>
  <c r="AP273" i="1"/>
  <c r="AO273" i="1"/>
  <c r="AV273" i="1" s="1"/>
  <c r="AF273" i="1"/>
  <c r="AO272" i="1"/>
  <c r="AO251" i="1"/>
  <c r="AP251" i="1"/>
  <c r="AF251" i="1"/>
  <c r="AO235" i="1"/>
  <c r="AF235" i="1"/>
  <c r="AP235" i="1"/>
  <c r="AO219" i="1"/>
  <c r="AF219" i="1"/>
  <c r="AP219" i="1"/>
  <c r="AO203" i="1"/>
  <c r="AF203" i="1"/>
  <c r="AP203" i="1"/>
  <c r="AO187" i="1"/>
  <c r="AF187" i="1"/>
  <c r="AP187" i="1"/>
  <c r="AO171" i="1"/>
  <c r="AF171" i="1"/>
  <c r="AP171" i="1"/>
  <c r="AO155" i="1"/>
  <c r="AF155" i="1"/>
  <c r="AP155" i="1"/>
  <c r="AO139" i="1"/>
  <c r="AF139" i="1"/>
  <c r="AP139" i="1"/>
  <c r="AO123" i="1"/>
  <c r="AF123" i="1"/>
  <c r="AP123" i="1"/>
  <c r="AO107" i="1"/>
  <c r="AF107" i="1"/>
  <c r="AP107" i="1"/>
  <c r="AO91" i="1"/>
  <c r="AF91" i="1"/>
  <c r="AP91" i="1"/>
  <c r="AO75" i="1"/>
  <c r="AF75" i="1"/>
  <c r="AP75" i="1"/>
  <c r="AO59" i="1"/>
  <c r="AF59" i="1"/>
  <c r="AP59" i="1"/>
  <c r="AF43" i="1"/>
  <c r="AP43" i="1"/>
  <c r="AO43" i="1"/>
  <c r="AF27" i="1"/>
  <c r="AO27" i="1"/>
  <c r="AP27" i="1"/>
  <c r="AO11" i="1"/>
  <c r="AP11" i="1"/>
  <c r="AF11" i="1"/>
  <c r="AL18" i="1"/>
  <c r="AH18" i="1"/>
  <c r="AV15" i="1"/>
  <c r="AJ1904" i="1"/>
  <c r="AH726" i="1"/>
  <c r="AJ723" i="1"/>
  <c r="AH707" i="1"/>
  <c r="AV686" i="1"/>
  <c r="AV674" i="1"/>
  <c r="AV670" i="1"/>
  <c r="AP666" i="1"/>
  <c r="AF666" i="1"/>
  <c r="AF660" i="1"/>
  <c r="AP660" i="1"/>
  <c r="AV657" i="1"/>
  <c r="AP645" i="1"/>
  <c r="AF645" i="1"/>
  <c r="AO644" i="1"/>
  <c r="AP631" i="1"/>
  <c r="AO631" i="1"/>
  <c r="AF631" i="1"/>
  <c r="AV628" i="1"/>
  <c r="AL624" i="1"/>
  <c r="AH624" i="1"/>
  <c r="AP602" i="1"/>
  <c r="AF602" i="1"/>
  <c r="AP598" i="1"/>
  <c r="AF598" i="1"/>
  <c r="AP594" i="1"/>
  <c r="AF594" i="1"/>
  <c r="AO576" i="1"/>
  <c r="AF572" i="1"/>
  <c r="AP572" i="1"/>
  <c r="AV560" i="1"/>
  <c r="AO544" i="1"/>
  <c r="AF544" i="1"/>
  <c r="AP544" i="1"/>
  <c r="AV518" i="1"/>
  <c r="AJ504" i="1"/>
  <c r="V504" i="1"/>
  <c r="AJ488" i="1"/>
  <c r="V488" i="1"/>
  <c r="AF460" i="1"/>
  <c r="AP460" i="1"/>
  <c r="AV454" i="1"/>
  <c r="AP445" i="1"/>
  <c r="AF445" i="1"/>
  <c r="AO436" i="1"/>
  <c r="AF436" i="1"/>
  <c r="AP436" i="1"/>
  <c r="AO420" i="1"/>
  <c r="AF420" i="1"/>
  <c r="AP420" i="1"/>
  <c r="AO404" i="1"/>
  <c r="AF404" i="1"/>
  <c r="AP404" i="1"/>
  <c r="AO388" i="1"/>
  <c r="AF388" i="1"/>
  <c r="AP388" i="1"/>
  <c r="AH292" i="1"/>
  <c r="AV276" i="1"/>
  <c r="AK266" i="1"/>
  <c r="AV255" i="1"/>
  <c r="AL242" i="1"/>
  <c r="AH242" i="1"/>
  <c r="AL226" i="1"/>
  <c r="AH226" i="1"/>
  <c r="AV223" i="1"/>
  <c r="AL210" i="1"/>
  <c r="AH210" i="1"/>
  <c r="AV207" i="1"/>
  <c r="AL194" i="1"/>
  <c r="AH194" i="1"/>
  <c r="AL178" i="1"/>
  <c r="AH178" i="1"/>
  <c r="AV175" i="1"/>
  <c r="AL162" i="1"/>
  <c r="AH162" i="1"/>
  <c r="AV159" i="1"/>
  <c r="AL146" i="1"/>
  <c r="AH146" i="1"/>
  <c r="AL130" i="1"/>
  <c r="AH130" i="1"/>
  <c r="AV127" i="1"/>
  <c r="AL114" i="1"/>
  <c r="AH114" i="1"/>
  <c r="AV111" i="1"/>
  <c r="AL98" i="1"/>
  <c r="AH98" i="1"/>
  <c r="AL82" i="1"/>
  <c r="AH82" i="1"/>
  <c r="AV79" i="1"/>
  <c r="AL66" i="1"/>
  <c r="AH66" i="1"/>
  <c r="AV63" i="1"/>
  <c r="AL50" i="1"/>
  <c r="AH50" i="1"/>
  <c r="AL34" i="1"/>
  <c r="AH34" i="1"/>
  <c r="AV31" i="1"/>
  <c r="AO731" i="1"/>
  <c r="AV731" i="1" s="1"/>
  <c r="AF731" i="1"/>
  <c r="AP731" i="1"/>
  <c r="T727" i="1"/>
  <c r="AP689" i="1"/>
  <c r="AF689" i="1"/>
  <c r="AP675" i="1"/>
  <c r="AO675" i="1"/>
  <c r="AF675" i="1"/>
  <c r="AF668" i="1"/>
  <c r="AP668" i="1"/>
  <c r="AP653" i="1"/>
  <c r="AF653" i="1"/>
  <c r="AJ612" i="1"/>
  <c r="AK611" i="1"/>
  <c r="AF600" i="1"/>
  <c r="AP600" i="1"/>
  <c r="AJ548" i="1"/>
  <c r="V548" i="1"/>
  <c r="AP521" i="1"/>
  <c r="AF521" i="1"/>
  <c r="AP515" i="1"/>
  <c r="AO515" i="1"/>
  <c r="AF515" i="1"/>
  <c r="AO488" i="1"/>
  <c r="AF488" i="1"/>
  <c r="AP488" i="1"/>
  <c r="AF468" i="1"/>
  <c r="AP468" i="1"/>
  <c r="AH464" i="1"/>
  <c r="AP357" i="1"/>
  <c r="AF357" i="1"/>
  <c r="AO341" i="1"/>
  <c r="AP339" i="1"/>
  <c r="AO339" i="1"/>
  <c r="AF339" i="1"/>
  <c r="AP309" i="1"/>
  <c r="AF309" i="1"/>
  <c r="AK299" i="1"/>
  <c r="T264" i="1"/>
  <c r="AV93" i="1"/>
  <c r="AL1214" i="1"/>
  <c r="AH1214" i="1"/>
  <c r="AJ950" i="1"/>
  <c r="AP871" i="1"/>
  <c r="AF871" i="1"/>
  <c r="AO871" i="1"/>
  <c r="AV813" i="1"/>
  <c r="AH751" i="1"/>
  <c r="AS723" i="1"/>
  <c r="AR723" i="1"/>
  <c r="AE723" i="1"/>
  <c r="AU723" i="1"/>
  <c r="AT723" i="1"/>
  <c r="AQ723" i="1"/>
  <c r="AK721" i="1"/>
  <c r="T711" i="1"/>
  <c r="AO695" i="1"/>
  <c r="AF695" i="1"/>
  <c r="AP695" i="1"/>
  <c r="AV684" i="1"/>
  <c r="AO680" i="1"/>
  <c r="AF676" i="1"/>
  <c r="AP676" i="1"/>
  <c r="AV673" i="1"/>
  <c r="AF640" i="1"/>
  <c r="AP640" i="1"/>
  <c r="V628" i="1"/>
  <c r="AP627" i="1"/>
  <c r="AO627" i="1"/>
  <c r="AF627" i="1"/>
  <c r="AV624" i="1"/>
  <c r="AP611" i="1"/>
  <c r="AO611" i="1"/>
  <c r="AF611" i="1"/>
  <c r="AV608" i="1"/>
  <c r="AL604" i="1"/>
  <c r="AH604" i="1"/>
  <c r="AV602" i="1"/>
  <c r="AL600" i="1"/>
  <c r="AH600" i="1"/>
  <c r="AV598" i="1"/>
  <c r="AL596" i="1"/>
  <c r="AH596" i="1"/>
  <c r="AV594" i="1"/>
  <c r="AL592" i="1"/>
  <c r="AH592" i="1"/>
  <c r="AL588" i="1"/>
  <c r="AH588" i="1"/>
  <c r="AP582" i="1"/>
  <c r="AF582" i="1"/>
  <c r="V576" i="1"/>
  <c r="AP575" i="1"/>
  <c r="AO575" i="1"/>
  <c r="AF575" i="1"/>
  <c r="AP571" i="1"/>
  <c r="AO571" i="1"/>
  <c r="AF571" i="1"/>
  <c r="AP567" i="1"/>
  <c r="AO567" i="1"/>
  <c r="AF567" i="1"/>
  <c r="AP557" i="1"/>
  <c r="AF557" i="1"/>
  <c r="AP553" i="1"/>
  <c r="AF553" i="1"/>
  <c r="AP551" i="1"/>
  <c r="AO551" i="1"/>
  <c r="AF551" i="1"/>
  <c r="AP539" i="1"/>
  <c r="AO539" i="1"/>
  <c r="AF539" i="1"/>
  <c r="AO530" i="1"/>
  <c r="AV528" i="1"/>
  <c r="AV520" i="1"/>
  <c r="AO516" i="1"/>
  <c r="AF512" i="1"/>
  <c r="AP512" i="1"/>
  <c r="AL508" i="1"/>
  <c r="AH508" i="1"/>
  <c r="AK503" i="1"/>
  <c r="AK499" i="1"/>
  <c r="AL496" i="1"/>
  <c r="AH496" i="1"/>
  <c r="AO470" i="1"/>
  <c r="AK466" i="1"/>
  <c r="AP462" i="1"/>
  <c r="AF462" i="1"/>
  <c r="AF456" i="1"/>
  <c r="AP456" i="1"/>
  <c r="AV453" i="1"/>
  <c r="AP439" i="1"/>
  <c r="AO439" i="1"/>
  <c r="AF439" i="1"/>
  <c r="AP431" i="1"/>
  <c r="AO431" i="1"/>
  <c r="AF431" i="1"/>
  <c r="AP421" i="1"/>
  <c r="AF421" i="1"/>
  <c r="AP419" i="1"/>
  <c r="AO419" i="1"/>
  <c r="AF419" i="1"/>
  <c r="AP405" i="1"/>
  <c r="AF405" i="1"/>
  <c r="AP403" i="1"/>
  <c r="AO403" i="1"/>
  <c r="AF403" i="1"/>
  <c r="AP393" i="1"/>
  <c r="AF393" i="1"/>
  <c r="AP391" i="1"/>
  <c r="AO391" i="1"/>
  <c r="AF391" i="1"/>
  <c r="AL376" i="1"/>
  <c r="AH376" i="1"/>
  <c r="AJ348" i="1"/>
  <c r="V348" i="1"/>
  <c r="AL328" i="1"/>
  <c r="AH328" i="1"/>
  <c r="T316" i="1"/>
  <c r="AV293" i="1"/>
  <c r="AP287" i="1"/>
  <c r="AO287" i="1"/>
  <c r="AF287" i="1"/>
  <c r="AJ284" i="1"/>
  <c r="V284" i="1"/>
  <c r="AL280" i="1"/>
  <c r="AH280" i="1"/>
  <c r="AP274" i="1"/>
  <c r="AF274" i="1"/>
  <c r="AL268" i="1"/>
  <c r="AH268" i="1"/>
  <c r="V264" i="1"/>
  <c r="AP253" i="1"/>
  <c r="AO253" i="1"/>
  <c r="AV253" i="1" s="1"/>
  <c r="AF253" i="1"/>
  <c r="AP245" i="1"/>
  <c r="AO245" i="1"/>
  <c r="AF245" i="1"/>
  <c r="AS236" i="1"/>
  <c r="AT236" i="1"/>
  <c r="AR236" i="1"/>
  <c r="AE236" i="1"/>
  <c r="AU236" i="1"/>
  <c r="AQ236" i="1"/>
  <c r="AP225" i="1"/>
  <c r="AO225" i="1"/>
  <c r="AF225" i="1"/>
  <c r="AP217" i="1"/>
  <c r="AO217" i="1"/>
  <c r="AV217" i="1" s="1"/>
  <c r="AF217" i="1"/>
  <c r="AS208" i="1"/>
  <c r="AR208" i="1"/>
  <c r="AE208" i="1"/>
  <c r="AT208" i="1"/>
  <c r="AU208" i="1"/>
  <c r="AQ208" i="1"/>
  <c r="AS200" i="1"/>
  <c r="AT200" i="1"/>
  <c r="AR200" i="1"/>
  <c r="AE200" i="1"/>
  <c r="AU200" i="1"/>
  <c r="AQ200" i="1"/>
  <c r="AS192" i="1"/>
  <c r="AR192" i="1"/>
  <c r="AE192" i="1"/>
  <c r="AT192" i="1"/>
  <c r="AU192" i="1"/>
  <c r="AQ192" i="1"/>
  <c r="AP181" i="1"/>
  <c r="AO181" i="1"/>
  <c r="AV181" i="1" s="1"/>
  <c r="AF181" i="1"/>
  <c r="AP173" i="1"/>
  <c r="AO173" i="1"/>
  <c r="AV173" i="1" s="1"/>
  <c r="AF173" i="1"/>
  <c r="AP161" i="1"/>
  <c r="AO161" i="1"/>
  <c r="AF161" i="1"/>
  <c r="AS152" i="1"/>
  <c r="AT152" i="1"/>
  <c r="AR152" i="1"/>
  <c r="AE152" i="1"/>
  <c r="AU152" i="1"/>
  <c r="AQ152" i="1"/>
  <c r="AS144" i="1"/>
  <c r="AT144" i="1"/>
  <c r="AR144" i="1"/>
  <c r="AE144" i="1"/>
  <c r="AU144" i="1"/>
  <c r="AQ144" i="1"/>
  <c r="AS136" i="1"/>
  <c r="AT136" i="1"/>
  <c r="AR136" i="1"/>
  <c r="AE136" i="1"/>
  <c r="AU136" i="1"/>
  <c r="AQ136" i="1"/>
  <c r="AP125" i="1"/>
  <c r="AO125" i="1"/>
  <c r="AF125" i="1"/>
  <c r="AP117" i="1"/>
  <c r="AO117" i="1"/>
  <c r="AV117" i="1" s="1"/>
  <c r="AF117" i="1"/>
  <c r="AP109" i="1"/>
  <c r="AO109" i="1"/>
  <c r="AV109" i="1" s="1"/>
  <c r="AF109" i="1"/>
  <c r="AS100" i="1"/>
  <c r="AR100" i="1"/>
  <c r="AE100" i="1"/>
  <c r="AT100" i="1"/>
  <c r="AU100" i="1"/>
  <c r="AQ100" i="1"/>
  <c r="AS92" i="1"/>
  <c r="AR92" i="1"/>
  <c r="AE92" i="1"/>
  <c r="AT92" i="1"/>
  <c r="AU92" i="1"/>
  <c r="AQ92" i="1"/>
  <c r="AS84" i="1"/>
  <c r="AR84" i="1"/>
  <c r="AE84" i="1"/>
  <c r="AT84" i="1"/>
  <c r="AU84" i="1"/>
  <c r="AQ84" i="1"/>
  <c r="AS72" i="1"/>
  <c r="AR72" i="1"/>
  <c r="AE72" i="1"/>
  <c r="AT72" i="1"/>
  <c r="AU72" i="1"/>
  <c r="AQ72" i="1"/>
  <c r="AP61" i="1"/>
  <c r="AO61" i="1"/>
  <c r="AF61" i="1"/>
  <c r="AS52" i="1"/>
  <c r="AT52" i="1"/>
  <c r="AR52" i="1"/>
  <c r="AE52" i="1"/>
  <c r="AU52" i="1"/>
  <c r="AQ52" i="1"/>
  <c r="AS44" i="1"/>
  <c r="AR44" i="1"/>
  <c r="AE44" i="1"/>
  <c r="AT44" i="1"/>
  <c r="AU44" i="1"/>
  <c r="AQ44" i="1"/>
  <c r="AS36" i="1"/>
  <c r="AR36" i="1"/>
  <c r="AE36" i="1"/>
  <c r="AU36" i="1"/>
  <c r="AQ36" i="1"/>
  <c r="AT36" i="1"/>
  <c r="AP25" i="1"/>
  <c r="AO25" i="1"/>
  <c r="AV25" i="1" s="1"/>
  <c r="AF25" i="1"/>
  <c r="AP17" i="1"/>
  <c r="AO17" i="1"/>
  <c r="AF17" i="1"/>
  <c r="AS8" i="1"/>
  <c r="AR8" i="1"/>
  <c r="AE8" i="1"/>
  <c r="AU8" i="1"/>
  <c r="AQ8" i="1"/>
  <c r="AT8" i="1"/>
  <c r="AO1068" i="1"/>
  <c r="AV1050" i="1"/>
  <c r="V1040" i="1"/>
  <c r="AP801" i="1"/>
  <c r="AF801" i="1"/>
  <c r="AJ739" i="1"/>
  <c r="V739" i="1"/>
  <c r="AH719" i="1"/>
  <c r="AP681" i="1"/>
  <c r="AF681" i="1"/>
  <c r="AK659" i="1"/>
  <c r="AV652" i="1"/>
  <c r="AV636" i="1"/>
  <c r="AF604" i="1"/>
  <c r="AP604" i="1"/>
  <c r="AF596" i="1"/>
  <c r="AP596" i="1"/>
  <c r="AO588" i="1"/>
  <c r="AV586" i="1"/>
  <c r="AJ556" i="1"/>
  <c r="AJ540" i="1"/>
  <c r="V540" i="1"/>
  <c r="AK535" i="1"/>
  <c r="AP527" i="1"/>
  <c r="AO527" i="1"/>
  <c r="AF527" i="1"/>
  <c r="AJ460" i="1"/>
  <c r="AP453" i="1"/>
  <c r="AF453" i="1"/>
  <c r="AO452" i="1"/>
  <c r="AJ404" i="1"/>
  <c r="V404" i="1"/>
  <c r="AP371" i="1"/>
  <c r="AO371" i="1"/>
  <c r="AF371" i="1"/>
  <c r="AO357" i="1"/>
  <c r="AV357" i="1" s="1"/>
  <c r="AP355" i="1"/>
  <c r="AO355" i="1"/>
  <c r="AF355" i="1"/>
  <c r="AH348" i="1"/>
  <c r="AP325" i="1"/>
  <c r="AF325" i="1"/>
  <c r="AK315" i="1"/>
  <c r="AO280" i="1"/>
  <c r="AF280" i="1"/>
  <c r="AP280" i="1"/>
  <c r="AV274" i="1"/>
  <c r="AP269" i="1"/>
  <c r="AO269" i="1"/>
  <c r="AF269" i="1"/>
  <c r="AO268" i="1"/>
  <c r="AJ266" i="1"/>
  <c r="AV260" i="1"/>
  <c r="AL168" i="1"/>
  <c r="AH168" i="1"/>
  <c r="AV73" i="1"/>
  <c r="AL28" i="1"/>
  <c r="AH28" i="1"/>
  <c r="AV17" i="1"/>
  <c r="AK600" i="1"/>
  <c r="AK400" i="1"/>
  <c r="V238" i="1"/>
  <c r="AV232" i="1"/>
  <c r="AO226" i="1"/>
  <c r="AV226" i="1" s="1"/>
  <c r="V206" i="1"/>
  <c r="AH200" i="1"/>
  <c r="AJ198" i="1"/>
  <c r="AP170" i="1"/>
  <c r="AF170" i="1"/>
  <c r="AV168" i="1"/>
  <c r="AJ166" i="1"/>
  <c r="V142" i="1"/>
  <c r="AP138" i="1"/>
  <c r="AF138" i="1"/>
  <c r="AH136" i="1"/>
  <c r="AJ134" i="1"/>
  <c r="T120" i="1"/>
  <c r="AP110" i="1"/>
  <c r="AF110" i="1"/>
  <c r="AF60" i="1"/>
  <c r="AP60" i="1"/>
  <c r="AF28" i="1"/>
  <c r="AP28" i="1"/>
  <c r="AK28" i="1"/>
  <c r="AK604" i="1"/>
  <c r="T204" i="1"/>
  <c r="V194" i="1"/>
  <c r="AO150" i="1"/>
  <c r="AO134" i="1"/>
  <c r="AJ110" i="1"/>
  <c r="AH96" i="1"/>
  <c r="AF80" i="1"/>
  <c r="AP80" i="1"/>
  <c r="V38" i="1"/>
  <c r="AV16" i="1"/>
  <c r="AK484" i="1"/>
  <c r="T256" i="1"/>
  <c r="AK246" i="1"/>
  <c r="V234" i="1"/>
  <c r="AP230" i="1"/>
  <c r="AF230" i="1"/>
  <c r="AH228" i="1"/>
  <c r="T212" i="1"/>
  <c r="V202" i="1"/>
  <c r="AV198" i="1"/>
  <c r="AH196" i="1"/>
  <c r="AO190" i="1"/>
  <c r="T180" i="1"/>
  <c r="AP166" i="1"/>
  <c r="AF166" i="1"/>
  <c r="AV166" i="1"/>
  <c r="AJ162" i="1"/>
  <c r="AK150" i="1"/>
  <c r="T148" i="1"/>
  <c r="AV134" i="1"/>
  <c r="AH132" i="1"/>
  <c r="AJ130" i="1"/>
  <c r="AO126" i="1"/>
  <c r="AV126" i="1" s="1"/>
  <c r="T104" i="1"/>
  <c r="AP90" i="1"/>
  <c r="AF90" i="1"/>
  <c r="AV90" i="1"/>
  <c r="AJ86" i="1"/>
  <c r="AO82" i="1"/>
  <c r="T72" i="1"/>
  <c r="V62" i="1"/>
  <c r="AP58" i="1"/>
  <c r="AF58" i="1"/>
  <c r="AJ54" i="1"/>
  <c r="AO50" i="1"/>
  <c r="AV26" i="1"/>
  <c r="AH24" i="1"/>
  <c r="AJ22" i="1"/>
  <c r="AK340" i="1"/>
  <c r="AK280" i="1"/>
  <c r="AO230" i="1"/>
  <c r="AV230" i="1" s="1"/>
  <c r="AJ186" i="1"/>
  <c r="AK500" i="1"/>
  <c r="T252" i="1"/>
  <c r="AP210" i="1"/>
  <c r="AF210" i="1"/>
  <c r="AO202" i="1"/>
  <c r="AV202" i="1" s="1"/>
  <c r="AK194" i="1"/>
  <c r="AV162" i="1"/>
  <c r="AH160" i="1"/>
  <c r="AJ158" i="1"/>
  <c r="T144" i="1"/>
  <c r="AO138" i="1"/>
  <c r="AV138" i="1" s="1"/>
  <c r="AK130" i="1"/>
  <c r="T84" i="1"/>
  <c r="V58" i="1"/>
  <c r="AP54" i="1"/>
  <c r="AF54" i="1"/>
  <c r="AV54" i="1"/>
  <c r="AH52" i="1"/>
  <c r="AO46" i="1"/>
  <c r="AV46" i="1" s="1"/>
  <c r="AP38" i="1"/>
  <c r="AF38" i="1"/>
  <c r="AK38" i="1"/>
  <c r="T36" i="1"/>
  <c r="AO28" i="1"/>
  <c r="AP22" i="1"/>
  <c r="AF22" i="1"/>
  <c r="AK376" i="1"/>
  <c r="AP238" i="1"/>
  <c r="AF238" i="1"/>
  <c r="AV238" i="1"/>
  <c r="AP174" i="1"/>
  <c r="AF174" i="1"/>
  <c r="AK156" i="1"/>
  <c r="V146" i="1"/>
  <c r="V102" i="1"/>
  <c r="AO58" i="1"/>
  <c r="AV58" i="1" s="1"/>
  <c r="AV50" i="1"/>
  <c r="AJ46" i="1"/>
  <c r="AK18" i="1"/>
  <c r="AJ14" i="1"/>
  <c r="AL1889" i="1"/>
  <c r="AH1889" i="1"/>
  <c r="AL1890" i="1"/>
  <c r="AH1890" i="1"/>
  <c r="T1881" i="1"/>
  <c r="AV1873" i="1"/>
  <c r="AO1876" i="1"/>
  <c r="AV1876" i="1" s="1"/>
  <c r="AP1876" i="1"/>
  <c r="AF1876" i="1"/>
  <c r="AF1868" i="1"/>
  <c r="AP1868" i="1"/>
  <c r="AO1868" i="1"/>
  <c r="AF1862" i="1"/>
  <c r="AP1862" i="1"/>
  <c r="AK1879" i="1"/>
  <c r="AT1851" i="1"/>
  <c r="AS1851" i="1"/>
  <c r="AR1851" i="1"/>
  <c r="AE1851" i="1"/>
  <c r="AU1851" i="1"/>
  <c r="AQ1851" i="1"/>
  <c r="AK1864" i="1"/>
  <c r="AL1825" i="1"/>
  <c r="AH1825" i="1"/>
  <c r="AV1848" i="1"/>
  <c r="AO1833" i="1"/>
  <c r="AF1833" i="1"/>
  <c r="AP1833" i="1"/>
  <c r="AP1795" i="1"/>
  <c r="AO1795" i="1"/>
  <c r="AF1795" i="1"/>
  <c r="AJ1817" i="1"/>
  <c r="V1817" i="1"/>
  <c r="AP1797" i="1"/>
  <c r="AF1797" i="1"/>
  <c r="AV1788" i="1"/>
  <c r="AL1808" i="1"/>
  <c r="AH1808" i="1"/>
  <c r="AP1794" i="1"/>
  <c r="AO1794" i="1"/>
  <c r="AF1794" i="1"/>
  <c r="AL1738" i="1"/>
  <c r="AH1738" i="1"/>
  <c r="AP1782" i="1"/>
  <c r="AO1782" i="1"/>
  <c r="AF1782" i="1"/>
  <c r="AL1764" i="1"/>
  <c r="AH1764" i="1"/>
  <c r="AJ1744" i="1"/>
  <c r="V1744" i="1"/>
  <c r="AL1760" i="1"/>
  <c r="AH1760" i="1"/>
  <c r="AL1756" i="1"/>
  <c r="AH1756" i="1"/>
  <c r="AL1744" i="1"/>
  <c r="AH1744" i="1"/>
  <c r="AJ1739" i="1"/>
  <c r="V1739" i="1"/>
  <c r="AO1718" i="1"/>
  <c r="AF1718" i="1"/>
  <c r="AP1718" i="1"/>
  <c r="AF1744" i="1"/>
  <c r="AP1744" i="1"/>
  <c r="AV1737" i="1"/>
  <c r="AL1713" i="1"/>
  <c r="AH1713" i="1"/>
  <c r="AL1697" i="1"/>
  <c r="AH1697" i="1"/>
  <c r="AL1685" i="1"/>
  <c r="AH1685" i="1"/>
  <c r="AP1747" i="1"/>
  <c r="AO1747" i="1"/>
  <c r="AF1747" i="1"/>
  <c r="AT1703" i="1"/>
  <c r="AS1703" i="1"/>
  <c r="AR1703" i="1"/>
  <c r="AE1703" i="1"/>
  <c r="AU1703" i="1"/>
  <c r="AQ1703" i="1"/>
  <c r="AT1695" i="1"/>
  <c r="AS1695" i="1"/>
  <c r="AR1695" i="1"/>
  <c r="AE1695" i="1"/>
  <c r="AU1695" i="1"/>
  <c r="AQ1695" i="1"/>
  <c r="AK1723" i="1"/>
  <c r="AL1650" i="1"/>
  <c r="AH1650" i="1"/>
  <c r="AF1640" i="1"/>
  <c r="AP1640" i="1"/>
  <c r="AL1626" i="1"/>
  <c r="AH1626" i="1"/>
  <c r="AK1693" i="1"/>
  <c r="AJ1671" i="1"/>
  <c r="V1671" i="1"/>
  <c r="AV1601" i="1"/>
  <c r="AO1632" i="1"/>
  <c r="AV1632" i="1" s="1"/>
  <c r="AP1630" i="1"/>
  <c r="AO1630" i="1"/>
  <c r="AV1630" i="1" s="1"/>
  <c r="AF1630" i="1"/>
  <c r="AL1565" i="1"/>
  <c r="AH1565" i="1"/>
  <c r="AL1618" i="1"/>
  <c r="AH1618" i="1"/>
  <c r="AV1599" i="1"/>
  <c r="AK1642" i="1"/>
  <c r="AT1588" i="1"/>
  <c r="AS1588" i="1"/>
  <c r="AR1588" i="1"/>
  <c r="AE1588" i="1"/>
  <c r="AU1588" i="1"/>
  <c r="AQ1588" i="1"/>
  <c r="AT1580" i="1"/>
  <c r="AS1580" i="1"/>
  <c r="AR1580" i="1"/>
  <c r="AE1580" i="1"/>
  <c r="AU1580" i="1"/>
  <c r="AQ1580" i="1"/>
  <c r="AP1557" i="1"/>
  <c r="AO1557" i="1"/>
  <c r="AF1557" i="1"/>
  <c r="AP1534" i="1"/>
  <c r="AO1534" i="1"/>
  <c r="AF1534" i="1"/>
  <c r="AP1486" i="1"/>
  <c r="AO1486" i="1"/>
  <c r="AF1486" i="1"/>
  <c r="AL1553" i="1"/>
  <c r="AH1553" i="1"/>
  <c r="AL1541" i="1"/>
  <c r="AH1541" i="1"/>
  <c r="AL1533" i="1"/>
  <c r="AH1533" i="1"/>
  <c r="AL1521" i="1"/>
  <c r="AH1521" i="1"/>
  <c r="AL1513" i="1"/>
  <c r="AH1513" i="1"/>
  <c r="AL1501" i="1"/>
  <c r="AH1501" i="1"/>
  <c r="AL1489" i="1"/>
  <c r="AH1489" i="1"/>
  <c r="AL1477" i="1"/>
  <c r="AH1477" i="1"/>
  <c r="AP1524" i="1"/>
  <c r="AO1524" i="1"/>
  <c r="AV1524" i="1" s="1"/>
  <c r="AF1524" i="1"/>
  <c r="AP1464" i="1"/>
  <c r="AO1464" i="1"/>
  <c r="AF1464" i="1"/>
  <c r="AL1531" i="1"/>
  <c r="AH1531" i="1"/>
  <c r="AL1515" i="1"/>
  <c r="AH1515" i="1"/>
  <c r="AL1467" i="1"/>
  <c r="AH1467" i="1"/>
  <c r="AV1463" i="1"/>
  <c r="AP1458" i="1"/>
  <c r="AF1458" i="1"/>
  <c r="AO1458" i="1"/>
  <c r="AP1541" i="1"/>
  <c r="AF1541" i="1"/>
  <c r="AP1532" i="1"/>
  <c r="AO1532" i="1"/>
  <c r="AF1532" i="1"/>
  <c r="AL1503" i="1"/>
  <c r="AH1503" i="1"/>
  <c r="AV1452" i="1"/>
  <c r="AP1562" i="1"/>
  <c r="AF1562" i="1"/>
  <c r="AP1399" i="1"/>
  <c r="AO1399" i="1"/>
  <c r="AF1399" i="1"/>
  <c r="AL1392" i="1"/>
  <c r="AH1392" i="1"/>
  <c r="AP1383" i="1"/>
  <c r="AO1383" i="1"/>
  <c r="AF1383" i="1"/>
  <c r="AJ1376" i="1"/>
  <c r="V1376" i="1"/>
  <c r="AP1359" i="1"/>
  <c r="AO1359" i="1"/>
  <c r="AV1359" i="1" s="1"/>
  <c r="AF1359" i="1"/>
  <c r="AP1419" i="1"/>
  <c r="AO1419" i="1"/>
  <c r="AF1419" i="1"/>
  <c r="AO1412" i="1"/>
  <c r="AF1412" i="1"/>
  <c r="AP1412" i="1"/>
  <c r="AO1388" i="1"/>
  <c r="AF1388" i="1"/>
  <c r="AP1388" i="1"/>
  <c r="AL1350" i="1"/>
  <c r="AH1350" i="1"/>
  <c r="AL1334" i="1"/>
  <c r="AH1334" i="1"/>
  <c r="AK1503" i="1"/>
  <c r="AP1361" i="1"/>
  <c r="AO1361" i="1"/>
  <c r="AV1361" i="1" s="1"/>
  <c r="AF1361" i="1"/>
  <c r="AO1424" i="1"/>
  <c r="AF1424" i="1"/>
  <c r="AP1424" i="1"/>
  <c r="AP1407" i="1"/>
  <c r="AO1407" i="1"/>
  <c r="AF1407" i="1"/>
  <c r="AL1376" i="1"/>
  <c r="AH1376" i="1"/>
  <c r="AH1365" i="1"/>
  <c r="AL1365" i="1"/>
  <c r="AV1345" i="1"/>
  <c r="AL1332" i="1"/>
  <c r="AH1332" i="1"/>
  <c r="AV1329" i="1"/>
  <c r="AF1356" i="1"/>
  <c r="AP1356" i="1"/>
  <c r="AF1328" i="1"/>
  <c r="AP1328" i="1"/>
  <c r="AL1295" i="1"/>
  <c r="AH1295" i="1"/>
  <c r="AP1278" i="1"/>
  <c r="AO1278" i="1"/>
  <c r="AF1278" i="1"/>
  <c r="AL1263" i="1"/>
  <c r="AH1263" i="1"/>
  <c r="AF1373" i="1"/>
  <c r="AP1373" i="1"/>
  <c r="AV1326" i="1"/>
  <c r="AV1319" i="1"/>
  <c r="AV1303" i="1"/>
  <c r="AV1287" i="1"/>
  <c r="AV1271" i="1"/>
  <c r="AV1255" i="1"/>
  <c r="AL1230" i="1"/>
  <c r="AH1230" i="1"/>
  <c r="AP1246" i="1"/>
  <c r="AO1246" i="1"/>
  <c r="AF1246" i="1"/>
  <c r="AP1230" i="1"/>
  <c r="AO1230" i="1"/>
  <c r="AF1230" i="1"/>
  <c r="AS1313" i="1"/>
  <c r="AU1313" i="1"/>
  <c r="AQ1313" i="1"/>
  <c r="AR1313" i="1"/>
  <c r="AE1313" i="1"/>
  <c r="AT1313" i="1"/>
  <c r="AF1174" i="1"/>
  <c r="AP1174" i="1"/>
  <c r="AL1168" i="1"/>
  <c r="AH1168" i="1"/>
  <c r="AF1158" i="1"/>
  <c r="AP1158" i="1"/>
  <c r="AL1152" i="1"/>
  <c r="AH1152" i="1"/>
  <c r="AF1142" i="1"/>
  <c r="AP1142" i="1"/>
  <c r="AL1136" i="1"/>
  <c r="AH1136" i="1"/>
  <c r="AF1126" i="1"/>
  <c r="AP1126" i="1"/>
  <c r="AL1120" i="1"/>
  <c r="AH1120" i="1"/>
  <c r="AP992" i="1"/>
  <c r="AF992" i="1"/>
  <c r="AP959" i="1"/>
  <c r="AO959" i="1"/>
  <c r="AV959" i="1" s="1"/>
  <c r="AF959" i="1"/>
  <c r="AP927" i="1"/>
  <c r="AO927" i="1"/>
  <c r="AV927" i="1" s="1"/>
  <c r="AF927" i="1"/>
  <c r="AJ1231" i="1"/>
  <c r="V1231" i="1"/>
  <c r="AO1195" i="1"/>
  <c r="AF1195" i="1"/>
  <c r="AP1195" i="1"/>
  <c r="AL1182" i="1"/>
  <c r="AH1182" i="1"/>
  <c r="AP1169" i="1"/>
  <c r="AF1169" i="1"/>
  <c r="AO1169" i="1"/>
  <c r="AP1137" i="1"/>
  <c r="AF1137" i="1"/>
  <c r="AO1137" i="1"/>
  <c r="AL1281" i="1"/>
  <c r="AH1281" i="1"/>
  <c r="AV1152" i="1"/>
  <c r="AP1147" i="1"/>
  <c r="AF1147" i="1"/>
  <c r="AO1147" i="1"/>
  <c r="V1134" i="1"/>
  <c r="AP1131" i="1"/>
  <c r="AF1131" i="1"/>
  <c r="AO1131" i="1"/>
  <c r="V1118" i="1"/>
  <c r="AL1104" i="1"/>
  <c r="AH1104" i="1"/>
  <c r="AJ1097" i="1"/>
  <c r="V1097" i="1"/>
  <c r="AJ1227" i="1"/>
  <c r="V1227" i="1"/>
  <c r="AP1025" i="1"/>
  <c r="AO1025" i="1"/>
  <c r="AF1025" i="1"/>
  <c r="AP925" i="1"/>
  <c r="AO925" i="1"/>
  <c r="AV925" i="1" s="1"/>
  <c r="AF925" i="1"/>
  <c r="AP887" i="1"/>
  <c r="AO887" i="1"/>
  <c r="AF887" i="1"/>
  <c r="AP843" i="1"/>
  <c r="AO843" i="1"/>
  <c r="AV843" i="1" s="1"/>
  <c r="AF843" i="1"/>
  <c r="AK1235" i="1"/>
  <c r="T1203" i="1"/>
  <c r="AV1173" i="1"/>
  <c r="AP1157" i="1"/>
  <c r="AO1157" i="1"/>
  <c r="AF1157" i="1"/>
  <c r="AP1141" i="1"/>
  <c r="AO1141" i="1"/>
  <c r="AV1141" i="1" s="1"/>
  <c r="AF1141" i="1"/>
  <c r="AS1122" i="1"/>
  <c r="AU1122" i="1"/>
  <c r="AQ1122" i="1"/>
  <c r="AR1122" i="1"/>
  <c r="AE1122" i="1"/>
  <c r="AT1122" i="1"/>
  <c r="AP1105" i="1"/>
  <c r="AO1105" i="1"/>
  <c r="AF1105" i="1"/>
  <c r="AU1080" i="1"/>
  <c r="AQ1080" i="1"/>
  <c r="AS1080" i="1"/>
  <c r="AR1080" i="1"/>
  <c r="AE1080" i="1"/>
  <c r="AT1080" i="1"/>
  <c r="AU1016" i="1"/>
  <c r="AQ1016" i="1"/>
  <c r="AS1016" i="1"/>
  <c r="AR1016" i="1"/>
  <c r="AE1016" i="1"/>
  <c r="AT1016" i="1"/>
  <c r="AP929" i="1"/>
  <c r="AO929" i="1"/>
  <c r="AF929" i="1"/>
  <c r="AF880" i="1"/>
  <c r="AP880" i="1"/>
  <c r="AP873" i="1"/>
  <c r="AF873" i="1"/>
  <c r="AO873" i="1"/>
  <c r="AL850" i="1"/>
  <c r="AH850" i="1"/>
  <c r="AO1207" i="1"/>
  <c r="AV1207" i="1" s="1"/>
  <c r="AF1207" i="1"/>
  <c r="AP1207" i="1"/>
  <c r="AS1058" i="1"/>
  <c r="AR1058" i="1"/>
  <c r="AQ1058" i="1"/>
  <c r="AE1058" i="1"/>
  <c r="AU1058" i="1"/>
  <c r="AT1058" i="1"/>
  <c r="AO1017" i="1"/>
  <c r="AV1017" i="1" s="1"/>
  <c r="AF1017" i="1"/>
  <c r="AP1017" i="1"/>
  <c r="AL994" i="1"/>
  <c r="AH994" i="1"/>
  <c r="AP933" i="1"/>
  <c r="AO933" i="1"/>
  <c r="AV933" i="1" s="1"/>
  <c r="AF933" i="1"/>
  <c r="AP899" i="1"/>
  <c r="AF899" i="1"/>
  <c r="AO899" i="1"/>
  <c r="AV899" i="1" s="1"/>
  <c r="AP883" i="1"/>
  <c r="AF883" i="1"/>
  <c r="AO883" i="1"/>
  <c r="AV883" i="1" s="1"/>
  <c r="AL806" i="1"/>
  <c r="AH806" i="1"/>
  <c r="AL758" i="1"/>
  <c r="AH758" i="1"/>
  <c r="AR851" i="1"/>
  <c r="AE851" i="1"/>
  <c r="AU851" i="1"/>
  <c r="AT851" i="1"/>
  <c r="AS851" i="1"/>
  <c r="AQ851" i="1"/>
  <c r="AV812" i="1"/>
  <c r="AO783" i="1"/>
  <c r="AF783" i="1"/>
  <c r="AP783" i="1"/>
  <c r="AJ730" i="1"/>
  <c r="V730" i="1"/>
  <c r="AP709" i="1"/>
  <c r="AF709" i="1"/>
  <c r="AO709" i="1"/>
  <c r="AV709" i="1" s="1"/>
  <c r="AL698" i="1"/>
  <c r="AH698" i="1"/>
  <c r="AP267" i="1"/>
  <c r="AO267" i="1"/>
  <c r="AF267" i="1"/>
  <c r="AP937" i="1"/>
  <c r="AO937" i="1"/>
  <c r="AF937" i="1"/>
  <c r="AP790" i="1"/>
  <c r="AO790" i="1"/>
  <c r="AF790" i="1"/>
  <c r="AP776" i="1"/>
  <c r="AF776" i="1"/>
  <c r="AL678" i="1"/>
  <c r="AH678" i="1"/>
  <c r="AL630" i="1"/>
  <c r="AH630" i="1"/>
  <c r="AL582" i="1"/>
  <c r="AH582" i="1"/>
  <c r="AL534" i="1"/>
  <c r="AH534" i="1"/>
  <c r="AL270" i="1"/>
  <c r="AH270" i="1"/>
  <c r="AL1061" i="1"/>
  <c r="AH1061" i="1"/>
  <c r="AR997" i="1"/>
  <c r="AE997" i="1"/>
  <c r="AU997" i="1"/>
  <c r="AT997" i="1"/>
  <c r="AS997" i="1"/>
  <c r="AQ997" i="1"/>
  <c r="AL968" i="1"/>
  <c r="AH968" i="1"/>
  <c r="AO922" i="1"/>
  <c r="AV922" i="1" s="1"/>
  <c r="AS864" i="1"/>
  <c r="AR864" i="1"/>
  <c r="AQ864" i="1"/>
  <c r="AE864" i="1"/>
  <c r="AU864" i="1"/>
  <c r="AT864" i="1"/>
  <c r="AL663" i="1"/>
  <c r="AH663" i="1"/>
  <c r="AL615" i="1"/>
  <c r="AH615" i="1"/>
  <c r="AL567" i="1"/>
  <c r="AH567" i="1"/>
  <c r="AL519" i="1"/>
  <c r="AH519" i="1"/>
  <c r="AL471" i="1"/>
  <c r="AH471" i="1"/>
  <c r="AL423" i="1"/>
  <c r="AH423" i="1"/>
  <c r="AL379" i="1"/>
  <c r="AH379" i="1"/>
  <c r="AL355" i="1"/>
  <c r="AH355" i="1"/>
  <c r="AL331" i="1"/>
  <c r="AH331" i="1"/>
  <c r="AL307" i="1"/>
  <c r="AH307" i="1"/>
  <c r="AL283" i="1"/>
  <c r="AH283" i="1"/>
  <c r="AL882" i="1"/>
  <c r="AH882" i="1"/>
  <c r="AV749" i="1"/>
  <c r="AV720" i="1"/>
  <c r="AP654" i="1"/>
  <c r="AF654" i="1"/>
  <c r="AP617" i="1"/>
  <c r="AF617" i="1"/>
  <c r="AP593" i="1"/>
  <c r="AF593" i="1"/>
  <c r="AL536" i="1"/>
  <c r="AH536" i="1"/>
  <c r="AP495" i="1"/>
  <c r="AO495" i="1"/>
  <c r="AF495" i="1"/>
  <c r="AP487" i="1"/>
  <c r="AO487" i="1"/>
  <c r="AF487" i="1"/>
  <c r="AK407" i="1"/>
  <c r="AK391" i="1"/>
  <c r="AL384" i="1"/>
  <c r="AH384" i="1"/>
  <c r="AP345" i="1"/>
  <c r="AF345" i="1"/>
  <c r="AF239" i="1"/>
  <c r="AP239" i="1"/>
  <c r="AO239" i="1"/>
  <c r="AV239" i="1" s="1"/>
  <c r="AF191" i="1"/>
  <c r="AO191" i="1"/>
  <c r="AV191" i="1" s="1"/>
  <c r="AP191" i="1"/>
  <c r="AO143" i="1"/>
  <c r="AV143" i="1" s="1"/>
  <c r="AF143" i="1"/>
  <c r="AP143" i="1"/>
  <c r="AO95" i="1"/>
  <c r="AV95" i="1" s="1"/>
  <c r="AF95" i="1"/>
  <c r="AP95" i="1"/>
  <c r="AO47" i="1"/>
  <c r="AV47" i="1" s="1"/>
  <c r="AF47" i="1"/>
  <c r="AP47" i="1"/>
  <c r="AD1904" i="1"/>
  <c r="AU2" i="1"/>
  <c r="AQ2" i="1"/>
  <c r="AT2" i="1"/>
  <c r="AS2" i="1"/>
  <c r="AR2" i="1"/>
  <c r="AE2" i="1"/>
  <c r="AL22" i="1"/>
  <c r="AH22" i="1"/>
  <c r="AV137" i="1"/>
  <c r="V977" i="1"/>
  <c r="AJ977" i="1"/>
  <c r="AH815" i="1"/>
  <c r="AL688" i="1"/>
  <c r="AH688" i="1"/>
  <c r="AL672" i="1"/>
  <c r="AH672" i="1"/>
  <c r="AJ592" i="1"/>
  <c r="V592" i="1"/>
  <c r="AP579" i="1"/>
  <c r="AO579" i="1"/>
  <c r="AF579" i="1"/>
  <c r="AF532" i="1"/>
  <c r="AP532" i="1"/>
  <c r="AO440" i="1"/>
  <c r="AF440" i="1"/>
  <c r="AP440" i="1"/>
  <c r="AL372" i="1"/>
  <c r="AH372" i="1"/>
  <c r="AL356" i="1"/>
  <c r="AH356" i="1"/>
  <c r="AK307" i="1"/>
  <c r="AJ296" i="1"/>
  <c r="V296" i="1"/>
  <c r="AO288" i="1"/>
  <c r="AF288" i="1"/>
  <c r="AP288" i="1"/>
  <c r="AL230" i="1"/>
  <c r="AH230" i="1"/>
  <c r="AL214" i="1"/>
  <c r="AH214" i="1"/>
  <c r="AL198" i="1"/>
  <c r="AH198" i="1"/>
  <c r="AL166" i="1"/>
  <c r="AH166" i="1"/>
  <c r="AL118" i="1"/>
  <c r="AH118" i="1"/>
  <c r="AL86" i="1"/>
  <c r="AH86" i="1"/>
  <c r="AP607" i="1"/>
  <c r="AO607" i="1"/>
  <c r="AF607" i="1"/>
  <c r="AP513" i="1"/>
  <c r="AF513" i="1"/>
  <c r="V472" i="1"/>
  <c r="AJ336" i="1"/>
  <c r="V336" i="1"/>
  <c r="V916" i="1"/>
  <c r="V660" i="1"/>
  <c r="AK631" i="1"/>
  <c r="AP625" i="1"/>
  <c r="AF625" i="1"/>
  <c r="AL620" i="1"/>
  <c r="AH620" i="1"/>
  <c r="AP609" i="1"/>
  <c r="AF609" i="1"/>
  <c r="AP549" i="1"/>
  <c r="AF549" i="1"/>
  <c r="AK536" i="1"/>
  <c r="AL504" i="1"/>
  <c r="AH504" i="1"/>
  <c r="AP427" i="1"/>
  <c r="AO427" i="1"/>
  <c r="AF427" i="1"/>
  <c r="AP415" i="1"/>
  <c r="AO415" i="1"/>
  <c r="AF415" i="1"/>
  <c r="AP401" i="1"/>
  <c r="AF401" i="1"/>
  <c r="AP389" i="1"/>
  <c r="AF389" i="1"/>
  <c r="AL360" i="1"/>
  <c r="AH360" i="1"/>
  <c r="AO356" i="1"/>
  <c r="AF356" i="1"/>
  <c r="AP356" i="1"/>
  <c r="AL312" i="1"/>
  <c r="AH312" i="1"/>
  <c r="AP303" i="1"/>
  <c r="AO303" i="1"/>
  <c r="AF303" i="1"/>
  <c r="AL296" i="1"/>
  <c r="AH296" i="1"/>
  <c r="AP237" i="1"/>
  <c r="AO237" i="1"/>
  <c r="AV237" i="1" s="1"/>
  <c r="AF237" i="1"/>
  <c r="AS220" i="1"/>
  <c r="AR220" i="1"/>
  <c r="AE220" i="1"/>
  <c r="AU220" i="1"/>
  <c r="AQ220" i="1"/>
  <c r="AT220" i="1"/>
  <c r="AP209" i="1"/>
  <c r="AO209" i="1"/>
  <c r="AV209" i="1" s="1"/>
  <c r="AF209" i="1"/>
  <c r="AP201" i="1"/>
  <c r="AO201" i="1"/>
  <c r="AV201" i="1" s="1"/>
  <c r="AF201" i="1"/>
  <c r="AP193" i="1"/>
  <c r="AO193" i="1"/>
  <c r="AF193" i="1"/>
  <c r="AP129" i="1"/>
  <c r="AO129" i="1"/>
  <c r="AV129" i="1" s="1"/>
  <c r="AF129" i="1"/>
  <c r="AP85" i="1"/>
  <c r="AO85" i="1"/>
  <c r="AV85" i="1" s="1"/>
  <c r="AF85" i="1"/>
  <c r="AF1050" i="1"/>
  <c r="AP1050" i="1"/>
  <c r="AP637" i="1"/>
  <c r="AF637" i="1"/>
  <c r="AK630" i="1"/>
  <c r="AL1885" i="1"/>
  <c r="AH1885" i="1"/>
  <c r="AV1885" i="1"/>
  <c r="AP1901" i="1"/>
  <c r="AF1901" i="1"/>
  <c r="AR1899" i="1"/>
  <c r="AE1899" i="1"/>
  <c r="AU1899" i="1"/>
  <c r="AQ1899" i="1"/>
  <c r="AT1899" i="1"/>
  <c r="AS1899" i="1"/>
  <c r="T1895" i="1"/>
  <c r="AT1867" i="1"/>
  <c r="AU1867" i="1"/>
  <c r="AQ1867" i="1"/>
  <c r="AS1867" i="1"/>
  <c r="AR1867" i="1"/>
  <c r="AE1867" i="1"/>
  <c r="AL1860" i="1"/>
  <c r="AH1860" i="1"/>
  <c r="AL1852" i="1"/>
  <c r="AH1852" i="1"/>
  <c r="AT1855" i="1"/>
  <c r="AS1855" i="1"/>
  <c r="AR1855" i="1"/>
  <c r="AE1855" i="1"/>
  <c r="AU1855" i="1"/>
  <c r="AQ1855" i="1"/>
  <c r="AT1843" i="1"/>
  <c r="AS1843" i="1"/>
  <c r="AU1843" i="1"/>
  <c r="AQ1843" i="1"/>
  <c r="AE1843" i="1"/>
  <c r="AR1843" i="1"/>
  <c r="AP1861" i="1"/>
  <c r="AO1861" i="1"/>
  <c r="AF1861" i="1"/>
  <c r="AP1853" i="1"/>
  <c r="AF1853" i="1"/>
  <c r="AV1823" i="1"/>
  <c r="AK1852" i="1"/>
  <c r="AF1813" i="1"/>
  <c r="AP1813" i="1"/>
  <c r="AO1813" i="1"/>
  <c r="AL1802" i="1"/>
  <c r="AH1802" i="1"/>
  <c r="AP1818" i="1"/>
  <c r="AF1818" i="1"/>
  <c r="V1808" i="1"/>
  <c r="AV1798" i="1"/>
  <c r="AK1825" i="1"/>
  <c r="T1804" i="1"/>
  <c r="AF1792" i="1"/>
  <c r="AP1792" i="1"/>
  <c r="AP1802" i="1"/>
  <c r="AF1802" i="1"/>
  <c r="AL1734" i="1"/>
  <c r="AH1734" i="1"/>
  <c r="AV1782" i="1"/>
  <c r="AJ1781" i="1"/>
  <c r="V1781" i="1"/>
  <c r="AL1767" i="1"/>
  <c r="AH1767" i="1"/>
  <c r="AL1751" i="1"/>
  <c r="AH1751" i="1"/>
  <c r="AP1763" i="1"/>
  <c r="AO1763" i="1"/>
  <c r="AF1763" i="1"/>
  <c r="AV1728" i="1"/>
  <c r="AK1751" i="1"/>
  <c r="AV1730" i="1"/>
  <c r="AO1698" i="1"/>
  <c r="AF1698" i="1"/>
  <c r="AP1698" i="1"/>
  <c r="AO1760" i="1"/>
  <c r="AF1760" i="1"/>
  <c r="AP1760" i="1"/>
  <c r="AO1752" i="1"/>
  <c r="AF1752" i="1"/>
  <c r="AP1752" i="1"/>
  <c r="AL1727" i="1"/>
  <c r="AH1727" i="1"/>
  <c r="AL1719" i="1"/>
  <c r="AH1719" i="1"/>
  <c r="AL1681" i="1"/>
  <c r="AH1681" i="1"/>
  <c r="AP1757" i="1"/>
  <c r="AF1757" i="1"/>
  <c r="AP1729" i="1"/>
  <c r="AF1729" i="1"/>
  <c r="AP1721" i="1"/>
  <c r="AF1721" i="1"/>
  <c r="AP1708" i="1"/>
  <c r="AO1708" i="1"/>
  <c r="AF1708" i="1"/>
  <c r="AP1700" i="1"/>
  <c r="AO1700" i="1"/>
  <c r="AV1700" i="1" s="1"/>
  <c r="AF1700" i="1"/>
  <c r="AP1692" i="1"/>
  <c r="AO1692" i="1"/>
  <c r="AF1692" i="1"/>
  <c r="AP1684" i="1"/>
  <c r="AO1684" i="1"/>
  <c r="AF1684" i="1"/>
  <c r="AK1744" i="1"/>
  <c r="AV1717" i="1"/>
  <c r="AP1681" i="1"/>
  <c r="AF1681" i="1"/>
  <c r="AH1679" i="1"/>
  <c r="AF1675" i="1"/>
  <c r="AP1675" i="1"/>
  <c r="AO1668" i="1"/>
  <c r="AF1668" i="1"/>
  <c r="AP1668" i="1"/>
  <c r="AL1654" i="1"/>
  <c r="AH1654" i="1"/>
  <c r="AL1630" i="1"/>
  <c r="AH1630" i="1"/>
  <c r="AP1713" i="1"/>
  <c r="AF1713" i="1"/>
  <c r="AP1709" i="1"/>
  <c r="AF1709" i="1"/>
  <c r="AH1703" i="1"/>
  <c r="AP1701" i="1"/>
  <c r="AF1701" i="1"/>
  <c r="AV1660" i="1"/>
  <c r="AV1644" i="1"/>
  <c r="AJ1643" i="1"/>
  <c r="V1643" i="1"/>
  <c r="AT1629" i="1"/>
  <c r="AS1629" i="1"/>
  <c r="AR1629" i="1"/>
  <c r="AE1629" i="1"/>
  <c r="AU1629" i="1"/>
  <c r="AQ1629" i="1"/>
  <c r="AP1654" i="1"/>
  <c r="AO1654" i="1"/>
  <c r="AV1654" i="1" s="1"/>
  <c r="AF1654" i="1"/>
  <c r="AV1902" i="1"/>
  <c r="AL1903" i="1"/>
  <c r="AH1903" i="1"/>
  <c r="AK1903" i="1"/>
  <c r="AF1887" i="1"/>
  <c r="AP1887" i="1"/>
  <c r="AV1891" i="1"/>
  <c r="AV1897" i="1"/>
  <c r="AJ1886" i="1"/>
  <c r="V1886" i="1"/>
  <c r="AP1882" i="1"/>
  <c r="AO1882" i="1"/>
  <c r="AF1882" i="1"/>
  <c r="AP1878" i="1"/>
  <c r="AO1878" i="1"/>
  <c r="AV1878" i="1" s="1"/>
  <c r="AF1878" i="1"/>
  <c r="AV1901" i="1"/>
  <c r="AJ1895" i="1"/>
  <c r="AP1903" i="1"/>
  <c r="AO1903" i="1"/>
  <c r="AF1903" i="1"/>
  <c r="AF1879" i="1"/>
  <c r="AP1879" i="1"/>
  <c r="AV1874" i="1"/>
  <c r="AV1870" i="1"/>
  <c r="AK1889" i="1"/>
  <c r="AO1887" i="1"/>
  <c r="T1877" i="1"/>
  <c r="AV1875" i="1"/>
  <c r="AV1868" i="1"/>
  <c r="AL1856" i="1"/>
  <c r="AH1856" i="1"/>
  <c r="AF1846" i="1"/>
  <c r="AP1846" i="1"/>
  <c r="AP1872" i="1"/>
  <c r="AO1872" i="1"/>
  <c r="AF1872" i="1"/>
  <c r="AV1872" i="1"/>
  <c r="AV1858" i="1"/>
  <c r="AV1850" i="1"/>
  <c r="AV1846" i="1"/>
  <c r="AF1865" i="1"/>
  <c r="AP1865" i="1"/>
  <c r="AV1863" i="1"/>
  <c r="AV1859" i="1"/>
  <c r="AT1839" i="1"/>
  <c r="AU1839" i="1"/>
  <c r="AQ1839" i="1"/>
  <c r="AR1839" i="1"/>
  <c r="AE1839" i="1"/>
  <c r="AS1839" i="1"/>
  <c r="V1857" i="1"/>
  <c r="AK1848" i="1"/>
  <c r="AV1857" i="1"/>
  <c r="AP1856" i="1"/>
  <c r="AO1856" i="1"/>
  <c r="AF1856" i="1"/>
  <c r="AV1856" i="1"/>
  <c r="AT1832" i="1"/>
  <c r="AR1832" i="1"/>
  <c r="AE1832" i="1"/>
  <c r="AU1832" i="1"/>
  <c r="AQ1832" i="1"/>
  <c r="AS1832" i="1"/>
  <c r="AT1824" i="1"/>
  <c r="AR1824" i="1"/>
  <c r="AE1824" i="1"/>
  <c r="AU1824" i="1"/>
  <c r="AQ1824" i="1"/>
  <c r="AS1824" i="1"/>
  <c r="AT1816" i="1"/>
  <c r="AR1816" i="1"/>
  <c r="AE1816" i="1"/>
  <c r="AU1816" i="1"/>
  <c r="AQ1816" i="1"/>
  <c r="AS1816" i="1"/>
  <c r="AK1860" i="1"/>
  <c r="AP1849" i="1"/>
  <c r="AF1849" i="1"/>
  <c r="AO1825" i="1"/>
  <c r="AF1825" i="1"/>
  <c r="AP1825" i="1"/>
  <c r="AL1798" i="1"/>
  <c r="AH1798" i="1"/>
  <c r="AP1826" i="1"/>
  <c r="AF1826" i="1"/>
  <c r="AO1818" i="1"/>
  <c r="AV1818" i="1" s="1"/>
  <c r="AL1811" i="1"/>
  <c r="AH1811" i="1"/>
  <c r="AK1837" i="1"/>
  <c r="AK1811" i="1"/>
  <c r="AO1802" i="1"/>
  <c r="AV1802" i="1" s="1"/>
  <c r="AV1795" i="1"/>
  <c r="AV1783" i="1"/>
  <c r="AL1821" i="1"/>
  <c r="AH1821" i="1"/>
  <c r="AV1810" i="1"/>
  <c r="AJ1833" i="1"/>
  <c r="V1833" i="1"/>
  <c r="AK1817" i="1"/>
  <c r="AK1806" i="1"/>
  <c r="AL1795" i="1"/>
  <c r="AH1795" i="1"/>
  <c r="AL1790" i="1"/>
  <c r="AH1790" i="1"/>
  <c r="AK1790" i="1"/>
  <c r="AO1778" i="1"/>
  <c r="AV1778" i="1" s="1"/>
  <c r="AF1778" i="1"/>
  <c r="AP1778" i="1"/>
  <c r="AV1750" i="1"/>
  <c r="AK1802" i="1"/>
  <c r="AK1795" i="1"/>
  <c r="V1791" i="1"/>
  <c r="AJ1791" i="1"/>
  <c r="AS1774" i="1"/>
  <c r="AR1774" i="1"/>
  <c r="AE1774" i="1"/>
  <c r="AT1774" i="1"/>
  <c r="AQ1774" i="1"/>
  <c r="AU1774" i="1"/>
  <c r="AF1773" i="1"/>
  <c r="AP1773" i="1"/>
  <c r="AO1773" i="1"/>
  <c r="AV1773" i="1" s="1"/>
  <c r="AP1771" i="1"/>
  <c r="AF1771" i="1"/>
  <c r="AL1762" i="1"/>
  <c r="AH1762" i="1"/>
  <c r="AL1730" i="1"/>
  <c r="AH1730" i="1"/>
  <c r="V1812" i="1"/>
  <c r="AO1785" i="1"/>
  <c r="AF1785" i="1"/>
  <c r="AP1785" i="1"/>
  <c r="AJ1785" i="1"/>
  <c r="V1785" i="1"/>
  <c r="AL1763" i="1"/>
  <c r="AH1763" i="1"/>
  <c r="AL1747" i="1"/>
  <c r="AH1747" i="1"/>
  <c r="AV1767" i="1"/>
  <c r="AF1764" i="1"/>
  <c r="AP1764" i="1"/>
  <c r="AJ1752" i="1"/>
  <c r="V1752" i="1"/>
  <c r="AP1735" i="1"/>
  <c r="AO1735" i="1"/>
  <c r="AV1735" i="1" s="1"/>
  <c r="AF1735" i="1"/>
  <c r="AO1732" i="1"/>
  <c r="AV1732" i="1" s="1"/>
  <c r="AF1728" i="1"/>
  <c r="AP1728" i="1"/>
  <c r="AV1720" i="1"/>
  <c r="AV1719" i="1"/>
  <c r="AV1708" i="1"/>
  <c r="AV1692" i="1"/>
  <c r="AV1684" i="1"/>
  <c r="AK1767" i="1"/>
  <c r="AP1762" i="1"/>
  <c r="AF1762" i="1"/>
  <c r="AV1762" i="1"/>
  <c r="AK1755" i="1"/>
  <c r="AL1748" i="1"/>
  <c r="AH1748" i="1"/>
  <c r="AF1739" i="1"/>
  <c r="AP1739" i="1"/>
  <c r="AO1739" i="1"/>
  <c r="AV1739" i="1" s="1"/>
  <c r="AO1702" i="1"/>
  <c r="AF1702" i="1"/>
  <c r="AP1702" i="1"/>
  <c r="AO1686" i="1"/>
  <c r="AF1686" i="1"/>
  <c r="AP1686" i="1"/>
  <c r="AV1756" i="1"/>
  <c r="AO1748" i="1"/>
  <c r="AF1748" i="1"/>
  <c r="AP1748" i="1"/>
  <c r="AV1742" i="1"/>
  <c r="AH1740" i="1"/>
  <c r="AL1735" i="1"/>
  <c r="AH1735" i="1"/>
  <c r="AL1705" i="1"/>
  <c r="AH1705" i="1"/>
  <c r="AV1702" i="1"/>
  <c r="AK1785" i="1"/>
  <c r="AK1763" i="1"/>
  <c r="AP1761" i="1"/>
  <c r="AF1761" i="1"/>
  <c r="AP1759" i="1"/>
  <c r="AO1759" i="1"/>
  <c r="AV1759" i="1" s="1"/>
  <c r="AF1759" i="1"/>
  <c r="AP1751" i="1"/>
  <c r="AO1751" i="1"/>
  <c r="AV1751" i="1" s="1"/>
  <c r="AF1751" i="1"/>
  <c r="AV1747" i="1"/>
  <c r="AP1743" i="1"/>
  <c r="AO1743" i="1"/>
  <c r="AV1743" i="1" s="1"/>
  <c r="AF1743" i="1"/>
  <c r="AP1737" i="1"/>
  <c r="AF1737" i="1"/>
  <c r="AJ1735" i="1"/>
  <c r="V1735" i="1"/>
  <c r="AK1730" i="1"/>
  <c r="AS1724" i="1"/>
  <c r="AR1724" i="1"/>
  <c r="AE1724" i="1"/>
  <c r="AU1724" i="1"/>
  <c r="AT1724" i="1"/>
  <c r="AQ1724" i="1"/>
  <c r="AO1723" i="1"/>
  <c r="AV1723" i="1" s="1"/>
  <c r="AF1723" i="1"/>
  <c r="AP1723" i="1"/>
  <c r="AT1715" i="1"/>
  <c r="AS1715" i="1"/>
  <c r="AR1715" i="1"/>
  <c r="AE1715" i="1"/>
  <c r="AU1715" i="1"/>
  <c r="AQ1715" i="1"/>
  <c r="AT1707" i="1"/>
  <c r="AS1707" i="1"/>
  <c r="AR1707" i="1"/>
  <c r="AE1707" i="1"/>
  <c r="AU1707" i="1"/>
  <c r="AQ1707" i="1"/>
  <c r="AT1699" i="1"/>
  <c r="AS1699" i="1"/>
  <c r="AR1699" i="1"/>
  <c r="AE1699" i="1"/>
  <c r="AU1699" i="1"/>
  <c r="AQ1699" i="1"/>
  <c r="AT1691" i="1"/>
  <c r="AS1691" i="1"/>
  <c r="AR1691" i="1"/>
  <c r="AE1691" i="1"/>
  <c r="AU1691" i="1"/>
  <c r="AQ1691" i="1"/>
  <c r="AT1683" i="1"/>
  <c r="AS1683" i="1"/>
  <c r="AR1683" i="1"/>
  <c r="AE1683" i="1"/>
  <c r="AU1683" i="1"/>
  <c r="AQ1683" i="1"/>
  <c r="AK1731" i="1"/>
  <c r="AJ1701" i="1"/>
  <c r="AO1672" i="1"/>
  <c r="AV1672" i="1" s="1"/>
  <c r="AF1672" i="1"/>
  <c r="AP1672" i="1"/>
  <c r="AO1664" i="1"/>
  <c r="AV1664" i="1" s="1"/>
  <c r="AF1664" i="1"/>
  <c r="AP1664" i="1"/>
  <c r="AF1648" i="1"/>
  <c r="AP1648" i="1"/>
  <c r="AF1624" i="1"/>
  <c r="AP1624" i="1"/>
  <c r="AK1760" i="1"/>
  <c r="AO1714" i="1"/>
  <c r="AV1714" i="1" s="1"/>
  <c r="AF1714" i="1"/>
  <c r="AP1714" i="1"/>
  <c r="AL1671" i="1"/>
  <c r="AH1671" i="1"/>
  <c r="AL1667" i="1"/>
  <c r="AH1667" i="1"/>
  <c r="AL1663" i="1"/>
  <c r="AH1663" i="1"/>
  <c r="AL1659" i="1"/>
  <c r="AH1659" i="1"/>
  <c r="AL1655" i="1"/>
  <c r="AH1655" i="1"/>
  <c r="AL1651" i="1"/>
  <c r="AH1651" i="1"/>
  <c r="AL1647" i="1"/>
  <c r="AH1647" i="1"/>
  <c r="AL1643" i="1"/>
  <c r="AH1643" i="1"/>
  <c r="AL1639" i="1"/>
  <c r="AH1639" i="1"/>
  <c r="AL1635" i="1"/>
  <c r="AH1635" i="1"/>
  <c r="AL1631" i="1"/>
  <c r="AH1631" i="1"/>
  <c r="AL1627" i="1"/>
  <c r="AH1627" i="1"/>
  <c r="AL1623" i="1"/>
  <c r="AH1623" i="1"/>
  <c r="AL1619" i="1"/>
  <c r="AH1619" i="1"/>
  <c r="AP1693" i="1"/>
  <c r="AF1693" i="1"/>
  <c r="AV1673" i="1"/>
  <c r="AT1669" i="1"/>
  <c r="AS1669" i="1"/>
  <c r="AR1669" i="1"/>
  <c r="AE1669" i="1"/>
  <c r="AU1669" i="1"/>
  <c r="AQ1669" i="1"/>
  <c r="AT1657" i="1"/>
  <c r="AS1657" i="1"/>
  <c r="AR1657" i="1"/>
  <c r="AE1657" i="1"/>
  <c r="AU1657" i="1"/>
  <c r="AQ1657" i="1"/>
  <c r="AT1653" i="1"/>
  <c r="AS1653" i="1"/>
  <c r="AR1653" i="1"/>
  <c r="AE1653" i="1"/>
  <c r="AU1653" i="1"/>
  <c r="AQ1653" i="1"/>
  <c r="AT1649" i="1"/>
  <c r="AS1649" i="1"/>
  <c r="AR1649" i="1"/>
  <c r="AE1649" i="1"/>
  <c r="AU1649" i="1"/>
  <c r="AQ1649" i="1"/>
  <c r="AT1637" i="1"/>
  <c r="AS1637" i="1"/>
  <c r="AR1637" i="1"/>
  <c r="AE1637" i="1"/>
  <c r="AU1637" i="1"/>
  <c r="AQ1637" i="1"/>
  <c r="AV1633" i="1"/>
  <c r="V1663" i="1"/>
  <c r="AV1651" i="1"/>
  <c r="AP1650" i="1"/>
  <c r="AO1650" i="1"/>
  <c r="AF1650" i="1"/>
  <c r="AV1650" i="1"/>
  <c r="AK1630" i="1"/>
  <c r="AK1626" i="1"/>
  <c r="AJ1623" i="1"/>
  <c r="AV1557" i="1"/>
  <c r="AK1635" i="1"/>
  <c r="AP1631" i="1"/>
  <c r="AF1631" i="1"/>
  <c r="AO1603" i="1"/>
  <c r="AF1603" i="1"/>
  <c r="AP1603" i="1"/>
  <c r="AO1587" i="1"/>
  <c r="AF1587" i="1"/>
  <c r="AP1587" i="1"/>
  <c r="AO1555" i="1"/>
  <c r="AF1555" i="1"/>
  <c r="AP1555" i="1"/>
  <c r="AO1651" i="1"/>
  <c r="AP1643" i="1"/>
  <c r="AO1643" i="1"/>
  <c r="AV1643" i="1" s="1"/>
  <c r="AF1643" i="1"/>
  <c r="AV1635" i="1"/>
  <c r="AP1634" i="1"/>
  <c r="AO1634" i="1"/>
  <c r="AV1634" i="1" s="1"/>
  <c r="AF1634" i="1"/>
  <c r="AP1619" i="1"/>
  <c r="AF1619" i="1"/>
  <c r="AL1610" i="1"/>
  <c r="AH1610" i="1"/>
  <c r="AL1594" i="1"/>
  <c r="AH1594" i="1"/>
  <c r="AL1562" i="1"/>
  <c r="AH1562" i="1"/>
  <c r="AV1663" i="1"/>
  <c r="AK1663" i="1"/>
  <c r="AP1655" i="1"/>
  <c r="AF1655" i="1"/>
  <c r="AK1654" i="1"/>
  <c r="AK1650" i="1"/>
  <c r="AO1631" i="1"/>
  <c r="AO1623" i="1"/>
  <c r="AT1616" i="1"/>
  <c r="AS1616" i="1"/>
  <c r="AR1616" i="1"/>
  <c r="AE1616" i="1"/>
  <c r="AU1616" i="1"/>
  <c r="AQ1616" i="1"/>
  <c r="AT1608" i="1"/>
  <c r="AS1608" i="1"/>
  <c r="AR1608" i="1"/>
  <c r="AE1608" i="1"/>
  <c r="AU1608" i="1"/>
  <c r="AQ1608" i="1"/>
  <c r="AT1600" i="1"/>
  <c r="AS1600" i="1"/>
  <c r="AR1600" i="1"/>
  <c r="AE1600" i="1"/>
  <c r="AU1600" i="1"/>
  <c r="AQ1600" i="1"/>
  <c r="AT1592" i="1"/>
  <c r="AS1592" i="1"/>
  <c r="AR1592" i="1"/>
  <c r="AE1592" i="1"/>
  <c r="AU1592" i="1"/>
  <c r="AQ1592" i="1"/>
  <c r="AT1584" i="1"/>
  <c r="AS1584" i="1"/>
  <c r="AR1584" i="1"/>
  <c r="AE1584" i="1"/>
  <c r="AU1584" i="1"/>
  <c r="AQ1584" i="1"/>
  <c r="AL1579" i="1"/>
  <c r="AH1579" i="1"/>
  <c r="AL1575" i="1"/>
  <c r="AH1575" i="1"/>
  <c r="AP1561" i="1"/>
  <c r="AO1561" i="1"/>
  <c r="AV1561" i="1" s="1"/>
  <c r="AF1561" i="1"/>
  <c r="V1558" i="1"/>
  <c r="AP1542" i="1"/>
  <c r="AO1542" i="1"/>
  <c r="AF1542" i="1"/>
  <c r="AP1526" i="1"/>
  <c r="AO1526" i="1"/>
  <c r="AF1526" i="1"/>
  <c r="AP1510" i="1"/>
  <c r="AO1510" i="1"/>
  <c r="AF1510" i="1"/>
  <c r="AP1494" i="1"/>
  <c r="AO1494" i="1"/>
  <c r="AF1494" i="1"/>
  <c r="AP1478" i="1"/>
  <c r="AO1478" i="1"/>
  <c r="AF1478" i="1"/>
  <c r="AJ1614" i="1"/>
  <c r="AJ1598" i="1"/>
  <c r="AJ1582" i="1"/>
  <c r="V1578" i="1"/>
  <c r="AP1618" i="1"/>
  <c r="AO1618" i="1"/>
  <c r="AV1618" i="1" s="1"/>
  <c r="AF1618" i="1"/>
  <c r="AO1575" i="1"/>
  <c r="AV1575" i="1" s="1"/>
  <c r="AF1575" i="1"/>
  <c r="AP1575" i="1"/>
  <c r="AK1565" i="1"/>
  <c r="AU1554" i="1"/>
  <c r="AQ1554" i="1"/>
  <c r="AS1554" i="1"/>
  <c r="AE1554" i="1"/>
  <c r="AT1554" i="1"/>
  <c r="AR1554" i="1"/>
  <c r="AK1545" i="1"/>
  <c r="AL1543" i="1"/>
  <c r="AH1543" i="1"/>
  <c r="AV1539" i="1"/>
  <c r="AO1525" i="1"/>
  <c r="AK1513" i="1"/>
  <c r="AV1507" i="1"/>
  <c r="AH1495" i="1"/>
  <c r="AP1492" i="1"/>
  <c r="AO1492" i="1"/>
  <c r="AV1492" i="1" s="1"/>
  <c r="AF1492" i="1"/>
  <c r="AO1491" i="1"/>
  <c r="AJ1489" i="1"/>
  <c r="AV1481" i="1"/>
  <c r="AF1475" i="1"/>
  <c r="AP1475" i="1"/>
  <c r="AP1456" i="1"/>
  <c r="AO1456" i="1"/>
  <c r="AV1456" i="1" s="1"/>
  <c r="AF1456" i="1"/>
  <c r="AV1430" i="1"/>
  <c r="AV1414" i="1"/>
  <c r="AV1398" i="1"/>
  <c r="AV1549" i="1"/>
  <c r="AF1543" i="1"/>
  <c r="AP1543" i="1"/>
  <c r="AV1533" i="1"/>
  <c r="AV1532" i="1"/>
  <c r="AF1527" i="1"/>
  <c r="AP1527" i="1"/>
  <c r="AV1517" i="1"/>
  <c r="AF1511" i="1"/>
  <c r="AP1511" i="1"/>
  <c r="AP1496" i="1"/>
  <c r="AO1496" i="1"/>
  <c r="AV1496" i="1" s="1"/>
  <c r="AF1496" i="1"/>
  <c r="AO1495" i="1"/>
  <c r="AL1483" i="1"/>
  <c r="AH1483" i="1"/>
  <c r="AV1479" i="1"/>
  <c r="V1475" i="1"/>
  <c r="AV1458" i="1"/>
  <c r="AL1451" i="1"/>
  <c r="AH1451" i="1"/>
  <c r="AV1447" i="1"/>
  <c r="AJ1445" i="1"/>
  <c r="V1549" i="1"/>
  <c r="AF1547" i="1"/>
  <c r="AP1547" i="1"/>
  <c r="AK1543" i="1"/>
  <c r="AV1536" i="1"/>
  <c r="AV1521" i="1"/>
  <c r="AF1499" i="1"/>
  <c r="AP1499" i="1"/>
  <c r="V1495" i="1"/>
  <c r="AK1489" i="1"/>
  <c r="AP1484" i="1"/>
  <c r="AO1484" i="1"/>
  <c r="AV1484" i="1" s="1"/>
  <c r="AF1484" i="1"/>
  <c r="AO1483" i="1"/>
  <c r="AP1477" i="1"/>
  <c r="AF1477" i="1"/>
  <c r="AV1465" i="1"/>
  <c r="AV1449" i="1"/>
  <c r="AL1383" i="1"/>
  <c r="AH1383" i="1"/>
  <c r="AL1371" i="1"/>
  <c r="AH1371" i="1"/>
  <c r="AV1571" i="1"/>
  <c r="AP1565" i="1"/>
  <c r="AO1565" i="1"/>
  <c r="AF1565" i="1"/>
  <c r="AV1565" i="1"/>
  <c r="AV1562" i="1"/>
  <c r="AK1562" i="1"/>
  <c r="T1560" i="1"/>
  <c r="AP1552" i="1"/>
  <c r="AO1552" i="1"/>
  <c r="AF1552" i="1"/>
  <c r="AO1551" i="1"/>
  <c r="AK1541" i="1"/>
  <c r="AV1535" i="1"/>
  <c r="AF1519" i="1"/>
  <c r="AP1519" i="1"/>
  <c r="AH1507" i="1"/>
  <c r="AV1503" i="1"/>
  <c r="AF1487" i="1"/>
  <c r="AP1487" i="1"/>
  <c r="AH1475" i="1"/>
  <c r="AV1462" i="1"/>
  <c r="AJ1457" i="1"/>
  <c r="AV1446" i="1"/>
  <c r="AL1440" i="1"/>
  <c r="AH1440" i="1"/>
  <c r="AL1436" i="1"/>
  <c r="AH1436" i="1"/>
  <c r="AL1432" i="1"/>
  <c r="AH1432" i="1"/>
  <c r="AL1428" i="1"/>
  <c r="AH1428" i="1"/>
  <c r="AL1424" i="1"/>
  <c r="AH1424" i="1"/>
  <c r="AL1420" i="1"/>
  <c r="AH1420" i="1"/>
  <c r="AL1416" i="1"/>
  <c r="AH1416" i="1"/>
  <c r="AL1412" i="1"/>
  <c r="AH1412" i="1"/>
  <c r="AL1408" i="1"/>
  <c r="AH1408" i="1"/>
  <c r="AL1404" i="1"/>
  <c r="AH1404" i="1"/>
  <c r="AL1400" i="1"/>
  <c r="AH1400" i="1"/>
  <c r="AL1396" i="1"/>
  <c r="AH1396" i="1"/>
  <c r="AK1428" i="1"/>
  <c r="AV1399" i="1"/>
  <c r="AV1383" i="1"/>
  <c r="AP1379" i="1"/>
  <c r="AO1379" i="1"/>
  <c r="AF1379" i="1"/>
  <c r="AL1368" i="1"/>
  <c r="AH1368" i="1"/>
  <c r="AP1364" i="1"/>
  <c r="AO1364" i="1"/>
  <c r="AV1364" i="1" s="1"/>
  <c r="AF1364" i="1"/>
  <c r="AP1351" i="1"/>
  <c r="AO1351" i="1"/>
  <c r="AF1351" i="1"/>
  <c r="AP1335" i="1"/>
  <c r="AO1335" i="1"/>
  <c r="AF1335" i="1"/>
  <c r="AK1515" i="1"/>
  <c r="AP1435" i="1"/>
  <c r="AO1435" i="1"/>
  <c r="AV1435" i="1" s="1"/>
  <c r="AF1435" i="1"/>
  <c r="AO1428" i="1"/>
  <c r="AV1428" i="1" s="1"/>
  <c r="AF1428" i="1"/>
  <c r="AP1428" i="1"/>
  <c r="AV1419" i="1"/>
  <c r="AV1412" i="1"/>
  <c r="AV1388" i="1"/>
  <c r="AV1376" i="1"/>
  <c r="AV1374" i="1"/>
  <c r="AK1368" i="1"/>
  <c r="AL1358" i="1"/>
  <c r="AH1358" i="1"/>
  <c r="AV1355" i="1"/>
  <c r="AL1342" i="1"/>
  <c r="AH1342" i="1"/>
  <c r="AV1339" i="1"/>
  <c r="AK1483" i="1"/>
  <c r="AK1459" i="1"/>
  <c r="AH1443" i="1"/>
  <c r="AK1419" i="1"/>
  <c r="AK1416" i="1"/>
  <c r="AV1404" i="1"/>
  <c r="AO1396" i="1"/>
  <c r="AV1396" i="1" s="1"/>
  <c r="AF1396" i="1"/>
  <c r="AP1396" i="1"/>
  <c r="AP1389" i="1"/>
  <c r="AF1389" i="1"/>
  <c r="AK1383" i="1"/>
  <c r="AF1380" i="1"/>
  <c r="AP1380" i="1"/>
  <c r="AO1380" i="1"/>
  <c r="AV1380" i="1" s="1"/>
  <c r="AP1353" i="1"/>
  <c r="AO1353" i="1"/>
  <c r="AF1353" i="1"/>
  <c r="AP1337" i="1"/>
  <c r="AO1337" i="1"/>
  <c r="AF1337" i="1"/>
  <c r="AF1443" i="1"/>
  <c r="AP1443" i="1"/>
  <c r="AV1431" i="1"/>
  <c r="AV1424" i="1"/>
  <c r="AO1416" i="1"/>
  <c r="AV1416" i="1" s="1"/>
  <c r="AF1416" i="1"/>
  <c r="AP1416" i="1"/>
  <c r="AV1407" i="1"/>
  <c r="AJ1388" i="1"/>
  <c r="V1388" i="1"/>
  <c r="AL1356" i="1"/>
  <c r="AH1356" i="1"/>
  <c r="AV1353" i="1"/>
  <c r="AL1340" i="1"/>
  <c r="AH1340" i="1"/>
  <c r="AV1337" i="1"/>
  <c r="AH1369" i="1"/>
  <c r="AF1365" i="1"/>
  <c r="AP1365" i="1"/>
  <c r="AV1356" i="1"/>
  <c r="AV1340" i="1"/>
  <c r="AK1326" i="1"/>
  <c r="AJ1321" i="1"/>
  <c r="AL1311" i="1"/>
  <c r="AH1311" i="1"/>
  <c r="AV1299" i="1"/>
  <c r="AP1294" i="1"/>
  <c r="AO1294" i="1"/>
  <c r="AV1294" i="1" s="1"/>
  <c r="AF1294" i="1"/>
  <c r="AJ1289" i="1"/>
  <c r="AL1279" i="1"/>
  <c r="AH1279" i="1"/>
  <c r="AV1267" i="1"/>
  <c r="AP1262" i="1"/>
  <c r="AO1262" i="1"/>
  <c r="AV1262" i="1" s="1"/>
  <c r="AF1262" i="1"/>
  <c r="AJ1257" i="1"/>
  <c r="AF1369" i="1"/>
  <c r="AP1369" i="1"/>
  <c r="V1354" i="1"/>
  <c r="V1346" i="1"/>
  <c r="V1330" i="1"/>
  <c r="AP1320" i="1"/>
  <c r="AF1320" i="1"/>
  <c r="AO1320" i="1"/>
  <c r="AV1320" i="1" s="1"/>
  <c r="AP1312" i="1"/>
  <c r="AF1312" i="1"/>
  <c r="AO1312" i="1"/>
  <c r="AV1312" i="1" s="1"/>
  <c r="AP1304" i="1"/>
  <c r="AF1304" i="1"/>
  <c r="AO1304" i="1"/>
  <c r="AP1296" i="1"/>
  <c r="AF1296" i="1"/>
  <c r="AO1296" i="1"/>
  <c r="AP1288" i="1"/>
  <c r="AF1288" i="1"/>
  <c r="AO1288" i="1"/>
  <c r="AV1288" i="1" s="1"/>
  <c r="AP1280" i="1"/>
  <c r="AF1280" i="1"/>
  <c r="AO1280" i="1"/>
  <c r="AV1280" i="1" s="1"/>
  <c r="AP1272" i="1"/>
  <c r="AF1272" i="1"/>
  <c r="AO1272" i="1"/>
  <c r="AP1264" i="1"/>
  <c r="AF1264" i="1"/>
  <c r="AO1264" i="1"/>
  <c r="AV1264" i="1" s="1"/>
  <c r="AP1256" i="1"/>
  <c r="AF1256" i="1"/>
  <c r="AO1256" i="1"/>
  <c r="AO1356" i="1"/>
  <c r="AO1348" i="1"/>
  <c r="AV1348" i="1" s="1"/>
  <c r="AO1332" i="1"/>
  <c r="AV1332" i="1" s="1"/>
  <c r="AJ1317" i="1"/>
  <c r="AP1314" i="1"/>
  <c r="AF1314" i="1"/>
  <c r="AO1314" i="1"/>
  <c r="AV1314" i="1" s="1"/>
  <c r="AV1311" i="1"/>
  <c r="AJ1301" i="1"/>
  <c r="AP1298" i="1"/>
  <c r="AF1298" i="1"/>
  <c r="AO1298" i="1"/>
  <c r="AV1298" i="1" s="1"/>
  <c r="AV1295" i="1"/>
  <c r="AJ1285" i="1"/>
  <c r="AP1282" i="1"/>
  <c r="AF1282" i="1"/>
  <c r="AO1282" i="1"/>
  <c r="AV1282" i="1" s="1"/>
  <c r="AV1279" i="1"/>
  <c r="AJ1269" i="1"/>
  <c r="AP1266" i="1"/>
  <c r="AF1266" i="1"/>
  <c r="AO1266" i="1"/>
  <c r="AV1266" i="1" s="1"/>
  <c r="AV1263" i="1"/>
  <c r="AV1258" i="1"/>
  <c r="AJ1253" i="1"/>
  <c r="AL1238" i="1"/>
  <c r="AH1238" i="1"/>
  <c r="AL1222" i="1"/>
  <c r="AH1222" i="1"/>
  <c r="AP1250" i="1"/>
  <c r="AO1250" i="1"/>
  <c r="AV1250" i="1" s="1"/>
  <c r="AF1250" i="1"/>
  <c r="AV1246" i="1"/>
  <c r="AP1242" i="1"/>
  <c r="AF1242" i="1"/>
  <c r="AO1242" i="1"/>
  <c r="AV1242" i="1" s="1"/>
  <c r="AV1238" i="1"/>
  <c r="AP1234" i="1"/>
  <c r="AO1234" i="1"/>
  <c r="AV1234" i="1" s="1"/>
  <c r="AF1234" i="1"/>
  <c r="AV1230" i="1"/>
  <c r="AP1226" i="1"/>
  <c r="AO1226" i="1"/>
  <c r="AF1226" i="1"/>
  <c r="AV1212" i="1"/>
  <c r="AL1210" i="1"/>
  <c r="AH1210" i="1"/>
  <c r="AV1196" i="1"/>
  <c r="AL1194" i="1"/>
  <c r="AH1194" i="1"/>
  <c r="T1317" i="1"/>
  <c r="T1309" i="1"/>
  <c r="AL1218" i="1"/>
  <c r="AH1218" i="1"/>
  <c r="AO1180" i="1"/>
  <c r="AK1289" i="1"/>
  <c r="AK1257" i="1"/>
  <c r="AJ1239" i="1"/>
  <c r="V1239" i="1"/>
  <c r="AO1211" i="1"/>
  <c r="AV1211" i="1" s="1"/>
  <c r="AF1211" i="1"/>
  <c r="AP1211" i="1"/>
  <c r="AL1190" i="1"/>
  <c r="AH1190" i="1"/>
  <c r="AV1189" i="1"/>
  <c r="AH1187" i="1"/>
  <c r="AL1187" i="1"/>
  <c r="AL1184" i="1"/>
  <c r="AH1184" i="1"/>
  <c r="AO1183" i="1"/>
  <c r="AF1183" i="1"/>
  <c r="AP1183" i="1"/>
  <c r="AV1180" i="1"/>
  <c r="AP1167" i="1"/>
  <c r="AO1167" i="1"/>
  <c r="AV1167" i="1" s="1"/>
  <c r="AF1167" i="1"/>
  <c r="AF1166" i="1"/>
  <c r="AP1166" i="1"/>
  <c r="AJ1162" i="1"/>
  <c r="AL1160" i="1"/>
  <c r="AH1160" i="1"/>
  <c r="AP1151" i="1"/>
  <c r="AO1151" i="1"/>
  <c r="AV1151" i="1" s="1"/>
  <c r="AF1151" i="1"/>
  <c r="AF1150" i="1"/>
  <c r="AP1150" i="1"/>
  <c r="AJ1146" i="1"/>
  <c r="AL1144" i="1"/>
  <c r="AH1144" i="1"/>
  <c r="AP1135" i="1"/>
  <c r="AO1135" i="1"/>
  <c r="AV1135" i="1" s="1"/>
  <c r="AF1135" i="1"/>
  <c r="AF1134" i="1"/>
  <c r="AP1134" i="1"/>
  <c r="AJ1130" i="1"/>
  <c r="AL1128" i="1"/>
  <c r="AH1128" i="1"/>
  <c r="AP1119" i="1"/>
  <c r="AO1119" i="1"/>
  <c r="AV1119" i="1" s="1"/>
  <c r="AF1119" i="1"/>
  <c r="AF1118" i="1"/>
  <c r="AP1118" i="1"/>
  <c r="AJ1114" i="1"/>
  <c r="AL1112" i="1"/>
  <c r="AH1112" i="1"/>
  <c r="AF1094" i="1"/>
  <c r="AP1094" i="1"/>
  <c r="AV1087" i="1"/>
  <c r="AP1055" i="1"/>
  <c r="AF1055" i="1"/>
  <c r="AP1037" i="1"/>
  <c r="AO1037" i="1"/>
  <c r="AV1037" i="1" s="1"/>
  <c r="AF1037" i="1"/>
  <c r="AP1021" i="1"/>
  <c r="AO1021" i="1"/>
  <c r="AV1021" i="1" s="1"/>
  <c r="AF1021" i="1"/>
  <c r="AV1012" i="1"/>
  <c r="AP1008" i="1"/>
  <c r="AF1008" i="1"/>
  <c r="T998" i="1"/>
  <c r="AP991" i="1"/>
  <c r="AF991" i="1"/>
  <c r="AV980" i="1"/>
  <c r="AP976" i="1"/>
  <c r="AO976" i="1"/>
  <c r="AF976" i="1"/>
  <c r="AP967" i="1"/>
  <c r="AO967" i="1"/>
  <c r="AV967" i="1" s="1"/>
  <c r="AF967" i="1"/>
  <c r="AP951" i="1"/>
  <c r="AO951" i="1"/>
  <c r="AV951" i="1" s="1"/>
  <c r="AF951" i="1"/>
  <c r="AP935" i="1"/>
  <c r="AO935" i="1"/>
  <c r="AV935" i="1" s="1"/>
  <c r="AF935" i="1"/>
  <c r="AP919" i="1"/>
  <c r="AO919" i="1"/>
  <c r="AV919" i="1" s="1"/>
  <c r="AF919" i="1"/>
  <c r="AP903" i="1"/>
  <c r="AO903" i="1"/>
  <c r="AV903" i="1" s="1"/>
  <c r="AF903" i="1"/>
  <c r="AJ1295" i="1"/>
  <c r="AP1284" i="1"/>
  <c r="AO1284" i="1"/>
  <c r="AV1284" i="1" s="1"/>
  <c r="AF1284" i="1"/>
  <c r="AJ1263" i="1"/>
  <c r="AP1252" i="1"/>
  <c r="AO1252" i="1"/>
  <c r="AV1252" i="1" s="1"/>
  <c r="AF1252" i="1"/>
  <c r="AV1195" i="1"/>
  <c r="AJ1183" i="1"/>
  <c r="V1183" i="1"/>
  <c r="AP1181" i="1"/>
  <c r="AO1181" i="1"/>
  <c r="AF1181" i="1"/>
  <c r="AR1179" i="1"/>
  <c r="AE1179" i="1"/>
  <c r="AU1179" i="1"/>
  <c r="AS1179" i="1"/>
  <c r="AT1179" i="1"/>
  <c r="AQ1179" i="1"/>
  <c r="AV1169" i="1"/>
  <c r="AV1166" i="1"/>
  <c r="AP1153" i="1"/>
  <c r="AF1153" i="1"/>
  <c r="AO1153" i="1"/>
  <c r="AV1137" i="1"/>
  <c r="AV1134" i="1"/>
  <c r="AP1121" i="1"/>
  <c r="AF1121" i="1"/>
  <c r="AO1121" i="1"/>
  <c r="AV1121" i="1" s="1"/>
  <c r="AV1067" i="1"/>
  <c r="AF1052" i="1"/>
  <c r="AP1052" i="1"/>
  <c r="AP1035" i="1"/>
  <c r="AF1035" i="1"/>
  <c r="AV987" i="1"/>
  <c r="AJ982" i="1"/>
  <c r="AV976" i="1"/>
  <c r="AL970" i="1"/>
  <c r="AH970" i="1"/>
  <c r="AL966" i="1"/>
  <c r="AH966" i="1"/>
  <c r="AL962" i="1"/>
  <c r="AH962" i="1"/>
  <c r="AL958" i="1"/>
  <c r="AH958" i="1"/>
  <c r="AL954" i="1"/>
  <c r="AH954" i="1"/>
  <c r="AL950" i="1"/>
  <c r="AH950" i="1"/>
  <c r="AL946" i="1"/>
  <c r="AH946" i="1"/>
  <c r="AL942" i="1"/>
  <c r="AH942" i="1"/>
  <c r="AL938" i="1"/>
  <c r="AH938" i="1"/>
  <c r="AL934" i="1"/>
  <c r="AH934" i="1"/>
  <c r="AL930" i="1"/>
  <c r="AH930" i="1"/>
  <c r="AL926" i="1"/>
  <c r="AH926" i="1"/>
  <c r="AL922" i="1"/>
  <c r="AH922" i="1"/>
  <c r="AL918" i="1"/>
  <c r="AH918" i="1"/>
  <c r="AL914" i="1"/>
  <c r="AH914" i="1"/>
  <c r="AL910" i="1"/>
  <c r="AH910" i="1"/>
  <c r="AL906" i="1"/>
  <c r="AH906" i="1"/>
  <c r="AL902" i="1"/>
  <c r="AH902" i="1"/>
  <c r="AL1297" i="1"/>
  <c r="AH1297" i="1"/>
  <c r="AS1289" i="1"/>
  <c r="AU1289" i="1"/>
  <c r="AQ1289" i="1"/>
  <c r="AR1289" i="1"/>
  <c r="AE1289" i="1"/>
  <c r="AT1289" i="1"/>
  <c r="AL1265" i="1"/>
  <c r="AH1265" i="1"/>
  <c r="AS1257" i="1"/>
  <c r="AU1257" i="1"/>
  <c r="AQ1257" i="1"/>
  <c r="AR1257" i="1"/>
  <c r="AE1257" i="1"/>
  <c r="AT1257" i="1"/>
  <c r="AL1239" i="1"/>
  <c r="AH1239" i="1"/>
  <c r="AJ1222" i="1"/>
  <c r="V1222" i="1"/>
  <c r="AH1191" i="1"/>
  <c r="AK1187" i="1"/>
  <c r="AV1171" i="1"/>
  <c r="AV1155" i="1"/>
  <c r="AV1147" i="1"/>
  <c r="AV1131" i="1"/>
  <c r="AV1123" i="1"/>
  <c r="AH1098" i="1"/>
  <c r="AL1098" i="1"/>
  <c r="AO1094" i="1"/>
  <c r="AV1094" i="1" s="1"/>
  <c r="AV972" i="1"/>
  <c r="AP1208" i="1"/>
  <c r="AF1208" i="1"/>
  <c r="AV1188" i="1"/>
  <c r="AK1172" i="1"/>
  <c r="AH1166" i="1"/>
  <c r="AK1156" i="1"/>
  <c r="AK1132" i="1"/>
  <c r="AH1118" i="1"/>
  <c r="AK1090" i="1"/>
  <c r="AV1082" i="1"/>
  <c r="AL1074" i="1"/>
  <c r="AH1074" i="1"/>
  <c r="V1073" i="1"/>
  <c r="AJ1073" i="1"/>
  <c r="AH1070" i="1"/>
  <c r="AP1063" i="1"/>
  <c r="AF1063" i="1"/>
  <c r="AO1063" i="1"/>
  <c r="AK1058" i="1"/>
  <c r="AH1054" i="1"/>
  <c r="AV1038" i="1"/>
  <c r="AV1031" i="1"/>
  <c r="AL1010" i="1"/>
  <c r="AH1010" i="1"/>
  <c r="V1009" i="1"/>
  <c r="AJ1009" i="1"/>
  <c r="AH1006" i="1"/>
  <c r="AO1003" i="1"/>
  <c r="AV1003" i="1" s="1"/>
  <c r="AK1000" i="1"/>
  <c r="AV999" i="1"/>
  <c r="AP957" i="1"/>
  <c r="AO957" i="1"/>
  <c r="AV957" i="1" s="1"/>
  <c r="AF957" i="1"/>
  <c r="AO956" i="1"/>
  <c r="AJ954" i="1"/>
  <c r="AK946" i="1"/>
  <c r="AL944" i="1"/>
  <c r="AH944" i="1"/>
  <c r="AV940" i="1"/>
  <c r="AO926" i="1"/>
  <c r="AV914" i="1"/>
  <c r="AO910" i="1"/>
  <c r="AV900" i="1"/>
  <c r="AL896" i="1"/>
  <c r="AH896" i="1"/>
  <c r="AV887" i="1"/>
  <c r="AV876" i="1"/>
  <c r="AJ874" i="1"/>
  <c r="AP862" i="1"/>
  <c r="AF862" i="1"/>
  <c r="AV805" i="1"/>
  <c r="AV785" i="1"/>
  <c r="AV769" i="1"/>
  <c r="AV753" i="1"/>
  <c r="AV705" i="1"/>
  <c r="AL1231" i="1"/>
  <c r="AH1231" i="1"/>
  <c r="AV1165" i="1"/>
  <c r="AP1165" i="1"/>
  <c r="AO1165" i="1"/>
  <c r="AF1165" i="1"/>
  <c r="AS1162" i="1"/>
  <c r="AU1162" i="1"/>
  <c r="AQ1162" i="1"/>
  <c r="AR1162" i="1"/>
  <c r="AE1162" i="1"/>
  <c r="AT1162" i="1"/>
  <c r="AP1149" i="1"/>
  <c r="AO1149" i="1"/>
  <c r="AV1149" i="1" s="1"/>
  <c r="AF1149" i="1"/>
  <c r="AS1146" i="1"/>
  <c r="AU1146" i="1"/>
  <c r="AQ1146" i="1"/>
  <c r="AR1146" i="1"/>
  <c r="AE1146" i="1"/>
  <c r="AT1146" i="1"/>
  <c r="AV1133" i="1"/>
  <c r="AP1133" i="1"/>
  <c r="AO1133" i="1"/>
  <c r="AF1133" i="1"/>
  <c r="AS1130" i="1"/>
  <c r="AU1130" i="1"/>
  <c r="AQ1130" i="1"/>
  <c r="AR1130" i="1"/>
  <c r="AE1130" i="1"/>
  <c r="AT1130" i="1"/>
  <c r="AP1117" i="1"/>
  <c r="AO1117" i="1"/>
  <c r="AV1117" i="1" s="1"/>
  <c r="AF1117" i="1"/>
  <c r="AS1114" i="1"/>
  <c r="AU1114" i="1"/>
  <c r="AQ1114" i="1"/>
  <c r="AR1114" i="1"/>
  <c r="AE1114" i="1"/>
  <c r="AT1114" i="1"/>
  <c r="AP1095" i="1"/>
  <c r="AF1095" i="1"/>
  <c r="AO1095" i="1"/>
  <c r="AF1082" i="1"/>
  <c r="AP1082" i="1"/>
  <c r="AR1077" i="1"/>
  <c r="AE1077" i="1"/>
  <c r="AU1077" i="1"/>
  <c r="AT1077" i="1"/>
  <c r="AS1077" i="1"/>
  <c r="AQ1077" i="1"/>
  <c r="AP1073" i="1"/>
  <c r="AO1073" i="1"/>
  <c r="AV1073" i="1" s="1"/>
  <c r="AF1073" i="1"/>
  <c r="AO1071" i="1"/>
  <c r="AV1071" i="1" s="1"/>
  <c r="AR1013" i="1"/>
  <c r="AE1013" i="1"/>
  <c r="AU1013" i="1"/>
  <c r="AT1013" i="1"/>
  <c r="AS1013" i="1"/>
  <c r="AQ1013" i="1"/>
  <c r="AP1009" i="1"/>
  <c r="AO1009" i="1"/>
  <c r="AV1009" i="1" s="1"/>
  <c r="AF1009" i="1"/>
  <c r="AO1007" i="1"/>
  <c r="AF986" i="1"/>
  <c r="AP986" i="1"/>
  <c r="AR981" i="1"/>
  <c r="AE981" i="1"/>
  <c r="AU981" i="1"/>
  <c r="AT981" i="1"/>
  <c r="AS981" i="1"/>
  <c r="AQ981" i="1"/>
  <c r="AV966" i="1"/>
  <c r="AP961" i="1"/>
  <c r="AO961" i="1"/>
  <c r="AV961" i="1" s="1"/>
  <c r="AF961" i="1"/>
  <c r="AO960" i="1"/>
  <c r="AP954" i="1"/>
  <c r="AF954" i="1"/>
  <c r="V946" i="1"/>
  <c r="AF944" i="1"/>
  <c r="AP944" i="1"/>
  <c r="AK934" i="1"/>
  <c r="AL916" i="1"/>
  <c r="AH916" i="1"/>
  <c r="AV912" i="1"/>
  <c r="AJ910" i="1"/>
  <c r="AV902" i="1"/>
  <c r="AJ892" i="1"/>
  <c r="AL866" i="1"/>
  <c r="AH866" i="1"/>
  <c r="AV862" i="1"/>
  <c r="AV857" i="1"/>
  <c r="AJ836" i="1"/>
  <c r="AF826" i="1"/>
  <c r="AP826" i="1"/>
  <c r="AL813" i="1"/>
  <c r="AH813" i="1"/>
  <c r="AL749" i="1"/>
  <c r="AH749" i="1"/>
  <c r="AL733" i="1"/>
  <c r="AH733" i="1"/>
  <c r="AL717" i="1"/>
  <c r="AH717" i="1"/>
  <c r="T1293" i="1"/>
  <c r="T1261" i="1"/>
  <c r="V1214" i="1"/>
  <c r="AJ1214" i="1"/>
  <c r="AH1086" i="1"/>
  <c r="AV1085" i="1"/>
  <c r="AO1083" i="1"/>
  <c r="AV1083" i="1" s="1"/>
  <c r="AP1079" i="1"/>
  <c r="AF1079" i="1"/>
  <c r="AO1079" i="1"/>
  <c r="AV1075" i="1"/>
  <c r="AL1048" i="1"/>
  <c r="AH1048" i="1"/>
  <c r="AF1046" i="1"/>
  <c r="AP1046" i="1"/>
  <c r="AH1030" i="1"/>
  <c r="AH1029" i="1"/>
  <c r="AL1029" i="1"/>
  <c r="AK1026" i="1"/>
  <c r="AF1022" i="1"/>
  <c r="AP1022" i="1"/>
  <c r="AV1015" i="1"/>
  <c r="V993" i="1"/>
  <c r="AJ993" i="1"/>
  <c r="AV983" i="1"/>
  <c r="AP965" i="1"/>
  <c r="AO965" i="1"/>
  <c r="AV965" i="1" s="1"/>
  <c r="AF965" i="1"/>
  <c r="AO964" i="1"/>
  <c r="AF948" i="1"/>
  <c r="AP948" i="1"/>
  <c r="AK922" i="1"/>
  <c r="AV916" i="1"/>
  <c r="AV896" i="1"/>
  <c r="AP891" i="1"/>
  <c r="AF891" i="1"/>
  <c r="AO891" i="1"/>
  <c r="AP875" i="1"/>
  <c r="AF875" i="1"/>
  <c r="AO875" i="1"/>
  <c r="AL814" i="1"/>
  <c r="AH814" i="1"/>
  <c r="AL798" i="1"/>
  <c r="AH798" i="1"/>
  <c r="AL782" i="1"/>
  <c r="AH782" i="1"/>
  <c r="AL766" i="1"/>
  <c r="AH766" i="1"/>
  <c r="AL750" i="1"/>
  <c r="AH750" i="1"/>
  <c r="AL734" i="1"/>
  <c r="AH734" i="1"/>
  <c r="AK1098" i="1"/>
  <c r="AF990" i="1"/>
  <c r="AP990" i="1"/>
  <c r="AS978" i="1"/>
  <c r="AR978" i="1"/>
  <c r="AQ978" i="1"/>
  <c r="AE978" i="1"/>
  <c r="AU978" i="1"/>
  <c r="AT978" i="1"/>
  <c r="AP977" i="1"/>
  <c r="AO977" i="1"/>
  <c r="AV977" i="1" s="1"/>
  <c r="AF977" i="1"/>
  <c r="AO970" i="1"/>
  <c r="AV970" i="1" s="1"/>
  <c r="AS936" i="1"/>
  <c r="AR936" i="1"/>
  <c r="AE936" i="1"/>
  <c r="AU936" i="1"/>
  <c r="AQ936" i="1"/>
  <c r="AT936" i="1"/>
  <c r="T894" i="1"/>
  <c r="AJ888" i="1"/>
  <c r="AV877" i="1"/>
  <c r="T860" i="1"/>
  <c r="AO858" i="1"/>
  <c r="AV858" i="1" s="1"/>
  <c r="V850" i="1"/>
  <c r="AR835" i="1"/>
  <c r="AE835" i="1"/>
  <c r="AU835" i="1"/>
  <c r="AT835" i="1"/>
  <c r="AS835" i="1"/>
  <c r="AQ835" i="1"/>
  <c r="AV819" i="1"/>
  <c r="AV815" i="1"/>
  <c r="AV799" i="1"/>
  <c r="AO791" i="1"/>
  <c r="AF791" i="1"/>
  <c r="AP791" i="1"/>
  <c r="AV783" i="1"/>
  <c r="AO775" i="1"/>
  <c r="AV775" i="1" s="1"/>
  <c r="AF775" i="1"/>
  <c r="AP775" i="1"/>
  <c r="AV767" i="1"/>
  <c r="AO759" i="1"/>
  <c r="AV759" i="1" s="1"/>
  <c r="AF759" i="1"/>
  <c r="AP759" i="1"/>
  <c r="AO751" i="1"/>
  <c r="AF747" i="1"/>
  <c r="AP747" i="1"/>
  <c r="AK738" i="1"/>
  <c r="AP730" i="1"/>
  <c r="AO730" i="1"/>
  <c r="AV730" i="1" s="1"/>
  <c r="AF730" i="1"/>
  <c r="AV717" i="1"/>
  <c r="AV514" i="1"/>
  <c r="AV434" i="1"/>
  <c r="AV418" i="1"/>
  <c r="AV402" i="1"/>
  <c r="AV386" i="1"/>
  <c r="AV370" i="1"/>
  <c r="AV354" i="1"/>
  <c r="AV338" i="1"/>
  <c r="AV322" i="1"/>
  <c r="AV306" i="1"/>
  <c r="AV290" i="1"/>
  <c r="AP275" i="1"/>
  <c r="AO275" i="1"/>
  <c r="AF275" i="1"/>
  <c r="AL1064" i="1"/>
  <c r="AH1064" i="1"/>
  <c r="AP1057" i="1"/>
  <c r="AO1057" i="1"/>
  <c r="AV1057" i="1" s="1"/>
  <c r="AF1057" i="1"/>
  <c r="AV998" i="1"/>
  <c r="AL952" i="1"/>
  <c r="AH952" i="1"/>
  <c r="AV937" i="1"/>
  <c r="AP901" i="1"/>
  <c r="AO901" i="1"/>
  <c r="AV901" i="1" s="1"/>
  <c r="AF901" i="1"/>
  <c r="AJ896" i="1"/>
  <c r="AP885" i="1"/>
  <c r="AO885" i="1"/>
  <c r="AF885" i="1"/>
  <c r="AL870" i="1"/>
  <c r="AH870" i="1"/>
  <c r="AF868" i="1"/>
  <c r="AP868" i="1"/>
  <c r="AH867" i="1"/>
  <c r="AL867" i="1"/>
  <c r="AV860" i="1"/>
  <c r="AU854" i="1"/>
  <c r="AQ854" i="1"/>
  <c r="AS854" i="1"/>
  <c r="AR854" i="1"/>
  <c r="AE854" i="1"/>
  <c r="AT854" i="1"/>
  <c r="AL838" i="1"/>
  <c r="AH838" i="1"/>
  <c r="AF836" i="1"/>
  <c r="AP836" i="1"/>
  <c r="AO823" i="1"/>
  <c r="AV823" i="1" s="1"/>
  <c r="AF823" i="1"/>
  <c r="AP823" i="1"/>
  <c r="AV814" i="1"/>
  <c r="AP808" i="1"/>
  <c r="AF808" i="1"/>
  <c r="AP806" i="1"/>
  <c r="AO806" i="1"/>
  <c r="AV806" i="1" s="1"/>
  <c r="AF806" i="1"/>
  <c r="AP802" i="1"/>
  <c r="AO802" i="1"/>
  <c r="AV802" i="1" s="1"/>
  <c r="AF802" i="1"/>
  <c r="AP798" i="1"/>
  <c r="AO798" i="1"/>
  <c r="AV798" i="1" s="1"/>
  <c r="AF798" i="1"/>
  <c r="AV790" i="1"/>
  <c r="AP784" i="1"/>
  <c r="AF784" i="1"/>
  <c r="AP782" i="1"/>
  <c r="AO782" i="1"/>
  <c r="AV782" i="1" s="1"/>
  <c r="AF782" i="1"/>
  <c r="AV774" i="1"/>
  <c r="AP768" i="1"/>
  <c r="AF768" i="1"/>
  <c r="AP766" i="1"/>
  <c r="AO766" i="1"/>
  <c r="AV766" i="1" s="1"/>
  <c r="AF766" i="1"/>
  <c r="AV758" i="1"/>
  <c r="AP752" i="1"/>
  <c r="AF752" i="1"/>
  <c r="AP748" i="1"/>
  <c r="AF748" i="1"/>
  <c r="AV744" i="1"/>
  <c r="AV739" i="1"/>
  <c r="AV735" i="1"/>
  <c r="AV733" i="1"/>
  <c r="AS727" i="1"/>
  <c r="AR727" i="1"/>
  <c r="AE727" i="1"/>
  <c r="AT727" i="1"/>
  <c r="AQ727" i="1"/>
  <c r="AU727" i="1"/>
  <c r="AF726" i="1"/>
  <c r="AP726" i="1"/>
  <c r="AO726" i="1"/>
  <c r="AV726" i="1" s="1"/>
  <c r="AS703" i="1"/>
  <c r="AR703" i="1"/>
  <c r="AE703" i="1"/>
  <c r="AT703" i="1"/>
  <c r="AQ703" i="1"/>
  <c r="AU703" i="1"/>
  <c r="AF702" i="1"/>
  <c r="AP702" i="1"/>
  <c r="AO702" i="1"/>
  <c r="AV702" i="1" s="1"/>
  <c r="AL686" i="1"/>
  <c r="AH686" i="1"/>
  <c r="AL670" i="1"/>
  <c r="AH670" i="1"/>
  <c r="AL654" i="1"/>
  <c r="AH654" i="1"/>
  <c r="AL638" i="1"/>
  <c r="AH638" i="1"/>
  <c r="AL622" i="1"/>
  <c r="AH622" i="1"/>
  <c r="AL606" i="1"/>
  <c r="AH606" i="1"/>
  <c r="AL590" i="1"/>
  <c r="AH590" i="1"/>
  <c r="AL574" i="1"/>
  <c r="AH574" i="1"/>
  <c r="AL558" i="1"/>
  <c r="AH558" i="1"/>
  <c r="AL526" i="1"/>
  <c r="AH526" i="1"/>
  <c r="AL510" i="1"/>
  <c r="AH510" i="1"/>
  <c r="AL478" i="1"/>
  <c r="AH478" i="1"/>
  <c r="AL462" i="1"/>
  <c r="AH462" i="1"/>
  <c r="AL446" i="1"/>
  <c r="AH446" i="1"/>
  <c r="AK1210" i="1"/>
  <c r="AH1180" i="1"/>
  <c r="AF1054" i="1"/>
  <c r="AP1054" i="1"/>
  <c r="AU1032" i="1"/>
  <c r="AQ1032" i="1"/>
  <c r="AS1032" i="1"/>
  <c r="AR1032" i="1"/>
  <c r="AE1032" i="1"/>
  <c r="AT1032" i="1"/>
  <c r="AF1030" i="1"/>
  <c r="AP1030" i="1"/>
  <c r="AK968" i="1"/>
  <c r="AP953" i="1"/>
  <c r="AO953" i="1"/>
  <c r="AV953" i="1" s="1"/>
  <c r="AF953" i="1"/>
  <c r="AP942" i="1"/>
  <c r="AF942" i="1"/>
  <c r="AJ934" i="1"/>
  <c r="AJ912" i="1"/>
  <c r="AU898" i="1"/>
  <c r="AQ898" i="1"/>
  <c r="AS898" i="1"/>
  <c r="AR898" i="1"/>
  <c r="AE898" i="1"/>
  <c r="AT898" i="1"/>
  <c r="AV893" i="1"/>
  <c r="AK854" i="1"/>
  <c r="AV853" i="1"/>
  <c r="V852" i="1"/>
  <c r="AK851" i="1"/>
  <c r="AV839" i="1"/>
  <c r="AP837" i="1"/>
  <c r="AF837" i="1"/>
  <c r="AO837" i="1"/>
  <c r="AS832" i="1"/>
  <c r="AR832" i="1"/>
  <c r="AQ832" i="1"/>
  <c r="AE832" i="1"/>
  <c r="AU832" i="1"/>
  <c r="AT832" i="1"/>
  <c r="AP824" i="1"/>
  <c r="AF824" i="1"/>
  <c r="AK814" i="1"/>
  <c r="T803" i="1"/>
  <c r="AV742" i="1"/>
  <c r="AP738" i="1"/>
  <c r="AO738" i="1"/>
  <c r="AV738" i="1" s="1"/>
  <c r="AF738" i="1"/>
  <c r="AV734" i="1"/>
  <c r="AV698" i="1"/>
  <c r="AO696" i="1"/>
  <c r="AV696" i="1" s="1"/>
  <c r="AL687" i="1"/>
  <c r="AH687" i="1"/>
  <c r="AL671" i="1"/>
  <c r="AH671" i="1"/>
  <c r="AL655" i="1"/>
  <c r="AH655" i="1"/>
  <c r="AL639" i="1"/>
  <c r="AH639" i="1"/>
  <c r="AL623" i="1"/>
  <c r="AH623" i="1"/>
  <c r="AL607" i="1"/>
  <c r="AH607" i="1"/>
  <c r="AL591" i="1"/>
  <c r="AH591" i="1"/>
  <c r="AL575" i="1"/>
  <c r="AH575" i="1"/>
  <c r="AL559" i="1"/>
  <c r="AH559" i="1"/>
  <c r="AL543" i="1"/>
  <c r="AH543" i="1"/>
  <c r="AL527" i="1"/>
  <c r="AH527" i="1"/>
  <c r="AL511" i="1"/>
  <c r="AH511" i="1"/>
  <c r="AL495" i="1"/>
  <c r="AH495" i="1"/>
  <c r="AL479" i="1"/>
  <c r="AH479" i="1"/>
  <c r="AL463" i="1"/>
  <c r="AH463" i="1"/>
  <c r="AL447" i="1"/>
  <c r="AH447" i="1"/>
  <c r="AL431" i="1"/>
  <c r="AH431" i="1"/>
  <c r="AL415" i="1"/>
  <c r="AH415" i="1"/>
  <c r="AL399" i="1"/>
  <c r="AH399" i="1"/>
  <c r="AL383" i="1"/>
  <c r="AH383" i="1"/>
  <c r="AL375" i="1"/>
  <c r="AH375" i="1"/>
  <c r="AL367" i="1"/>
  <c r="AH367" i="1"/>
  <c r="AL359" i="1"/>
  <c r="AH359" i="1"/>
  <c r="AL351" i="1"/>
  <c r="AH351" i="1"/>
  <c r="AL343" i="1"/>
  <c r="AH343" i="1"/>
  <c r="AL335" i="1"/>
  <c r="AH335" i="1"/>
  <c r="AL327" i="1"/>
  <c r="AH327" i="1"/>
  <c r="AL319" i="1"/>
  <c r="AH319" i="1"/>
  <c r="AL311" i="1"/>
  <c r="AH311" i="1"/>
  <c r="AL303" i="1"/>
  <c r="AH303" i="1"/>
  <c r="AL295" i="1"/>
  <c r="AH295" i="1"/>
  <c r="AL287" i="1"/>
  <c r="AH287" i="1"/>
  <c r="AL279" i="1"/>
  <c r="AH279" i="1"/>
  <c r="V1028" i="1"/>
  <c r="AK948" i="1"/>
  <c r="AK882" i="1"/>
  <c r="AK872" i="1"/>
  <c r="AK749" i="1"/>
  <c r="AJ735" i="1"/>
  <c r="V735" i="1"/>
  <c r="AK722" i="1"/>
  <c r="AL714" i="1"/>
  <c r="AH714" i="1"/>
  <c r="AU690" i="1"/>
  <c r="AQ690" i="1"/>
  <c r="AS690" i="1"/>
  <c r="AR690" i="1"/>
  <c r="AE690" i="1"/>
  <c r="AT690" i="1"/>
  <c r="AP686" i="1"/>
  <c r="AF686" i="1"/>
  <c r="AP682" i="1"/>
  <c r="AF682" i="1"/>
  <c r="AP678" i="1"/>
  <c r="AF678" i="1"/>
  <c r="AP674" i="1"/>
  <c r="AF674" i="1"/>
  <c r="AP670" i="1"/>
  <c r="AF670" i="1"/>
  <c r="AP665" i="1"/>
  <c r="AF665" i="1"/>
  <c r="AO664" i="1"/>
  <c r="AK658" i="1"/>
  <c r="AJ656" i="1"/>
  <c r="AK655" i="1"/>
  <c r="AV642" i="1"/>
  <c r="AP638" i="1"/>
  <c r="AF638" i="1"/>
  <c r="AP633" i="1"/>
  <c r="AF633" i="1"/>
  <c r="AO632" i="1"/>
  <c r="AK626" i="1"/>
  <c r="AK623" i="1"/>
  <c r="AV610" i="1"/>
  <c r="AP606" i="1"/>
  <c r="AF606" i="1"/>
  <c r="AP601" i="1"/>
  <c r="AF601" i="1"/>
  <c r="AP599" i="1"/>
  <c r="AO599" i="1"/>
  <c r="AV599" i="1" s="1"/>
  <c r="AF599" i="1"/>
  <c r="AP589" i="1"/>
  <c r="AF589" i="1"/>
  <c r="V588" i="1"/>
  <c r="AP587" i="1"/>
  <c r="AO587" i="1"/>
  <c r="AV587" i="1" s="1"/>
  <c r="AF587" i="1"/>
  <c r="AF584" i="1"/>
  <c r="AP584" i="1"/>
  <c r="AV581" i="1"/>
  <c r="AO580" i="1"/>
  <c r="AV580" i="1" s="1"/>
  <c r="AF580" i="1"/>
  <c r="AP580" i="1"/>
  <c r="AK578" i="1"/>
  <c r="AK574" i="1"/>
  <c r="AK566" i="1"/>
  <c r="AK562" i="1"/>
  <c r="AK558" i="1"/>
  <c r="AK550" i="1"/>
  <c r="AL544" i="1"/>
  <c r="AH544" i="1"/>
  <c r="AK531" i="1"/>
  <c r="AJ528" i="1"/>
  <c r="AK527" i="1"/>
  <c r="AP507" i="1"/>
  <c r="AO507" i="1"/>
  <c r="AV507" i="1" s="1"/>
  <c r="AF507" i="1"/>
  <c r="AV503" i="1"/>
  <c r="AP499" i="1"/>
  <c r="AF499" i="1"/>
  <c r="AO499" i="1"/>
  <c r="AV499" i="1" s="1"/>
  <c r="AV495" i="1"/>
  <c r="AP491" i="1"/>
  <c r="AF491" i="1"/>
  <c r="AO491" i="1"/>
  <c r="AV491" i="1" s="1"/>
  <c r="AV487" i="1"/>
  <c r="AP481" i="1"/>
  <c r="AF481" i="1"/>
  <c r="AO480" i="1"/>
  <c r="AK471" i="1"/>
  <c r="AP451" i="1"/>
  <c r="AO451" i="1"/>
  <c r="AV451" i="1" s="1"/>
  <c r="AF451" i="1"/>
  <c r="AV448" i="1"/>
  <c r="AL404" i="1"/>
  <c r="AH404" i="1"/>
  <c r="AK399" i="1"/>
  <c r="AL392" i="1"/>
  <c r="AH392" i="1"/>
  <c r="AK383" i="1"/>
  <c r="AV381" i="1"/>
  <c r="AO380" i="1"/>
  <c r="AV380" i="1" s="1"/>
  <c r="AF380" i="1"/>
  <c r="AP380" i="1"/>
  <c r="AP377" i="1"/>
  <c r="AF377" i="1"/>
  <c r="AJ372" i="1"/>
  <c r="V372" i="1"/>
  <c r="AV359" i="1"/>
  <c r="AL352" i="1"/>
  <c r="AH352" i="1"/>
  <c r="AV348" i="1"/>
  <c r="AP327" i="1"/>
  <c r="AO327" i="1"/>
  <c r="AV327" i="1" s="1"/>
  <c r="AF327" i="1"/>
  <c r="AK319" i="1"/>
  <c r="AV317" i="1"/>
  <c r="AO316" i="1"/>
  <c r="AV316" i="1" s="1"/>
  <c r="AF316" i="1"/>
  <c r="AP316" i="1"/>
  <c r="AP313" i="1"/>
  <c r="AF313" i="1"/>
  <c r="AJ308" i="1"/>
  <c r="V308" i="1"/>
  <c r="AV295" i="1"/>
  <c r="AP279" i="1"/>
  <c r="AO279" i="1"/>
  <c r="AV279" i="1" s="1"/>
  <c r="AF279" i="1"/>
  <c r="AL276" i="1"/>
  <c r="AH276" i="1"/>
  <c r="AV272" i="1"/>
  <c r="AF264" i="1"/>
  <c r="AP264" i="1"/>
  <c r="AO247" i="1"/>
  <c r="AP247" i="1"/>
  <c r="AF247" i="1"/>
  <c r="AO231" i="1"/>
  <c r="AF231" i="1"/>
  <c r="AP231" i="1"/>
  <c r="AO215" i="1"/>
  <c r="AP215" i="1"/>
  <c r="AF215" i="1"/>
  <c r="AO199" i="1"/>
  <c r="AF199" i="1"/>
  <c r="AP199" i="1"/>
  <c r="AO183" i="1"/>
  <c r="AF183" i="1"/>
  <c r="AP183" i="1"/>
  <c r="AO167" i="1"/>
  <c r="AF167" i="1"/>
  <c r="AP167" i="1"/>
  <c r="AO151" i="1"/>
  <c r="AF151" i="1"/>
  <c r="AP151" i="1"/>
  <c r="AO135" i="1"/>
  <c r="AP135" i="1"/>
  <c r="AF135" i="1"/>
  <c r="AO119" i="1"/>
  <c r="AF119" i="1"/>
  <c r="AP119" i="1"/>
  <c r="AO103" i="1"/>
  <c r="AP103" i="1"/>
  <c r="AF103" i="1"/>
  <c r="AO87" i="1"/>
  <c r="AP87" i="1"/>
  <c r="AF87" i="1"/>
  <c r="AF71" i="1"/>
  <c r="AO71" i="1"/>
  <c r="AP71" i="1"/>
  <c r="AO55" i="1"/>
  <c r="AF55" i="1"/>
  <c r="AP55" i="1"/>
  <c r="AF39" i="1"/>
  <c r="AO39" i="1"/>
  <c r="AP39" i="1"/>
  <c r="AO23" i="1"/>
  <c r="AF23" i="1"/>
  <c r="AP23" i="1"/>
  <c r="AO7" i="1"/>
  <c r="AF7" i="1"/>
  <c r="AP7" i="1"/>
  <c r="AL14" i="1"/>
  <c r="AH14" i="1"/>
  <c r="AV11" i="1"/>
  <c r="AV7" i="1"/>
  <c r="AG1904" i="1"/>
  <c r="AL2" i="1"/>
  <c r="AH2" i="1"/>
  <c r="AV225" i="1"/>
  <c r="AV141" i="1"/>
  <c r="AV125" i="1"/>
  <c r="AK1152" i="1"/>
  <c r="AK928" i="1"/>
  <c r="AP661" i="1"/>
  <c r="AF661" i="1"/>
  <c r="AO660" i="1"/>
  <c r="AK654" i="1"/>
  <c r="AP647" i="1"/>
  <c r="AO647" i="1"/>
  <c r="AV647" i="1" s="1"/>
  <c r="AF647" i="1"/>
  <c r="AV644" i="1"/>
  <c r="AL640" i="1"/>
  <c r="AH640" i="1"/>
  <c r="AP618" i="1"/>
  <c r="AF618" i="1"/>
  <c r="AV615" i="1"/>
  <c r="AF612" i="1"/>
  <c r="AP612" i="1"/>
  <c r="AK591" i="1"/>
  <c r="AV579" i="1"/>
  <c r="AV576" i="1"/>
  <c r="AO572" i="1"/>
  <c r="AF568" i="1"/>
  <c r="AP568" i="1"/>
  <c r="AO564" i="1"/>
  <c r="AV564" i="1" s="1"/>
  <c r="AF564" i="1"/>
  <c r="AP564" i="1"/>
  <c r="AV561" i="1"/>
  <c r="AV556" i="1"/>
  <c r="AV552" i="1"/>
  <c r="AO540" i="1"/>
  <c r="AF540" i="1"/>
  <c r="AP540" i="1"/>
  <c r="AV532" i="1"/>
  <c r="AV530" i="1"/>
  <c r="AV510" i="1"/>
  <c r="AJ500" i="1"/>
  <c r="V500" i="1"/>
  <c r="AF476" i="1"/>
  <c r="AP476" i="1"/>
  <c r="AV470" i="1"/>
  <c r="AP461" i="1"/>
  <c r="AF461" i="1"/>
  <c r="AO460" i="1"/>
  <c r="AK451" i="1"/>
  <c r="AP447" i="1"/>
  <c r="AO447" i="1"/>
  <c r="AV447" i="1" s="1"/>
  <c r="AF447" i="1"/>
  <c r="AV444" i="1"/>
  <c r="AV440" i="1"/>
  <c r="AO432" i="1"/>
  <c r="AV432" i="1" s="1"/>
  <c r="AF432" i="1"/>
  <c r="AP432" i="1"/>
  <c r="AV424" i="1"/>
  <c r="AO416" i="1"/>
  <c r="AV416" i="1" s="1"/>
  <c r="AF416" i="1"/>
  <c r="AP416" i="1"/>
  <c r="AO400" i="1"/>
  <c r="AF400" i="1"/>
  <c r="AP400" i="1"/>
  <c r="AV392" i="1"/>
  <c r="AV385" i="1"/>
  <c r="AO384" i="1"/>
  <c r="AV384" i="1" s="1"/>
  <c r="AF384" i="1"/>
  <c r="AP384" i="1"/>
  <c r="AP381" i="1"/>
  <c r="AF381" i="1"/>
  <c r="AP379" i="1"/>
  <c r="AO379" i="1"/>
  <c r="AV379" i="1" s="1"/>
  <c r="AF379" i="1"/>
  <c r="AK371" i="1"/>
  <c r="AV369" i="1"/>
  <c r="AO368" i="1"/>
  <c r="AV368" i="1" s="1"/>
  <c r="AF368" i="1"/>
  <c r="AP368" i="1"/>
  <c r="AP365" i="1"/>
  <c r="AF365" i="1"/>
  <c r="AP363" i="1"/>
  <c r="AO363" i="1"/>
  <c r="AV363" i="1" s="1"/>
  <c r="AF363" i="1"/>
  <c r="AK355" i="1"/>
  <c r="AO352" i="1"/>
  <c r="AV352" i="1" s="1"/>
  <c r="AF352" i="1"/>
  <c r="AP352" i="1"/>
  <c r="AP349" i="1"/>
  <c r="AF349" i="1"/>
  <c r="AP347" i="1"/>
  <c r="AO347" i="1"/>
  <c r="AF347" i="1"/>
  <c r="AK339" i="1"/>
  <c r="AO336" i="1"/>
  <c r="AV336" i="1" s="1"/>
  <c r="AF336" i="1"/>
  <c r="AP336" i="1"/>
  <c r="AP333" i="1"/>
  <c r="AF333" i="1"/>
  <c r="AP331" i="1"/>
  <c r="AO331" i="1"/>
  <c r="AF331" i="1"/>
  <c r="AV304" i="1"/>
  <c r="AV288" i="1"/>
  <c r="AJ278" i="1"/>
  <c r="AL254" i="1"/>
  <c r="AH254" i="1"/>
  <c r="AV251" i="1"/>
  <c r="AL238" i="1"/>
  <c r="AH238" i="1"/>
  <c r="AV235" i="1"/>
  <c r="AL222" i="1"/>
  <c r="AH222" i="1"/>
  <c r="AV219" i="1"/>
  <c r="AL206" i="1"/>
  <c r="AH206" i="1"/>
  <c r="AV203" i="1"/>
  <c r="AL190" i="1"/>
  <c r="AH190" i="1"/>
  <c r="AV187" i="1"/>
  <c r="AL174" i="1"/>
  <c r="AH174" i="1"/>
  <c r="AV171" i="1"/>
  <c r="AL158" i="1"/>
  <c r="AH158" i="1"/>
  <c r="AV155" i="1"/>
  <c r="AL142" i="1"/>
  <c r="AH142" i="1"/>
  <c r="AV139" i="1"/>
  <c r="AL126" i="1"/>
  <c r="AH126" i="1"/>
  <c r="AV123" i="1"/>
  <c r="AL110" i="1"/>
  <c r="AH110" i="1"/>
  <c r="AV107" i="1"/>
  <c r="AL94" i="1"/>
  <c r="AH94" i="1"/>
  <c r="AV91" i="1"/>
  <c r="AL78" i="1"/>
  <c r="AH78" i="1"/>
  <c r="AV75" i="1"/>
  <c r="AL62" i="1"/>
  <c r="AH62" i="1"/>
  <c r="AV59" i="1"/>
  <c r="AL46" i="1"/>
  <c r="AH46" i="1"/>
  <c r="AV43" i="1"/>
  <c r="AL30" i="1"/>
  <c r="AH30" i="1"/>
  <c r="AV27" i="1"/>
  <c r="AK1364" i="1"/>
  <c r="AF715" i="1"/>
  <c r="AP715" i="1"/>
  <c r="AV687" i="1"/>
  <c r="AV671" i="1"/>
  <c r="AP669" i="1"/>
  <c r="AF669" i="1"/>
  <c r="AO650" i="1"/>
  <c r="AO637" i="1"/>
  <c r="AV637" i="1" s="1"/>
  <c r="AP621" i="1"/>
  <c r="AF621" i="1"/>
  <c r="AO620" i="1"/>
  <c r="AV607" i="1"/>
  <c r="AO592" i="1"/>
  <c r="AO508" i="1"/>
  <c r="AV508" i="1" s="1"/>
  <c r="AF508" i="1"/>
  <c r="AP508" i="1"/>
  <c r="AV500" i="1"/>
  <c r="AF484" i="1"/>
  <c r="AP484" i="1"/>
  <c r="AP469" i="1"/>
  <c r="AF469" i="1"/>
  <c r="AV446" i="1"/>
  <c r="AJ416" i="1"/>
  <c r="V416" i="1"/>
  <c r="AJ388" i="1"/>
  <c r="V388" i="1"/>
  <c r="AO376" i="1"/>
  <c r="AF376" i="1"/>
  <c r="AP376" i="1"/>
  <c r="AO360" i="1"/>
  <c r="AV360" i="1" s="1"/>
  <c r="AF360" i="1"/>
  <c r="AP360" i="1"/>
  <c r="AJ352" i="1"/>
  <c r="V352" i="1"/>
  <c r="AO344" i="1"/>
  <c r="AV344" i="1" s="1"/>
  <c r="AF344" i="1"/>
  <c r="AP344" i="1"/>
  <c r="AJ320" i="1"/>
  <c r="V320" i="1"/>
  <c r="AO312" i="1"/>
  <c r="AV312" i="1" s="1"/>
  <c r="AF312" i="1"/>
  <c r="AP312" i="1"/>
  <c r="AJ304" i="1"/>
  <c r="V304" i="1"/>
  <c r="AV263" i="1"/>
  <c r="AV61" i="1"/>
  <c r="AV9" i="1"/>
  <c r="AR1214" i="1"/>
  <c r="AE1214" i="1"/>
  <c r="AU1214" i="1"/>
  <c r="AQ1214" i="1"/>
  <c r="AS1214" i="1"/>
  <c r="AT1214" i="1"/>
  <c r="AH856" i="1"/>
  <c r="AO826" i="1"/>
  <c r="AV826" i="1" s="1"/>
  <c r="AJ823" i="1"/>
  <c r="V823" i="1"/>
  <c r="AV817" i="1"/>
  <c r="AP813" i="1"/>
  <c r="AF813" i="1"/>
  <c r="AH723" i="1"/>
  <c r="AL723" i="1"/>
  <c r="AF688" i="1"/>
  <c r="AP688" i="1"/>
  <c r="AV685" i="1"/>
  <c r="AO682" i="1"/>
  <c r="AV682" i="1" s="1"/>
  <c r="AV680" i="1"/>
  <c r="AO676" i="1"/>
  <c r="AF672" i="1"/>
  <c r="AP672" i="1"/>
  <c r="AF656" i="1"/>
  <c r="AP656" i="1"/>
  <c r="AP641" i="1"/>
  <c r="AF641" i="1"/>
  <c r="AO640" i="1"/>
  <c r="AP630" i="1"/>
  <c r="AF630" i="1"/>
  <c r="AO622" i="1"/>
  <c r="AV622" i="1" s="1"/>
  <c r="AO606" i="1"/>
  <c r="AV606" i="1" s="1"/>
  <c r="AP561" i="1"/>
  <c r="AF561" i="1"/>
  <c r="AP559" i="1"/>
  <c r="AO559" i="1"/>
  <c r="AV559" i="1" s="1"/>
  <c r="AF559" i="1"/>
  <c r="AP555" i="1"/>
  <c r="AO555" i="1"/>
  <c r="AV555" i="1" s="1"/>
  <c r="AF555" i="1"/>
  <c r="AV547" i="1"/>
  <c r="AP541" i="1"/>
  <c r="AF541" i="1"/>
  <c r="AV535" i="1"/>
  <c r="AV529" i="1"/>
  <c r="AO526" i="1"/>
  <c r="AV516" i="1"/>
  <c r="AK495" i="1"/>
  <c r="AL492" i="1"/>
  <c r="AH492" i="1"/>
  <c r="AK482" i="1"/>
  <c r="AV475" i="1"/>
  <c r="AF472" i="1"/>
  <c r="AP472" i="1"/>
  <c r="AK460" i="1"/>
  <c r="AP457" i="1"/>
  <c r="AF457" i="1"/>
  <c r="AK450" i="1"/>
  <c r="AP441" i="1"/>
  <c r="AF441" i="1"/>
  <c r="AP433" i="1"/>
  <c r="AF433" i="1"/>
  <c r="AV427" i="1"/>
  <c r="AP423" i="1"/>
  <c r="AO423" i="1"/>
  <c r="AV423" i="1" s="1"/>
  <c r="AF423" i="1"/>
  <c r="AV415" i="1"/>
  <c r="AP409" i="1"/>
  <c r="AF409" i="1"/>
  <c r="AP407" i="1"/>
  <c r="AO407" i="1"/>
  <c r="AF407" i="1"/>
  <c r="AP397" i="1"/>
  <c r="AF397" i="1"/>
  <c r="AP395" i="1"/>
  <c r="AO395" i="1"/>
  <c r="AV395" i="1" s="1"/>
  <c r="AF395" i="1"/>
  <c r="AV387" i="1"/>
  <c r="AK375" i="1"/>
  <c r="AV373" i="1"/>
  <c r="AO372" i="1"/>
  <c r="AV372" i="1" s="1"/>
  <c r="AF372" i="1"/>
  <c r="AP372" i="1"/>
  <c r="AP369" i="1"/>
  <c r="AF369" i="1"/>
  <c r="AP367" i="1"/>
  <c r="AO367" i="1"/>
  <c r="AV367" i="1" s="1"/>
  <c r="AF367" i="1"/>
  <c r="AV356" i="1"/>
  <c r="AV351" i="1"/>
  <c r="AL344" i="1"/>
  <c r="AH344" i="1"/>
  <c r="AK327" i="1"/>
  <c r="AV325" i="1"/>
  <c r="AO324" i="1"/>
  <c r="AV324" i="1" s="1"/>
  <c r="AF324" i="1"/>
  <c r="AP324" i="1"/>
  <c r="AP321" i="1"/>
  <c r="AF321" i="1"/>
  <c r="AK320" i="1"/>
  <c r="AP319" i="1"/>
  <c r="AO319" i="1"/>
  <c r="AF319" i="1"/>
  <c r="AV308" i="1"/>
  <c r="AV303" i="1"/>
  <c r="AO292" i="1"/>
  <c r="AF292" i="1"/>
  <c r="AP292" i="1"/>
  <c r="AP289" i="1"/>
  <c r="AF289" i="1"/>
  <c r="AK279" i="1"/>
  <c r="AV270" i="1"/>
  <c r="AV269" i="1"/>
  <c r="AO266" i="1"/>
  <c r="AP261" i="1"/>
  <c r="AF261" i="1"/>
  <c r="AO261" i="1"/>
  <c r="AV261" i="1" s="1"/>
  <c r="AF260" i="1"/>
  <c r="AP260" i="1"/>
  <c r="AS252" i="1"/>
  <c r="AR252" i="1"/>
  <c r="AE252" i="1"/>
  <c r="AT252" i="1"/>
  <c r="AU252" i="1"/>
  <c r="AQ252" i="1"/>
  <c r="AP241" i="1"/>
  <c r="AO241" i="1"/>
  <c r="AV241" i="1" s="1"/>
  <c r="AF241" i="1"/>
  <c r="AP233" i="1"/>
  <c r="AO233" i="1"/>
  <c r="AF233" i="1"/>
  <c r="AS224" i="1"/>
  <c r="AT224" i="1"/>
  <c r="AR224" i="1"/>
  <c r="AE224" i="1"/>
  <c r="AU224" i="1"/>
  <c r="AQ224" i="1"/>
  <c r="AP213" i="1"/>
  <c r="AO213" i="1"/>
  <c r="AV213" i="1" s="1"/>
  <c r="AF213" i="1"/>
  <c r="AP205" i="1"/>
  <c r="AO205" i="1"/>
  <c r="AV205" i="1" s="1"/>
  <c r="AF205" i="1"/>
  <c r="AP197" i="1"/>
  <c r="AO197" i="1"/>
  <c r="AV197" i="1" s="1"/>
  <c r="AF197" i="1"/>
  <c r="AP189" i="1"/>
  <c r="AO189" i="1"/>
  <c r="AV189" i="1" s="1"/>
  <c r="AF189" i="1"/>
  <c r="AS180" i="1"/>
  <c r="AR180" i="1"/>
  <c r="AE180" i="1"/>
  <c r="AT180" i="1"/>
  <c r="AU180" i="1"/>
  <c r="AQ180" i="1"/>
  <c r="AP169" i="1"/>
  <c r="AO169" i="1"/>
  <c r="AV169" i="1" s="1"/>
  <c r="AF169" i="1"/>
  <c r="AS160" i="1"/>
  <c r="AR160" i="1"/>
  <c r="AE160" i="1"/>
  <c r="AT160" i="1"/>
  <c r="AU160" i="1"/>
  <c r="AQ160" i="1"/>
  <c r="AP149" i="1"/>
  <c r="AO149" i="1"/>
  <c r="AF149" i="1"/>
  <c r="AP141" i="1"/>
  <c r="AO141" i="1"/>
  <c r="AF141" i="1"/>
  <c r="AP133" i="1"/>
  <c r="AO133" i="1"/>
  <c r="AV133" i="1" s="1"/>
  <c r="AF133" i="1"/>
  <c r="AS124" i="1"/>
  <c r="AR124" i="1"/>
  <c r="AE124" i="1"/>
  <c r="AU124" i="1"/>
  <c r="AQ124" i="1"/>
  <c r="AT124" i="1"/>
  <c r="AP113" i="1"/>
  <c r="AO113" i="1"/>
  <c r="AV113" i="1" s="1"/>
  <c r="AF113" i="1"/>
  <c r="AP105" i="1"/>
  <c r="AO105" i="1"/>
  <c r="AV105" i="1" s="1"/>
  <c r="AF105" i="1"/>
  <c r="AP97" i="1"/>
  <c r="AO97" i="1"/>
  <c r="AF97" i="1"/>
  <c r="AP89" i="1"/>
  <c r="AO89" i="1"/>
  <c r="AV89" i="1" s="1"/>
  <c r="AF89" i="1"/>
  <c r="AP81" i="1"/>
  <c r="AO81" i="1"/>
  <c r="AV81" i="1" s="1"/>
  <c r="AF81" i="1"/>
  <c r="AP69" i="1"/>
  <c r="AO69" i="1"/>
  <c r="AF69" i="1"/>
  <c r="AP57" i="1"/>
  <c r="AO57" i="1"/>
  <c r="AF57" i="1"/>
  <c r="AP49" i="1"/>
  <c r="AO49" i="1"/>
  <c r="AV49" i="1" s="1"/>
  <c r="AF49" i="1"/>
  <c r="AP41" i="1"/>
  <c r="AO41" i="1"/>
  <c r="AF41" i="1"/>
  <c r="AP33" i="1"/>
  <c r="AO33" i="1"/>
  <c r="AV33" i="1" s="1"/>
  <c r="AF33" i="1"/>
  <c r="AS24" i="1"/>
  <c r="AR24" i="1"/>
  <c r="AE24" i="1"/>
  <c r="AT24" i="1"/>
  <c r="AU24" i="1"/>
  <c r="AQ24" i="1"/>
  <c r="AP13" i="1"/>
  <c r="AO13" i="1"/>
  <c r="AF13" i="1"/>
  <c r="AP5" i="1"/>
  <c r="AO5" i="1"/>
  <c r="AV5" i="1" s="1"/>
  <c r="AF5" i="1"/>
  <c r="AK1365" i="1"/>
  <c r="T1126" i="1"/>
  <c r="AK1044" i="1"/>
  <c r="T886" i="1"/>
  <c r="AK867" i="1"/>
  <c r="V847" i="1"/>
  <c r="AJ847" i="1"/>
  <c r="AK801" i="1"/>
  <c r="AK739" i="1"/>
  <c r="AL694" i="1"/>
  <c r="AH694" i="1"/>
  <c r="AP677" i="1"/>
  <c r="AF677" i="1"/>
  <c r="AP673" i="1"/>
  <c r="AF673" i="1"/>
  <c r="AO669" i="1"/>
  <c r="AV669" i="1" s="1"/>
  <c r="AK662" i="1"/>
  <c r="AP655" i="1"/>
  <c r="AO655" i="1"/>
  <c r="AV655" i="1" s="1"/>
  <c r="AF655" i="1"/>
  <c r="AP639" i="1"/>
  <c r="AO639" i="1"/>
  <c r="AV639" i="1" s="1"/>
  <c r="AF639" i="1"/>
  <c r="AV630" i="1"/>
  <c r="AV620" i="1"/>
  <c r="AV614" i="1"/>
  <c r="AP605" i="1"/>
  <c r="AF605" i="1"/>
  <c r="AO604" i="1"/>
  <c r="AV592" i="1"/>
  <c r="AV588" i="1"/>
  <c r="AV582" i="1"/>
  <c r="AK579" i="1"/>
  <c r="AK551" i="1"/>
  <c r="AJ532" i="1"/>
  <c r="AP529" i="1"/>
  <c r="AF529" i="1"/>
  <c r="AP523" i="1"/>
  <c r="AO523" i="1"/>
  <c r="AV523" i="1" s="1"/>
  <c r="AF523" i="1"/>
  <c r="AV519" i="1"/>
  <c r="AV452" i="1"/>
  <c r="AP373" i="1"/>
  <c r="AF373" i="1"/>
  <c r="AO328" i="1"/>
  <c r="AV328" i="1" s="1"/>
  <c r="AF328" i="1"/>
  <c r="AP328" i="1"/>
  <c r="AO309" i="1"/>
  <c r="AV309" i="1" s="1"/>
  <c r="AP307" i="1"/>
  <c r="AO307" i="1"/>
  <c r="AV307" i="1" s="1"/>
  <c r="AF307" i="1"/>
  <c r="AV296" i="1"/>
  <c r="AP291" i="1"/>
  <c r="AO291" i="1"/>
  <c r="AV291" i="1" s="1"/>
  <c r="AF291" i="1"/>
  <c r="AJ288" i="1"/>
  <c r="V288" i="1"/>
  <c r="AH272" i="1"/>
  <c r="AV268" i="1"/>
  <c r="AV185" i="1"/>
  <c r="AL172" i="1"/>
  <c r="AH172" i="1"/>
  <c r="AV149" i="1"/>
  <c r="AL80" i="1"/>
  <c r="AH80" i="1"/>
  <c r="AL16" i="1"/>
  <c r="AH16" i="1"/>
  <c r="AK672" i="1"/>
  <c r="AF248" i="1"/>
  <c r="AP248" i="1"/>
  <c r="AP234" i="1"/>
  <c r="AF234" i="1"/>
  <c r="AF216" i="1"/>
  <c r="AP216" i="1"/>
  <c r="AK216" i="1"/>
  <c r="AF184" i="1"/>
  <c r="AP184" i="1"/>
  <c r="T152" i="1"/>
  <c r="AK110" i="1"/>
  <c r="AF108" i="1"/>
  <c r="AP108" i="1"/>
  <c r="V98" i="1"/>
  <c r="AP94" i="1"/>
  <c r="AF94" i="1"/>
  <c r="AV94" i="1"/>
  <c r="AJ90" i="1"/>
  <c r="AK78" i="1"/>
  <c r="AV60" i="1"/>
  <c r="AK46" i="1"/>
  <c r="V34" i="1"/>
  <c r="AV30" i="1"/>
  <c r="AK14" i="1"/>
  <c r="AK222" i="1"/>
  <c r="V210" i="1"/>
  <c r="AF172" i="1"/>
  <c r="AP172" i="1"/>
  <c r="AV156" i="1"/>
  <c r="AP98" i="1"/>
  <c r="AF98" i="1"/>
  <c r="AV82" i="1"/>
  <c r="AV80" i="1"/>
  <c r="AP66" i="1"/>
  <c r="AF66" i="1"/>
  <c r="AK50" i="1"/>
  <c r="AH32" i="1"/>
  <c r="AK608" i="1"/>
  <c r="AK532" i="1"/>
  <c r="T520" i="1"/>
  <c r="AK360" i="1"/>
  <c r="AJ254" i="1"/>
  <c r="AF244" i="1"/>
  <c r="AP244" i="1"/>
  <c r="AK244" i="1"/>
  <c r="AP198" i="1"/>
  <c r="AF198" i="1"/>
  <c r="AO172" i="1"/>
  <c r="AV172" i="1" s="1"/>
  <c r="AF116" i="1"/>
  <c r="AP116" i="1"/>
  <c r="AK116" i="1"/>
  <c r="T40" i="1"/>
  <c r="AP26" i="1"/>
  <c r="AF26" i="1"/>
  <c r="V242" i="1"/>
  <c r="T236" i="1"/>
  <c r="AP18" i="1"/>
  <c r="AF18" i="1"/>
  <c r="AV18" i="1"/>
  <c r="AK680" i="1"/>
  <c r="AK644" i="1"/>
  <c r="AV254" i="1"/>
  <c r="V246" i="1"/>
  <c r="AP242" i="1"/>
  <c r="AF242" i="1"/>
  <c r="AV242" i="1"/>
  <c r="AO234" i="1"/>
  <c r="AV234" i="1" s="1"/>
  <c r="AK226" i="1"/>
  <c r="V214" i="1"/>
  <c r="AV210" i="1"/>
  <c r="AP194" i="1"/>
  <c r="AF194" i="1"/>
  <c r="T192" i="1"/>
  <c r="AK178" i="1"/>
  <c r="AP162" i="1"/>
  <c r="AF162" i="1"/>
  <c r="V150" i="1"/>
  <c r="AP146" i="1"/>
  <c r="AF146" i="1"/>
  <c r="AV146" i="1"/>
  <c r="AF128" i="1"/>
  <c r="AP128" i="1"/>
  <c r="AK128" i="1"/>
  <c r="AK114" i="1"/>
  <c r="AV102" i="1"/>
  <c r="AP70" i="1"/>
  <c r="AF70" i="1"/>
  <c r="AK70" i="1"/>
  <c r="AO60" i="1"/>
  <c r="AK22" i="1"/>
  <c r="AP222" i="1"/>
  <c r="AF222" i="1"/>
  <c r="AJ218" i="1"/>
  <c r="AV190" i="1"/>
  <c r="AV174" i="1"/>
  <c r="AP158" i="1"/>
  <c r="AF158" i="1"/>
  <c r="AV158" i="1"/>
  <c r="AJ154" i="1"/>
  <c r="AK142" i="1"/>
  <c r="AJ122" i="1"/>
  <c r="AK80" i="1"/>
  <c r="AK66" i="1"/>
  <c r="AV1896" i="1"/>
  <c r="AF1891" i="1"/>
  <c r="AP1891" i="1"/>
  <c r="AV1903" i="1"/>
  <c r="AJ1872" i="1"/>
  <c r="V1872" i="1"/>
  <c r="AF1854" i="1"/>
  <c r="AP1854" i="1"/>
  <c r="AP1857" i="1"/>
  <c r="AF1857" i="1"/>
  <c r="AT1828" i="1"/>
  <c r="AR1828" i="1"/>
  <c r="AE1828" i="1"/>
  <c r="AU1828" i="1"/>
  <c r="AQ1828" i="1"/>
  <c r="AS1828" i="1"/>
  <c r="AJ1840" i="1"/>
  <c r="V1840" i="1"/>
  <c r="AL1833" i="1"/>
  <c r="AH1833" i="1"/>
  <c r="AP1830" i="1"/>
  <c r="AF1830" i="1"/>
  <c r="AO1817" i="1"/>
  <c r="AF1817" i="1"/>
  <c r="AP1817" i="1"/>
  <c r="AP1810" i="1"/>
  <c r="AF1810" i="1"/>
  <c r="AV1785" i="1"/>
  <c r="AP1765" i="1"/>
  <c r="AF1765" i="1"/>
  <c r="AL1768" i="1"/>
  <c r="AH1768" i="1"/>
  <c r="AV1736" i="1"/>
  <c r="AP1742" i="1"/>
  <c r="AF1742" i="1"/>
  <c r="AO1710" i="1"/>
  <c r="AV1710" i="1" s="1"/>
  <c r="AF1710" i="1"/>
  <c r="AP1710" i="1"/>
  <c r="AV1748" i="1"/>
  <c r="AL1717" i="1"/>
  <c r="AH1717" i="1"/>
  <c r="AL1689" i="1"/>
  <c r="AH1689" i="1"/>
  <c r="AP1755" i="1"/>
  <c r="AO1755" i="1"/>
  <c r="AV1755" i="1" s="1"/>
  <c r="AF1755" i="1"/>
  <c r="AT1711" i="1"/>
  <c r="AS1711" i="1"/>
  <c r="AR1711" i="1"/>
  <c r="AE1711" i="1"/>
  <c r="AU1711" i="1"/>
  <c r="AQ1711" i="1"/>
  <c r="AT1679" i="1"/>
  <c r="AS1679" i="1"/>
  <c r="AR1679" i="1"/>
  <c r="AE1679" i="1"/>
  <c r="AU1679" i="1"/>
  <c r="AQ1679" i="1"/>
  <c r="AV1676" i="1"/>
  <c r="AL1634" i="1"/>
  <c r="AH1634" i="1"/>
  <c r="AV1675" i="1"/>
  <c r="AT1661" i="1"/>
  <c r="AS1661" i="1"/>
  <c r="AR1661" i="1"/>
  <c r="AE1661" i="1"/>
  <c r="AU1661" i="1"/>
  <c r="AQ1661" i="1"/>
  <c r="AV1609" i="1"/>
  <c r="AV1585" i="1"/>
  <c r="AV1631" i="1"/>
  <c r="AP1642" i="1"/>
  <c r="AO1642" i="1"/>
  <c r="AV1642" i="1" s="1"/>
  <c r="AF1642" i="1"/>
  <c r="V1627" i="1"/>
  <c r="AV1615" i="1"/>
  <c r="AL1586" i="1"/>
  <c r="AH1586" i="1"/>
  <c r="AP1671" i="1"/>
  <c r="AO1671" i="1"/>
  <c r="AV1671" i="1" s="1"/>
  <c r="AF1671" i="1"/>
  <c r="V1566" i="1"/>
  <c r="AP1518" i="1"/>
  <c r="AO1518" i="1"/>
  <c r="AF1518" i="1"/>
  <c r="AL1549" i="1"/>
  <c r="AH1549" i="1"/>
  <c r="AL1529" i="1"/>
  <c r="AH1529" i="1"/>
  <c r="AL1509" i="1"/>
  <c r="AH1509" i="1"/>
  <c r="AL1497" i="1"/>
  <c r="AH1497" i="1"/>
  <c r="AL1485" i="1"/>
  <c r="AH1485" i="1"/>
  <c r="AF1507" i="1"/>
  <c r="AP1507" i="1"/>
  <c r="AK1481" i="1"/>
  <c r="AF1479" i="1"/>
  <c r="AP1479" i="1"/>
  <c r="AF1457" i="1"/>
  <c r="AP1457" i="1"/>
  <c r="AK1537" i="1"/>
  <c r="AP1516" i="1"/>
  <c r="AO1516" i="1"/>
  <c r="AV1516" i="1" s="1"/>
  <c r="AF1516" i="1"/>
  <c r="AP1509" i="1"/>
  <c r="AF1509" i="1"/>
  <c r="AV1468" i="1"/>
  <c r="AL1379" i="1"/>
  <c r="AH1379" i="1"/>
  <c r="AO1579" i="1"/>
  <c r="AV1579" i="1" s="1"/>
  <c r="AF1579" i="1"/>
  <c r="AP1579" i="1"/>
  <c r="AF1571" i="1"/>
  <c r="AP1571" i="1"/>
  <c r="AP1566" i="1"/>
  <c r="AO1566" i="1"/>
  <c r="AV1566" i="1" s="1"/>
  <c r="AF1566" i="1"/>
  <c r="AF1535" i="1"/>
  <c r="AP1535" i="1"/>
  <c r="AF1503" i="1"/>
  <c r="AP1503" i="1"/>
  <c r="AP1385" i="1"/>
  <c r="AF1385" i="1"/>
  <c r="AV1379" i="1"/>
  <c r="AF1344" i="1"/>
  <c r="AP1344" i="1"/>
  <c r="AF1340" i="1"/>
  <c r="AP1340" i="1"/>
  <c r="AF1336" i="1"/>
  <c r="AP1336" i="1"/>
  <c r="AP1310" i="1"/>
  <c r="AO1310" i="1"/>
  <c r="AF1310" i="1"/>
  <c r="AV1304" i="1"/>
  <c r="AV1296" i="1"/>
  <c r="AV1272" i="1"/>
  <c r="AV1256" i="1"/>
  <c r="AO1360" i="1"/>
  <c r="AV1360" i="1" s="1"/>
  <c r="AO1352" i="1"/>
  <c r="AV1352" i="1" s="1"/>
  <c r="AO1344" i="1"/>
  <c r="AV1344" i="1" s="1"/>
  <c r="AO1336" i="1"/>
  <c r="AV1336" i="1" s="1"/>
  <c r="AO1328" i="1"/>
  <c r="AV1328" i="1" s="1"/>
  <c r="AP1322" i="1"/>
  <c r="AF1322" i="1"/>
  <c r="AO1322" i="1"/>
  <c r="AV1322" i="1" s="1"/>
  <c r="AP1306" i="1"/>
  <c r="AF1306" i="1"/>
  <c r="AO1306" i="1"/>
  <c r="AV1306" i="1" s="1"/>
  <c r="AP1290" i="1"/>
  <c r="AF1290" i="1"/>
  <c r="AO1290" i="1"/>
  <c r="AV1290" i="1" s="1"/>
  <c r="AP1274" i="1"/>
  <c r="AF1274" i="1"/>
  <c r="AO1274" i="1"/>
  <c r="AV1274" i="1" s="1"/>
  <c r="AL1246" i="1"/>
  <c r="AH1246" i="1"/>
  <c r="AV1226" i="1"/>
  <c r="AP1222" i="1"/>
  <c r="AO1222" i="1"/>
  <c r="AV1222" i="1" s="1"/>
  <c r="AF1222" i="1"/>
  <c r="AS1321" i="1"/>
  <c r="AU1321" i="1"/>
  <c r="AQ1321" i="1"/>
  <c r="AR1321" i="1"/>
  <c r="AE1321" i="1"/>
  <c r="AT1321" i="1"/>
  <c r="AK1246" i="1"/>
  <c r="AJ1247" i="1"/>
  <c r="V1247" i="1"/>
  <c r="AV1183" i="1"/>
  <c r="AP1175" i="1"/>
  <c r="AO1175" i="1"/>
  <c r="AF1175" i="1"/>
  <c r="AP1111" i="1"/>
  <c r="AO1111" i="1"/>
  <c r="AF1111" i="1"/>
  <c r="AP1300" i="1"/>
  <c r="AO1300" i="1"/>
  <c r="AV1300" i="1" s="1"/>
  <c r="AF1300" i="1"/>
  <c r="AV1268" i="1"/>
  <c r="AV1153" i="1"/>
  <c r="AP1051" i="1"/>
  <c r="AF1051" i="1"/>
  <c r="AF1036" i="1"/>
  <c r="AP1036" i="1"/>
  <c r="AL1028" i="1"/>
  <c r="AH1028" i="1"/>
  <c r="AS1305" i="1"/>
  <c r="AU1305" i="1"/>
  <c r="AQ1305" i="1"/>
  <c r="AR1305" i="1"/>
  <c r="AE1305" i="1"/>
  <c r="AT1305" i="1"/>
  <c r="AS1273" i="1"/>
  <c r="AU1273" i="1"/>
  <c r="AQ1273" i="1"/>
  <c r="AR1273" i="1"/>
  <c r="AE1273" i="1"/>
  <c r="AT1273" i="1"/>
  <c r="AL1247" i="1"/>
  <c r="AH1247" i="1"/>
  <c r="AP1163" i="1"/>
  <c r="AF1163" i="1"/>
  <c r="AO1163" i="1"/>
  <c r="AV1163" i="1" s="1"/>
  <c r="V1150" i="1"/>
  <c r="AP1139" i="1"/>
  <c r="AF1139" i="1"/>
  <c r="AO1139" i="1"/>
  <c r="AV1139" i="1" s="1"/>
  <c r="AV1120" i="1"/>
  <c r="AP1115" i="1"/>
  <c r="AF1115" i="1"/>
  <c r="AO1115" i="1"/>
  <c r="AV1115" i="1" s="1"/>
  <c r="AV1020" i="1"/>
  <c r="AL973" i="1"/>
  <c r="AH973" i="1"/>
  <c r="AS1223" i="1"/>
  <c r="AR1223" i="1"/>
  <c r="AE1223" i="1"/>
  <c r="AU1223" i="1"/>
  <c r="AQ1223" i="1"/>
  <c r="AT1223" i="1"/>
  <c r="AF1102" i="1"/>
  <c r="AP1102" i="1"/>
  <c r="AL1096" i="1"/>
  <c r="AH1096" i="1"/>
  <c r="AP1069" i="1"/>
  <c r="AO1069" i="1"/>
  <c r="AV1069" i="1" s="1"/>
  <c r="AF1069" i="1"/>
  <c r="AO1033" i="1"/>
  <c r="AV1033" i="1" s="1"/>
  <c r="AF1033" i="1"/>
  <c r="AP1033" i="1"/>
  <c r="AP1005" i="1"/>
  <c r="AO1005" i="1"/>
  <c r="AV1005" i="1" s="1"/>
  <c r="AF1005" i="1"/>
  <c r="AP861" i="1"/>
  <c r="AF861" i="1"/>
  <c r="AS1170" i="1"/>
  <c r="AU1170" i="1"/>
  <c r="AQ1170" i="1"/>
  <c r="AR1170" i="1"/>
  <c r="AE1170" i="1"/>
  <c r="AT1170" i="1"/>
  <c r="AV1157" i="1"/>
  <c r="AS1138" i="1"/>
  <c r="AU1138" i="1"/>
  <c r="AQ1138" i="1"/>
  <c r="AR1138" i="1"/>
  <c r="AE1138" i="1"/>
  <c r="AT1138" i="1"/>
  <c r="AV1125" i="1"/>
  <c r="AP1109" i="1"/>
  <c r="AO1109" i="1"/>
  <c r="AV1109" i="1" s="1"/>
  <c r="AF1109" i="1"/>
  <c r="AH1045" i="1"/>
  <c r="AL1045" i="1"/>
  <c r="AU984" i="1"/>
  <c r="AQ984" i="1"/>
  <c r="AS984" i="1"/>
  <c r="AR984" i="1"/>
  <c r="AE984" i="1"/>
  <c r="AT984" i="1"/>
  <c r="AL1042" i="1"/>
  <c r="AH1042" i="1"/>
  <c r="AF974" i="1"/>
  <c r="AP974" i="1"/>
  <c r="AF916" i="1"/>
  <c r="AP916" i="1"/>
  <c r="AL790" i="1"/>
  <c r="AH790" i="1"/>
  <c r="AL742" i="1"/>
  <c r="AH742" i="1"/>
  <c r="AR1093" i="1"/>
  <c r="AE1093" i="1"/>
  <c r="AU1093" i="1"/>
  <c r="AT1093" i="1"/>
  <c r="AS1093" i="1"/>
  <c r="AQ1093" i="1"/>
  <c r="V1025" i="1"/>
  <c r="AJ1025" i="1"/>
  <c r="AP859" i="1"/>
  <c r="AO859" i="1"/>
  <c r="AV859" i="1" s="1"/>
  <c r="AF859" i="1"/>
  <c r="AS848" i="1"/>
  <c r="AR848" i="1"/>
  <c r="AQ848" i="1"/>
  <c r="AE848" i="1"/>
  <c r="AU848" i="1"/>
  <c r="AT848" i="1"/>
  <c r="AF819" i="1"/>
  <c r="AP819" i="1"/>
  <c r="AO811" i="1"/>
  <c r="AV811" i="1" s="1"/>
  <c r="AF811" i="1"/>
  <c r="AP811" i="1"/>
  <c r="AF799" i="1"/>
  <c r="AP799" i="1"/>
  <c r="AV791" i="1"/>
  <c r="AV993" i="1"/>
  <c r="AV153" i="1"/>
  <c r="AL676" i="1"/>
  <c r="AH676" i="1"/>
  <c r="AP590" i="1"/>
  <c r="AF590" i="1"/>
  <c r="AP583" i="1"/>
  <c r="AO583" i="1"/>
  <c r="AV583" i="1" s="1"/>
  <c r="AF583" i="1"/>
  <c r="AF556" i="1"/>
  <c r="AP556" i="1"/>
  <c r="AO548" i="1"/>
  <c r="AV548" i="1" s="1"/>
  <c r="AF548" i="1"/>
  <c r="AP548" i="1"/>
  <c r="AV540" i="1"/>
  <c r="AP479" i="1"/>
  <c r="AO479" i="1"/>
  <c r="AV479" i="1" s="1"/>
  <c r="AF479" i="1"/>
  <c r="AK470" i="1"/>
  <c r="AF444" i="1"/>
  <c r="AP444" i="1"/>
  <c r="AO408" i="1"/>
  <c r="AV408" i="1" s="1"/>
  <c r="AF408" i="1"/>
  <c r="AP408" i="1"/>
  <c r="AV400" i="1"/>
  <c r="AV347" i="1"/>
  <c r="AV331" i="1"/>
  <c r="AP301" i="1"/>
  <c r="AF301" i="1"/>
  <c r="AK291" i="1"/>
  <c r="AL182" i="1"/>
  <c r="AH182" i="1"/>
  <c r="AL102" i="1"/>
  <c r="AH102" i="1"/>
  <c r="AL54" i="1"/>
  <c r="AH54" i="1"/>
  <c r="AP623" i="1"/>
  <c r="AO623" i="1"/>
  <c r="AV623" i="1" s="1"/>
  <c r="AF623" i="1"/>
  <c r="AP511" i="1"/>
  <c r="AO511" i="1"/>
  <c r="AV511" i="1" s="1"/>
  <c r="AF511" i="1"/>
  <c r="AP471" i="1"/>
  <c r="AO471" i="1"/>
  <c r="AV471" i="1" s="1"/>
  <c r="AF471" i="1"/>
  <c r="AJ436" i="1"/>
  <c r="V436" i="1"/>
  <c r="AV376" i="1"/>
  <c r="AV161" i="1"/>
  <c r="AV97" i="1"/>
  <c r="AV13" i="1"/>
  <c r="V830" i="1"/>
  <c r="AO691" i="1"/>
  <c r="AV691" i="1" s="1"/>
  <c r="AF691" i="1"/>
  <c r="AP691" i="1"/>
  <c r="AP659" i="1"/>
  <c r="AO659" i="1"/>
  <c r="AV659" i="1" s="1"/>
  <c r="AF659" i="1"/>
  <c r="AK647" i="1"/>
  <c r="AP586" i="1"/>
  <c r="AF586" i="1"/>
  <c r="AP573" i="1"/>
  <c r="AF573" i="1"/>
  <c r="AP537" i="1"/>
  <c r="AF537" i="1"/>
  <c r="AK487" i="1"/>
  <c r="AL452" i="1"/>
  <c r="AH452" i="1"/>
  <c r="AP429" i="1"/>
  <c r="AF429" i="1"/>
  <c r="AP417" i="1"/>
  <c r="AF417" i="1"/>
  <c r="AV407" i="1"/>
  <c r="AJ332" i="1"/>
  <c r="V332" i="1"/>
  <c r="AV319" i="1"/>
  <c r="AJ300" i="1"/>
  <c r="V300" i="1"/>
  <c r="AV292" i="1"/>
  <c r="AS164" i="1"/>
  <c r="AR164" i="1"/>
  <c r="AE164" i="1"/>
  <c r="AT164" i="1"/>
  <c r="AU164" i="1"/>
  <c r="AQ164" i="1"/>
  <c r="AP153" i="1"/>
  <c r="AO153" i="1"/>
  <c r="AF153" i="1"/>
  <c r="AP145" i="1"/>
  <c r="AO145" i="1"/>
  <c r="AV145" i="1" s="1"/>
  <c r="AF145" i="1"/>
  <c r="AS120" i="1"/>
  <c r="AR120" i="1"/>
  <c r="AE120" i="1"/>
  <c r="AT120" i="1"/>
  <c r="AU120" i="1"/>
  <c r="AQ120" i="1"/>
  <c r="AP101" i="1"/>
  <c r="AO101" i="1"/>
  <c r="AV101" i="1" s="1"/>
  <c r="AF101" i="1"/>
  <c r="AS64" i="1"/>
  <c r="AT64" i="1"/>
  <c r="AR64" i="1"/>
  <c r="AE64" i="1"/>
  <c r="AU64" i="1"/>
  <c r="AQ64" i="1"/>
  <c r="AP53" i="1"/>
  <c r="AO53" i="1"/>
  <c r="AV53" i="1" s="1"/>
  <c r="AF53" i="1"/>
  <c r="AP37" i="1"/>
  <c r="AO37" i="1"/>
  <c r="AV37" i="1" s="1"/>
  <c r="AF37" i="1"/>
  <c r="AP29" i="1"/>
  <c r="AO29" i="1"/>
  <c r="AV29" i="1" s="1"/>
  <c r="AF29" i="1"/>
  <c r="AP958" i="1"/>
  <c r="AF958" i="1"/>
  <c r="AV801" i="1"/>
  <c r="AP1894" i="1"/>
  <c r="AF1894" i="1"/>
  <c r="AV1895" i="1"/>
  <c r="AS1900" i="1"/>
  <c r="AR1900" i="1"/>
  <c r="AE1900" i="1"/>
  <c r="AU1900" i="1"/>
  <c r="AT1900" i="1"/>
  <c r="AQ1900" i="1"/>
  <c r="AV1887" i="1"/>
  <c r="AP1896" i="1"/>
  <c r="AF1896" i="1"/>
  <c r="AO1896" i="1"/>
  <c r="AF1890" i="1"/>
  <c r="AP1890" i="1"/>
  <c r="AO1890" i="1"/>
  <c r="AV1890" i="1" s="1"/>
  <c r="AO1894" i="1"/>
  <c r="AV1894" i="1" s="1"/>
  <c r="AP1889" i="1"/>
  <c r="AO1889" i="1"/>
  <c r="AF1889" i="1"/>
  <c r="AJ1890" i="1"/>
  <c r="V1890" i="1"/>
  <c r="AF1883" i="1"/>
  <c r="AP1883" i="1"/>
  <c r="AL1872" i="1"/>
  <c r="AH1872" i="1"/>
  <c r="AF1858" i="1"/>
  <c r="AP1858" i="1"/>
  <c r="AP1869" i="1"/>
  <c r="AF1869" i="1"/>
  <c r="AO1853" i="1"/>
  <c r="AP1845" i="1"/>
  <c r="AF1845" i="1"/>
  <c r="AV1831" i="1"/>
  <c r="AO1822" i="1"/>
  <c r="AV1822" i="1" s="1"/>
  <c r="AV1825" i="1"/>
  <c r="AL1799" i="1"/>
  <c r="AH1799" i="1"/>
  <c r="AP1807" i="1"/>
  <c r="AO1807" i="1"/>
  <c r="AF1807" i="1"/>
  <c r="AV1804" i="1"/>
  <c r="AU1837" i="1"/>
  <c r="AQ1837" i="1"/>
  <c r="AS1837" i="1"/>
  <c r="AR1837" i="1"/>
  <c r="AE1837" i="1"/>
  <c r="AT1837" i="1"/>
  <c r="AP1803" i="1"/>
  <c r="AO1803" i="1"/>
  <c r="AV1803" i="1" s="1"/>
  <c r="AF1803" i="1"/>
  <c r="AV1800" i="1"/>
  <c r="AP1799" i="1"/>
  <c r="AO1799" i="1"/>
  <c r="AF1799" i="1"/>
  <c r="AS1808" i="1"/>
  <c r="AR1808" i="1"/>
  <c r="AE1808" i="1"/>
  <c r="AU1808" i="1"/>
  <c r="AQ1808" i="1"/>
  <c r="AT1808" i="1"/>
  <c r="AV1754" i="1"/>
  <c r="AP1809" i="1"/>
  <c r="AF1809" i="1"/>
  <c r="AO1781" i="1"/>
  <c r="AF1781" i="1"/>
  <c r="AP1781" i="1"/>
  <c r="AS1770" i="1"/>
  <c r="AR1770" i="1"/>
  <c r="AE1770" i="1"/>
  <c r="AU1770" i="1"/>
  <c r="AT1770" i="1"/>
  <c r="AQ1770" i="1"/>
  <c r="AK1808" i="1"/>
  <c r="AO1768" i="1"/>
  <c r="AF1768" i="1"/>
  <c r="AP1768" i="1"/>
  <c r="AF1736" i="1"/>
  <c r="AP1736" i="1"/>
  <c r="AV1758" i="1"/>
  <c r="AO1744" i="1"/>
  <c r="AV1744" i="1" s="1"/>
  <c r="AL1709" i="1"/>
  <c r="AH1709" i="1"/>
  <c r="AV1678" i="1"/>
  <c r="AP1749" i="1"/>
  <c r="AF1749" i="1"/>
  <c r="AF1740" i="1"/>
  <c r="AP1740" i="1"/>
  <c r="AJ1727" i="1"/>
  <c r="V1727" i="1"/>
  <c r="AP1716" i="1"/>
  <c r="AO1716" i="1"/>
  <c r="AF1716" i="1"/>
  <c r="AK1717" i="1"/>
  <c r="AJ1713" i="1"/>
  <c r="AH1687" i="1"/>
  <c r="AP1685" i="1"/>
  <c r="AF1685" i="1"/>
  <c r="AP1697" i="1"/>
  <c r="AF1697" i="1"/>
  <c r="AV1668" i="1"/>
  <c r="AV1656" i="1"/>
  <c r="AV1648" i="1"/>
  <c r="AV1640" i="1"/>
  <c r="AV1628" i="1"/>
  <c r="AV1620" i="1"/>
  <c r="AO1685" i="1"/>
  <c r="AP1658" i="1"/>
  <c r="AO1658" i="1"/>
  <c r="AV1658" i="1" s="1"/>
  <c r="AF1658" i="1"/>
  <c r="AJ1639" i="1"/>
  <c r="V1639" i="1"/>
  <c r="AT1625" i="1"/>
  <c r="AS1625" i="1"/>
  <c r="AR1625" i="1"/>
  <c r="AE1625" i="1"/>
  <c r="AU1625" i="1"/>
  <c r="AQ1625" i="1"/>
  <c r="AP1647" i="1"/>
  <c r="AO1647" i="1"/>
  <c r="AF1647" i="1"/>
  <c r="AV1898" i="1"/>
  <c r="AP1895" i="1"/>
  <c r="AF1895" i="1"/>
  <c r="AP1892" i="1"/>
  <c r="AO1892" i="1"/>
  <c r="AV1892" i="1" s="1"/>
  <c r="AF1892" i="1"/>
  <c r="AK1890" i="1"/>
  <c r="AV1889" i="1"/>
  <c r="AP1886" i="1"/>
  <c r="AO1886" i="1"/>
  <c r="AV1886" i="1" s="1"/>
  <c r="AF1886" i="1"/>
  <c r="AV1882" i="1"/>
  <c r="AK1885" i="1"/>
  <c r="AH1893" i="1"/>
  <c r="AT1881" i="1"/>
  <c r="AS1881" i="1"/>
  <c r="AU1881" i="1"/>
  <c r="AQ1881" i="1"/>
  <c r="AR1881" i="1"/>
  <c r="AE1881" i="1"/>
  <c r="AT1877" i="1"/>
  <c r="AS1877" i="1"/>
  <c r="AU1877" i="1"/>
  <c r="AQ1877" i="1"/>
  <c r="AE1877" i="1"/>
  <c r="AR1877" i="1"/>
  <c r="AO1880" i="1"/>
  <c r="AV1880" i="1" s="1"/>
  <c r="AF1880" i="1"/>
  <c r="AP1880" i="1"/>
  <c r="AF1870" i="1"/>
  <c r="AP1870" i="1"/>
  <c r="AL1869" i="1"/>
  <c r="AH1869" i="1"/>
  <c r="AP1884" i="1"/>
  <c r="AF1884" i="1"/>
  <c r="AT1871" i="1"/>
  <c r="AS1871" i="1"/>
  <c r="AR1871" i="1"/>
  <c r="AE1871" i="1"/>
  <c r="AU1871" i="1"/>
  <c r="AQ1871" i="1"/>
  <c r="AJ1868" i="1"/>
  <c r="V1868" i="1"/>
  <c r="AF1850" i="1"/>
  <c r="AP1850" i="1"/>
  <c r="AL1844" i="1"/>
  <c r="AH1844" i="1"/>
  <c r="AV1869" i="1"/>
  <c r="AL1861" i="1"/>
  <c r="AH1861" i="1"/>
  <c r="AL1857" i="1"/>
  <c r="AH1857" i="1"/>
  <c r="AL1853" i="1"/>
  <c r="AH1853" i="1"/>
  <c r="AL1849" i="1"/>
  <c r="AH1849" i="1"/>
  <c r="AL1845" i="1"/>
  <c r="AH1845" i="1"/>
  <c r="AT1847" i="1"/>
  <c r="AS1847" i="1"/>
  <c r="AR1847" i="1"/>
  <c r="AE1847" i="1"/>
  <c r="AU1847" i="1"/>
  <c r="AQ1847" i="1"/>
  <c r="AO1862" i="1"/>
  <c r="AV1862" i="1" s="1"/>
  <c r="AV1861" i="1"/>
  <c r="AP1860" i="1"/>
  <c r="AO1860" i="1"/>
  <c r="AV1860" i="1" s="1"/>
  <c r="AF1860" i="1"/>
  <c r="AO1854" i="1"/>
  <c r="AV1854" i="1" s="1"/>
  <c r="AV1853" i="1"/>
  <c r="AP1852" i="1"/>
  <c r="AO1852" i="1"/>
  <c r="AF1852" i="1"/>
  <c r="AV1852" i="1"/>
  <c r="AJ1849" i="1"/>
  <c r="AO1845" i="1"/>
  <c r="AP1840" i="1"/>
  <c r="AO1840" i="1"/>
  <c r="AV1840" i="1" s="1"/>
  <c r="AF1840" i="1"/>
  <c r="AO1864" i="1"/>
  <c r="AV1864" i="1" s="1"/>
  <c r="AF1864" i="1"/>
  <c r="AP1864" i="1"/>
  <c r="AV1845" i="1"/>
  <c r="AP1844" i="1"/>
  <c r="AO1844" i="1"/>
  <c r="AV1844" i="1" s="1"/>
  <c r="AF1844" i="1"/>
  <c r="AF1841" i="1"/>
  <c r="AP1841" i="1"/>
  <c r="AV1835" i="1"/>
  <c r="AV1827" i="1"/>
  <c r="AV1819" i="1"/>
  <c r="AK1853" i="1"/>
  <c r="AO1842" i="1"/>
  <c r="AV1842" i="1" s="1"/>
  <c r="AJ1813" i="1"/>
  <c r="V1813" i="1"/>
  <c r="AJ1837" i="1"/>
  <c r="V1837" i="1"/>
  <c r="AV1833" i="1"/>
  <c r="AJ1821" i="1"/>
  <c r="V1821" i="1"/>
  <c r="AV1817" i="1"/>
  <c r="AF1814" i="1"/>
  <c r="AP1814" i="1"/>
  <c r="AV1813" i="1"/>
  <c r="AL1810" i="1"/>
  <c r="AH1810" i="1"/>
  <c r="AL1794" i="1"/>
  <c r="AH1794" i="1"/>
  <c r="AP1834" i="1"/>
  <c r="AF1834" i="1"/>
  <c r="AL1807" i="1"/>
  <c r="AH1807" i="1"/>
  <c r="AV1807" i="1"/>
  <c r="AO1805" i="1"/>
  <c r="AV1805" i="1" s="1"/>
  <c r="AF1804" i="1"/>
  <c r="AP1804" i="1"/>
  <c r="AK1798" i="1"/>
  <c r="AV1779" i="1"/>
  <c r="AL1829" i="1"/>
  <c r="AH1829" i="1"/>
  <c r="AU1821" i="1"/>
  <c r="AQ1821" i="1"/>
  <c r="AS1821" i="1"/>
  <c r="AR1821" i="1"/>
  <c r="AE1821" i="1"/>
  <c r="AT1821" i="1"/>
  <c r="AO1801" i="1"/>
  <c r="AV1801" i="1" s="1"/>
  <c r="AF1800" i="1"/>
  <c r="AP1800" i="1"/>
  <c r="AO1792" i="1"/>
  <c r="AV1792" i="1" s="1"/>
  <c r="AV1790" i="1"/>
  <c r="AJ1825" i="1"/>
  <c r="V1825" i="1"/>
  <c r="AK1803" i="1"/>
  <c r="AV1799" i="1"/>
  <c r="AO1797" i="1"/>
  <c r="AV1797" i="1" s="1"/>
  <c r="AF1796" i="1"/>
  <c r="AP1796" i="1"/>
  <c r="AP1777" i="1"/>
  <c r="AO1777" i="1"/>
  <c r="AV1777" i="1" s="1"/>
  <c r="AF1777" i="1"/>
  <c r="AV1746" i="1"/>
  <c r="AV1809" i="1"/>
  <c r="AV1794" i="1"/>
  <c r="AO1791" i="1"/>
  <c r="AV1791" i="1" s="1"/>
  <c r="AF1791" i="1"/>
  <c r="AP1791" i="1"/>
  <c r="AL1781" i="1"/>
  <c r="AH1781" i="1"/>
  <c r="AL1758" i="1"/>
  <c r="AH1758" i="1"/>
  <c r="AL1742" i="1"/>
  <c r="AH1742" i="1"/>
  <c r="AL1726" i="1"/>
  <c r="AH1726" i="1"/>
  <c r="AP1811" i="1"/>
  <c r="AO1811" i="1"/>
  <c r="AV1811" i="1" s="1"/>
  <c r="AF1811" i="1"/>
  <c r="AV1781" i="1"/>
  <c r="AF1769" i="1"/>
  <c r="AP1769" i="1"/>
  <c r="AO1769" i="1"/>
  <c r="AV1769" i="1" s="1"/>
  <c r="AL1759" i="1"/>
  <c r="AH1759" i="1"/>
  <c r="AL1743" i="1"/>
  <c r="AH1743" i="1"/>
  <c r="AP1786" i="1"/>
  <c r="AO1786" i="1"/>
  <c r="AV1786" i="1" s="1"/>
  <c r="AF1786" i="1"/>
  <c r="AV1765" i="1"/>
  <c r="AV1768" i="1"/>
  <c r="AV1763" i="1"/>
  <c r="AK1759" i="1"/>
  <c r="AJ1748" i="1"/>
  <c r="V1748" i="1"/>
  <c r="AP1741" i="1"/>
  <c r="AF1741" i="1"/>
  <c r="AP1727" i="1"/>
  <c r="AO1727" i="1"/>
  <c r="AV1727" i="1" s="1"/>
  <c r="AF1727" i="1"/>
  <c r="AF1720" i="1"/>
  <c r="AP1720" i="1"/>
  <c r="AV1716" i="1"/>
  <c r="AK1758" i="1"/>
  <c r="AL1752" i="1"/>
  <c r="AH1752" i="1"/>
  <c r="AV1738" i="1"/>
  <c r="AP1733" i="1"/>
  <c r="AF1733" i="1"/>
  <c r="AO1706" i="1"/>
  <c r="AV1706" i="1" s="1"/>
  <c r="AF1706" i="1"/>
  <c r="AP1706" i="1"/>
  <c r="AO1690" i="1"/>
  <c r="AF1690" i="1"/>
  <c r="AP1690" i="1"/>
  <c r="AO1764" i="1"/>
  <c r="AV1764" i="1" s="1"/>
  <c r="AV1760" i="1"/>
  <c r="AV1752" i="1"/>
  <c r="AV1731" i="1"/>
  <c r="AV1729" i="1"/>
  <c r="AV1721" i="1"/>
  <c r="AV1718" i="1"/>
  <c r="AL1701" i="1"/>
  <c r="AH1701" i="1"/>
  <c r="AV1698" i="1"/>
  <c r="AV1694" i="1"/>
  <c r="AV1690" i="1"/>
  <c r="AV1686" i="1"/>
  <c r="AK1768" i="1"/>
  <c r="AP1753" i="1"/>
  <c r="AF1753" i="1"/>
  <c r="AP1745" i="1"/>
  <c r="AF1745" i="1"/>
  <c r="AV1740" i="1"/>
  <c r="AK1738" i="1"/>
  <c r="AP1712" i="1"/>
  <c r="AO1712" i="1"/>
  <c r="AV1712" i="1" s="1"/>
  <c r="AF1712" i="1"/>
  <c r="AP1704" i="1"/>
  <c r="AO1704" i="1"/>
  <c r="AV1704" i="1" s="1"/>
  <c r="AF1704" i="1"/>
  <c r="AP1696" i="1"/>
  <c r="AO1696" i="1"/>
  <c r="AV1696" i="1" s="1"/>
  <c r="AF1696" i="1"/>
  <c r="AP1688" i="1"/>
  <c r="AO1688" i="1"/>
  <c r="AV1688" i="1" s="1"/>
  <c r="AF1688" i="1"/>
  <c r="AP1680" i="1"/>
  <c r="AO1680" i="1"/>
  <c r="AV1680" i="1" s="1"/>
  <c r="AF1680" i="1"/>
  <c r="AK1756" i="1"/>
  <c r="AO1713" i="1"/>
  <c r="AV1713" i="1" s="1"/>
  <c r="AO1705" i="1"/>
  <c r="AO1697" i="1"/>
  <c r="AK1689" i="1"/>
  <c r="AV1674" i="1"/>
  <c r="AH1724" i="1"/>
  <c r="AP1717" i="1"/>
  <c r="AF1717" i="1"/>
  <c r="AK1714" i="1"/>
  <c r="AV1685" i="1"/>
  <c r="AK1685" i="1"/>
  <c r="AK1681" i="1"/>
  <c r="AL1677" i="1"/>
  <c r="AH1677" i="1"/>
  <c r="AF1652" i="1"/>
  <c r="AP1652" i="1"/>
  <c r="AL1646" i="1"/>
  <c r="AH1646" i="1"/>
  <c r="AF1644" i="1"/>
  <c r="AP1644" i="1"/>
  <c r="AF1636" i="1"/>
  <c r="AP1636" i="1"/>
  <c r="AO1628" i="1"/>
  <c r="AF1628" i="1"/>
  <c r="AP1628" i="1"/>
  <c r="AL1622" i="1"/>
  <c r="AH1622" i="1"/>
  <c r="AK1713" i="1"/>
  <c r="AV1709" i="1"/>
  <c r="AK1709" i="1"/>
  <c r="AV1705" i="1"/>
  <c r="AK1705" i="1"/>
  <c r="AV1701" i="1"/>
  <c r="AK1701" i="1"/>
  <c r="AV1697" i="1"/>
  <c r="AK1697" i="1"/>
  <c r="AO1689" i="1"/>
  <c r="AV1689" i="1" s="1"/>
  <c r="AJ1626" i="1"/>
  <c r="V1626" i="1"/>
  <c r="AJ1622" i="1"/>
  <c r="V1622" i="1"/>
  <c r="AO1681" i="1"/>
  <c r="AV1681" i="1" s="1"/>
  <c r="AV1677" i="1"/>
  <c r="AV1665" i="1"/>
  <c r="AP1662" i="1"/>
  <c r="AO1662" i="1"/>
  <c r="AV1662" i="1" s="1"/>
  <c r="AF1662" i="1"/>
  <c r="AV1645" i="1"/>
  <c r="AV1641" i="1"/>
  <c r="AK1677" i="1"/>
  <c r="AK1671" i="1"/>
  <c r="AO1652" i="1"/>
  <c r="AV1652" i="1" s="1"/>
  <c r="AV1647" i="1"/>
  <c r="AP1646" i="1"/>
  <c r="AO1646" i="1"/>
  <c r="AF1646" i="1"/>
  <c r="AV1646" i="1"/>
  <c r="AK1638" i="1"/>
  <c r="AK1623" i="1"/>
  <c r="AV1573" i="1"/>
  <c r="AK1646" i="1"/>
  <c r="AK1643" i="1"/>
  <c r="AP1639" i="1"/>
  <c r="AO1639" i="1"/>
  <c r="AV1639" i="1" s="1"/>
  <c r="AF1639" i="1"/>
  <c r="AP1627" i="1"/>
  <c r="AF1627" i="1"/>
  <c r="AO1624" i="1"/>
  <c r="AV1624" i="1" s="1"/>
  <c r="AV1623" i="1"/>
  <c r="AP1622" i="1"/>
  <c r="AO1622" i="1"/>
  <c r="AF1622" i="1"/>
  <c r="AV1622" i="1"/>
  <c r="AO1607" i="1"/>
  <c r="AV1607" i="1" s="1"/>
  <c r="AF1607" i="1"/>
  <c r="AP1607" i="1"/>
  <c r="AO1591" i="1"/>
  <c r="AV1591" i="1" s="1"/>
  <c r="AF1591" i="1"/>
  <c r="AP1591" i="1"/>
  <c r="AL1577" i="1"/>
  <c r="AH1577" i="1"/>
  <c r="AF1567" i="1"/>
  <c r="AP1567" i="1"/>
  <c r="AO1559" i="1"/>
  <c r="AV1559" i="1" s="1"/>
  <c r="AF1559" i="1"/>
  <c r="AP1559" i="1"/>
  <c r="AV1667" i="1"/>
  <c r="AK1667" i="1"/>
  <c r="AO1636" i="1"/>
  <c r="AV1636" i="1" s="1"/>
  <c r="AK1622" i="1"/>
  <c r="AL1606" i="1"/>
  <c r="AH1606" i="1"/>
  <c r="AV1603" i="1"/>
  <c r="AL1590" i="1"/>
  <c r="AH1590" i="1"/>
  <c r="AV1587" i="1"/>
  <c r="AL1574" i="1"/>
  <c r="AH1574" i="1"/>
  <c r="AL1570" i="1"/>
  <c r="AH1570" i="1"/>
  <c r="AL1566" i="1"/>
  <c r="AH1566" i="1"/>
  <c r="AL1558" i="1"/>
  <c r="AH1558" i="1"/>
  <c r="AV1555" i="1"/>
  <c r="V1667" i="1"/>
  <c r="AV1659" i="1"/>
  <c r="AK1659" i="1"/>
  <c r="AK1647" i="1"/>
  <c r="AP1613" i="1"/>
  <c r="AO1613" i="1"/>
  <c r="AV1613" i="1" s="1"/>
  <c r="AF1613" i="1"/>
  <c r="AP1605" i="1"/>
  <c r="AO1605" i="1"/>
  <c r="AV1605" i="1" s="1"/>
  <c r="AF1605" i="1"/>
  <c r="AP1597" i="1"/>
  <c r="AO1597" i="1"/>
  <c r="AV1597" i="1" s="1"/>
  <c r="AF1597" i="1"/>
  <c r="AP1589" i="1"/>
  <c r="AO1589" i="1"/>
  <c r="AV1589" i="1" s="1"/>
  <c r="AF1589" i="1"/>
  <c r="AP1581" i="1"/>
  <c r="AO1581" i="1"/>
  <c r="AV1581" i="1" s="1"/>
  <c r="AF1581" i="1"/>
  <c r="AJ1574" i="1"/>
  <c r="V1574" i="1"/>
  <c r="AL1571" i="1"/>
  <c r="AH1571" i="1"/>
  <c r="AL1563" i="1"/>
  <c r="AH1563" i="1"/>
  <c r="AT1560" i="1"/>
  <c r="AS1560" i="1"/>
  <c r="AR1560" i="1"/>
  <c r="AE1560" i="1"/>
  <c r="AU1560" i="1"/>
  <c r="AQ1560" i="1"/>
  <c r="AO1610" i="1"/>
  <c r="AO1602" i="1"/>
  <c r="AO1594" i="1"/>
  <c r="AO1586" i="1"/>
  <c r="AK1578" i="1"/>
  <c r="AP1570" i="1"/>
  <c r="AF1570" i="1"/>
  <c r="AP1538" i="1"/>
  <c r="AO1538" i="1"/>
  <c r="AF1538" i="1"/>
  <c r="AP1522" i="1"/>
  <c r="AO1522" i="1"/>
  <c r="AF1522" i="1"/>
  <c r="AP1506" i="1"/>
  <c r="AO1506" i="1"/>
  <c r="AF1506" i="1"/>
  <c r="AP1490" i="1"/>
  <c r="AO1490" i="1"/>
  <c r="AF1490" i="1"/>
  <c r="AP1474" i="1"/>
  <c r="AO1474" i="1"/>
  <c r="AF1474" i="1"/>
  <c r="AP1577" i="1"/>
  <c r="AF1577" i="1"/>
  <c r="AV1577" i="1"/>
  <c r="AK1575" i="1"/>
  <c r="AO1558" i="1"/>
  <c r="AV1558" i="1" s="1"/>
  <c r="AV1550" i="1"/>
  <c r="AV1546" i="1"/>
  <c r="AV1542" i="1"/>
  <c r="AV1538" i="1"/>
  <c r="AV1534" i="1"/>
  <c r="AV1530" i="1"/>
  <c r="AV1526" i="1"/>
  <c r="AV1522" i="1"/>
  <c r="AV1518" i="1"/>
  <c r="AV1514" i="1"/>
  <c r="AV1510" i="1"/>
  <c r="AV1506" i="1"/>
  <c r="AV1502" i="1"/>
  <c r="AV1498" i="1"/>
  <c r="AV1494" i="1"/>
  <c r="AV1490" i="1"/>
  <c r="AV1486" i="1"/>
  <c r="AV1482" i="1"/>
  <c r="AV1478" i="1"/>
  <c r="AV1474" i="1"/>
  <c r="AK1618" i="1"/>
  <c r="AV1614" i="1"/>
  <c r="AK1614" i="1"/>
  <c r="AV1610" i="1"/>
  <c r="AK1610" i="1"/>
  <c r="AV1606" i="1"/>
  <c r="AK1606" i="1"/>
  <c r="AV1602" i="1"/>
  <c r="AK1602" i="1"/>
  <c r="AV1598" i="1"/>
  <c r="AK1598" i="1"/>
  <c r="AV1594" i="1"/>
  <c r="AK1594" i="1"/>
  <c r="AV1590" i="1"/>
  <c r="AK1590" i="1"/>
  <c r="AV1586" i="1"/>
  <c r="AK1586" i="1"/>
  <c r="AV1582" i="1"/>
  <c r="AK1582" i="1"/>
  <c r="AO1578" i="1"/>
  <c r="AV1578" i="1" s="1"/>
  <c r="AV1574" i="1"/>
  <c r="AK1574" i="1"/>
  <c r="AO1569" i="1"/>
  <c r="AV1569" i="1" s="1"/>
  <c r="AK1563" i="1"/>
  <c r="AL1554" i="1"/>
  <c r="AH1554" i="1"/>
  <c r="AO1541" i="1"/>
  <c r="AV1541" i="1" s="1"/>
  <c r="AV1529" i="1"/>
  <c r="AF1523" i="1"/>
  <c r="AP1523" i="1"/>
  <c r="AO1509" i="1"/>
  <c r="AV1509" i="1" s="1"/>
  <c r="AK1497" i="1"/>
  <c r="AV1491" i="1"/>
  <c r="AP1476" i="1"/>
  <c r="AO1476" i="1"/>
  <c r="AV1476" i="1" s="1"/>
  <c r="AF1476" i="1"/>
  <c r="AO1475" i="1"/>
  <c r="AV1475" i="1" s="1"/>
  <c r="AV1469" i="1"/>
  <c r="AV1464" i="1"/>
  <c r="AV1453" i="1"/>
  <c r="AV1448" i="1"/>
  <c r="AV1442" i="1"/>
  <c r="AV1426" i="1"/>
  <c r="AV1410" i="1"/>
  <c r="AV1394" i="1"/>
  <c r="AP1553" i="1"/>
  <c r="AF1553" i="1"/>
  <c r="AP1544" i="1"/>
  <c r="AO1544" i="1"/>
  <c r="AV1544" i="1" s="1"/>
  <c r="AF1544" i="1"/>
  <c r="AO1543" i="1"/>
  <c r="AV1543" i="1" s="1"/>
  <c r="AP1537" i="1"/>
  <c r="AF1537" i="1"/>
  <c r="AP1528" i="1"/>
  <c r="AO1528" i="1"/>
  <c r="AV1528" i="1" s="1"/>
  <c r="AF1528" i="1"/>
  <c r="AO1527" i="1"/>
  <c r="AV1527" i="1" s="1"/>
  <c r="AP1512" i="1"/>
  <c r="AO1512" i="1"/>
  <c r="AV1512" i="1" s="1"/>
  <c r="AF1512" i="1"/>
  <c r="AO1511" i="1"/>
  <c r="AV1511" i="1" s="1"/>
  <c r="AK1501" i="1"/>
  <c r="AL1499" i="1"/>
  <c r="AH1499" i="1"/>
  <c r="AV1495" i="1"/>
  <c r="AV1471" i="1"/>
  <c r="AP1466" i="1"/>
  <c r="AF1466" i="1"/>
  <c r="AO1466" i="1"/>
  <c r="AV1466" i="1" s="1"/>
  <c r="AF1465" i="1"/>
  <c r="AP1465" i="1"/>
  <c r="AO1457" i="1"/>
  <c r="AV1457" i="1" s="1"/>
  <c r="AV1450" i="1"/>
  <c r="AV1363" i="1"/>
  <c r="AV1553" i="1"/>
  <c r="AV1552" i="1"/>
  <c r="AP1548" i="1"/>
  <c r="AO1548" i="1"/>
  <c r="AV1548" i="1" s="1"/>
  <c r="AF1548" i="1"/>
  <c r="AO1547" i="1"/>
  <c r="AV1547" i="1" s="1"/>
  <c r="V1543" i="1"/>
  <c r="AF1531" i="1"/>
  <c r="AP1531" i="1"/>
  <c r="AK1527" i="1"/>
  <c r="V1517" i="1"/>
  <c r="AF1515" i="1"/>
  <c r="AP1515" i="1"/>
  <c r="AK1505" i="1"/>
  <c r="AP1500" i="1"/>
  <c r="AO1500" i="1"/>
  <c r="AV1500" i="1" s="1"/>
  <c r="AF1500" i="1"/>
  <c r="AO1499" i="1"/>
  <c r="AV1499" i="1" s="1"/>
  <c r="AP1493" i="1"/>
  <c r="AF1493" i="1"/>
  <c r="AL1487" i="1"/>
  <c r="AH1487" i="1"/>
  <c r="AV1483" i="1"/>
  <c r="AV1473" i="1"/>
  <c r="AV1472" i="1"/>
  <c r="AL1469" i="1"/>
  <c r="AH1469" i="1"/>
  <c r="AL1461" i="1"/>
  <c r="AH1461" i="1"/>
  <c r="AL1453" i="1"/>
  <c r="AH1453" i="1"/>
  <c r="AL1445" i="1"/>
  <c r="AH1445" i="1"/>
  <c r="AP1437" i="1"/>
  <c r="AO1437" i="1"/>
  <c r="AV1437" i="1" s="1"/>
  <c r="AF1437" i="1"/>
  <c r="AL1431" i="1"/>
  <c r="AH1431" i="1"/>
  <c r="AP1429" i="1"/>
  <c r="AF1429" i="1"/>
  <c r="AL1423" i="1"/>
  <c r="AH1423" i="1"/>
  <c r="AP1421" i="1"/>
  <c r="AF1421" i="1"/>
  <c r="AL1415" i="1"/>
  <c r="AH1415" i="1"/>
  <c r="AP1413" i="1"/>
  <c r="AF1413" i="1"/>
  <c r="AL1407" i="1"/>
  <c r="AH1407" i="1"/>
  <c r="AP1405" i="1"/>
  <c r="AF1405" i="1"/>
  <c r="AL1399" i="1"/>
  <c r="AH1399" i="1"/>
  <c r="AP1397" i="1"/>
  <c r="AO1397" i="1"/>
  <c r="AV1397" i="1" s="1"/>
  <c r="AF1397" i="1"/>
  <c r="AL1367" i="1"/>
  <c r="AH1367" i="1"/>
  <c r="AK1571" i="1"/>
  <c r="AO1567" i="1"/>
  <c r="AV1567" i="1" s="1"/>
  <c r="AV1563" i="1"/>
  <c r="AV1551" i="1"/>
  <c r="AO1537" i="1"/>
  <c r="AV1537" i="1" s="1"/>
  <c r="AV1525" i="1"/>
  <c r="AP1520" i="1"/>
  <c r="AO1520" i="1"/>
  <c r="AV1520" i="1" s="1"/>
  <c r="AF1520" i="1"/>
  <c r="AK1509" i="1"/>
  <c r="AV1493" i="1"/>
  <c r="AP1488" i="1"/>
  <c r="AO1488" i="1"/>
  <c r="AV1488" i="1" s="1"/>
  <c r="AF1488" i="1"/>
  <c r="AK1477" i="1"/>
  <c r="AP1470" i="1"/>
  <c r="AO1470" i="1"/>
  <c r="AV1470" i="1" s="1"/>
  <c r="AF1470" i="1"/>
  <c r="AV1459" i="1"/>
  <c r="AP1454" i="1"/>
  <c r="AO1454" i="1"/>
  <c r="AV1454" i="1" s="1"/>
  <c r="AF1454" i="1"/>
  <c r="AK1547" i="1"/>
  <c r="AK1436" i="1"/>
  <c r="AV1400" i="1"/>
  <c r="AK1387" i="1"/>
  <c r="AO1385" i="1"/>
  <c r="AV1385" i="1" s="1"/>
  <c r="AV1375" i="1"/>
  <c r="AV1372" i="1"/>
  <c r="AP1367" i="1"/>
  <c r="AO1367" i="1"/>
  <c r="AF1367" i="1"/>
  <c r="AP1347" i="1"/>
  <c r="AO1347" i="1"/>
  <c r="AV1347" i="1" s="1"/>
  <c r="AF1347" i="1"/>
  <c r="AP1331" i="1"/>
  <c r="AO1331" i="1"/>
  <c r="AV1331" i="1" s="1"/>
  <c r="AF1331" i="1"/>
  <c r="AO1436" i="1"/>
  <c r="AV1436" i="1" s="1"/>
  <c r="AF1436" i="1"/>
  <c r="AP1436" i="1"/>
  <c r="AV1427" i="1"/>
  <c r="AV1420" i="1"/>
  <c r="AP1411" i="1"/>
  <c r="AO1411" i="1"/>
  <c r="AV1411" i="1" s="1"/>
  <c r="AF1411" i="1"/>
  <c r="AV1392" i="1"/>
  <c r="AK1380" i="1"/>
  <c r="AF1377" i="1"/>
  <c r="AP1377" i="1"/>
  <c r="AV1367" i="1"/>
  <c r="AL1354" i="1"/>
  <c r="AH1354" i="1"/>
  <c r="AV1351" i="1"/>
  <c r="AL1338" i="1"/>
  <c r="AH1338" i="1"/>
  <c r="AV1335" i="1"/>
  <c r="AV1440" i="1"/>
  <c r="AK1427" i="1"/>
  <c r="AK1424" i="1"/>
  <c r="AO1405" i="1"/>
  <c r="AV1405" i="1" s="1"/>
  <c r="AP1403" i="1"/>
  <c r="AO1403" i="1"/>
  <c r="AV1403" i="1" s="1"/>
  <c r="AF1403" i="1"/>
  <c r="AV1387" i="1"/>
  <c r="AP1381" i="1"/>
  <c r="AF1381" i="1"/>
  <c r="AP1374" i="1"/>
  <c r="AF1374" i="1"/>
  <c r="AV1368" i="1"/>
  <c r="AP1349" i="1"/>
  <c r="AO1349" i="1"/>
  <c r="AV1349" i="1" s="1"/>
  <c r="AF1349" i="1"/>
  <c r="AP1333" i="1"/>
  <c r="AO1333" i="1"/>
  <c r="AV1333" i="1" s="1"/>
  <c r="AF1333" i="1"/>
  <c r="AK1499" i="1"/>
  <c r="AK1469" i="1"/>
  <c r="AK1461" i="1"/>
  <c r="AK1453" i="1"/>
  <c r="AK1445" i="1"/>
  <c r="AK1440" i="1"/>
  <c r="AV1432" i="1"/>
  <c r="AP1423" i="1"/>
  <c r="AO1423" i="1"/>
  <c r="AV1423" i="1" s="1"/>
  <c r="AF1423" i="1"/>
  <c r="AV1415" i="1"/>
  <c r="AV1408" i="1"/>
  <c r="AK1396" i="1"/>
  <c r="AO1384" i="1"/>
  <c r="AV1384" i="1" s="1"/>
  <c r="AF1384" i="1"/>
  <c r="AP1384" i="1"/>
  <c r="AO1377" i="1"/>
  <c r="AV1377" i="1" s="1"/>
  <c r="AV1371" i="1"/>
  <c r="AK1367" i="1"/>
  <c r="AL1352" i="1"/>
  <c r="AH1352" i="1"/>
  <c r="AL1336" i="1"/>
  <c r="AH1336" i="1"/>
  <c r="AV1325" i="1"/>
  <c r="AK1362" i="1"/>
  <c r="AK1360" i="1"/>
  <c r="AK1358" i="1"/>
  <c r="AK1356" i="1"/>
  <c r="AK1354" i="1"/>
  <c r="AK1352" i="1"/>
  <c r="AK1350" i="1"/>
  <c r="AK1348" i="1"/>
  <c r="AK1346" i="1"/>
  <c r="AK1344" i="1"/>
  <c r="AK1342" i="1"/>
  <c r="AK1340" i="1"/>
  <c r="AK1338" i="1"/>
  <c r="AK1336" i="1"/>
  <c r="AK1334" i="1"/>
  <c r="AK1332" i="1"/>
  <c r="AK1330" i="1"/>
  <c r="AV1323" i="1"/>
  <c r="AP1318" i="1"/>
  <c r="AO1318" i="1"/>
  <c r="AV1318" i="1" s="1"/>
  <c r="AF1318" i="1"/>
  <c r="AV1310" i="1"/>
  <c r="AL1303" i="1"/>
  <c r="AH1303" i="1"/>
  <c r="AV1291" i="1"/>
  <c r="AP1286" i="1"/>
  <c r="AO1286" i="1"/>
  <c r="AV1286" i="1" s="1"/>
  <c r="AF1286" i="1"/>
  <c r="AV1278" i="1"/>
  <c r="AL1271" i="1"/>
  <c r="AH1271" i="1"/>
  <c r="AV1259" i="1"/>
  <c r="AP1254" i="1"/>
  <c r="AO1254" i="1"/>
  <c r="AV1254" i="1" s="1"/>
  <c r="AF1254" i="1"/>
  <c r="AV1251" i="1"/>
  <c r="AV1241" i="1"/>
  <c r="AV1225" i="1"/>
  <c r="AV1209" i="1"/>
  <c r="AV1193" i="1"/>
  <c r="AV1373" i="1"/>
  <c r="AV1369" i="1"/>
  <c r="AV1327" i="1"/>
  <c r="AO1324" i="1"/>
  <c r="AV1324" i="1" s="1"/>
  <c r="AK1376" i="1"/>
  <c r="AO1358" i="1"/>
  <c r="AV1358" i="1" s="1"/>
  <c r="AO1350" i="1"/>
  <c r="AV1350" i="1" s="1"/>
  <c r="AO1342" i="1"/>
  <c r="AV1342" i="1" s="1"/>
  <c r="AO1334" i="1"/>
  <c r="AV1334" i="1" s="1"/>
  <c r="AL1250" i="1"/>
  <c r="AH1250" i="1"/>
  <c r="AL1234" i="1"/>
  <c r="AH1234" i="1"/>
  <c r="AP1244" i="1"/>
  <c r="AF1244" i="1"/>
  <c r="AP1236" i="1"/>
  <c r="AF1236" i="1"/>
  <c r="AP1228" i="1"/>
  <c r="AF1228" i="1"/>
  <c r="AV1218" i="1"/>
  <c r="AO1216" i="1"/>
  <c r="AV1202" i="1"/>
  <c r="AL1321" i="1"/>
  <c r="AH1321" i="1"/>
  <c r="AK1321" i="1"/>
  <c r="AL1313" i="1"/>
  <c r="AH1313" i="1"/>
  <c r="AK1313" i="1"/>
  <c r="AK1311" i="1"/>
  <c r="AK1279" i="1"/>
  <c r="AV1210" i="1"/>
  <c r="AP1194" i="1"/>
  <c r="AO1194" i="1"/>
  <c r="AV1194" i="1" s="1"/>
  <c r="AF1194" i="1"/>
  <c r="AV1186" i="1"/>
  <c r="AL1243" i="1"/>
  <c r="AH1243" i="1"/>
  <c r="AV1216" i="1"/>
  <c r="AV1203" i="1"/>
  <c r="AV1198" i="1"/>
  <c r="AU1190" i="1"/>
  <c r="AQ1190" i="1"/>
  <c r="AE1190" i="1"/>
  <c r="AS1190" i="1"/>
  <c r="AT1190" i="1"/>
  <c r="AR1190" i="1"/>
  <c r="AR1187" i="1"/>
  <c r="AE1187" i="1"/>
  <c r="AS1187" i="1"/>
  <c r="AU1187" i="1"/>
  <c r="AQ1187" i="1"/>
  <c r="AT1187" i="1"/>
  <c r="AS1184" i="1"/>
  <c r="AU1184" i="1"/>
  <c r="AR1184" i="1"/>
  <c r="AT1184" i="1"/>
  <c r="AQ1184" i="1"/>
  <c r="AE1184" i="1"/>
  <c r="AV1175" i="1"/>
  <c r="AO1174" i="1"/>
  <c r="AV1164" i="1"/>
  <c r="AV1159" i="1"/>
  <c r="AO1158" i="1"/>
  <c r="AV1158" i="1" s="1"/>
  <c r="AV1148" i="1"/>
  <c r="AV1143" i="1"/>
  <c r="AO1142" i="1"/>
  <c r="AV1132" i="1"/>
  <c r="AV1127" i="1"/>
  <c r="AO1126" i="1"/>
  <c r="AV1126" i="1" s="1"/>
  <c r="AV1116" i="1"/>
  <c r="AV1111" i="1"/>
  <c r="AO1110" i="1"/>
  <c r="AP1104" i="1"/>
  <c r="AO1104" i="1"/>
  <c r="AV1104" i="1" s="1"/>
  <c r="AF1104" i="1"/>
  <c r="T1094" i="1"/>
  <c r="AP1087" i="1"/>
  <c r="AF1087" i="1"/>
  <c r="AV1076" i="1"/>
  <c r="AP1072" i="1"/>
  <c r="AF1072" i="1"/>
  <c r="AV1007" i="1"/>
  <c r="AV975" i="1"/>
  <c r="AP963" i="1"/>
  <c r="AO963" i="1"/>
  <c r="AV963" i="1" s="1"/>
  <c r="AF963" i="1"/>
  <c r="AP947" i="1"/>
  <c r="AF947" i="1"/>
  <c r="AO947" i="1"/>
  <c r="AV947" i="1" s="1"/>
  <c r="AP931" i="1"/>
  <c r="AF931" i="1"/>
  <c r="AO931" i="1"/>
  <c r="AV931" i="1" s="1"/>
  <c r="AP915" i="1"/>
  <c r="AF915" i="1"/>
  <c r="AO915" i="1"/>
  <c r="AV915" i="1" s="1"/>
  <c r="AP1292" i="1"/>
  <c r="AO1292" i="1"/>
  <c r="AV1292" i="1" s="1"/>
  <c r="AF1292" i="1"/>
  <c r="AP1260" i="1"/>
  <c r="AO1260" i="1"/>
  <c r="AV1260" i="1" s="1"/>
  <c r="AF1260" i="1"/>
  <c r="AL1227" i="1"/>
  <c r="AH1227" i="1"/>
  <c r="AJ1223" i="1"/>
  <c r="V1223" i="1"/>
  <c r="AJ1219" i="1"/>
  <c r="V1219" i="1"/>
  <c r="AO1199" i="1"/>
  <c r="AV1199" i="1" s="1"/>
  <c r="AF1199" i="1"/>
  <c r="AP1199" i="1"/>
  <c r="AK1195" i="1"/>
  <c r="AV1181" i="1"/>
  <c r="AL1179" i="1"/>
  <c r="AH1179" i="1"/>
  <c r="AV1174" i="1"/>
  <c r="AP1161" i="1"/>
  <c r="AF1161" i="1"/>
  <c r="AO1161" i="1"/>
  <c r="AV1161" i="1" s="1"/>
  <c r="AV1145" i="1"/>
  <c r="AV1142" i="1"/>
  <c r="AP1129" i="1"/>
  <c r="AF1129" i="1"/>
  <c r="AO1129" i="1"/>
  <c r="AV1129" i="1" s="1"/>
  <c r="AV1113" i="1"/>
  <c r="AV1110" i="1"/>
  <c r="AO1097" i="1"/>
  <c r="AV1097" i="1" s="1"/>
  <c r="AF1097" i="1"/>
  <c r="AP1097" i="1"/>
  <c r="AV1088" i="1"/>
  <c r="AF1084" i="1"/>
  <c r="AP1084" i="1"/>
  <c r="AP1067" i="1"/>
  <c r="AF1067" i="1"/>
  <c r="AV1056" i="1"/>
  <c r="AJ1030" i="1"/>
  <c r="AF1020" i="1"/>
  <c r="AP1020" i="1"/>
  <c r="AV1008" i="1"/>
  <c r="AF1004" i="1"/>
  <c r="AP1004" i="1"/>
  <c r="AP987" i="1"/>
  <c r="AF987" i="1"/>
  <c r="AL1305" i="1"/>
  <c r="AH1305" i="1"/>
  <c r="AS1297" i="1"/>
  <c r="AU1297" i="1"/>
  <c r="AQ1297" i="1"/>
  <c r="AR1297" i="1"/>
  <c r="AE1297" i="1"/>
  <c r="AT1297" i="1"/>
  <c r="AL1273" i="1"/>
  <c r="AH1273" i="1"/>
  <c r="AS1265" i="1"/>
  <c r="AU1265" i="1"/>
  <c r="AQ1265" i="1"/>
  <c r="AR1265" i="1"/>
  <c r="AE1265" i="1"/>
  <c r="AT1265" i="1"/>
  <c r="AJ1243" i="1"/>
  <c r="V1243" i="1"/>
  <c r="AS1239" i="1"/>
  <c r="AR1239" i="1"/>
  <c r="AE1239" i="1"/>
  <c r="AU1239" i="1"/>
  <c r="AQ1239" i="1"/>
  <c r="AT1239" i="1"/>
  <c r="AO1219" i="1"/>
  <c r="AV1219" i="1" s="1"/>
  <c r="AF1219" i="1"/>
  <c r="AP1219" i="1"/>
  <c r="AO1206" i="1"/>
  <c r="AV1206" i="1" s="1"/>
  <c r="AF1206" i="1"/>
  <c r="AP1206" i="1"/>
  <c r="AP1200" i="1"/>
  <c r="AF1200" i="1"/>
  <c r="V1198" i="1"/>
  <c r="AJ1198" i="1"/>
  <c r="AL1101" i="1"/>
  <c r="AH1101" i="1"/>
  <c r="AV1068" i="1"/>
  <c r="AK973" i="1"/>
  <c r="AL1223" i="1"/>
  <c r="AH1223" i="1"/>
  <c r="AJ1211" i="1"/>
  <c r="V1211" i="1"/>
  <c r="AK1140" i="1"/>
  <c r="V1128" i="1"/>
  <c r="AV1063" i="1"/>
  <c r="V1056" i="1"/>
  <c r="AO1049" i="1"/>
  <c r="AV1049" i="1" s="1"/>
  <c r="AF1049" i="1"/>
  <c r="AP1049" i="1"/>
  <c r="AO1035" i="1"/>
  <c r="AV1035" i="1" s="1"/>
  <c r="AS1026" i="1"/>
  <c r="AR1026" i="1"/>
  <c r="AQ1026" i="1"/>
  <c r="AE1026" i="1"/>
  <c r="AU1026" i="1"/>
  <c r="AT1026" i="1"/>
  <c r="AV1025" i="1"/>
  <c r="AV973" i="1"/>
  <c r="AK962" i="1"/>
  <c r="AL960" i="1"/>
  <c r="AH960" i="1"/>
  <c r="AV956" i="1"/>
  <c r="AV930" i="1"/>
  <c r="AV929" i="1"/>
  <c r="AF924" i="1"/>
  <c r="AP924" i="1"/>
  <c r="AF908" i="1"/>
  <c r="AP908" i="1"/>
  <c r="AV895" i="1"/>
  <c r="AO894" i="1"/>
  <c r="AV894" i="1" s="1"/>
  <c r="AF886" i="1"/>
  <c r="AP886" i="1"/>
  <c r="AP879" i="1"/>
  <c r="AO879" i="1"/>
  <c r="AV879" i="1" s="1"/>
  <c r="AF879" i="1"/>
  <c r="AV861" i="1"/>
  <c r="AV850" i="1"/>
  <c r="AV834" i="1"/>
  <c r="AV737" i="1"/>
  <c r="AJ1235" i="1"/>
  <c r="V1235" i="1"/>
  <c r="AS1231" i="1"/>
  <c r="AR1231" i="1"/>
  <c r="AE1231" i="1"/>
  <c r="AU1231" i="1"/>
  <c r="AQ1231" i="1"/>
  <c r="AT1231" i="1"/>
  <c r="AK1184" i="1"/>
  <c r="AL1170" i="1"/>
  <c r="AH1170" i="1"/>
  <c r="AK1170" i="1"/>
  <c r="AL1154" i="1"/>
  <c r="AH1154" i="1"/>
  <c r="AK1154" i="1"/>
  <c r="AL1138" i="1"/>
  <c r="AH1138" i="1"/>
  <c r="AK1138" i="1"/>
  <c r="AL1122" i="1"/>
  <c r="AH1122" i="1"/>
  <c r="AK1122" i="1"/>
  <c r="AK1106" i="1"/>
  <c r="AV1105" i="1"/>
  <c r="V1105" i="1"/>
  <c r="AJ1105" i="1"/>
  <c r="AK1096" i="1"/>
  <c r="AV1095" i="1"/>
  <c r="AK1093" i="1"/>
  <c r="AO1084" i="1"/>
  <c r="AV1084" i="1" s="1"/>
  <c r="AL1080" i="1"/>
  <c r="AH1080" i="1"/>
  <c r="AF1078" i="1"/>
  <c r="AP1078" i="1"/>
  <c r="AH1077" i="1"/>
  <c r="AL1077" i="1"/>
  <c r="AF1070" i="1"/>
  <c r="AP1070" i="1"/>
  <c r="AO1065" i="1"/>
  <c r="AV1065" i="1" s="1"/>
  <c r="AF1065" i="1"/>
  <c r="AP1065" i="1"/>
  <c r="AK1061" i="1"/>
  <c r="AR1045" i="1"/>
  <c r="AE1045" i="1"/>
  <c r="AU1045" i="1"/>
  <c r="AT1045" i="1"/>
  <c r="AS1045" i="1"/>
  <c r="AQ1045" i="1"/>
  <c r="V1041" i="1"/>
  <c r="AJ1041" i="1"/>
  <c r="AL1016" i="1"/>
  <c r="AH1016" i="1"/>
  <c r="AF1014" i="1"/>
  <c r="AP1014" i="1"/>
  <c r="AH1013" i="1"/>
  <c r="AL1013" i="1"/>
  <c r="AF1006" i="1"/>
  <c r="AP1006" i="1"/>
  <c r="AO1001" i="1"/>
  <c r="AV1001" i="1" s="1"/>
  <c r="AF1001" i="1"/>
  <c r="AP1001" i="1"/>
  <c r="AK997" i="1"/>
  <c r="AO988" i="1"/>
  <c r="AV988" i="1" s="1"/>
  <c r="AL984" i="1"/>
  <c r="AH984" i="1"/>
  <c r="AF982" i="1"/>
  <c r="AP982" i="1"/>
  <c r="AH981" i="1"/>
  <c r="AL981" i="1"/>
  <c r="AL964" i="1"/>
  <c r="AH964" i="1"/>
  <c r="AK964" i="1"/>
  <c r="AV960" i="1"/>
  <c r="AV950" i="1"/>
  <c r="AP945" i="1"/>
  <c r="AO945" i="1"/>
  <c r="AV945" i="1" s="1"/>
  <c r="AF945" i="1"/>
  <c r="AO944" i="1"/>
  <c r="AV944" i="1" s="1"/>
  <c r="AP938" i="1"/>
  <c r="AF938" i="1"/>
  <c r="AF928" i="1"/>
  <c r="AP928" i="1"/>
  <c r="AK918" i="1"/>
  <c r="AP897" i="1"/>
  <c r="AF897" i="1"/>
  <c r="AO897" i="1"/>
  <c r="AV897" i="1" s="1"/>
  <c r="AF896" i="1"/>
  <c r="AP896" i="1"/>
  <c r="AV889" i="1"/>
  <c r="AO888" i="1"/>
  <c r="AV888" i="1" s="1"/>
  <c r="AV881" i="1"/>
  <c r="AO880" i="1"/>
  <c r="AV880" i="1" s="1"/>
  <c r="AV873" i="1"/>
  <c r="AO872" i="1"/>
  <c r="AV872" i="1" s="1"/>
  <c r="AP857" i="1"/>
  <c r="AF857" i="1"/>
  <c r="AF842" i="1"/>
  <c r="AP842" i="1"/>
  <c r="AL834" i="1"/>
  <c r="AH834" i="1"/>
  <c r="AV830" i="1"/>
  <c r="AL745" i="1"/>
  <c r="AH745" i="1"/>
  <c r="AL713" i="1"/>
  <c r="AH713" i="1"/>
  <c r="AK1194" i="1"/>
  <c r="AP1101" i="1"/>
  <c r="AO1101" i="1"/>
  <c r="AV1101" i="1" s="1"/>
  <c r="AF1101" i="1"/>
  <c r="V1089" i="1"/>
  <c r="AJ1089" i="1"/>
  <c r="AK1080" i="1"/>
  <c r="AV1079" i="1"/>
  <c r="V1057" i="1"/>
  <c r="AJ1057" i="1"/>
  <c r="AV1053" i="1"/>
  <c r="AO1052" i="1"/>
  <c r="AV1052" i="1" s="1"/>
  <c r="AU1048" i="1"/>
  <c r="AQ1048" i="1"/>
  <c r="AS1048" i="1"/>
  <c r="AR1048" i="1"/>
  <c r="AE1048" i="1"/>
  <c r="AT1048" i="1"/>
  <c r="AV1046" i="1"/>
  <c r="AS1042" i="1"/>
  <c r="AR1042" i="1"/>
  <c r="AQ1042" i="1"/>
  <c r="AE1042" i="1"/>
  <c r="AU1042" i="1"/>
  <c r="AT1042" i="1"/>
  <c r="AV1041" i="1"/>
  <c r="AV1022" i="1"/>
  <c r="AO1019" i="1"/>
  <c r="AV1019" i="1" s="1"/>
  <c r="AH1002" i="1"/>
  <c r="AS994" i="1"/>
  <c r="AR994" i="1"/>
  <c r="AQ994" i="1"/>
  <c r="AE994" i="1"/>
  <c r="AU994" i="1"/>
  <c r="AT994" i="1"/>
  <c r="AP989" i="1"/>
  <c r="AO989" i="1"/>
  <c r="AV989" i="1" s="1"/>
  <c r="AF989" i="1"/>
  <c r="AK970" i="1"/>
  <c r="AV964" i="1"/>
  <c r="AP949" i="1"/>
  <c r="AO949" i="1"/>
  <c r="AV949" i="1" s="1"/>
  <c r="AF949" i="1"/>
  <c r="T940" i="1"/>
  <c r="AV938" i="1"/>
  <c r="AF932" i="1"/>
  <c r="AP932" i="1"/>
  <c r="AK906" i="1"/>
  <c r="AV891" i="1"/>
  <c r="AV875" i="1"/>
  <c r="AO852" i="1"/>
  <c r="AV852" i="1" s="1"/>
  <c r="AV842" i="1"/>
  <c r="AL810" i="1"/>
  <c r="AH810" i="1"/>
  <c r="AL794" i="1"/>
  <c r="AH794" i="1"/>
  <c r="AL778" i="1"/>
  <c r="AH778" i="1"/>
  <c r="AL762" i="1"/>
  <c r="AH762" i="1"/>
  <c r="AL746" i="1"/>
  <c r="AH746" i="1"/>
  <c r="V1088" i="1"/>
  <c r="AO1051" i="1"/>
  <c r="AV1051" i="1" s="1"/>
  <c r="T1041" i="1"/>
  <c r="AO1008" i="1"/>
  <c r="AV990" i="1"/>
  <c r="AL978" i="1"/>
  <c r="AH978" i="1"/>
  <c r="AK936" i="1"/>
  <c r="AK932" i="1"/>
  <c r="AL920" i="1"/>
  <c r="AH920" i="1"/>
  <c r="AV910" i="1"/>
  <c r="AV905" i="1"/>
  <c r="AK874" i="1"/>
  <c r="AL835" i="1"/>
  <c r="AH835" i="1"/>
  <c r="AF828" i="1"/>
  <c r="AP828" i="1"/>
  <c r="AL823" i="1"/>
  <c r="AH823" i="1"/>
  <c r="AV807" i="1"/>
  <c r="AF803" i="1"/>
  <c r="AP803" i="1"/>
  <c r="AV800" i="1"/>
  <c r="AV795" i="1"/>
  <c r="AO787" i="1"/>
  <c r="AV787" i="1" s="1"/>
  <c r="AF787" i="1"/>
  <c r="AP787" i="1"/>
  <c r="AV779" i="1"/>
  <c r="AO771" i="1"/>
  <c r="AV771" i="1" s="1"/>
  <c r="AF771" i="1"/>
  <c r="AP771" i="1"/>
  <c r="AV763" i="1"/>
  <c r="AO755" i="1"/>
  <c r="AV755" i="1" s="1"/>
  <c r="AF755" i="1"/>
  <c r="AP755" i="1"/>
  <c r="AV751" i="1"/>
  <c r="AK741" i="1"/>
  <c r="AL735" i="1"/>
  <c r="AH735" i="1"/>
  <c r="AP733" i="1"/>
  <c r="AF733" i="1"/>
  <c r="AV724" i="1"/>
  <c r="AO719" i="1"/>
  <c r="AV719" i="1" s="1"/>
  <c r="AF719" i="1"/>
  <c r="AP719" i="1"/>
  <c r="AV718" i="1"/>
  <c r="AJ718" i="1"/>
  <c r="V718" i="1"/>
  <c r="AP706" i="1"/>
  <c r="AO706" i="1"/>
  <c r="AV706" i="1" s="1"/>
  <c r="AF706" i="1"/>
  <c r="AV546" i="1"/>
  <c r="AP271" i="1"/>
  <c r="AO271" i="1"/>
  <c r="AF271" i="1"/>
  <c r="AV1192" i="1"/>
  <c r="AK1176" i="1"/>
  <c r="AK1136" i="1"/>
  <c r="AU1064" i="1"/>
  <c r="AQ1064" i="1"/>
  <c r="AS1064" i="1"/>
  <c r="AR1064" i="1"/>
  <c r="AE1064" i="1"/>
  <c r="AT1064" i="1"/>
  <c r="AF1062" i="1"/>
  <c r="AP1062" i="1"/>
  <c r="V1012" i="1"/>
  <c r="AS952" i="1"/>
  <c r="AR952" i="1"/>
  <c r="AE952" i="1"/>
  <c r="AU952" i="1"/>
  <c r="AQ952" i="1"/>
  <c r="AT952" i="1"/>
  <c r="AV926" i="1"/>
  <c r="AV921" i="1"/>
  <c r="AV885" i="1"/>
  <c r="AU870" i="1"/>
  <c r="AQ870" i="1"/>
  <c r="AS870" i="1"/>
  <c r="AR870" i="1"/>
  <c r="AE870" i="1"/>
  <c r="AT870" i="1"/>
  <c r="AV868" i="1"/>
  <c r="V866" i="1"/>
  <c r="AU838" i="1"/>
  <c r="AQ838" i="1"/>
  <c r="AS838" i="1"/>
  <c r="AR838" i="1"/>
  <c r="AE838" i="1"/>
  <c r="AT838" i="1"/>
  <c r="AV836" i="1"/>
  <c r="V831" i="1"/>
  <c r="AJ831" i="1"/>
  <c r="AV824" i="1"/>
  <c r="AO820" i="1"/>
  <c r="AV820" i="1" s="1"/>
  <c r="AV818" i="1"/>
  <c r="AO816" i="1"/>
  <c r="AV816" i="1" s="1"/>
  <c r="AP812" i="1"/>
  <c r="AF812" i="1"/>
  <c r="AP810" i="1"/>
  <c r="AO810" i="1"/>
  <c r="AV810" i="1" s="1"/>
  <c r="AF810" i="1"/>
  <c r="AV794" i="1"/>
  <c r="AO792" i="1"/>
  <c r="AV792" i="1" s="1"/>
  <c r="AP788" i="1"/>
  <c r="AF788" i="1"/>
  <c r="AP786" i="1"/>
  <c r="AO786" i="1"/>
  <c r="AV786" i="1" s="1"/>
  <c r="AF786" i="1"/>
  <c r="AV778" i="1"/>
  <c r="AO776" i="1"/>
  <c r="AV776" i="1" s="1"/>
  <c r="AP772" i="1"/>
  <c r="AF772" i="1"/>
  <c r="AP770" i="1"/>
  <c r="AO770" i="1"/>
  <c r="AV770" i="1" s="1"/>
  <c r="AF770" i="1"/>
  <c r="AV762" i="1"/>
  <c r="AO760" i="1"/>
  <c r="AV760" i="1" s="1"/>
  <c r="AP756" i="1"/>
  <c r="AF756" i="1"/>
  <c r="AP754" i="1"/>
  <c r="AO754" i="1"/>
  <c r="AV754" i="1" s="1"/>
  <c r="AF754" i="1"/>
  <c r="AP750" i="1"/>
  <c r="AO750" i="1"/>
  <c r="AV750" i="1" s="1"/>
  <c r="AF750" i="1"/>
  <c r="AP746" i="1"/>
  <c r="AO746" i="1"/>
  <c r="AV746" i="1" s="1"/>
  <c r="AF746" i="1"/>
  <c r="AV743" i="1"/>
  <c r="AV710" i="1"/>
  <c r="AP693" i="1"/>
  <c r="AF693" i="1"/>
  <c r="AL682" i="1"/>
  <c r="AH682" i="1"/>
  <c r="AL666" i="1"/>
  <c r="AH666" i="1"/>
  <c r="AL650" i="1"/>
  <c r="AH650" i="1"/>
  <c r="AL634" i="1"/>
  <c r="AH634" i="1"/>
  <c r="AL618" i="1"/>
  <c r="AH618" i="1"/>
  <c r="AL602" i="1"/>
  <c r="AH602" i="1"/>
  <c r="AL586" i="1"/>
  <c r="AH586" i="1"/>
  <c r="AL570" i="1"/>
  <c r="AH570" i="1"/>
  <c r="AL554" i="1"/>
  <c r="AH554" i="1"/>
  <c r="AL522" i="1"/>
  <c r="AH522" i="1"/>
  <c r="AL474" i="1"/>
  <c r="AH474" i="1"/>
  <c r="AL458" i="1"/>
  <c r="AH458" i="1"/>
  <c r="AL442" i="1"/>
  <c r="AH442" i="1"/>
  <c r="AV275" i="1"/>
  <c r="AV271" i="1"/>
  <c r="AV267" i="1"/>
  <c r="AR1061" i="1"/>
  <c r="AE1061" i="1"/>
  <c r="AU1061" i="1"/>
  <c r="AT1061" i="1"/>
  <c r="AS1061" i="1"/>
  <c r="AQ1061" i="1"/>
  <c r="AV1054" i="1"/>
  <c r="AV1030" i="1"/>
  <c r="AK942" i="1"/>
  <c r="AK848" i="1"/>
  <c r="AF844" i="1"/>
  <c r="AP844" i="1"/>
  <c r="AK838" i="1"/>
  <c r="AV837" i="1"/>
  <c r="AK835" i="1"/>
  <c r="AL832" i="1"/>
  <c r="AH832" i="1"/>
  <c r="AP831" i="1"/>
  <c r="AO831" i="1"/>
  <c r="AV831" i="1" s="1"/>
  <c r="AF831" i="1"/>
  <c r="AV822" i="1"/>
  <c r="AJ811" i="1"/>
  <c r="V811" i="1"/>
  <c r="AJ807" i="1"/>
  <c r="V807" i="1"/>
  <c r="AJ795" i="1"/>
  <c r="V795" i="1"/>
  <c r="AJ791" i="1"/>
  <c r="V791" i="1"/>
  <c r="AJ787" i="1"/>
  <c r="V787" i="1"/>
  <c r="AJ783" i="1"/>
  <c r="V783" i="1"/>
  <c r="AJ779" i="1"/>
  <c r="V779" i="1"/>
  <c r="AJ775" i="1"/>
  <c r="V775" i="1"/>
  <c r="AJ771" i="1"/>
  <c r="V771" i="1"/>
  <c r="AJ767" i="1"/>
  <c r="V767" i="1"/>
  <c r="AJ763" i="1"/>
  <c r="V763" i="1"/>
  <c r="AJ759" i="1"/>
  <c r="V759" i="1"/>
  <c r="AJ755" i="1"/>
  <c r="V755" i="1"/>
  <c r="AP740" i="1"/>
  <c r="AF740" i="1"/>
  <c r="AV722" i="1"/>
  <c r="AL683" i="1"/>
  <c r="AH683" i="1"/>
  <c r="AL667" i="1"/>
  <c r="AH667" i="1"/>
  <c r="AL651" i="1"/>
  <c r="AH651" i="1"/>
  <c r="AL635" i="1"/>
  <c r="AH635" i="1"/>
  <c r="AL619" i="1"/>
  <c r="AH619" i="1"/>
  <c r="AL603" i="1"/>
  <c r="AH603" i="1"/>
  <c r="AL587" i="1"/>
  <c r="AH587" i="1"/>
  <c r="AL571" i="1"/>
  <c r="AH571" i="1"/>
  <c r="AL555" i="1"/>
  <c r="AH555" i="1"/>
  <c r="AL539" i="1"/>
  <c r="AH539" i="1"/>
  <c r="AL523" i="1"/>
  <c r="AH523" i="1"/>
  <c r="AL507" i="1"/>
  <c r="AH507" i="1"/>
  <c r="AL491" i="1"/>
  <c r="AH491" i="1"/>
  <c r="AL475" i="1"/>
  <c r="AH475" i="1"/>
  <c r="AL459" i="1"/>
  <c r="AH459" i="1"/>
  <c r="AL443" i="1"/>
  <c r="AH443" i="1"/>
  <c r="AL427" i="1"/>
  <c r="AH427" i="1"/>
  <c r="AL411" i="1"/>
  <c r="AH411" i="1"/>
  <c r="AL395" i="1"/>
  <c r="AH395" i="1"/>
  <c r="AK1168" i="1"/>
  <c r="AP1047" i="1"/>
  <c r="AF1047" i="1"/>
  <c r="AO1047" i="1"/>
  <c r="AV1047" i="1" s="1"/>
  <c r="AK1028" i="1"/>
  <c r="AK735" i="1"/>
  <c r="AR714" i="1"/>
  <c r="AE714" i="1"/>
  <c r="AU714" i="1"/>
  <c r="AQ714" i="1"/>
  <c r="AT714" i="1"/>
  <c r="AS714" i="1"/>
  <c r="AJ710" i="1"/>
  <c r="V710" i="1"/>
  <c r="AF692" i="1"/>
  <c r="AP692" i="1"/>
  <c r="AP667" i="1"/>
  <c r="AF667" i="1"/>
  <c r="AO667" i="1"/>
  <c r="AV667" i="1" s="1"/>
  <c r="AV664" i="1"/>
  <c r="AL660" i="1"/>
  <c r="AH660" i="1"/>
  <c r="AV651" i="1"/>
  <c r="AO649" i="1"/>
  <c r="AV649" i="1" s="1"/>
  <c r="AF648" i="1"/>
  <c r="AP648" i="1"/>
  <c r="AV645" i="1"/>
  <c r="AP635" i="1"/>
  <c r="AO635" i="1"/>
  <c r="AV635" i="1" s="1"/>
  <c r="AF635" i="1"/>
  <c r="AV632" i="1"/>
  <c r="AL628" i="1"/>
  <c r="AH628" i="1"/>
  <c r="AV619" i="1"/>
  <c r="AO617" i="1"/>
  <c r="AV617" i="1" s="1"/>
  <c r="AF616" i="1"/>
  <c r="AP616" i="1"/>
  <c r="AV613" i="1"/>
  <c r="AP603" i="1"/>
  <c r="AO603" i="1"/>
  <c r="AV603" i="1" s="1"/>
  <c r="AF603" i="1"/>
  <c r="AV595" i="1"/>
  <c r="AO593" i="1"/>
  <c r="AV593" i="1" s="1"/>
  <c r="AP591" i="1"/>
  <c r="AF591" i="1"/>
  <c r="AO591" i="1"/>
  <c r="AV591" i="1" s="1"/>
  <c r="AL576" i="1"/>
  <c r="AH576" i="1"/>
  <c r="AL572" i="1"/>
  <c r="AH572" i="1"/>
  <c r="AL568" i="1"/>
  <c r="AH568" i="1"/>
  <c r="AL564" i="1"/>
  <c r="AH564" i="1"/>
  <c r="AL560" i="1"/>
  <c r="AH560" i="1"/>
  <c r="AL556" i="1"/>
  <c r="AH556" i="1"/>
  <c r="AL552" i="1"/>
  <c r="AH552" i="1"/>
  <c r="AL548" i="1"/>
  <c r="AH548" i="1"/>
  <c r="AK539" i="1"/>
  <c r="AK534" i="1"/>
  <c r="AJ524" i="1"/>
  <c r="V524" i="1"/>
  <c r="AP522" i="1"/>
  <c r="AF522" i="1"/>
  <c r="AP518" i="1"/>
  <c r="AF518" i="1"/>
  <c r="AK511" i="1"/>
  <c r="AP509" i="1"/>
  <c r="AF509" i="1"/>
  <c r="AP501" i="1"/>
  <c r="AF501" i="1"/>
  <c r="AP493" i="1"/>
  <c r="AF493" i="1"/>
  <c r="AP485" i="1"/>
  <c r="AF485" i="1"/>
  <c r="AP483" i="1"/>
  <c r="AO483" i="1"/>
  <c r="AV483" i="1" s="1"/>
  <c r="AF483" i="1"/>
  <c r="AV480" i="1"/>
  <c r="AL476" i="1"/>
  <c r="AH476" i="1"/>
  <c r="AV467" i="1"/>
  <c r="AO465" i="1"/>
  <c r="AV465" i="1" s="1"/>
  <c r="AF464" i="1"/>
  <c r="AP464" i="1"/>
  <c r="AV461" i="1"/>
  <c r="AK458" i="1"/>
  <c r="AJ456" i="1"/>
  <c r="AK455" i="1"/>
  <c r="AV442" i="1"/>
  <c r="AL408" i="1"/>
  <c r="AH408" i="1"/>
  <c r="AK403" i="1"/>
  <c r="AL396" i="1"/>
  <c r="AH396" i="1"/>
  <c r="AK387" i="1"/>
  <c r="AV375" i="1"/>
  <c r="AL368" i="1"/>
  <c r="AH368" i="1"/>
  <c r="AV364" i="1"/>
  <c r="AO345" i="1"/>
  <c r="AV345" i="1" s="1"/>
  <c r="AP343" i="1"/>
  <c r="AF343" i="1"/>
  <c r="AO343" i="1"/>
  <c r="AV343" i="1" s="1"/>
  <c r="AK335" i="1"/>
  <c r="AV333" i="1"/>
  <c r="AO332" i="1"/>
  <c r="AV332" i="1" s="1"/>
  <c r="AF332" i="1"/>
  <c r="AP332" i="1"/>
  <c r="AP329" i="1"/>
  <c r="AF329" i="1"/>
  <c r="AJ324" i="1"/>
  <c r="V324" i="1"/>
  <c r="AV311" i="1"/>
  <c r="AL304" i="1"/>
  <c r="AH304" i="1"/>
  <c r="AV300" i="1"/>
  <c r="AK287" i="1"/>
  <c r="AO284" i="1"/>
  <c r="AV284" i="1" s="1"/>
  <c r="AF284" i="1"/>
  <c r="AP284" i="1"/>
  <c r="AP281" i="1"/>
  <c r="AF281" i="1"/>
  <c r="AV262" i="1"/>
  <c r="AL258" i="1"/>
  <c r="AH258" i="1"/>
  <c r="AF243" i="1"/>
  <c r="AP243" i="1"/>
  <c r="AO243" i="1"/>
  <c r="AV243" i="1" s="1"/>
  <c r="AF227" i="1"/>
  <c r="AO227" i="1"/>
  <c r="AV227" i="1" s="1"/>
  <c r="AP227" i="1"/>
  <c r="AO211" i="1"/>
  <c r="AV211" i="1" s="1"/>
  <c r="AF211" i="1"/>
  <c r="AP211" i="1"/>
  <c r="AO195" i="1"/>
  <c r="AV195" i="1" s="1"/>
  <c r="AF195" i="1"/>
  <c r="AP195" i="1"/>
  <c r="AO179" i="1"/>
  <c r="AV179" i="1" s="1"/>
  <c r="AP179" i="1"/>
  <c r="AF179" i="1"/>
  <c r="AO163" i="1"/>
  <c r="AV163" i="1" s="1"/>
  <c r="AP163" i="1"/>
  <c r="AF163" i="1"/>
  <c r="AO147" i="1"/>
  <c r="AV147" i="1" s="1"/>
  <c r="AF147" i="1"/>
  <c r="AP147" i="1"/>
  <c r="AO131" i="1"/>
  <c r="AV131" i="1" s="1"/>
  <c r="AF131" i="1"/>
  <c r="AP131" i="1"/>
  <c r="AO115" i="1"/>
  <c r="AV115" i="1" s="1"/>
  <c r="AF115" i="1"/>
  <c r="AP115" i="1"/>
  <c r="AO99" i="1"/>
  <c r="AV99" i="1" s="1"/>
  <c r="AF99" i="1"/>
  <c r="AP99" i="1"/>
  <c r="AO83" i="1"/>
  <c r="AV83" i="1" s="1"/>
  <c r="AF83" i="1"/>
  <c r="AP83" i="1"/>
  <c r="AO67" i="1"/>
  <c r="AV67" i="1" s="1"/>
  <c r="AF67" i="1"/>
  <c r="AP67" i="1"/>
  <c r="AF51" i="1"/>
  <c r="AO51" i="1"/>
  <c r="AV51" i="1" s="1"/>
  <c r="AP51" i="1"/>
  <c r="AF35" i="1"/>
  <c r="AP35" i="1"/>
  <c r="AO35" i="1"/>
  <c r="AV35" i="1" s="1"/>
  <c r="AO19" i="1"/>
  <c r="AV19" i="1" s="1"/>
  <c r="AF19" i="1"/>
  <c r="AP19" i="1"/>
  <c r="AO3" i="1"/>
  <c r="AV3" i="1" s="1"/>
  <c r="AF3" i="1"/>
  <c r="AP3" i="1"/>
  <c r="AL26" i="1"/>
  <c r="AH26" i="1"/>
  <c r="AV23" i="1"/>
  <c r="AL10" i="1"/>
  <c r="AH10" i="1"/>
  <c r="AL6" i="1"/>
  <c r="AH6" i="1"/>
  <c r="S1904" i="1"/>
  <c r="T1904" i="1" s="1"/>
  <c r="T2" i="1"/>
  <c r="AK2" i="1"/>
  <c r="AV121" i="1"/>
  <c r="AO1081" i="1"/>
  <c r="AV1081" i="1" s="1"/>
  <c r="AF1081" i="1"/>
  <c r="AP1081" i="1"/>
  <c r="AJ726" i="1"/>
  <c r="V726" i="1"/>
  <c r="AP716" i="1"/>
  <c r="AF716" i="1"/>
  <c r="AS699" i="1"/>
  <c r="AR699" i="1"/>
  <c r="AE699" i="1"/>
  <c r="AU699" i="1"/>
  <c r="AT699" i="1"/>
  <c r="AQ699" i="1"/>
  <c r="AV695" i="1"/>
  <c r="AO693" i="1"/>
  <c r="AV693" i="1" s="1"/>
  <c r="AK690" i="1"/>
  <c r="AK686" i="1"/>
  <c r="AK682" i="1"/>
  <c r="AK678" i="1"/>
  <c r="AK674" i="1"/>
  <c r="AK670" i="1"/>
  <c r="AK667" i="1"/>
  <c r="AP663" i="1"/>
  <c r="AO663" i="1"/>
  <c r="AV663" i="1" s="1"/>
  <c r="AF663" i="1"/>
  <c r="AV660" i="1"/>
  <c r="AL656" i="1"/>
  <c r="AH656" i="1"/>
  <c r="AV638" i="1"/>
  <c r="AP634" i="1"/>
  <c r="AF634" i="1"/>
  <c r="AV631" i="1"/>
  <c r="AO629" i="1"/>
  <c r="AV629" i="1" s="1"/>
  <c r="AF628" i="1"/>
  <c r="AP628" i="1"/>
  <c r="AP613" i="1"/>
  <c r="AF613" i="1"/>
  <c r="AK606" i="1"/>
  <c r="AK603" i="1"/>
  <c r="AK599" i="1"/>
  <c r="AK595" i="1"/>
  <c r="AP585" i="1"/>
  <c r="AF585" i="1"/>
  <c r="AP581" i="1"/>
  <c r="AF581" i="1"/>
  <c r="AV577" i="1"/>
  <c r="AV572" i="1"/>
  <c r="AF560" i="1"/>
  <c r="AP560" i="1"/>
  <c r="AV557" i="1"/>
  <c r="AV544" i="1"/>
  <c r="AO536" i="1"/>
  <c r="AV536" i="1" s="1"/>
  <c r="AF536" i="1"/>
  <c r="AP536" i="1"/>
  <c r="AV526" i="1"/>
  <c r="AK518" i="1"/>
  <c r="AK515" i="1"/>
  <c r="AJ496" i="1"/>
  <c r="V496" i="1"/>
  <c r="AP477" i="1"/>
  <c r="AF477" i="1"/>
  <c r="AK467" i="1"/>
  <c r="AP463" i="1"/>
  <c r="AO463" i="1"/>
  <c r="AV463" i="1" s="1"/>
  <c r="AF463" i="1"/>
  <c r="AV460" i="1"/>
  <c r="AH456" i="1"/>
  <c r="AK454" i="1"/>
  <c r="AV436" i="1"/>
  <c r="AO428" i="1"/>
  <c r="AV428" i="1" s="1"/>
  <c r="AF428" i="1"/>
  <c r="AP428" i="1"/>
  <c r="AV420" i="1"/>
  <c r="AO412" i="1"/>
  <c r="AV412" i="1" s="1"/>
  <c r="AF412" i="1"/>
  <c r="AP412" i="1"/>
  <c r="AV404" i="1"/>
  <c r="AV397" i="1"/>
  <c r="AO396" i="1"/>
  <c r="AV396" i="1" s="1"/>
  <c r="AF396" i="1"/>
  <c r="AP396" i="1"/>
  <c r="AV388" i="1"/>
  <c r="AJ376" i="1"/>
  <c r="V376" i="1"/>
  <c r="AJ360" i="1"/>
  <c r="V360" i="1"/>
  <c r="AJ344" i="1"/>
  <c r="V344" i="1"/>
  <c r="AJ328" i="1"/>
  <c r="V328" i="1"/>
  <c r="AK323" i="1"/>
  <c r="AO320" i="1"/>
  <c r="AV320" i="1" s="1"/>
  <c r="AF320" i="1"/>
  <c r="AP320" i="1"/>
  <c r="AP317" i="1"/>
  <c r="AF317" i="1"/>
  <c r="AP315" i="1"/>
  <c r="AO315" i="1"/>
  <c r="AV315" i="1" s="1"/>
  <c r="AF315" i="1"/>
  <c r="AO301" i="1"/>
  <c r="AV301" i="1" s="1"/>
  <c r="AP299" i="1"/>
  <c r="AO299" i="1"/>
  <c r="AV299" i="1" s="1"/>
  <c r="AF299" i="1"/>
  <c r="AO285" i="1"/>
  <c r="AV285" i="1" s="1"/>
  <c r="AP283" i="1"/>
  <c r="AO283" i="1"/>
  <c r="AV283" i="1" s="1"/>
  <c r="AF283" i="1"/>
  <c r="AF276" i="1"/>
  <c r="AP276" i="1"/>
  <c r="AV266" i="1"/>
  <c r="AV264" i="1"/>
  <c r="AL260" i="1"/>
  <c r="AH260" i="1"/>
  <c r="AK260" i="1"/>
  <c r="AP259" i="1"/>
  <c r="AF259" i="1"/>
  <c r="AO259" i="1"/>
  <c r="AV259" i="1" s="1"/>
  <c r="AL250" i="1"/>
  <c r="AH250" i="1"/>
  <c r="AV247" i="1"/>
  <c r="AL234" i="1"/>
  <c r="AH234" i="1"/>
  <c r="AV231" i="1"/>
  <c r="AL218" i="1"/>
  <c r="AH218" i="1"/>
  <c r="AV215" i="1"/>
  <c r="AL202" i="1"/>
  <c r="AH202" i="1"/>
  <c r="AV199" i="1"/>
  <c r="AL186" i="1"/>
  <c r="AH186" i="1"/>
  <c r="AV183" i="1"/>
  <c r="AL170" i="1"/>
  <c r="AH170" i="1"/>
  <c r="AV167" i="1"/>
  <c r="AL154" i="1"/>
  <c r="AH154" i="1"/>
  <c r="AV151" i="1"/>
  <c r="AL138" i="1"/>
  <c r="AH138" i="1"/>
  <c r="AV135" i="1"/>
  <c r="AL122" i="1"/>
  <c r="AH122" i="1"/>
  <c r="AV119" i="1"/>
  <c r="AL106" i="1"/>
  <c r="AH106" i="1"/>
  <c r="AV103" i="1"/>
  <c r="AL90" i="1"/>
  <c r="AH90" i="1"/>
  <c r="AV87" i="1"/>
  <c r="AL74" i="1"/>
  <c r="AH74" i="1"/>
  <c r="AV71" i="1"/>
  <c r="AL58" i="1"/>
  <c r="AH58" i="1"/>
  <c r="AV55" i="1"/>
  <c r="AL42" i="1"/>
  <c r="AH42" i="1"/>
  <c r="AV39" i="1"/>
  <c r="AK1328" i="1"/>
  <c r="AP679" i="1"/>
  <c r="AO679" i="1"/>
  <c r="AV679" i="1" s="1"/>
  <c r="AF679" i="1"/>
  <c r="AV675" i="1"/>
  <c r="AV668" i="1"/>
  <c r="AO618" i="1"/>
  <c r="AV618" i="1" s="1"/>
  <c r="AK614" i="1"/>
  <c r="AO590" i="1"/>
  <c r="AV590" i="1" s="1"/>
  <c r="AH584" i="1"/>
  <c r="AJ544" i="1"/>
  <c r="V544" i="1"/>
  <c r="AV515" i="1"/>
  <c r="AO513" i="1"/>
  <c r="AV513" i="1" s="1"/>
  <c r="AO504" i="1"/>
  <c r="AV504" i="1" s="1"/>
  <c r="AF504" i="1"/>
  <c r="AP504" i="1"/>
  <c r="AO492" i="1"/>
  <c r="AV492" i="1" s="1"/>
  <c r="AF492" i="1"/>
  <c r="AP492" i="1"/>
  <c r="AV488" i="1"/>
  <c r="AO484" i="1"/>
  <c r="AV484" i="1" s="1"/>
  <c r="AV478" i="1"/>
  <c r="AV468" i="1"/>
  <c r="AK462" i="1"/>
  <c r="AK459" i="1"/>
  <c r="AJ428" i="1"/>
  <c r="V428" i="1"/>
  <c r="AJ420" i="1"/>
  <c r="V420" i="1"/>
  <c r="AJ408" i="1"/>
  <c r="V408" i="1"/>
  <c r="AJ392" i="1"/>
  <c r="V392" i="1"/>
  <c r="AV339" i="1"/>
  <c r="AP323" i="1"/>
  <c r="AO323" i="1"/>
  <c r="AV323" i="1" s="1"/>
  <c r="AF323" i="1"/>
  <c r="AK283" i="1"/>
  <c r="AV245" i="1"/>
  <c r="AV233" i="1"/>
  <c r="AV221" i="1"/>
  <c r="AV57" i="1"/>
  <c r="AV41" i="1"/>
  <c r="AK1243" i="1"/>
  <c r="AO954" i="1"/>
  <c r="AV954" i="1" s="1"/>
  <c r="AL904" i="1"/>
  <c r="AH904" i="1"/>
  <c r="AV871" i="1"/>
  <c r="AK850" i="1"/>
  <c r="AK823" i="1"/>
  <c r="AP817" i="1"/>
  <c r="AF817" i="1"/>
  <c r="AK813" i="1"/>
  <c r="AK794" i="1"/>
  <c r="AK786" i="1"/>
  <c r="AK778" i="1"/>
  <c r="AK770" i="1"/>
  <c r="AK762" i="1"/>
  <c r="AK754" i="1"/>
  <c r="AJ722" i="1"/>
  <c r="V722" i="1"/>
  <c r="AV707" i="1"/>
  <c r="AF684" i="1"/>
  <c r="AP684" i="1"/>
  <c r="AV681" i="1"/>
  <c r="AO678" i="1"/>
  <c r="AV678" i="1" s="1"/>
  <c r="AV676" i="1"/>
  <c r="AL668" i="1"/>
  <c r="AH668" i="1"/>
  <c r="AV666" i="1"/>
  <c r="AK660" i="1"/>
  <c r="AP657" i="1"/>
  <c r="AF657" i="1"/>
  <c r="AL652" i="1"/>
  <c r="AH652" i="1"/>
  <c r="AV650" i="1"/>
  <c r="AP643" i="1"/>
  <c r="AO643" i="1"/>
  <c r="AV643" i="1" s="1"/>
  <c r="AF643" i="1"/>
  <c r="AV640" i="1"/>
  <c r="AL636" i="1"/>
  <c r="AH636" i="1"/>
  <c r="AV634" i="1"/>
  <c r="AV627" i="1"/>
  <c r="AO625" i="1"/>
  <c r="AV625" i="1" s="1"/>
  <c r="AF624" i="1"/>
  <c r="AP624" i="1"/>
  <c r="AP614" i="1"/>
  <c r="AF614" i="1"/>
  <c r="AV611" i="1"/>
  <c r="AO609" i="1"/>
  <c r="AV609" i="1" s="1"/>
  <c r="AF608" i="1"/>
  <c r="AP608" i="1"/>
  <c r="AV605" i="1"/>
  <c r="AK602" i="1"/>
  <c r="AK598" i="1"/>
  <c r="AK594" i="1"/>
  <c r="AK590" i="1"/>
  <c r="AK583" i="1"/>
  <c r="AO577" i="1"/>
  <c r="AV575" i="1"/>
  <c r="AO573" i="1"/>
  <c r="AV573" i="1" s="1"/>
  <c r="AV571" i="1"/>
  <c r="AO569" i="1"/>
  <c r="AV569" i="1" s="1"/>
  <c r="AV567" i="1"/>
  <c r="AO565" i="1"/>
  <c r="AV565" i="1" s="1"/>
  <c r="AP563" i="1"/>
  <c r="AO563" i="1"/>
  <c r="AV563" i="1" s="1"/>
  <c r="AF563" i="1"/>
  <c r="AV551" i="1"/>
  <c r="AO549" i="1"/>
  <c r="AV549" i="1" s="1"/>
  <c r="AP545" i="1"/>
  <c r="AF545" i="1"/>
  <c r="AK544" i="1"/>
  <c r="AP543" i="1"/>
  <c r="AO543" i="1"/>
  <c r="AV543" i="1" s="1"/>
  <c r="AF543" i="1"/>
  <c r="AV539" i="1"/>
  <c r="AO537" i="1"/>
  <c r="AV537" i="1" s="1"/>
  <c r="AP533" i="1"/>
  <c r="AF533" i="1"/>
  <c r="AP531" i="1"/>
  <c r="AO531" i="1"/>
  <c r="AV531" i="1" s="1"/>
  <c r="AF531" i="1"/>
  <c r="AF528" i="1"/>
  <c r="AP528" i="1"/>
  <c r="AV525" i="1"/>
  <c r="AO524" i="1"/>
  <c r="AV524" i="1" s="1"/>
  <c r="AF524" i="1"/>
  <c r="AP524" i="1"/>
  <c r="AF520" i="1"/>
  <c r="AP520" i="1"/>
  <c r="AV517" i="1"/>
  <c r="AV512" i="1"/>
  <c r="AK491" i="1"/>
  <c r="AL488" i="1"/>
  <c r="AH488" i="1"/>
  <c r="AK476" i="1"/>
  <c r="AP473" i="1"/>
  <c r="AF473" i="1"/>
  <c r="AO472" i="1"/>
  <c r="AV472" i="1" s="1"/>
  <c r="AL468" i="1"/>
  <c r="AH468" i="1"/>
  <c r="AV466" i="1"/>
  <c r="AK463" i="1"/>
  <c r="AP459" i="1"/>
  <c r="AO459" i="1"/>
  <c r="AV459" i="1" s="1"/>
  <c r="AF459" i="1"/>
  <c r="AV456" i="1"/>
  <c r="AP443" i="1"/>
  <c r="AO443" i="1"/>
  <c r="AV443" i="1" s="1"/>
  <c r="AF443" i="1"/>
  <c r="AV439" i="1"/>
  <c r="AO437" i="1"/>
  <c r="AV437" i="1" s="1"/>
  <c r="AP435" i="1"/>
  <c r="AO435" i="1"/>
  <c r="AV435" i="1" s="1"/>
  <c r="AF435" i="1"/>
  <c r="AV431" i="1"/>
  <c r="AO429" i="1"/>
  <c r="AV429" i="1" s="1"/>
  <c r="AP425" i="1"/>
  <c r="AF425" i="1"/>
  <c r="AV419" i="1"/>
  <c r="AO417" i="1"/>
  <c r="AV417" i="1" s="1"/>
  <c r="AP413" i="1"/>
  <c r="AF413" i="1"/>
  <c r="AP411" i="1"/>
  <c r="AO411" i="1"/>
  <c r="AV411" i="1" s="1"/>
  <c r="AF411" i="1"/>
  <c r="AV403" i="1"/>
  <c r="AO401" i="1"/>
  <c r="AV401" i="1" s="1"/>
  <c r="AP399" i="1"/>
  <c r="AO399" i="1"/>
  <c r="AV399" i="1" s="1"/>
  <c r="AF399" i="1"/>
  <c r="AV391" i="1"/>
  <c r="AO389" i="1"/>
  <c r="AV389" i="1" s="1"/>
  <c r="AP385" i="1"/>
  <c r="AF385" i="1"/>
  <c r="AK384" i="1"/>
  <c r="AP383" i="1"/>
  <c r="AO383" i="1"/>
  <c r="AV383" i="1" s="1"/>
  <c r="AF383" i="1"/>
  <c r="AJ364" i="1"/>
  <c r="V364" i="1"/>
  <c r="AO353" i="1"/>
  <c r="AV353" i="1" s="1"/>
  <c r="AK343" i="1"/>
  <c r="AV341" i="1"/>
  <c r="AO340" i="1"/>
  <c r="AV340" i="1" s="1"/>
  <c r="AF340" i="1"/>
  <c r="AP340" i="1"/>
  <c r="AP337" i="1"/>
  <c r="AF337" i="1"/>
  <c r="AK336" i="1"/>
  <c r="AP335" i="1"/>
  <c r="AO335" i="1"/>
  <c r="AV335" i="1" s="1"/>
  <c r="AF335" i="1"/>
  <c r="AJ316" i="1"/>
  <c r="V316" i="1"/>
  <c r="AO305" i="1"/>
  <c r="AV305" i="1" s="1"/>
  <c r="AV287" i="1"/>
  <c r="AK276" i="1"/>
  <c r="AL262" i="1"/>
  <c r="AH262" i="1"/>
  <c r="AV258" i="1"/>
  <c r="AP257" i="1"/>
  <c r="AO257" i="1"/>
  <c r="AV257" i="1" s="1"/>
  <c r="AF257" i="1"/>
  <c r="AP249" i="1"/>
  <c r="AO249" i="1"/>
  <c r="AV249" i="1" s="1"/>
  <c r="AF249" i="1"/>
  <c r="AS240" i="1"/>
  <c r="AR240" i="1"/>
  <c r="AE240" i="1"/>
  <c r="AU240" i="1"/>
  <c r="AQ240" i="1"/>
  <c r="AT240" i="1"/>
  <c r="AP229" i="1"/>
  <c r="AO229" i="1"/>
  <c r="AV229" i="1" s="1"/>
  <c r="AF229" i="1"/>
  <c r="AP221" i="1"/>
  <c r="AO221" i="1"/>
  <c r="AF221" i="1"/>
  <c r="AS212" i="1"/>
  <c r="AT212" i="1"/>
  <c r="AR212" i="1"/>
  <c r="AE212" i="1"/>
  <c r="AU212" i="1"/>
  <c r="AQ212" i="1"/>
  <c r="AS204" i="1"/>
  <c r="AR204" i="1"/>
  <c r="AE204" i="1"/>
  <c r="AU204" i="1"/>
  <c r="AQ204" i="1"/>
  <c r="AT204" i="1"/>
  <c r="AS196" i="1"/>
  <c r="AT196" i="1"/>
  <c r="AR196" i="1"/>
  <c r="AE196" i="1"/>
  <c r="AU196" i="1"/>
  <c r="AQ196" i="1"/>
  <c r="AS188" i="1"/>
  <c r="AR188" i="1"/>
  <c r="AE188" i="1"/>
  <c r="AU188" i="1"/>
  <c r="AQ188" i="1"/>
  <c r="AT188" i="1"/>
  <c r="AP177" i="1"/>
  <c r="AO177" i="1"/>
  <c r="AV177" i="1" s="1"/>
  <c r="AF177" i="1"/>
  <c r="AP165" i="1"/>
  <c r="AO165" i="1"/>
  <c r="AV165" i="1" s="1"/>
  <c r="AF165" i="1"/>
  <c r="AP157" i="1"/>
  <c r="AO157" i="1"/>
  <c r="AV157" i="1" s="1"/>
  <c r="AF157" i="1"/>
  <c r="AS148" i="1"/>
  <c r="AR148" i="1"/>
  <c r="AE148" i="1"/>
  <c r="AT148" i="1"/>
  <c r="AU148" i="1"/>
  <c r="AQ148" i="1"/>
  <c r="AS140" i="1"/>
  <c r="AT140" i="1"/>
  <c r="AR140" i="1"/>
  <c r="AE140" i="1"/>
  <c r="AU140" i="1"/>
  <c r="AQ140" i="1"/>
  <c r="AS132" i="1"/>
  <c r="AR132" i="1"/>
  <c r="AE132" i="1"/>
  <c r="AT132" i="1"/>
  <c r="AU132" i="1"/>
  <c r="AQ132" i="1"/>
  <c r="AP121" i="1"/>
  <c r="AO121" i="1"/>
  <c r="AF121" i="1"/>
  <c r="AS112" i="1"/>
  <c r="AT112" i="1"/>
  <c r="AR112" i="1"/>
  <c r="AE112" i="1"/>
  <c r="AU112" i="1"/>
  <c r="AQ112" i="1"/>
  <c r="AS104" i="1"/>
  <c r="AR104" i="1"/>
  <c r="AE104" i="1"/>
  <c r="AU104" i="1"/>
  <c r="AQ104" i="1"/>
  <c r="AT104" i="1"/>
  <c r="AS96" i="1"/>
  <c r="AR96" i="1"/>
  <c r="AE96" i="1"/>
  <c r="AT96" i="1"/>
  <c r="AU96" i="1"/>
  <c r="AQ96" i="1"/>
  <c r="AS88" i="1"/>
  <c r="AR88" i="1"/>
  <c r="AE88" i="1"/>
  <c r="AU88" i="1"/>
  <c r="AQ88" i="1"/>
  <c r="AT88" i="1"/>
  <c r="AP77" i="1"/>
  <c r="AO77" i="1"/>
  <c r="AV77" i="1" s="1"/>
  <c r="AF77" i="1"/>
  <c r="AP65" i="1"/>
  <c r="AO65" i="1"/>
  <c r="AV65" i="1" s="1"/>
  <c r="AF65" i="1"/>
  <c r="AS56" i="1"/>
  <c r="AT56" i="1"/>
  <c r="AR56" i="1"/>
  <c r="AE56" i="1"/>
  <c r="AU56" i="1"/>
  <c r="AQ56" i="1"/>
  <c r="AS48" i="1"/>
  <c r="AT48" i="1"/>
  <c r="AR48" i="1"/>
  <c r="AE48" i="1"/>
  <c r="AU48" i="1"/>
  <c r="AQ48" i="1"/>
  <c r="AS40" i="1"/>
  <c r="AR40" i="1"/>
  <c r="AE40" i="1"/>
  <c r="AT40" i="1"/>
  <c r="AU40" i="1"/>
  <c r="AQ40" i="1"/>
  <c r="AS32" i="1"/>
  <c r="AT32" i="1"/>
  <c r="AR32" i="1"/>
  <c r="AE32" i="1"/>
  <c r="AU32" i="1"/>
  <c r="AQ32" i="1"/>
  <c r="AP21" i="1"/>
  <c r="AO21" i="1"/>
  <c r="AV21" i="1" s="1"/>
  <c r="AF21" i="1"/>
  <c r="AS12" i="1"/>
  <c r="AR12" i="1"/>
  <c r="AE12" i="1"/>
  <c r="AT12" i="1"/>
  <c r="AU12" i="1"/>
  <c r="AQ12" i="1"/>
  <c r="AS4" i="1"/>
  <c r="AT4" i="1"/>
  <c r="AR4" i="1"/>
  <c r="AE4" i="1"/>
  <c r="AU4" i="1"/>
  <c r="AQ4" i="1"/>
  <c r="AP1089" i="1"/>
  <c r="AO1089" i="1"/>
  <c r="AV1089" i="1" s="1"/>
  <c r="AF1089" i="1"/>
  <c r="AO1036" i="1"/>
  <c r="AV1036" i="1" s="1"/>
  <c r="V980" i="1"/>
  <c r="AP969" i="1"/>
  <c r="AO969" i="1"/>
  <c r="AV969" i="1" s="1"/>
  <c r="AF969" i="1"/>
  <c r="AV958" i="1"/>
  <c r="AK880" i="1"/>
  <c r="AK866" i="1"/>
  <c r="AJ743" i="1"/>
  <c r="V743" i="1"/>
  <c r="AJ699" i="1"/>
  <c r="V699" i="1"/>
  <c r="AR694" i="1"/>
  <c r="AE694" i="1"/>
  <c r="AU694" i="1"/>
  <c r="AQ694" i="1"/>
  <c r="AT694" i="1"/>
  <c r="AS694" i="1"/>
  <c r="AP685" i="1"/>
  <c r="AF685" i="1"/>
  <c r="AP683" i="1"/>
  <c r="AO683" i="1"/>
  <c r="AV683" i="1" s="1"/>
  <c r="AF683" i="1"/>
  <c r="AF652" i="1"/>
  <c r="AP652" i="1"/>
  <c r="AK646" i="1"/>
  <c r="AF636" i="1"/>
  <c r="AP636" i="1"/>
  <c r="AV604" i="1"/>
  <c r="AO600" i="1"/>
  <c r="AV600" i="1" s="1"/>
  <c r="AV596" i="1"/>
  <c r="AJ564" i="1"/>
  <c r="V564" i="1"/>
  <c r="AK555" i="1"/>
  <c r="AV527" i="1"/>
  <c r="AP525" i="1"/>
  <c r="AF525" i="1"/>
  <c r="AP517" i="1"/>
  <c r="AF517" i="1"/>
  <c r="AO496" i="1"/>
  <c r="AV496" i="1" s="1"/>
  <c r="AF496" i="1"/>
  <c r="AP496" i="1"/>
  <c r="AK478" i="1"/>
  <c r="AO469" i="1"/>
  <c r="AV469" i="1" s="1"/>
  <c r="AV462" i="1"/>
  <c r="AP455" i="1"/>
  <c r="AO455" i="1"/>
  <c r="AV455" i="1" s="1"/>
  <c r="AF455" i="1"/>
  <c r="AK443" i="1"/>
  <c r="AV371" i="1"/>
  <c r="AV355" i="1"/>
  <c r="AK347" i="1"/>
  <c r="AP293" i="1"/>
  <c r="AF293" i="1"/>
  <c r="AV280" i="1"/>
  <c r="AK274" i="1"/>
  <c r="AV193" i="1"/>
  <c r="AL184" i="1"/>
  <c r="AH184" i="1"/>
  <c r="AL76" i="1"/>
  <c r="AH76" i="1"/>
  <c r="AV69" i="1"/>
  <c r="AL60" i="1"/>
  <c r="AH60" i="1"/>
  <c r="AV45" i="1"/>
  <c r="AK560" i="1"/>
  <c r="AK508" i="1"/>
  <c r="AK234" i="1"/>
  <c r="AF232" i="1"/>
  <c r="AP232" i="1"/>
  <c r="AV218" i="1"/>
  <c r="AK202" i="1"/>
  <c r="V190" i="1"/>
  <c r="AP186" i="1"/>
  <c r="AF186" i="1"/>
  <c r="AV186" i="1"/>
  <c r="AK170" i="1"/>
  <c r="AF168" i="1"/>
  <c r="AP168" i="1"/>
  <c r="AP154" i="1"/>
  <c r="AF154" i="1"/>
  <c r="AV154" i="1"/>
  <c r="AK138" i="1"/>
  <c r="V126" i="1"/>
  <c r="AP122" i="1"/>
  <c r="AF122" i="1"/>
  <c r="AV122" i="1"/>
  <c r="AO114" i="1"/>
  <c r="AV114" i="1" s="1"/>
  <c r="AK108" i="1"/>
  <c r="AP78" i="1"/>
  <c r="AF78" i="1"/>
  <c r="AF76" i="1"/>
  <c r="AP76" i="1"/>
  <c r="AK76" i="1"/>
  <c r="AP30" i="1"/>
  <c r="AF30" i="1"/>
  <c r="AV28" i="1"/>
  <c r="AK652" i="1"/>
  <c r="AK206" i="1"/>
  <c r="AK158" i="1"/>
  <c r="AF16" i="1"/>
  <c r="AP16" i="1"/>
  <c r="AK624" i="1"/>
  <c r="AK496" i="1"/>
  <c r="AK296" i="1"/>
  <c r="AK288" i="1"/>
  <c r="AP246" i="1"/>
  <c r="AF246" i="1"/>
  <c r="AV246" i="1"/>
  <c r="AV244" i="1"/>
  <c r="AK230" i="1"/>
  <c r="AP214" i="1"/>
  <c r="AF214" i="1"/>
  <c r="AV214" i="1"/>
  <c r="AO206" i="1"/>
  <c r="AV206" i="1" s="1"/>
  <c r="AK198" i="1"/>
  <c r="AV182" i="1"/>
  <c r="AK166" i="1"/>
  <c r="AV150" i="1"/>
  <c r="AO142" i="1"/>
  <c r="AV142" i="1" s="1"/>
  <c r="AK134" i="1"/>
  <c r="AV118" i="1"/>
  <c r="AJ114" i="1"/>
  <c r="AV106" i="1"/>
  <c r="AO98" i="1"/>
  <c r="AV98" i="1" s="1"/>
  <c r="AK90" i="1"/>
  <c r="AP74" i="1"/>
  <c r="AF74" i="1"/>
  <c r="AV74" i="1"/>
  <c r="AO66" i="1"/>
  <c r="AV66" i="1" s="1"/>
  <c r="AK58" i="1"/>
  <c r="AP42" i="1"/>
  <c r="AF42" i="1"/>
  <c r="AV42" i="1"/>
  <c r="AO34" i="1"/>
  <c r="AV34" i="1" s="1"/>
  <c r="AK26" i="1"/>
  <c r="AP10" i="1"/>
  <c r="AF10" i="1"/>
  <c r="AV10" i="1"/>
  <c r="AK468" i="1"/>
  <c r="AK344" i="1"/>
  <c r="AK238" i="1"/>
  <c r="AK190" i="1"/>
  <c r="AK126" i="1"/>
  <c r="AO118" i="1"/>
  <c r="AP6" i="1"/>
  <c r="AF6" i="1"/>
  <c r="AV6" i="1"/>
  <c r="AK612" i="1"/>
  <c r="AK552" i="1"/>
  <c r="AK328" i="1"/>
  <c r="AP254" i="1"/>
  <c r="AF254" i="1"/>
  <c r="AO216" i="1"/>
  <c r="AV216" i="1" s="1"/>
  <c r="AV194" i="1"/>
  <c r="AP178" i="1"/>
  <c r="AF178" i="1"/>
  <c r="AO170" i="1"/>
  <c r="AV170" i="1" s="1"/>
  <c r="AK162" i="1"/>
  <c r="AP130" i="1"/>
  <c r="AF130" i="1"/>
  <c r="AV130" i="1"/>
  <c r="AO108" i="1"/>
  <c r="AV108" i="1" s="1"/>
  <c r="AP86" i="1"/>
  <c r="AF86" i="1"/>
  <c r="AV86" i="1"/>
  <c r="AF68" i="1"/>
  <c r="AP68" i="1"/>
  <c r="AK68" i="1"/>
  <c r="AO62" i="1"/>
  <c r="AV62" i="1" s="1"/>
  <c r="AK54" i="1"/>
  <c r="AV38" i="1"/>
  <c r="AO14" i="1"/>
  <c r="AV14" i="1" s="1"/>
  <c r="AK676" i="1"/>
  <c r="AK588" i="1"/>
  <c r="AK372" i="1"/>
  <c r="AP250" i="1"/>
  <c r="AF250" i="1"/>
  <c r="AV250" i="1"/>
  <c r="AK34" i="1"/>
  <c r="AF196" i="1" l="1"/>
  <c r="AP196" i="1"/>
  <c r="AO196" i="1"/>
  <c r="AF12" i="1"/>
  <c r="AP12" i="1"/>
  <c r="AO12" i="1"/>
  <c r="AF48" i="1"/>
  <c r="AP48" i="1"/>
  <c r="AO48" i="1"/>
  <c r="AF112" i="1"/>
  <c r="AP112" i="1"/>
  <c r="AO112" i="1"/>
  <c r="AV196" i="1"/>
  <c r="AK1904" i="1"/>
  <c r="AF1064" i="1"/>
  <c r="AP1064" i="1"/>
  <c r="AO1064" i="1"/>
  <c r="AF1042" i="1"/>
  <c r="AP1042" i="1"/>
  <c r="AO1042" i="1"/>
  <c r="AV1560" i="1"/>
  <c r="AP1871" i="1"/>
  <c r="AF1871" i="1"/>
  <c r="AO1871" i="1"/>
  <c r="AP1625" i="1"/>
  <c r="AF1625" i="1"/>
  <c r="AO1625" i="1"/>
  <c r="AF1808" i="1"/>
  <c r="AP1808" i="1"/>
  <c r="AO1808" i="1"/>
  <c r="AP1093" i="1"/>
  <c r="AO1093" i="1"/>
  <c r="AV1093" i="1" s="1"/>
  <c r="AF1093" i="1"/>
  <c r="AF1305" i="1"/>
  <c r="AP1305" i="1"/>
  <c r="AO1305" i="1"/>
  <c r="AV24" i="1"/>
  <c r="AF224" i="1"/>
  <c r="AP224" i="1"/>
  <c r="AO224" i="1"/>
  <c r="AV224" i="1" s="1"/>
  <c r="AF898" i="1"/>
  <c r="AP898" i="1"/>
  <c r="AO898" i="1"/>
  <c r="AF1032" i="1"/>
  <c r="AP1032" i="1"/>
  <c r="AO1032" i="1"/>
  <c r="AO703" i="1"/>
  <c r="AV703" i="1" s="1"/>
  <c r="AF703" i="1"/>
  <c r="AP703" i="1"/>
  <c r="AP835" i="1"/>
  <c r="AO835" i="1"/>
  <c r="AV835" i="1" s="1"/>
  <c r="AF835" i="1"/>
  <c r="AF936" i="1"/>
  <c r="AP936" i="1"/>
  <c r="AO936" i="1"/>
  <c r="AP1824" i="1"/>
  <c r="AO1824" i="1"/>
  <c r="AF1824" i="1"/>
  <c r="AP1843" i="1"/>
  <c r="AF1843" i="1"/>
  <c r="AO1843" i="1"/>
  <c r="AV1899" i="1"/>
  <c r="AS1904" i="1"/>
  <c r="AQ1904" i="1"/>
  <c r="AR1904" i="1"/>
  <c r="AT1904" i="1"/>
  <c r="AU1904" i="1"/>
  <c r="AP997" i="1"/>
  <c r="AO997" i="1"/>
  <c r="AV997" i="1" s="1"/>
  <c r="AF997" i="1"/>
  <c r="AF1016" i="1"/>
  <c r="AP1016" i="1"/>
  <c r="AO1016" i="1"/>
  <c r="AF1122" i="1"/>
  <c r="AP1122" i="1"/>
  <c r="AO1122" i="1"/>
  <c r="AF44" i="1"/>
  <c r="AP44" i="1"/>
  <c r="AO44" i="1"/>
  <c r="AV92" i="1"/>
  <c r="AF200" i="1"/>
  <c r="AP200" i="1"/>
  <c r="AO200" i="1"/>
  <c r="AF882" i="1"/>
  <c r="AP882" i="1"/>
  <c r="AO882" i="1"/>
  <c r="AF890" i="1"/>
  <c r="AP890" i="1"/>
  <c r="AO890" i="1"/>
  <c r="AP1029" i="1"/>
  <c r="AO1029" i="1"/>
  <c r="AV1029" i="1" s="1"/>
  <c r="AF1029" i="1"/>
  <c r="AF1281" i="1"/>
  <c r="AP1281" i="1"/>
  <c r="AO1281" i="1"/>
  <c r="AP1182" i="1"/>
  <c r="AO1182" i="1"/>
  <c r="AV1182" i="1" s="1"/>
  <c r="AF1182" i="1"/>
  <c r="AP1556" i="1"/>
  <c r="AF1556" i="1"/>
  <c r="AO1556" i="1"/>
  <c r="AP1568" i="1"/>
  <c r="AF1568" i="1"/>
  <c r="AO1568" i="1"/>
  <c r="AF20" i="1"/>
  <c r="AP20" i="1"/>
  <c r="AO20" i="1"/>
  <c r="AV20" i="1" s="1"/>
  <c r="AF920" i="1"/>
  <c r="AP920" i="1"/>
  <c r="AO920" i="1"/>
  <c r="AF1090" i="1"/>
  <c r="AP1090" i="1"/>
  <c r="AO1090" i="1"/>
  <c r="AF1176" i="1"/>
  <c r="AP1176" i="1"/>
  <c r="AO1176" i="1"/>
  <c r="AP1596" i="1"/>
  <c r="AF1596" i="1"/>
  <c r="AO1596" i="1"/>
  <c r="AP1612" i="1"/>
  <c r="AF1612" i="1"/>
  <c r="AO1612" i="1"/>
  <c r="AP1621" i="1"/>
  <c r="AF1621" i="1"/>
  <c r="AO1621" i="1"/>
  <c r="AO694" i="1"/>
  <c r="AV694" i="1" s="1"/>
  <c r="AF694" i="1"/>
  <c r="AP694" i="1"/>
  <c r="AV112" i="1"/>
  <c r="AF132" i="1"/>
  <c r="AP132" i="1"/>
  <c r="AO132" i="1"/>
  <c r="AF148" i="1"/>
  <c r="AP148" i="1"/>
  <c r="AO148" i="1"/>
  <c r="AF32" i="1"/>
  <c r="AP32" i="1"/>
  <c r="AO32" i="1"/>
  <c r="AV32" i="1" s="1"/>
  <c r="AF4" i="1"/>
  <c r="AP4" i="1"/>
  <c r="AO4" i="1"/>
  <c r="AV12" i="1"/>
  <c r="AF96" i="1"/>
  <c r="AP96" i="1"/>
  <c r="AO96" i="1"/>
  <c r="AV96" i="1" s="1"/>
  <c r="AV140" i="1"/>
  <c r="AF188" i="1"/>
  <c r="AP188" i="1"/>
  <c r="AO188" i="1"/>
  <c r="AF204" i="1"/>
  <c r="AP204" i="1"/>
  <c r="AO204" i="1"/>
  <c r="AO714" i="1"/>
  <c r="AF714" i="1"/>
  <c r="AP714" i="1"/>
  <c r="AV870" i="1"/>
  <c r="AF952" i="1"/>
  <c r="AP952" i="1"/>
  <c r="AO952" i="1"/>
  <c r="AV1042" i="1"/>
  <c r="AP1045" i="1"/>
  <c r="AO1045" i="1"/>
  <c r="AV1045" i="1" s="1"/>
  <c r="AF1045" i="1"/>
  <c r="AF1026" i="1"/>
  <c r="AP1026" i="1"/>
  <c r="AO1026" i="1"/>
  <c r="AF1265" i="1"/>
  <c r="AP1265" i="1"/>
  <c r="AO1265" i="1"/>
  <c r="AF1297" i="1"/>
  <c r="AP1297" i="1"/>
  <c r="AO1297" i="1"/>
  <c r="AV1297" i="1" s="1"/>
  <c r="AP1187" i="1"/>
  <c r="AO1187" i="1"/>
  <c r="AF1187" i="1"/>
  <c r="AP1847" i="1"/>
  <c r="AF1847" i="1"/>
  <c r="AO1847" i="1"/>
  <c r="AO1900" i="1"/>
  <c r="AF1900" i="1"/>
  <c r="AP1900" i="1"/>
  <c r="AF64" i="1"/>
  <c r="AP64" i="1"/>
  <c r="AO64" i="1"/>
  <c r="AF1170" i="1"/>
  <c r="AP1170" i="1"/>
  <c r="AO1170" i="1"/>
  <c r="AF1321" i="1"/>
  <c r="AP1321" i="1"/>
  <c r="AO1321" i="1"/>
  <c r="AP1679" i="1"/>
  <c r="AF1679" i="1"/>
  <c r="AO1679" i="1"/>
  <c r="AF252" i="1"/>
  <c r="AP252" i="1"/>
  <c r="AO252" i="1"/>
  <c r="AO727" i="1"/>
  <c r="AF727" i="1"/>
  <c r="AP727" i="1"/>
  <c r="AF978" i="1"/>
  <c r="AP978" i="1"/>
  <c r="AO978" i="1"/>
  <c r="AP981" i="1"/>
  <c r="AO981" i="1"/>
  <c r="AV981" i="1" s="1"/>
  <c r="AF981" i="1"/>
  <c r="AP1013" i="1"/>
  <c r="AO1013" i="1"/>
  <c r="AV1013" i="1" s="1"/>
  <c r="AF1013" i="1"/>
  <c r="AF1130" i="1"/>
  <c r="AP1130" i="1"/>
  <c r="AO1130" i="1"/>
  <c r="AF1162" i="1"/>
  <c r="AP1162" i="1"/>
  <c r="AO1162" i="1"/>
  <c r="AF1554" i="1"/>
  <c r="AP1554" i="1"/>
  <c r="AO1554" i="1"/>
  <c r="AV1554" i="1" s="1"/>
  <c r="AP1584" i="1"/>
  <c r="AF1584" i="1"/>
  <c r="AO1584" i="1"/>
  <c r="AV1592" i="1"/>
  <c r="AP1600" i="1"/>
  <c r="AF1600" i="1"/>
  <c r="AO1600" i="1"/>
  <c r="AV1608" i="1"/>
  <c r="AP1616" i="1"/>
  <c r="AF1616" i="1"/>
  <c r="AO1616" i="1"/>
  <c r="AP1637" i="1"/>
  <c r="AF1637" i="1"/>
  <c r="AO1637" i="1"/>
  <c r="AP1653" i="1"/>
  <c r="AF1653" i="1"/>
  <c r="AO1653" i="1"/>
  <c r="AP1669" i="1"/>
  <c r="AF1669" i="1"/>
  <c r="AO1669" i="1"/>
  <c r="AP1691" i="1"/>
  <c r="AF1691" i="1"/>
  <c r="AO1691" i="1"/>
  <c r="AP1707" i="1"/>
  <c r="AF1707" i="1"/>
  <c r="AO1707" i="1"/>
  <c r="AO1724" i="1"/>
  <c r="AV1724" i="1" s="1"/>
  <c r="AF1724" i="1"/>
  <c r="AP1724" i="1"/>
  <c r="AO1774" i="1"/>
  <c r="AF1774" i="1"/>
  <c r="AP1774" i="1"/>
  <c r="AP1629" i="1"/>
  <c r="AF1629" i="1"/>
  <c r="AO1629" i="1"/>
  <c r="AV1843" i="1"/>
  <c r="AF864" i="1"/>
  <c r="AP864" i="1"/>
  <c r="AO864" i="1"/>
  <c r="AP1580" i="1"/>
  <c r="AF1580" i="1"/>
  <c r="AO1580" i="1"/>
  <c r="AP1695" i="1"/>
  <c r="AF1695" i="1"/>
  <c r="AO1695" i="1"/>
  <c r="AV44" i="1"/>
  <c r="AF52" i="1"/>
  <c r="AP52" i="1"/>
  <c r="AO52" i="1"/>
  <c r="AF84" i="1"/>
  <c r="AP84" i="1"/>
  <c r="AO84" i="1"/>
  <c r="AF100" i="1"/>
  <c r="AP100" i="1"/>
  <c r="AO100" i="1"/>
  <c r="AF144" i="1"/>
  <c r="AP144" i="1"/>
  <c r="AO144" i="1"/>
  <c r="AF874" i="1"/>
  <c r="AP874" i="1"/>
  <c r="AO874" i="1"/>
  <c r="AV874" i="1" s="1"/>
  <c r="AO711" i="1"/>
  <c r="AF711" i="1"/>
  <c r="AP711" i="1"/>
  <c r="AP867" i="1"/>
  <c r="AO867" i="1"/>
  <c r="AV867" i="1" s="1"/>
  <c r="AF867" i="1"/>
  <c r="AF1010" i="1"/>
  <c r="AP1010" i="1"/>
  <c r="AO1010" i="1"/>
  <c r="AF1074" i="1"/>
  <c r="AP1074" i="1"/>
  <c r="AO1074" i="1"/>
  <c r="AV1074" i="1" s="1"/>
  <c r="AO1235" i="1"/>
  <c r="AF1235" i="1"/>
  <c r="AP1235" i="1"/>
  <c r="AF256" i="1"/>
  <c r="AP256" i="1"/>
  <c r="AO256" i="1"/>
  <c r="AV1090" i="1"/>
  <c r="AV1176" i="1"/>
  <c r="AO1243" i="1"/>
  <c r="AV1243" i="1" s="1"/>
  <c r="AF1243" i="1"/>
  <c r="AP1243" i="1"/>
  <c r="AP1687" i="1"/>
  <c r="AF1687" i="1"/>
  <c r="AO1687" i="1"/>
  <c r="AP1820" i="1"/>
  <c r="AF1820" i="1"/>
  <c r="AO1820" i="1"/>
  <c r="AV48" i="1"/>
  <c r="AF212" i="1"/>
  <c r="AP212" i="1"/>
  <c r="AO212" i="1"/>
  <c r="AV212" i="1" s="1"/>
  <c r="AF838" i="1"/>
  <c r="AP838" i="1"/>
  <c r="AO838" i="1"/>
  <c r="AV838" i="1" s="1"/>
  <c r="AF870" i="1"/>
  <c r="AP870" i="1"/>
  <c r="AO870" i="1"/>
  <c r="AF994" i="1"/>
  <c r="AP994" i="1"/>
  <c r="AO994" i="1"/>
  <c r="AV994" i="1" s="1"/>
  <c r="AF1048" i="1"/>
  <c r="AP1048" i="1"/>
  <c r="AO1048" i="1"/>
  <c r="AV1048" i="1" s="1"/>
  <c r="AV1026" i="1"/>
  <c r="AV1187" i="1"/>
  <c r="AP1190" i="1"/>
  <c r="AO1190" i="1"/>
  <c r="AF1190" i="1"/>
  <c r="AP1560" i="1"/>
  <c r="AF1560" i="1"/>
  <c r="AO1560" i="1"/>
  <c r="AV1871" i="1"/>
  <c r="AP1877" i="1"/>
  <c r="AF1877" i="1"/>
  <c r="AO1877" i="1"/>
  <c r="AV1625" i="1"/>
  <c r="AV1808" i="1"/>
  <c r="AV1900" i="1"/>
  <c r="AF984" i="1"/>
  <c r="AP984" i="1"/>
  <c r="AO984" i="1"/>
  <c r="AV984" i="1" s="1"/>
  <c r="AF1138" i="1"/>
  <c r="AP1138" i="1"/>
  <c r="AO1138" i="1"/>
  <c r="AV1138" i="1" s="1"/>
  <c r="AO1223" i="1"/>
  <c r="AV1223" i="1" s="1"/>
  <c r="AF1223" i="1"/>
  <c r="AP1223" i="1"/>
  <c r="AF1273" i="1"/>
  <c r="AP1273" i="1"/>
  <c r="AO1273" i="1"/>
  <c r="AV1273" i="1" s="1"/>
  <c r="AV1305" i="1"/>
  <c r="AF160" i="1"/>
  <c r="AP160" i="1"/>
  <c r="AO160" i="1"/>
  <c r="AV160" i="1" s="1"/>
  <c r="AV252" i="1"/>
  <c r="AF1214" i="1"/>
  <c r="AO1214" i="1"/>
  <c r="AV1214" i="1" s="1"/>
  <c r="AP1214" i="1"/>
  <c r="AF832" i="1"/>
  <c r="AP832" i="1"/>
  <c r="AO832" i="1"/>
  <c r="AF854" i="1"/>
  <c r="AP854" i="1"/>
  <c r="AO854" i="1"/>
  <c r="AV854" i="1" s="1"/>
  <c r="AV936" i="1"/>
  <c r="AV978" i="1"/>
  <c r="AF1257" i="1"/>
  <c r="AP1257" i="1"/>
  <c r="AO1257" i="1"/>
  <c r="AV1257" i="1" s="1"/>
  <c r="AF1289" i="1"/>
  <c r="AP1289" i="1"/>
  <c r="AO1289" i="1"/>
  <c r="AV1289" i="1" s="1"/>
  <c r="AP1816" i="1"/>
  <c r="AO1816" i="1"/>
  <c r="AV1816" i="1" s="1"/>
  <c r="AF1816" i="1"/>
  <c r="AV1824" i="1"/>
  <c r="AP1832" i="1"/>
  <c r="AO1832" i="1"/>
  <c r="AV1832" i="1" s="1"/>
  <c r="AF1832" i="1"/>
  <c r="AF1899" i="1"/>
  <c r="AP1899" i="1"/>
  <c r="AO1899" i="1"/>
  <c r="AF220" i="1"/>
  <c r="AP220" i="1"/>
  <c r="AO220" i="1"/>
  <c r="AV220" i="1" s="1"/>
  <c r="AE1904" i="1"/>
  <c r="AP2" i="1"/>
  <c r="AF2" i="1"/>
  <c r="AO2" i="1"/>
  <c r="AV2" i="1"/>
  <c r="AV864" i="1"/>
  <c r="AP851" i="1"/>
  <c r="AO851" i="1"/>
  <c r="AV851" i="1" s="1"/>
  <c r="AF851" i="1"/>
  <c r="AF1058" i="1"/>
  <c r="AP1058" i="1"/>
  <c r="AO1058" i="1"/>
  <c r="AF1080" i="1"/>
  <c r="AP1080" i="1"/>
  <c r="AO1080" i="1"/>
  <c r="AV1080" i="1" s="1"/>
  <c r="AV1122" i="1"/>
  <c r="AF1313" i="1"/>
  <c r="AP1313" i="1"/>
  <c r="AO1313" i="1"/>
  <c r="AV1313" i="1" s="1"/>
  <c r="AF8" i="1"/>
  <c r="AP8" i="1"/>
  <c r="AO8" i="1"/>
  <c r="AV8" i="1" s="1"/>
  <c r="AF36" i="1"/>
  <c r="AP36" i="1"/>
  <c r="AO36" i="1"/>
  <c r="AV36" i="1" s="1"/>
  <c r="AV84" i="1"/>
  <c r="AV100" i="1"/>
  <c r="AV200" i="1"/>
  <c r="AF236" i="1"/>
  <c r="AP236" i="1"/>
  <c r="AO236" i="1"/>
  <c r="AV236" i="1" s="1"/>
  <c r="AV1000" i="1"/>
  <c r="AV1010" i="1"/>
  <c r="AF1096" i="1"/>
  <c r="AP1096" i="1"/>
  <c r="AO1096" i="1"/>
  <c r="AV1096" i="1" s="1"/>
  <c r="AO1247" i="1"/>
  <c r="AV1247" i="1" s="1"/>
  <c r="AF1247" i="1"/>
  <c r="AP1247" i="1"/>
  <c r="AV1281" i="1"/>
  <c r="AV1556" i="1"/>
  <c r="AP1564" i="1"/>
  <c r="AF1564" i="1"/>
  <c r="AO1564" i="1"/>
  <c r="AV1564" i="1" s="1"/>
  <c r="AV1568" i="1"/>
  <c r="AP1572" i="1"/>
  <c r="AF1572" i="1"/>
  <c r="AO1572" i="1"/>
  <c r="AV1572" i="1" s="1"/>
  <c r="AV920" i="1"/>
  <c r="AF1106" i="1"/>
  <c r="AP1106" i="1"/>
  <c r="AO1106" i="1"/>
  <c r="AO1227" i="1"/>
  <c r="AV1227" i="1" s="1"/>
  <c r="AF1227" i="1"/>
  <c r="AP1227" i="1"/>
  <c r="AP1576" i="1"/>
  <c r="AO1576" i="1"/>
  <c r="AV1576" i="1" s="1"/>
  <c r="AF1576" i="1"/>
  <c r="AV1596" i="1"/>
  <c r="AP1604" i="1"/>
  <c r="AF1604" i="1"/>
  <c r="AO1604" i="1"/>
  <c r="AV1604" i="1" s="1"/>
  <c r="AV1612" i="1"/>
  <c r="AV1621" i="1"/>
  <c r="AO1829" i="1"/>
  <c r="AV1829" i="1" s="1"/>
  <c r="AF1829" i="1"/>
  <c r="AP1829" i="1"/>
  <c r="AF904" i="1"/>
  <c r="AP904" i="1"/>
  <c r="AO904" i="1"/>
  <c r="AV904" i="1" s="1"/>
  <c r="AF56" i="1"/>
  <c r="AP56" i="1"/>
  <c r="AO56" i="1"/>
  <c r="AV56" i="1" s="1"/>
  <c r="AV4" i="1"/>
  <c r="AF40" i="1"/>
  <c r="AP40" i="1"/>
  <c r="AO40" i="1"/>
  <c r="AV40" i="1" s="1"/>
  <c r="AF88" i="1"/>
  <c r="AP88" i="1"/>
  <c r="AO88" i="1"/>
  <c r="AV88" i="1" s="1"/>
  <c r="AF104" i="1"/>
  <c r="AP104" i="1"/>
  <c r="AO104" i="1"/>
  <c r="AV104" i="1" s="1"/>
  <c r="AV132" i="1"/>
  <c r="AF140" i="1"/>
  <c r="AP140" i="1"/>
  <c r="AO140" i="1"/>
  <c r="AV148" i="1"/>
  <c r="AV188" i="1"/>
  <c r="AV204" i="1"/>
  <c r="AF240" i="1"/>
  <c r="AP240" i="1"/>
  <c r="AO240" i="1"/>
  <c r="AV240" i="1" s="1"/>
  <c r="AO699" i="1"/>
  <c r="AV699" i="1" s="1"/>
  <c r="AF699" i="1"/>
  <c r="AP699" i="1"/>
  <c r="AV714" i="1"/>
  <c r="AV1061" i="1"/>
  <c r="AP1061" i="1"/>
  <c r="AO1061" i="1"/>
  <c r="AF1061" i="1"/>
  <c r="AV952" i="1"/>
  <c r="AV1064" i="1"/>
  <c r="AO1231" i="1"/>
  <c r="AV1231" i="1" s="1"/>
  <c r="AF1231" i="1"/>
  <c r="AP1231" i="1"/>
  <c r="AO1239" i="1"/>
  <c r="AV1239" i="1" s="1"/>
  <c r="AF1239" i="1"/>
  <c r="AP1239" i="1"/>
  <c r="AV1265" i="1"/>
  <c r="AF1184" i="1"/>
  <c r="AP1184" i="1"/>
  <c r="AO1184" i="1"/>
  <c r="AV1184" i="1" s="1"/>
  <c r="AV1190" i="1"/>
  <c r="AO1821" i="1"/>
  <c r="AV1821" i="1" s="1"/>
  <c r="AF1821" i="1"/>
  <c r="AP1821" i="1"/>
  <c r="AV1847" i="1"/>
  <c r="AV1877" i="1"/>
  <c r="AP1881" i="1"/>
  <c r="AF1881" i="1"/>
  <c r="AO1881" i="1"/>
  <c r="AV1881" i="1" s="1"/>
  <c r="AO1770" i="1"/>
  <c r="AV1770" i="1" s="1"/>
  <c r="AF1770" i="1"/>
  <c r="AP1770" i="1"/>
  <c r="AO1837" i="1"/>
  <c r="AV1837" i="1" s="1"/>
  <c r="AF1837" i="1"/>
  <c r="AP1837" i="1"/>
  <c r="AV64" i="1"/>
  <c r="AF120" i="1"/>
  <c r="AP120" i="1"/>
  <c r="AO120" i="1"/>
  <c r="AV120" i="1" s="1"/>
  <c r="AF164" i="1"/>
  <c r="AP164" i="1"/>
  <c r="AO164" i="1"/>
  <c r="AV164" i="1" s="1"/>
  <c r="AF848" i="1"/>
  <c r="AP848" i="1"/>
  <c r="AO848" i="1"/>
  <c r="AV848" i="1" s="1"/>
  <c r="AV1170" i="1"/>
  <c r="AV1321" i="1"/>
  <c r="AP1661" i="1"/>
  <c r="AF1661" i="1"/>
  <c r="AO1661" i="1"/>
  <c r="AV1661" i="1" s="1"/>
  <c r="AV1679" i="1"/>
  <c r="AP1711" i="1"/>
  <c r="AF1711" i="1"/>
  <c r="AO1711" i="1"/>
  <c r="AV1711" i="1" s="1"/>
  <c r="AP1828" i="1"/>
  <c r="AF1828" i="1"/>
  <c r="AO1828" i="1"/>
  <c r="AV1828" i="1" s="1"/>
  <c r="AF24" i="1"/>
  <c r="AP24" i="1"/>
  <c r="AO24" i="1"/>
  <c r="AF124" i="1"/>
  <c r="AP124" i="1"/>
  <c r="AO124" i="1"/>
  <c r="AV124" i="1" s="1"/>
  <c r="AF180" i="1"/>
  <c r="AP180" i="1"/>
  <c r="AO180" i="1"/>
  <c r="AV180" i="1" s="1"/>
  <c r="AL1904" i="1"/>
  <c r="AH1904" i="1"/>
  <c r="AF690" i="1"/>
  <c r="AP690" i="1"/>
  <c r="AO690" i="1"/>
  <c r="AV690" i="1" s="1"/>
  <c r="AV832" i="1"/>
  <c r="AV898" i="1"/>
  <c r="AV1032" i="1"/>
  <c r="AV727" i="1"/>
  <c r="AP1077" i="1"/>
  <c r="AO1077" i="1"/>
  <c r="AV1077" i="1" s="1"/>
  <c r="AF1077" i="1"/>
  <c r="AF1114" i="1"/>
  <c r="AP1114" i="1"/>
  <c r="AO1114" i="1"/>
  <c r="AV1114" i="1" s="1"/>
  <c r="AV1130" i="1"/>
  <c r="AF1146" i="1"/>
  <c r="AP1146" i="1"/>
  <c r="AO1146" i="1"/>
  <c r="AV1146" i="1" s="1"/>
  <c r="AV1162" i="1"/>
  <c r="AP1179" i="1"/>
  <c r="AF1179" i="1"/>
  <c r="AO1179" i="1"/>
  <c r="AV1179" i="1" s="1"/>
  <c r="AV1584" i="1"/>
  <c r="AP1592" i="1"/>
  <c r="AF1592" i="1"/>
  <c r="AO1592" i="1"/>
  <c r="AV1600" i="1"/>
  <c r="AP1608" i="1"/>
  <c r="AF1608" i="1"/>
  <c r="AO1608" i="1"/>
  <c r="AV1616" i="1"/>
  <c r="AV1637" i="1"/>
  <c r="AP1649" i="1"/>
  <c r="AF1649" i="1"/>
  <c r="AO1649" i="1"/>
  <c r="AV1649" i="1" s="1"/>
  <c r="AV1653" i="1"/>
  <c r="AP1657" i="1"/>
  <c r="AF1657" i="1"/>
  <c r="AO1657" i="1"/>
  <c r="AV1657" i="1" s="1"/>
  <c r="AV1669" i="1"/>
  <c r="AP1683" i="1"/>
  <c r="AF1683" i="1"/>
  <c r="AO1683" i="1"/>
  <c r="AV1683" i="1" s="1"/>
  <c r="AV1691" i="1"/>
  <c r="AP1699" i="1"/>
  <c r="AF1699" i="1"/>
  <c r="AO1699" i="1"/>
  <c r="AV1699" i="1" s="1"/>
  <c r="AV1707" i="1"/>
  <c r="AP1715" i="1"/>
  <c r="AF1715" i="1"/>
  <c r="AO1715" i="1"/>
  <c r="AV1715" i="1" s="1"/>
  <c r="AV1774" i="1"/>
  <c r="AP1839" i="1"/>
  <c r="AF1839" i="1"/>
  <c r="AO1839" i="1"/>
  <c r="AV1839" i="1" s="1"/>
  <c r="AV1629" i="1"/>
  <c r="AP1855" i="1"/>
  <c r="AF1855" i="1"/>
  <c r="AO1855" i="1"/>
  <c r="AV1855" i="1" s="1"/>
  <c r="AP1867" i="1"/>
  <c r="AO1867" i="1"/>
  <c r="AV1867" i="1" s="1"/>
  <c r="AF1867" i="1"/>
  <c r="AV1058" i="1"/>
  <c r="AV1016" i="1"/>
  <c r="AV1580" i="1"/>
  <c r="AP1588" i="1"/>
  <c r="AF1588" i="1"/>
  <c r="AO1588" i="1"/>
  <c r="AV1588" i="1" s="1"/>
  <c r="AV1695" i="1"/>
  <c r="AP1703" i="1"/>
  <c r="AF1703" i="1"/>
  <c r="AO1703" i="1"/>
  <c r="AV1703" i="1" s="1"/>
  <c r="AP1851" i="1"/>
  <c r="AF1851" i="1"/>
  <c r="AO1851" i="1"/>
  <c r="AV1851" i="1" s="1"/>
  <c r="AV52" i="1"/>
  <c r="AF72" i="1"/>
  <c r="AP72" i="1"/>
  <c r="AO72" i="1"/>
  <c r="AV72" i="1" s="1"/>
  <c r="AF92" i="1"/>
  <c r="AP92" i="1"/>
  <c r="AO92" i="1"/>
  <c r="AF136" i="1"/>
  <c r="AP136" i="1"/>
  <c r="AO136" i="1"/>
  <c r="AV136" i="1" s="1"/>
  <c r="AV144" i="1"/>
  <c r="AF152" i="1"/>
  <c r="AP152" i="1"/>
  <c r="AO152" i="1"/>
  <c r="AV152" i="1" s="1"/>
  <c r="AF192" i="1"/>
  <c r="AP192" i="1"/>
  <c r="AO192" i="1"/>
  <c r="AV192" i="1" s="1"/>
  <c r="AF208" i="1"/>
  <c r="AP208" i="1"/>
  <c r="AO208" i="1"/>
  <c r="AV208" i="1" s="1"/>
  <c r="AF723" i="1"/>
  <c r="AP723" i="1"/>
  <c r="AO723" i="1"/>
  <c r="AV723" i="1" s="1"/>
  <c r="AV882" i="1"/>
  <c r="AF968" i="1"/>
  <c r="AP968" i="1"/>
  <c r="AO968" i="1"/>
  <c r="AV968" i="1" s="1"/>
  <c r="AV711" i="1"/>
  <c r="AF1000" i="1"/>
  <c r="AP1000" i="1"/>
  <c r="AO1000" i="1"/>
  <c r="AV890" i="1"/>
  <c r="AV1235" i="1"/>
  <c r="AF176" i="1"/>
  <c r="AP176" i="1"/>
  <c r="AO176" i="1"/>
  <c r="AV176" i="1" s="1"/>
  <c r="AV256" i="1"/>
  <c r="AV1106" i="1"/>
  <c r="AF1154" i="1"/>
  <c r="AP1154" i="1"/>
  <c r="AO1154" i="1"/>
  <c r="AV1154" i="1" s="1"/>
  <c r="AV1687" i="1"/>
  <c r="AV1820" i="1"/>
  <c r="AP1836" i="1"/>
  <c r="AF1836" i="1"/>
  <c r="AO1836" i="1"/>
  <c r="AV1836" i="1" s="1"/>
  <c r="AF228" i="1"/>
  <c r="AP228" i="1"/>
  <c r="AO228" i="1"/>
  <c r="AV228" i="1" s="1"/>
  <c r="AV1904" i="1" l="1"/>
  <c r="AP1904" i="1"/>
  <c r="AF1904" i="1"/>
  <c r="AO1904" i="1"/>
</calcChain>
</file>

<file path=xl/sharedStrings.xml><?xml version="1.0" encoding="utf-8"?>
<sst xmlns="http://schemas.openxmlformats.org/spreadsheetml/2006/main" count="5757" uniqueCount="2277">
  <si>
    <t>School District</t>
  </si>
  <si>
    <t>SchoolName</t>
  </si>
  <si>
    <t>Enrollment</t>
  </si>
  <si>
    <t>AvgDailyAtt</t>
  </si>
  <si>
    <t>FreeApps</t>
  </si>
  <si>
    <t>ReducedApps</t>
  </si>
  <si>
    <t>Total F/R Apps</t>
  </si>
  <si>
    <t>F/R ADA</t>
  </si>
  <si>
    <t>F/R %</t>
  </si>
  <si>
    <t>Paid ADA</t>
  </si>
  <si>
    <t>LunchDays</t>
  </si>
  <si>
    <t>LunchPaid</t>
  </si>
  <si>
    <t>LunchFree</t>
  </si>
  <si>
    <t>LunchReduced</t>
  </si>
  <si>
    <t>Total F/R Lunches</t>
  </si>
  <si>
    <t>Total Lunches</t>
  </si>
  <si>
    <t>Lunch ADP</t>
  </si>
  <si>
    <t>Total Lunch Participation</t>
  </si>
  <si>
    <t>F/R Lunch ADP</t>
  </si>
  <si>
    <t>F/R Lunch Participation</t>
  </si>
  <si>
    <t>Paid Lunch ADP</t>
  </si>
  <si>
    <t>Paid Lunch Participation</t>
  </si>
  <si>
    <t>BreakfastDays</t>
  </si>
  <si>
    <t>BrkPaid</t>
  </si>
  <si>
    <t>BrkFree</t>
  </si>
  <si>
    <t>BrkReduced</t>
  </si>
  <si>
    <t>BrkSvrNeedFree</t>
  </si>
  <si>
    <t>BrkSvrNeedReduced</t>
  </si>
  <si>
    <t>Total F/R Breakfasts</t>
  </si>
  <si>
    <t>Total Breakfasts</t>
  </si>
  <si>
    <t>Breakfast ADP</t>
  </si>
  <si>
    <t>Total Breakfast Participation</t>
  </si>
  <si>
    <t>F/R Breakfast ADP</t>
  </si>
  <si>
    <t>F/R Breakfast Participation</t>
  </si>
  <si>
    <t>Paid Breakfast ADP</t>
  </si>
  <si>
    <t>Paid Breakfast Participation</t>
  </si>
  <si>
    <t>How many kids eligible for F/R ate lunch but not school breakfast?</t>
  </si>
  <si>
    <t xml:space="preserve">Percentage of students eligible for F/R meals who eat both breakfast and lunch </t>
  </si>
  <si>
    <t>MSBC Goal</t>
  </si>
  <si>
    <t xml:space="preserve">Breakfast ADP needed to reach goal </t>
  </si>
  <si>
    <t xml:space="preserve">Increase in breakfast ADP to reach goal </t>
  </si>
  <si>
    <t>Progress toward achieving MSBC goal</t>
  </si>
  <si>
    <t>Breakfast Paid %</t>
  </si>
  <si>
    <t>Breakfast Free %</t>
  </si>
  <si>
    <t>Breakfast Reduced %</t>
  </si>
  <si>
    <t>Breakfast Severe Free %</t>
  </si>
  <si>
    <t>Breakfast Severe Reduced %</t>
  </si>
  <si>
    <t>Estimated additional annual revenue if MSBC goal reached</t>
  </si>
  <si>
    <t>CEP Eligible</t>
  </si>
  <si>
    <t>County</t>
  </si>
  <si>
    <t>Abby Kelley Foster Regional Charter Sch.</t>
  </si>
  <si>
    <t>ABBY KELLEY FOSTER ELEMENTARY</t>
  </si>
  <si>
    <t>Eligible</t>
  </si>
  <si>
    <t>ABBY KELLEY FOSTER MIDDLE</t>
  </si>
  <si>
    <t>ABBY KELLEY FOSTER HIGH SCHOOL</t>
  </si>
  <si>
    <t>Near Eligible</t>
  </si>
  <si>
    <t>Abington Public Schools</t>
  </si>
  <si>
    <t>WOODSDALE</t>
  </si>
  <si>
    <t>ABINGTON HIGH</t>
  </si>
  <si>
    <t>Not Eligible</t>
  </si>
  <si>
    <t>ABINGTON MIDDLE SCHOOL</t>
  </si>
  <si>
    <t>BEAVER BROOK ELEMENTARY</t>
  </si>
  <si>
    <t>Academy of the Pacific Rim</t>
  </si>
  <si>
    <t>ACADEMY OF THE PACIFIC RIM</t>
  </si>
  <si>
    <t>Acton Boxborough Reg'l School Dist</t>
  </si>
  <si>
    <t>ACTON-BOXBOROUGH REG HIGH</t>
  </si>
  <si>
    <t>BLANCHARD MEMORIAL SCHOOL</t>
  </si>
  <si>
    <t>DOUGLAS</t>
  </si>
  <si>
    <t>GATES</t>
  </si>
  <si>
    <t>LUTHER CONANT</t>
  </si>
  <si>
    <t>MCCARTHY-TOWNE</t>
  </si>
  <si>
    <t>MERRIAM</t>
  </si>
  <si>
    <t>RJ GREY JUNIOR HIGH SCHOOL</t>
  </si>
  <si>
    <t>VICTOR</t>
  </si>
  <si>
    <t>Acushnet Public Schools</t>
  </si>
  <si>
    <t>ACUSHNET ELEMENTARY SCH</t>
  </si>
  <si>
    <t>FORD MIDDLE SCHOOL</t>
  </si>
  <si>
    <t>Adams-Cheshire Regional School District</t>
  </si>
  <si>
    <t>HEAD START PROGRAM</t>
  </si>
  <si>
    <t>HOOSAC VALLEY MIDDLE AND HIGH SCHOOL</t>
  </si>
  <si>
    <t>HOOSIC VALLEY ELEMENTARY SCHOOL</t>
  </si>
  <si>
    <t>Agawam Public Schools</t>
  </si>
  <si>
    <t>JAMES CLARK SCHOOL</t>
  </si>
  <si>
    <t>AGAWAM JUNIOR HIGH</t>
  </si>
  <si>
    <t>AGAWAM MIDDLE SCHOOL</t>
  </si>
  <si>
    <t>ROBINSON PARK</t>
  </si>
  <si>
    <t>AGAWAM HIGH</t>
  </si>
  <si>
    <t>BENJAMIN J PHELPS</t>
  </si>
  <si>
    <t>CLIFFORD M GRANGER</t>
  </si>
  <si>
    <t>ALMA DEL MAR CHARTER SCHOOL</t>
  </si>
  <si>
    <t>Enrolled</t>
  </si>
  <si>
    <t>Amesbury Public Schools</t>
  </si>
  <si>
    <t>AMESBURY ELEMENTARY</t>
  </si>
  <si>
    <t>AMESBURY HIGH</t>
  </si>
  <si>
    <t>AMESBURY INNOVATION HIGH SCHOOL</t>
  </si>
  <si>
    <t>AMESBURY MIDDLE</t>
  </si>
  <si>
    <t>CHARLES C CASHMAN ELEM</t>
  </si>
  <si>
    <t>Amherst School Committee</t>
  </si>
  <si>
    <t>CROCKER FARM ELEMENTARY</t>
  </si>
  <si>
    <t>FORT RIVER ELEMENTARY</t>
  </si>
  <si>
    <t>WILDWOOD ELEMENTARY</t>
  </si>
  <si>
    <t>Amherst/Pelham Regional School District</t>
  </si>
  <si>
    <t>SUMMIT ACADEMY</t>
  </si>
  <si>
    <t>AMHERST REGIONAL HIGH</t>
  </si>
  <si>
    <t>AMHERST REGIONAL MIDDLE</t>
  </si>
  <si>
    <t>Andover Public Schools</t>
  </si>
  <si>
    <t>ANDOVER HIGH</t>
  </si>
  <si>
    <t>ANDOVER WEST MIDDLE SCHOOL</t>
  </si>
  <si>
    <t>BANCROFT ELEMENTARY</t>
  </si>
  <si>
    <t>DOHERTY MIDDLE SCHOOL</t>
  </si>
  <si>
    <t>HENRY C SANBORN ELEM</t>
  </si>
  <si>
    <t>HIGH PLAINS ELEMENTARY</t>
  </si>
  <si>
    <t>SHAWSHEEN</t>
  </si>
  <si>
    <t>SOUTH ELEMENTARY</t>
  </si>
  <si>
    <t>WEST ELEMENTARY</t>
  </si>
  <si>
    <t>WOODHILL MIDDLE SCHOOL</t>
  </si>
  <si>
    <t>Argosy Collegiate Charter School</t>
  </si>
  <si>
    <t>ARGOSY COLLEGIATE CHARTER</t>
  </si>
  <si>
    <t>Arlington Public Schools</t>
  </si>
  <si>
    <t>ARLINGTON HIGH SCHOOL</t>
  </si>
  <si>
    <t>BRACKETT</t>
  </si>
  <si>
    <t>CYRUS E DALLIN</t>
  </si>
  <si>
    <t>HARDY</t>
  </si>
  <si>
    <t>JOHN A. BISHOP SCHOOL</t>
  </si>
  <si>
    <t>M. NORCROSS STRATTON</t>
  </si>
  <si>
    <t>OTTOSON MIDDLE SCHOOL</t>
  </si>
  <si>
    <t>PEIRCE</t>
  </si>
  <si>
    <t>THOMPSON</t>
  </si>
  <si>
    <t>Ashburnham-Westminster</t>
  </si>
  <si>
    <t>JOHN R. BRIGGS ELEMENTARY</t>
  </si>
  <si>
    <t>MEETINGHOUSE SCHOOL</t>
  </si>
  <si>
    <t>OAKMONT REGIONAL HIGH SCHOOL</t>
  </si>
  <si>
    <t>OVERLOOK MIDDLE SCHOOL</t>
  </si>
  <si>
    <t>WESTMINSTER ELEMENTARY</t>
  </si>
  <si>
    <t>Ashland Public Schools</t>
  </si>
  <si>
    <t>WILLIAM PITTAWAY SCHOOL</t>
  </si>
  <si>
    <t>ASHLAND HIGH SCHOOL</t>
  </si>
  <si>
    <t>ASHLAND MIDDLE SCHOOL</t>
  </si>
  <si>
    <t>DAVID MINDESS SCHOOL</t>
  </si>
  <si>
    <t>HENRY E WARREN ELEM</t>
  </si>
  <si>
    <t>Assabet Valley Regional Vocational S. D.</t>
  </si>
  <si>
    <t>ASSABET VALLEY REG VOC HS</t>
  </si>
  <si>
    <t>Athol-Royalston Regional School District</t>
  </si>
  <si>
    <t>ATHOL COMMUNITY ELEMENTARY SCHOOL</t>
  </si>
  <si>
    <t>ATHOL ROYALSTON REGIONAL HIGH</t>
  </si>
  <si>
    <t>ROYALSTON COMMUNITY SCHOOL</t>
  </si>
  <si>
    <t>ATHOL ROYALSTON MIDDLE SCHOOL</t>
  </si>
  <si>
    <t>Atlantis Charter School</t>
  </si>
  <si>
    <t>ATLANTIS CHARTER MIDDLE SCHOOL</t>
  </si>
  <si>
    <t>ATLANTIS CHARTER ELEMENTARY</t>
  </si>
  <si>
    <t>Attleboro Public Schools</t>
  </si>
  <si>
    <t>WILLETT ELEMENTARY SCHOOL</t>
  </si>
  <si>
    <t>ATTLEBORO HIGH SCHOOL</t>
  </si>
  <si>
    <t>BRENNAN MIDDLE SCHOOL</t>
  </si>
  <si>
    <t>HILL-ROBERTS ELEMENTARY</t>
  </si>
  <si>
    <t>HYMAN FINE ELEMENTARY</t>
  </si>
  <si>
    <t>Network Secondary Program</t>
  </si>
  <si>
    <t>PETER THACHER ELEMENTARY</t>
  </si>
  <si>
    <t>STUDLEY ELEMENTARY</t>
  </si>
  <si>
    <t>WAMSUTTA MIDDLE SCHOOL</t>
  </si>
  <si>
    <t>ATTLEBORO COMMUNITY ACADEMY</t>
  </si>
  <si>
    <t>ROBERT J. COELHO MIDDLE</t>
  </si>
  <si>
    <t>Auburn Public Schools</t>
  </si>
  <si>
    <t>AUBURN INTERMEDIATE SCHOOL</t>
  </si>
  <si>
    <t>AUBURN MIDDLE SCHOOL</t>
  </si>
  <si>
    <t>AUBURN SENIOR HIGH</t>
  </si>
  <si>
    <t>BRYN MAWR</t>
  </si>
  <si>
    <t>PAKACHOAG</t>
  </si>
  <si>
    <t>Avon Public Schools</t>
  </si>
  <si>
    <t>RALPH D BUTLER ELEMENTARY SCHOOL</t>
  </si>
  <si>
    <t>AVON MIDDLE/HIGH SCHOOL</t>
  </si>
  <si>
    <t>AYER-SHIRLEY REGIONAL DISTRICT</t>
  </si>
  <si>
    <t>AYER SHIRLEY HIGH SCHOOL</t>
  </si>
  <si>
    <t>AYER SHIRLEY MIDDLE SCHOOL</t>
  </si>
  <si>
    <t>LURA A. WHITE</t>
  </si>
  <si>
    <t>PAGE/HILLTOP</t>
  </si>
  <si>
    <t>Barnstable Public Schools</t>
  </si>
  <si>
    <t>HYANNIS WEST ELEMENTARY</t>
  </si>
  <si>
    <t>BARNSTABLE COMMUNITY HM CHARTE</t>
  </si>
  <si>
    <t>BARNSTABLE UNITED ELEMENTARY</t>
  </si>
  <si>
    <t>BARNSTABLE HIGH SCHOOL</t>
  </si>
  <si>
    <t>BARNSTABLE INTERMEDIATE SCHOOL</t>
  </si>
  <si>
    <t>BARNSTABLE WEST BARNSTABLE</t>
  </si>
  <si>
    <t>CENTERVILLE ELEMENTARY</t>
  </si>
  <si>
    <t>OSTERVILLE CAPE COD</t>
  </si>
  <si>
    <t>WEST VILLAGES ELEMENTARY</t>
  </si>
  <si>
    <t>Bedford Public Schools</t>
  </si>
  <si>
    <t>BEDFORD HIGH SCHOOL</t>
  </si>
  <si>
    <t>JOHN GLENN MIDDLE SCHOOL</t>
  </si>
  <si>
    <t>LT ELEAZER DAVIS Elementary</t>
  </si>
  <si>
    <t>LT JOB LANE Elementary</t>
  </si>
  <si>
    <t>Belchertown School Committee</t>
  </si>
  <si>
    <t>COLD SPRING</t>
  </si>
  <si>
    <t>SWIFT RIVER ELEMENTARY</t>
  </si>
  <si>
    <t>BELCHERTOWN HIGH SCHOOL</t>
  </si>
  <si>
    <t>CHESTNUT HILL COMMUNITY</t>
  </si>
  <si>
    <t>JABISH BROOK</t>
  </si>
  <si>
    <t>Bellingham Public Schools</t>
  </si>
  <si>
    <t>KEOUGH MEMORIAL ACADEMY</t>
  </si>
  <si>
    <t>BELLINGHAM HIGH SCHOOL</t>
  </si>
  <si>
    <t>BELLINGHAM MEMORIAL SCHOOL</t>
  </si>
  <si>
    <t>SOUTH ELEMENTARY SCHOOL</t>
  </si>
  <si>
    <t>STALLBROOK ELEMENTARY</t>
  </si>
  <si>
    <t>Belmont Public Schools</t>
  </si>
  <si>
    <t>BELMONT HIGH</t>
  </si>
  <si>
    <t>DANIEL BUTLER</t>
  </si>
  <si>
    <t>MARY LEE BURBANK</t>
  </si>
  <si>
    <t>ROGER E WELLINGTON</t>
  </si>
  <si>
    <t>WINN BROOK</t>
  </si>
  <si>
    <t>WINTRHOP L CHENERY MIDDLE</t>
  </si>
  <si>
    <t>Benjamin Banneker Charter School</t>
  </si>
  <si>
    <t>BENJAMIN BENNEKER CHARTER PUBLIC SCHOOL</t>
  </si>
  <si>
    <t>Berkley Schools</t>
  </si>
  <si>
    <t>BERKELY MIDDLE SCHOOL</t>
  </si>
  <si>
    <t>BERKLEY COMMUNITY SCHOOL</t>
  </si>
  <si>
    <t>Berkshire Arts/Tech Charter</t>
  </si>
  <si>
    <t>BERKSHIRE ARTS AND TECH. CHART</t>
  </si>
  <si>
    <t>Berkshire Hills Regional School District</t>
  </si>
  <si>
    <t>MUDDY BROOK REGIONAL ELEM.</t>
  </si>
  <si>
    <t>MONUMENT MT REG HIGH</t>
  </si>
  <si>
    <t>MONUMENT VALLEY REG. MIDDLE</t>
  </si>
  <si>
    <t>Berlin School Committee</t>
  </si>
  <si>
    <t>BERLIN MEMORIAL SCHOOL</t>
  </si>
  <si>
    <t>Berlin-Boylston Reg'l School District</t>
  </si>
  <si>
    <t>TAHANTO REGIONAL HIGH SCHOOL</t>
  </si>
  <si>
    <t>Beverly Public Schools</t>
  </si>
  <si>
    <t>CENTERVILLE</t>
  </si>
  <si>
    <t>MCKEOWN ELEMENTARY SCHOOL</t>
  </si>
  <si>
    <t>AYERS/RYAL SIDE SCHOOL</t>
  </si>
  <si>
    <t>BEVERLY HIGH</t>
  </si>
  <si>
    <t>BRISCOE MIDDLE</t>
  </si>
  <si>
    <t>CHILDREN'S CENTER FOR COMMUNICATIONS</t>
  </si>
  <si>
    <t>COVE</t>
  </si>
  <si>
    <t>HANNAH ELEMENTARY</t>
  </si>
  <si>
    <t>NORTH BEVERLY</t>
  </si>
  <si>
    <t>Billerica Public Schools</t>
  </si>
  <si>
    <t>BILLERICA MEMORIAL HIGH SCHOOL</t>
  </si>
  <si>
    <t>EUGENE C VINING ELEMENTARY SCHOOL</t>
  </si>
  <si>
    <t>FREDERICK J. DUTILE ELEMENTARY</t>
  </si>
  <si>
    <t>HAJJAR ELEMENTARY</t>
  </si>
  <si>
    <t>JOHN F KENNEDY ELEMENTARY</t>
  </si>
  <si>
    <t>LOCKE MIDDLE</t>
  </si>
  <si>
    <t>MARSHALL MIDDLE</t>
  </si>
  <si>
    <t>PARKER ELEMENTARY</t>
  </si>
  <si>
    <t>THOMAS DITSON ELEMENTARY</t>
  </si>
  <si>
    <t>Blackstone Valley Vocational R. D.</t>
  </si>
  <si>
    <t>Blackstone Valley Reg Vocational Tech HS</t>
  </si>
  <si>
    <t>Blackstone-Millville Regional School</t>
  </si>
  <si>
    <t>A.F. MALONEY SCHOOL</t>
  </si>
  <si>
    <t>BLACKSTONE/MILLVILLE REG. HIGH</t>
  </si>
  <si>
    <t>FREDRICK W. HARNETT MIDDLE</t>
  </si>
  <si>
    <t>JOHN F.KENNEDY ELEMENTARY</t>
  </si>
  <si>
    <t>MILLVILLE ELEMENTARY SCHOOL</t>
  </si>
  <si>
    <t>Blue Hills Regional School District</t>
  </si>
  <si>
    <t>BLUE HILLS REG VOC TECH</t>
  </si>
  <si>
    <t>BOSTON COLLEGIATE CHARTER SCHOOL</t>
  </si>
  <si>
    <t>BOSTON COLLEGIATE C.S.</t>
  </si>
  <si>
    <t>Boston Preparatory Charter School</t>
  </si>
  <si>
    <t>BOSTON PREPARATORY CHARTER SCH.</t>
  </si>
  <si>
    <t>Boston Renaissance Charter School</t>
  </si>
  <si>
    <t>BOSTON RENAISSANCE CHARTER PUBLIC SCHOOL</t>
  </si>
  <si>
    <t>Boston School Committee</t>
  </si>
  <si>
    <t>ABCD UNIVERSITY/OSTIGUY HIGH</t>
  </si>
  <si>
    <t>AGASSIZ COMPLEX MUNIZ &amp; MISSION HILL K-8</t>
  </si>
  <si>
    <t>BALDWIN EARLY LEARNING PILOT ACADEMY</t>
  </si>
  <si>
    <t>BATES ELEMENTARY</t>
  </si>
  <si>
    <t>BEETHOVEN ELEMENTARY</t>
  </si>
  <si>
    <t>BLACKSTONE ELEMENTARY</t>
  </si>
  <si>
    <t>BOSTON ADULT TECHNICAL ACADEMY (BATA)</t>
  </si>
  <si>
    <t>BOSTON ARTS ACADEMY</t>
  </si>
  <si>
    <t>BOSTON DAY &amp; EVENING ACADEMY</t>
  </si>
  <si>
    <t>BOSTON GREEN ACADEMY</t>
  </si>
  <si>
    <t>BOSTON INTERNATIONAL</t>
  </si>
  <si>
    <t>BOSTON LATIN ACADEMY</t>
  </si>
  <si>
    <t>BOSTON LATIN SCHOOL</t>
  </si>
  <si>
    <t>BRADLEY ELEMENTARY</t>
  </si>
  <si>
    <t>BRIGHTON HIGH</t>
  </si>
  <si>
    <t>BTU PILOT K-8</t>
  </si>
  <si>
    <t>BURKE HIGH &amp; DEARBORN MIDDLE</t>
  </si>
  <si>
    <t>C.A.S.H. &amp; DORCHESTER</t>
  </si>
  <si>
    <t>CARTER CENTER</t>
  </si>
  <si>
    <t>CHANNING ELEMENTARY</t>
  </si>
  <si>
    <t>CHARLESTOWN HIGH</t>
  </si>
  <si>
    <t>CHITTICK ELEMENTARY</t>
  </si>
  <si>
    <t>CLAP INNOVATION SCHOOL</t>
  </si>
  <si>
    <t>COMMUNITY ACADEMY</t>
  </si>
  <si>
    <t>COMPASS</t>
  </si>
  <si>
    <t>CONDON ELEMENTARY</t>
  </si>
  <si>
    <t>CONLEY ELEMENTARY</t>
  </si>
  <si>
    <t>CURLEY K-8</t>
  </si>
  <si>
    <t>DANTE ALIGHIERI</t>
  </si>
  <si>
    <t>DEVER ELEMENTARY</t>
  </si>
  <si>
    <t>DUDLEY ST. NEIGHBORHOOD CHARTER ELEM.</t>
  </si>
  <si>
    <t>EAST BOSTON EEC</t>
  </si>
  <si>
    <t>EAST BOSTON HIGH</t>
  </si>
  <si>
    <t>EDCO YOUTH ALTERNATIVE</t>
  </si>
  <si>
    <t>EDISON K-8</t>
  </si>
  <si>
    <t>EDWARDS MIDDLE SCHOOL</t>
  </si>
  <si>
    <t>ELIOT K-8 (K1-4)</t>
  </si>
  <si>
    <t>ELIOT K-8 UPPER SCHOOL (5-8)</t>
  </si>
  <si>
    <t>ELLIS ELEMENTARY</t>
  </si>
  <si>
    <t>ELLISON PARKS EES</t>
  </si>
  <si>
    <t>ENGLISH HIGH</t>
  </si>
  <si>
    <t>EVERETT ELEMENTARY</t>
  </si>
  <si>
    <t>FENWAY</t>
  </si>
  <si>
    <t>FREDERICK PILOT MIDDLE</t>
  </si>
  <si>
    <t>GARDNER PILOT ACADEMY</t>
  </si>
  <si>
    <t>GREATER EGLESTON HIGH</t>
  </si>
  <si>
    <t>GREENWOODSARAH K-8</t>
  </si>
  <si>
    <t>GREW ELEMENTARY</t>
  </si>
  <si>
    <t>GUILD ELEMENTARY</t>
  </si>
  <si>
    <t>HALE ELEMENTARY</t>
  </si>
  <si>
    <t>HALEY ELEMENTARY</t>
  </si>
  <si>
    <t>HARVARD-KENT ELEMENTARY</t>
  </si>
  <si>
    <t>HAYNES EEC</t>
  </si>
  <si>
    <t>HENDERSON K12 INCLUSION (5-12)</t>
  </si>
  <si>
    <t>HENDERSON K-12 INCLUSION (K-4)</t>
  </si>
  <si>
    <t>HENNIGAN &amp; WEST E.L.C.</t>
  </si>
  <si>
    <t>HENRY HIGGINSON ELEMENTARY</t>
  </si>
  <si>
    <t>HERNANDEZ K-8</t>
  </si>
  <si>
    <t>HIGGINSON/LEWIS K-8</t>
  </si>
  <si>
    <t>HOLMES ELEMENTARY</t>
  </si>
  <si>
    <t>HURLEY ELEMENTARY</t>
  </si>
  <si>
    <t>HYDE PARK EDUCATION CENTER (BCLA &amp; NMHS)</t>
  </si>
  <si>
    <t>IRVING MIDDLE</t>
  </si>
  <si>
    <t>JACKSON MANN K-8</t>
  </si>
  <si>
    <t>KENNEDY HEALTH CAREERS (11-12)</t>
  </si>
  <si>
    <t>KENNEDY HEALTH CAREERS (9-10)</t>
  </si>
  <si>
    <t>KENNEDY J. F. ELEMENTARY</t>
  </si>
  <si>
    <t>KENNEDY P. J. ELEMENTARY</t>
  </si>
  <si>
    <t>KENNY ELEMENTARY</t>
  </si>
  <si>
    <t>KILMER K-8 LOWER (K1-3)</t>
  </si>
  <si>
    <t>KILMER K-8 UPPER (4-8)</t>
  </si>
  <si>
    <t>KING K-8</t>
  </si>
  <si>
    <t>LEE ACADEMY @ FIFIELD</t>
  </si>
  <si>
    <t>LEE ELEMENTARY</t>
  </si>
  <si>
    <t>LYNDON K-8</t>
  </si>
  <si>
    <t>LYON 9-12</t>
  </si>
  <si>
    <t>LYON K-8</t>
  </si>
  <si>
    <t>MADISON PARK HIGH</t>
  </si>
  <si>
    <t>MANNING ELEMENTARY</t>
  </si>
  <si>
    <t>MASON ELEMENTARY</t>
  </si>
  <si>
    <t>MATHER ELEMENTARY</t>
  </si>
  <si>
    <t>MATTAPAN EARLY ELEMENTARY SCHOOL</t>
  </si>
  <si>
    <t>MCCORMACK MIDDLE</t>
  </si>
  <si>
    <t>MCKAY K-8</t>
  </si>
  <si>
    <t>McKINLEY ELEMENTARY/McKINLEY S.E. ACAD.</t>
  </si>
  <si>
    <t>MCKINLEY MIDDLE</t>
  </si>
  <si>
    <t>MCKINLEY PREP HIGH</t>
  </si>
  <si>
    <t>MENDELL ELEMENTARY</t>
  </si>
  <si>
    <t>MILDRED AVENUE K-8 (K23-8)</t>
  </si>
  <si>
    <t>MOZART ELEMENTARY</t>
  </si>
  <si>
    <t>MURPHY K-8</t>
  </si>
  <si>
    <t>O'DONNELL ELEMENTARY</t>
  </si>
  <si>
    <t>OHRENBERGER K-8 SCHOOL</t>
  </si>
  <si>
    <t>ORCHARD GARDENS K-8</t>
  </si>
  <si>
    <t>OTIS ELEMENTARY</t>
  </si>
  <si>
    <t>PAULINE AGASSIZ SHAW</t>
  </si>
  <si>
    <t>PERKINS ELEMENTARY</t>
  </si>
  <si>
    <t>PERRY K-8</t>
  </si>
  <si>
    <t>PHILBRICK ELEMENTARY</t>
  </si>
  <si>
    <t>QUINCY ELEMENTARY</t>
  </si>
  <si>
    <t>QUINCY UPPER ARLINGTON</t>
  </si>
  <si>
    <t>QUINCY UPPER WASHINGTON (6-7)</t>
  </si>
  <si>
    <t>ROOSEVELT LOWER K1-1</t>
  </si>
  <si>
    <t>ROOSEVELT UPPER 2-8</t>
  </si>
  <si>
    <t>RUSSELL ELEMENTARY</t>
  </si>
  <si>
    <t>SNOWDEN INTERNATIONAL</t>
  </si>
  <si>
    <t>SOUTH BOSTON HIGH SCHOOL</t>
  </si>
  <si>
    <t>ST. MARY'S ALTERNATIVE PROGRAM</t>
  </si>
  <si>
    <t>SUMNER ELEMENTARY</t>
  </si>
  <si>
    <t>TAYLOR ELEMENTARY</t>
  </si>
  <si>
    <t>TECH BOSTON ACADEMY (6-12)</t>
  </si>
  <si>
    <t>TIMILTY MIDDLE</t>
  </si>
  <si>
    <t>TOBIN K-8</t>
  </si>
  <si>
    <t>TROTTER ELEMENTARY</t>
  </si>
  <si>
    <t>TYNAN ELEMENTARY</t>
  </si>
  <si>
    <t>UMANA/MARIO ACADEMY K-8</t>
  </si>
  <si>
    <t>UP ACADEMY BOSTON &amp; MIDDLE SCHOOL ACAD.</t>
  </si>
  <si>
    <t>UP ACADEMY DORCHESTER</t>
  </si>
  <si>
    <t>UP ACADEMY HOLLAND</t>
  </si>
  <si>
    <t>WARREN-PRESCOTT K-8</t>
  </si>
  <si>
    <t>WEST ROXBURY COMPLEX</t>
  </si>
  <si>
    <t>WINSHIP ELEMENTARY</t>
  </si>
  <si>
    <t>WINTHROP ELEMENTARY</t>
  </si>
  <si>
    <t>YOUNG ACHIEVERS K-8</t>
  </si>
  <si>
    <t>ADAMS ELEMENTARY</t>
  </si>
  <si>
    <t>ANOTHER COURSE TO COLLEGE</t>
  </si>
  <si>
    <t>COUNSELING INTERVENTION CTR.</t>
  </si>
  <si>
    <t>Bourne Public Schools</t>
  </si>
  <si>
    <t>BOURNDALE ELEMENTARY SCHOOL</t>
  </si>
  <si>
    <t>BOURNE HIGH SCHOOL</t>
  </si>
  <si>
    <t>JAMES F PEEBLES ELEMENTARY</t>
  </si>
  <si>
    <t>BOURNE MIDDLE SCHOOL</t>
  </si>
  <si>
    <t>Boxford Public Schools</t>
  </si>
  <si>
    <t>HARRY LEE COLE</t>
  </si>
  <si>
    <t>SPOFFORD POND</t>
  </si>
  <si>
    <t>Boylston School Committee</t>
  </si>
  <si>
    <t>BOYLSTON ELEMENTARY</t>
  </si>
  <si>
    <t>Braintree Public Schools</t>
  </si>
  <si>
    <t>ARCHIE T MORRISON</t>
  </si>
  <si>
    <t>DONALD ROSS</t>
  </si>
  <si>
    <t>BRAINTREE HIGH</t>
  </si>
  <si>
    <t>EAST MIDDLE SCHOOL</t>
  </si>
  <si>
    <t>FLAHERTY ELEMENTARY SCHOOL</t>
  </si>
  <si>
    <t>HIGHLAND SCHOOL</t>
  </si>
  <si>
    <t>HOLLIS ELEMENTARY</t>
  </si>
  <si>
    <t>LIBERTY ELEMENTARY</t>
  </si>
  <si>
    <t>MONATIQUOT SCHOOL KINDERGARTEN CENTER</t>
  </si>
  <si>
    <t>SOUTH MIDDLE SCHOOL</t>
  </si>
  <si>
    <t>ST. FRANCIS OF ASSISI</t>
  </si>
  <si>
    <t>Brewster Elementary School</t>
  </si>
  <si>
    <t>STONY BROOK ELEMENTRY SCHOOL</t>
  </si>
  <si>
    <t>EDDY ELEMENTARY SCHOOL</t>
  </si>
  <si>
    <t>BRIDGE BOSTON CHARTER SCHOOL</t>
  </si>
  <si>
    <t>Bridgewater-Raynham Regional</t>
  </si>
  <si>
    <t>BRIDGEWATER ELEMENTARY SCHOOL</t>
  </si>
  <si>
    <t>BRIDGEWATER/RAYNHAM REG HIGH</t>
  </si>
  <si>
    <t>LALIBERTE ELEMENTARY</t>
  </si>
  <si>
    <t>LILLIE B MERRILL</t>
  </si>
  <si>
    <t>RAYNHAM MIDDLE SCHOOL</t>
  </si>
  <si>
    <t>WILLIAMS INTERMEDIATE SCHOOL</t>
  </si>
  <si>
    <t>Brimfield Elementary</t>
  </si>
  <si>
    <t>BRIMFIELD ELEMENTARY</t>
  </si>
  <si>
    <t>Bristol County Agricultural</t>
  </si>
  <si>
    <t>BRISTOL COUNTY AGRICULTURAL HIGH SCHOOL</t>
  </si>
  <si>
    <t>Bristol-Plymouth Regional School Dist.</t>
  </si>
  <si>
    <t>Bristol-Plymouth Reg. Tech. School</t>
  </si>
  <si>
    <t>Brockton Public Schools</t>
  </si>
  <si>
    <t>INDEPENDENCE ACADEMY</t>
  </si>
  <si>
    <t>ARNONE ELEMENTARY SCHOOL</t>
  </si>
  <si>
    <t>ASHFIELD SCHOOL</t>
  </si>
  <si>
    <t>BARRETT RUSSELL SCHOOL</t>
  </si>
  <si>
    <t>BROCKTON HIGH</t>
  </si>
  <si>
    <t>BROOKFIELD</t>
  </si>
  <si>
    <t>DOWNEY</t>
  </si>
  <si>
    <t>EAST JUNIOR HIGH</t>
  </si>
  <si>
    <t>EDGAR B DAVIS</t>
  </si>
  <si>
    <t>GEORGE</t>
  </si>
  <si>
    <t>GILMORE SCHOOL</t>
  </si>
  <si>
    <t>HANCOCK</t>
  </si>
  <si>
    <t>HUNTINGTON</t>
  </si>
  <si>
    <t>JOHN F KENNEDY</t>
  </si>
  <si>
    <t>JOSEPH F. PLOUFFE</t>
  </si>
  <si>
    <t>KEITH CENTER</t>
  </si>
  <si>
    <t>LOUIS F. ANGELO</t>
  </si>
  <si>
    <t>MARY BAKER SCHOOL</t>
  </si>
  <si>
    <t>NORTH JUNIOR HIGH</t>
  </si>
  <si>
    <t>OSCAR F RAYMOND</t>
  </si>
  <si>
    <t>PAINE SCHOOL</t>
  </si>
  <si>
    <t>SOUTH JUNIOR HIGH</t>
  </si>
  <si>
    <t>WEST JUNIOR HIGH</t>
  </si>
  <si>
    <t>TRINITY CATHOLIC ACADEMY LOWER</t>
  </si>
  <si>
    <t>TRINITY CATHOLIC ACADEMY UPPER</t>
  </si>
  <si>
    <t>BROOKE CHARTER SCHOOL</t>
  </si>
  <si>
    <t>BROOKE CHARTER SCHOOL EAST BOSTON</t>
  </si>
  <si>
    <t>BROOKE CHARTER SCHOOL HIGH</t>
  </si>
  <si>
    <t>BROOKE CHARTER SCHOOL MATTAPAN</t>
  </si>
  <si>
    <t>BROOKE CHARTER SCHOOL ROSLINDALE</t>
  </si>
  <si>
    <t>Brookfield School Committee</t>
  </si>
  <si>
    <t>BROOKFIELD ELEMENTARY</t>
  </si>
  <si>
    <t>Brookline Public Schools</t>
  </si>
  <si>
    <t>BROOKLINE HIGH</t>
  </si>
  <si>
    <t>EDITH C BAKER</t>
  </si>
  <si>
    <t>EDWARD DEVOTION - Upper</t>
  </si>
  <si>
    <t>HEATH</t>
  </si>
  <si>
    <t>JOHN D RUNKLE</t>
  </si>
  <si>
    <t>LAWRENCE</t>
  </si>
  <si>
    <t>LOWER DEVOTION</t>
  </si>
  <si>
    <t>MICHAEL DRISCOLL</t>
  </si>
  <si>
    <t>PIERCE</t>
  </si>
  <si>
    <t>ST. MARY'S OF THE ASSUMPTION</t>
  </si>
  <si>
    <t>WILLIAM H LINCOLN</t>
  </si>
  <si>
    <t>Burlington Public Schools</t>
  </si>
  <si>
    <t>BURLINGTON HIGH</t>
  </si>
  <si>
    <t>FOX HILL</t>
  </si>
  <si>
    <t>FRANCIS WYMAN</t>
  </si>
  <si>
    <t>MARSHALL SIMONDS MIDDLE</t>
  </si>
  <si>
    <t>MEMORIAL</t>
  </si>
  <si>
    <t>PINE GLEN ELEMENTARY</t>
  </si>
  <si>
    <t>Cambridge School Department</t>
  </si>
  <si>
    <t>Cambridge Street Upper School</t>
  </si>
  <si>
    <t>Fletcher Maynard Academy</t>
  </si>
  <si>
    <t>High School Extension Program</t>
  </si>
  <si>
    <t>Kennedy Longfellow School</t>
  </si>
  <si>
    <t>Putnam Ave Upper School</t>
  </si>
  <si>
    <t>Cambridge Rindge &amp; Latin School</t>
  </si>
  <si>
    <t>Cambridgeport</t>
  </si>
  <si>
    <t>Haggerty</t>
  </si>
  <si>
    <t>King Open</t>
  </si>
  <si>
    <t>Morse School</t>
  </si>
  <si>
    <t>Rindge Avenue Upper School</t>
  </si>
  <si>
    <t>The John M. Tobin</t>
  </si>
  <si>
    <t>Vassal Lane Upper School</t>
  </si>
  <si>
    <t>Amigos School</t>
  </si>
  <si>
    <t>BALDWIN</t>
  </si>
  <si>
    <t>Graham &amp; Parks</t>
  </si>
  <si>
    <t>Martin Luther King Jr. School</t>
  </si>
  <si>
    <t>Peabody</t>
  </si>
  <si>
    <t>Canton Public Schools</t>
  </si>
  <si>
    <t>CANTON HIGH</t>
  </si>
  <si>
    <t>DEAN S LUCE</t>
  </si>
  <si>
    <t>LT PETER M HANSEN</t>
  </si>
  <si>
    <t>RODMAN EARLY CHILDHOOD CENTER</t>
  </si>
  <si>
    <t>WM H GAVIN MIDDLE</t>
  </si>
  <si>
    <t>Cape Cod Lighthouse Charter</t>
  </si>
  <si>
    <t>CAPE COD LIGHTHOUSE CHARTER</t>
  </si>
  <si>
    <t>Cape Cod Reg'l Tech High School</t>
  </si>
  <si>
    <t>CAPE COD REGIONAL TECH</t>
  </si>
  <si>
    <t>Carlisle Public Schools Committee</t>
  </si>
  <si>
    <t>CARLISLE PUBLIC SCHOOLS</t>
  </si>
  <si>
    <t>Carver School Committee</t>
  </si>
  <si>
    <t>CARVER MIDDLE/HIGH SCHOOL</t>
  </si>
  <si>
    <t>ERWIN K. WASHBURN PRIMARY SCHOOL</t>
  </si>
  <si>
    <t>GOV.JOHN CARVER ELEMENTARY SCHOOL</t>
  </si>
  <si>
    <t>Central Berkshire Regional Sch District</t>
  </si>
  <si>
    <t>BECKET WASHINGTON</t>
  </si>
  <si>
    <t>CRANEVILLE</t>
  </si>
  <si>
    <t>KITTEDGE ELEMENTARY SCHOOL</t>
  </si>
  <si>
    <t>NESSACUS REGIONAL MIDDLE SCH.</t>
  </si>
  <si>
    <t>WAHCONAH REGIONAL HIGH</t>
  </si>
  <si>
    <t>Chelmsford School Committee</t>
  </si>
  <si>
    <t>BYAM SCHOOL</t>
  </si>
  <si>
    <t>CENTER SCHOOL</t>
  </si>
  <si>
    <t>CHARLES D HARRINGTON</t>
  </si>
  <si>
    <t>CHELMSFORD HIGH</t>
  </si>
  <si>
    <t>COL MOSES PARKER MIDDLE SCHOOL</t>
  </si>
  <si>
    <t>MCCARTHY MIDDLE SCHOOL</t>
  </si>
  <si>
    <t>SOUTH ROW</t>
  </si>
  <si>
    <t>Chelsea School Department</t>
  </si>
  <si>
    <t>SAINT ROSE</t>
  </si>
  <si>
    <t>CHELSEA HIGH SCHOOL</t>
  </si>
  <si>
    <t>CLARK SCHOOL</t>
  </si>
  <si>
    <t>EARLY LEARNING CTR/SHURTLEFF</t>
  </si>
  <si>
    <t>MARY C BURKE COMPLEX</t>
  </si>
  <si>
    <t>WRIGHT-BROWN MIDDLE SCHOOL</t>
  </si>
  <si>
    <t>Chesterfield-Goshen Regional</t>
  </si>
  <si>
    <t>NEW HINGHAM</t>
  </si>
  <si>
    <t>Chicopee Public Schools</t>
  </si>
  <si>
    <t>BARRY</t>
  </si>
  <si>
    <t>BELCHER</t>
  </si>
  <si>
    <t>BOWE</t>
  </si>
  <si>
    <t>BOWIE</t>
  </si>
  <si>
    <t>CHICOPEE ACADEMY</t>
  </si>
  <si>
    <t>FAIRVIEW ELEMENTARY SCHOOL</t>
  </si>
  <si>
    <t>LAMBERT LAVOIE</t>
  </si>
  <si>
    <t>LITWIN</t>
  </si>
  <si>
    <t>STREIBER MEMORIAL SCHOOL</t>
  </si>
  <si>
    <t>SZETELA EARLY CHILDHOOD SCHOOL</t>
  </si>
  <si>
    <t>BELLAMY MIDDLE</t>
  </si>
  <si>
    <t>CHICOPEE COMPREHENSIVE HS</t>
  </si>
  <si>
    <t>CHICOPEE HIGH</t>
  </si>
  <si>
    <t>DUPONT MIDDLE SCHOOL</t>
  </si>
  <si>
    <t>GEN JOHN J STEFANIK</t>
  </si>
  <si>
    <t>Christa McAuliffe Regional Charter</t>
  </si>
  <si>
    <t>Christa McAuliffe Charter School</t>
  </si>
  <si>
    <t>City on a Hill Charter PS</t>
  </si>
  <si>
    <t>CITY ON A HILL NEW BEDFORD</t>
  </si>
  <si>
    <t>CITY ON A HILL CHARTER PS II</t>
  </si>
  <si>
    <t>CITY ON A HILL DUDLEY SQUARE</t>
  </si>
  <si>
    <t>City On A Hill Charter School</t>
  </si>
  <si>
    <t>CITY ON A HILL CIRCUIT STREET</t>
  </si>
  <si>
    <t>Clarksburg School Committee</t>
  </si>
  <si>
    <t>CLARKSBURG ELEMENTARY</t>
  </si>
  <si>
    <t>Clinton School Department</t>
  </si>
  <si>
    <t>CLINTON ELEMENTARY SCHOOL</t>
  </si>
  <si>
    <t>CLINTON MIDDLE SCHOOL</t>
  </si>
  <si>
    <t>CLINTON SENIOR HIGH SCHOOL</t>
  </si>
  <si>
    <t>Codman Academy Charter School</t>
  </si>
  <si>
    <t>CODMAN ACADEMY CHARTER  PUBLIC</t>
  </si>
  <si>
    <t>CODMAN ACADEMY LOWER SCHOOL</t>
  </si>
  <si>
    <t>Cohasset Public Schools</t>
  </si>
  <si>
    <t>COHASSET JR SR HIGH</t>
  </si>
  <si>
    <t>DEER HILL ELEMENTARY</t>
  </si>
  <si>
    <t>JOSEPH OSGOOD</t>
  </si>
  <si>
    <t>Collab. for Reg. Ed. Serv.&amp; Training</t>
  </si>
  <si>
    <t>LIFEWAYS SCHOOL</t>
  </si>
  <si>
    <t>LIFEWORKS</t>
  </si>
  <si>
    <t>COLLEGIATE CHARTER SCHOOL OF LOWELL</t>
  </si>
  <si>
    <t>Collegiate Charter School of Lowell</t>
  </si>
  <si>
    <t>Community Charter School</t>
  </si>
  <si>
    <t>COMMUNITY CHARTER SCHOOL OF CAMBRIDGE</t>
  </si>
  <si>
    <t>Community Day Charter Gateway</t>
  </si>
  <si>
    <t>COMM.DAY GATEWAY PLEASANT ST.</t>
  </si>
  <si>
    <t>COMMUNITY DAY CHARTER GATEWAY</t>
  </si>
  <si>
    <t>COMMUNITY DAY CHARTER PS-WBSTR</t>
  </si>
  <si>
    <t>COMMUNITY DAY CHARTER WEBSTER ELC</t>
  </si>
  <si>
    <t>COMMUNITY DAY WEBSTER LOWER</t>
  </si>
  <si>
    <t>Community Day Charter School</t>
  </si>
  <si>
    <t>COMMUNITY DAY- HAMPSHIRE SITE</t>
  </si>
  <si>
    <t>COMMUNITY DAY- PROSPECT SITE</t>
  </si>
  <si>
    <t>Concord Public Schools</t>
  </si>
  <si>
    <t>ALCOTT ELEMENTARY</t>
  </si>
  <si>
    <t>PEABODY MIDDLE SCHOOL</t>
  </si>
  <si>
    <t>SANBORN MIDDLE SCHOOL</t>
  </si>
  <si>
    <t>THOREAU ELEMENTARY</t>
  </si>
  <si>
    <t>WILLARD ELEMENTARY</t>
  </si>
  <si>
    <t>Concord-Carlisle Regional District</t>
  </si>
  <si>
    <t>CONCORD-CARLISLE HIGH SCHOOL</t>
  </si>
  <si>
    <t>Conservatory Lab Charter School</t>
  </si>
  <si>
    <t>CONSERVATORY LAB CHARTER DORCHESTER</t>
  </si>
  <si>
    <t>CONSERVATORY LAB CHARTER SCHOOL</t>
  </si>
  <si>
    <t>Conway School Committee</t>
  </si>
  <si>
    <t>CONWAY GRAMMAR SCHOOL</t>
  </si>
  <si>
    <t>Danvers Public Schools</t>
  </si>
  <si>
    <t>DANVERS HIGH SCHOOL</t>
  </si>
  <si>
    <t>GREAT OAK SCHOOL</t>
  </si>
  <si>
    <t>HIGHLANDS</t>
  </si>
  <si>
    <t>HOLTEN/RICHMOND</t>
  </si>
  <si>
    <t>IVAN G SMITH</t>
  </si>
  <si>
    <t>RIVERSIDE</t>
  </si>
  <si>
    <t>WILLIS E THORPE</t>
  </si>
  <si>
    <t>Dartmouth School Committee</t>
  </si>
  <si>
    <t>GEORGE H POTTER</t>
  </si>
  <si>
    <t>ANDREW CUSHMAN</t>
  </si>
  <si>
    <t>DARTMOUTH HIGH</t>
  </si>
  <si>
    <t>DARTMOUTH MIDDLE</t>
  </si>
  <si>
    <t>JAMES QUINN</t>
  </si>
  <si>
    <t>JOSEPH DEMELLO</t>
  </si>
  <si>
    <t>SCHWARTZ CENTER SCHOOL</t>
  </si>
  <si>
    <t>Dedham Public Schools</t>
  </si>
  <si>
    <t>AVERY</t>
  </si>
  <si>
    <t>Dedham High School</t>
  </si>
  <si>
    <t>DR.CURRAN EARLY LEARNING CTR.</t>
  </si>
  <si>
    <t>GREENLODGE</t>
  </si>
  <si>
    <t>MIDDLE SCHOOL</t>
  </si>
  <si>
    <t>OAKDALE</t>
  </si>
  <si>
    <t>RIVERDALE</t>
  </si>
  <si>
    <t>Deerfield School Committee</t>
  </si>
  <si>
    <t>DEERFIELD ELEMENTARY SCHOOL</t>
  </si>
  <si>
    <t>Dennis-Yarmouth Regional School District</t>
  </si>
  <si>
    <t>DENNIS-YARMOUTH REG. HIGH SCH</t>
  </si>
  <si>
    <t>EZRA H. BAKER</t>
  </si>
  <si>
    <t>MARGUERITE E. SMALL</t>
  </si>
  <si>
    <t>MATTACEESE REG MIDDLE SCH</t>
  </si>
  <si>
    <t>NATHENIEL H. WIXON REG. SCH</t>
  </si>
  <si>
    <t>STATION AVENUE ELEM. SCHOOL</t>
  </si>
  <si>
    <t>ST. PIUS X</t>
  </si>
  <si>
    <t>Dighton-Rehoboth Regional School Dist.</t>
  </si>
  <si>
    <t>BECKWITH MIDDLE SCHOOL</t>
  </si>
  <si>
    <t>DIGHTON ELEMENTARY SCHOOL</t>
  </si>
  <si>
    <t>DIGHTON MIDDLE SCHOOL</t>
  </si>
  <si>
    <t>DIGHTON-REHOBOTH REG. HIGH SCH</t>
  </si>
  <si>
    <t>PALMER RIVER SCHOOL</t>
  </si>
  <si>
    <t>Douglas School Department</t>
  </si>
  <si>
    <t>DOUGLAS ELEMENTARY SCHOOL</t>
  </si>
  <si>
    <t>DOUGLAS HIGH SCHOOL</t>
  </si>
  <si>
    <t>DOUGLAS MIDDLE SCHOOL</t>
  </si>
  <si>
    <t>DOUGLAS PRIMARY SCHOOL</t>
  </si>
  <si>
    <t>Dover Public Schools</t>
  </si>
  <si>
    <t>CHICKERING ELEMENTARY</t>
  </si>
  <si>
    <t>Dover-Sherborn Regional School District</t>
  </si>
  <si>
    <t>DOVER-SHERBORN REG JR/SR HS</t>
  </si>
  <si>
    <t>Dracut Public Schools</t>
  </si>
  <si>
    <t>BROOKSIDE</t>
  </si>
  <si>
    <t>DRACUT SENIOR HIGH</t>
  </si>
  <si>
    <t>GEORGE H. ENGLESBY ELEMENTARY</t>
  </si>
  <si>
    <t>GREENMONT AVE</t>
  </si>
  <si>
    <t>JOSEPH A CAMPBELL ELEM</t>
  </si>
  <si>
    <t>JUSTIN C. RICHARDSON MIDDLE</t>
  </si>
  <si>
    <t>Dudley-Charlton School District</t>
  </si>
  <si>
    <t>MASON ROAD SCHOOL</t>
  </si>
  <si>
    <t>SO. WORC. COUNTY ED. COLLAB.</t>
  </si>
  <si>
    <t>CHARLTON ELEMENTARY</t>
  </si>
  <si>
    <t>CHARLTON MIDDLE SCHOOL</t>
  </si>
  <si>
    <t>DUDLEY ELEMENTARY</t>
  </si>
  <si>
    <t>DUDLEY MIDDLE SCHOOL</t>
  </si>
  <si>
    <t>HERITAGE ELEMENTARY</t>
  </si>
  <si>
    <t>SHEPHERD HILL HIGH SCHOOL</t>
  </si>
  <si>
    <t>Duxbury Public Schools</t>
  </si>
  <si>
    <t>ALDEN SCHOOL</t>
  </si>
  <si>
    <t>CHANDLER SCHOOL</t>
  </si>
  <si>
    <t>DUXBURY HIGH SCHOOL</t>
  </si>
  <si>
    <t>DUXBURY MIDDLE SCHOOL</t>
  </si>
  <si>
    <t>East Bridgewater School Committee</t>
  </si>
  <si>
    <t>CENTRAL ELEMENTARY SCHOOL</t>
  </si>
  <si>
    <t>EAST BRIDGEWATER JR. SR. HIGH SCHOOL</t>
  </si>
  <si>
    <t>GORDON W. MITCHELL MIDDLE SCHOOL</t>
  </si>
  <si>
    <t>East Longmeadow Public Schools</t>
  </si>
  <si>
    <t>BIRCHLAND PARK</t>
  </si>
  <si>
    <t>EAST LONGMEADOW HIGH</t>
  </si>
  <si>
    <t>MAPLESHADE</t>
  </si>
  <si>
    <t>MEADOW BROOK</t>
  </si>
  <si>
    <t>MOUNTAIN VIEW</t>
  </si>
  <si>
    <t>Easthampton Public Schools</t>
  </si>
  <si>
    <t>MAPLE</t>
  </si>
  <si>
    <t>NEIL A. PEPIN</t>
  </si>
  <si>
    <t>WHITE BROOK MIDDLE SCHOOL</t>
  </si>
  <si>
    <t>EASTHAMPTON HIGH</t>
  </si>
  <si>
    <t>Easton Public Schools</t>
  </si>
  <si>
    <t>CENTER</t>
  </si>
  <si>
    <t>EASTON MIDDLE SCHOOL</t>
  </si>
  <si>
    <t>MOREAU HALL</t>
  </si>
  <si>
    <t>OLIVER AMES HIGH</t>
  </si>
  <si>
    <t>PARKVIEW ELEMENTARY</t>
  </si>
  <si>
    <t>RICHARDSON-OLMSTED</t>
  </si>
  <si>
    <t>Edgartown School Committee</t>
  </si>
  <si>
    <t>EDGARTOWN ELEMENTARY</t>
  </si>
  <si>
    <t>Erving Public Schools</t>
  </si>
  <si>
    <t>ERVING ELEMENTARY</t>
  </si>
  <si>
    <t>Essex North Shore Agricultural/Technical</t>
  </si>
  <si>
    <t>ESSEX N/S AG. &amp; TECH. SCHOOL</t>
  </si>
  <si>
    <t>Everett Public Schools</t>
  </si>
  <si>
    <t>PIONEER CHARTER SCHOOL OF SCIENCE</t>
  </si>
  <si>
    <t>PIONEER CHARTER SCHOOL OF SCIENCE II</t>
  </si>
  <si>
    <t>ADAMS SCHOOL</t>
  </si>
  <si>
    <t>DEVENS SCHOOL</t>
  </si>
  <si>
    <t>EVERETT HIGH</t>
  </si>
  <si>
    <t>KEVERIAN</t>
  </si>
  <si>
    <t>LAFAYETTE</t>
  </si>
  <si>
    <t>MADELINE ENGLISH</t>
  </si>
  <si>
    <t>PARLIN JR HIGH</t>
  </si>
  <si>
    <t>WEBSTER</t>
  </si>
  <si>
    <t>WHITTIER</t>
  </si>
  <si>
    <t>POPE JOHN SCHOOL</t>
  </si>
  <si>
    <t>ST ANTHONY'S</t>
  </si>
  <si>
    <t>Excel Academy Charter School</t>
  </si>
  <si>
    <t>EXCEL ACADEMY CHARTER HIGH SCHOOL</t>
  </si>
  <si>
    <t>EXCEL ACADEMY EAST BOSTON</t>
  </si>
  <si>
    <t>EXCEL ACADEMY CHELSEA</t>
  </si>
  <si>
    <t>EXCEL ACADEMY ORIENT HEIGHTS</t>
  </si>
  <si>
    <t>Fairhaven Public Schools</t>
  </si>
  <si>
    <t>SMEC</t>
  </si>
  <si>
    <t>EAST FAIRHAVEN</t>
  </si>
  <si>
    <t>HASTINGS MIDDLE SCHOOL</t>
  </si>
  <si>
    <t>LEROY WOOD ELEMENTARY SCHOOL</t>
  </si>
  <si>
    <t>FAIRHAVEN HIGH</t>
  </si>
  <si>
    <t>SAINT JOSEPH'S SCHOOL</t>
  </si>
  <si>
    <t>Fall River Public Schools</t>
  </si>
  <si>
    <t>A S LETOURNEAU</t>
  </si>
  <si>
    <t>B M C DURFEE</t>
  </si>
  <si>
    <t>EDMUND P TALBOT MIDDLE</t>
  </si>
  <si>
    <t>FALL RIVER RESILIENCY SCHOOL</t>
  </si>
  <si>
    <t>FRANK M. SILVIA ELEMENTARY</t>
  </si>
  <si>
    <t>HENRY LORD COMMUNITY SCHOOL</t>
  </si>
  <si>
    <t>JAMES TANSEY</t>
  </si>
  <si>
    <t>JOHN J DORAN</t>
  </si>
  <si>
    <t>MARY L. FONSCA SCHOOL</t>
  </si>
  <si>
    <t>MATTHEW J KUSS MIDDLE</t>
  </si>
  <si>
    <t>MORTON MIDDLE</t>
  </si>
  <si>
    <t>SAMUEL WATSON</t>
  </si>
  <si>
    <t>SPENCER BORDEN</t>
  </si>
  <si>
    <t>Stone Day School</t>
  </si>
  <si>
    <t>VIVEIROS SCHOOL</t>
  </si>
  <si>
    <t>WILLIAM S. GREENE SCHOOL</t>
  </si>
  <si>
    <t>Falmouth Public Schools</t>
  </si>
  <si>
    <t>EAST FALMOUTH ELEMENTARY</t>
  </si>
  <si>
    <t>TEATICKET ELEMENTARY</t>
  </si>
  <si>
    <t>FALMOUTH HIGH SCHOOL</t>
  </si>
  <si>
    <t>LAWRENCE SCHOOL</t>
  </si>
  <si>
    <t>MORSE POND SCHOOL</t>
  </si>
  <si>
    <t>MULLEN HALL ELEMENTARY</t>
  </si>
  <si>
    <t>NORTH FALMOUTH ELEMENTARY</t>
  </si>
  <si>
    <t>Farmington River Regional</t>
  </si>
  <si>
    <t>FARMINGTON RIVER REG ELEM SCHL</t>
  </si>
  <si>
    <t>Fitchburg School Department</t>
  </si>
  <si>
    <t>CROCKER ELEMENTARY SCHOOL</t>
  </si>
  <si>
    <t>FITCHBURG ALTERNATIVE HIGH SCHOOL</t>
  </si>
  <si>
    <t>FITCHBURG HIGH SCHOOL</t>
  </si>
  <si>
    <t>FLLAC - CENTRAL</t>
  </si>
  <si>
    <t>LONGSJO MIDDLE SCHOOL</t>
  </si>
  <si>
    <t>MCKAY ARTS ACADEMY</t>
  </si>
  <si>
    <t>MEMORIAL MIDDLE</t>
  </si>
  <si>
    <t>REINGOLD ELEMENTARY</t>
  </si>
  <si>
    <t>SOUTH STREET SCHOOL</t>
  </si>
  <si>
    <t>Florida School Committee</t>
  </si>
  <si>
    <t>GABRIEL ABBOTT MEMORIAL SCHOOL</t>
  </si>
  <si>
    <t>Foxborough Public Schools</t>
  </si>
  <si>
    <t>CHARLES TAYLOR ELEMENTARY</t>
  </si>
  <si>
    <t>FOXBOROUGH HIGH</t>
  </si>
  <si>
    <t>JOHN J AHERN INTERMEDIATE</t>
  </si>
  <si>
    <t>MABELLE M BURRELL</t>
  </si>
  <si>
    <t>VINCENT M. IGO ELEMENTARY</t>
  </si>
  <si>
    <t>Foxborough Regional Charter School</t>
  </si>
  <si>
    <t>FOXBOROUGH REGIONAL CHARTER SCHOOL</t>
  </si>
  <si>
    <t>Foxborough Regional ES</t>
  </si>
  <si>
    <t>Framingham Public Schools</t>
  </si>
  <si>
    <t>BARBIERI</t>
  </si>
  <si>
    <t>BROPHY</t>
  </si>
  <si>
    <t>CAMERON MIDDLE SCHOOL</t>
  </si>
  <si>
    <t>FRAMINGHAM HIGH THAYER CAMPUS</t>
  </si>
  <si>
    <t>FULLER MIDDLE SCHOOL</t>
  </si>
  <si>
    <t>MARY STAPLETON</t>
  </si>
  <si>
    <t>MIRIAN MCCARTHY</t>
  </si>
  <si>
    <t>WOODROW WILSON</t>
  </si>
  <si>
    <t>FRAMINGHAM HIGH SCHOOL</t>
  </si>
  <si>
    <t>POTTER ROAD</t>
  </si>
  <si>
    <t>WALSH MIDDLE</t>
  </si>
  <si>
    <t>CHARLOTTE DUNNING</t>
  </si>
  <si>
    <t>HEMENWAY</t>
  </si>
  <si>
    <t>JUNIPER HILL</t>
  </si>
  <si>
    <t>KING ELEMENTARY</t>
  </si>
  <si>
    <t>Francis Parker Essential Charter School</t>
  </si>
  <si>
    <t>FRANCIS PARKER ESSENTIAL CS</t>
  </si>
  <si>
    <t>Franklin County Technical School</t>
  </si>
  <si>
    <t>FRANKLIN COUNTY TECH</t>
  </si>
  <si>
    <t>Franklin School Committee</t>
  </si>
  <si>
    <t>ANNIE SULLIVAN</t>
  </si>
  <si>
    <t>DAVIS THAYER</t>
  </si>
  <si>
    <t>FRANKLIN HIGH</t>
  </si>
  <si>
    <t>HELEN KELLER ELEMENTARY SCHOOL</t>
  </si>
  <si>
    <t>HORACE MANN MIDDLE SCHOOL</t>
  </si>
  <si>
    <t>J F KENNEDY MEMORIAL</t>
  </si>
  <si>
    <t>JEFFERSON ELEMENTARY</t>
  </si>
  <si>
    <t>OAK STREET ELEMENTARY</t>
  </si>
  <si>
    <t>PARMENTER</t>
  </si>
  <si>
    <t>REMINGTON MIDDLE SCHOOL</t>
  </si>
  <si>
    <t>Freetown-Lakeville Regional School Dist.</t>
  </si>
  <si>
    <t>APPONEQUET REGIONAL HIGH SCH</t>
  </si>
  <si>
    <t>ASSAWOMPSET</t>
  </si>
  <si>
    <t>FREETOWN ELEMENTARY</t>
  </si>
  <si>
    <t>FREETOWN-LAKEVILLE MIDDLE SCH.</t>
  </si>
  <si>
    <t>GEORGE AUSTIN INTERMEDIATE</t>
  </si>
  <si>
    <t>Frontier Regional School District</t>
  </si>
  <si>
    <t>FRONTIER REG SCH DISTRICT</t>
  </si>
  <si>
    <t>Gardner School Committee</t>
  </si>
  <si>
    <t>ELM STREET SCHOOL</t>
  </si>
  <si>
    <t>Gardner Alternative High School (GALT)</t>
  </si>
  <si>
    <t>GARDNER HIGH</t>
  </si>
  <si>
    <t>GARDNER MIDDLE</t>
  </si>
  <si>
    <t>Waterford Street School</t>
  </si>
  <si>
    <t>Gateway Regional School District</t>
  </si>
  <si>
    <t>CHESTER ELEMENTARY</t>
  </si>
  <si>
    <t>GATEWAY MS/JR/HIGH SCHOOL</t>
  </si>
  <si>
    <t>LITTLEVILLE ELEMENTARY</t>
  </si>
  <si>
    <t>Georgetown School Department</t>
  </si>
  <si>
    <t>GEORGETOWN MIDDLE/ HIGH SCHOOL</t>
  </si>
  <si>
    <t>PENN BROOK</t>
  </si>
  <si>
    <t>Gill-Montague Regional School District</t>
  </si>
  <si>
    <t>TURNERS H. S./ G.F.MIDDLE</t>
  </si>
  <si>
    <t>HILLCREST</t>
  </si>
  <si>
    <t>SHEFFIELD ELEMENTARY SCHOOL</t>
  </si>
  <si>
    <t>GILL ELEMENTARY SCHOOL</t>
  </si>
  <si>
    <t>Global Learning Charter School</t>
  </si>
  <si>
    <t>GLOBAL LEARNING CHARTER PUBLIC</t>
  </si>
  <si>
    <t>Gloucester School Committee</t>
  </si>
  <si>
    <t>BEEMAN MEMORIAL</t>
  </si>
  <si>
    <t>EAST GLOUCESTER ELEM</t>
  </si>
  <si>
    <t>GLOUCESTER ALT HIGH</t>
  </si>
  <si>
    <t>GLOUCESTER PRE-SCHOOL</t>
  </si>
  <si>
    <t>GLOUCESTER HIGH SCHOOL</t>
  </si>
  <si>
    <t>PLUM COVE ELEMENTARY SCHOOL</t>
  </si>
  <si>
    <t>RALPH B O'MALEY</t>
  </si>
  <si>
    <t>WEST PARISH</t>
  </si>
  <si>
    <t>VETERANS MEMORIAL</t>
  </si>
  <si>
    <t>Grafton Public Schools</t>
  </si>
  <si>
    <t>GRAFTON HIGH SCHOOL</t>
  </si>
  <si>
    <t>GRAFTON MIDDLE SCHOOL</t>
  </si>
  <si>
    <t>MILLBURY STREET ELEMENTARY SCHOOL</t>
  </si>
  <si>
    <t>NORTH GRAFTON ELEMENTARY</t>
  </si>
  <si>
    <t>NORTH STREET ELEMENTARY</t>
  </si>
  <si>
    <t>SOUTH GRAFTON ELEMENTARY SCH.</t>
  </si>
  <si>
    <t>Granby School Committee</t>
  </si>
  <si>
    <t>EAST MEADOW</t>
  </si>
  <si>
    <t>GRANBY JR./SR. HIGH SCHOOL</t>
  </si>
  <si>
    <t>WEST ST</t>
  </si>
  <si>
    <t>Greater Fall River Regional Voc</t>
  </si>
  <si>
    <t>DIMAN REGIONAL VOC-TECH HIGH</t>
  </si>
  <si>
    <t>Greater Lawrence Regional Voc School</t>
  </si>
  <si>
    <t>GREATER LAWRENCE REG VOC TECH</t>
  </si>
  <si>
    <t>Greater Lowell Regional Voc Tech</t>
  </si>
  <si>
    <t>GREATER LOWELL REGIONAL VOC TE</t>
  </si>
  <si>
    <t>Greater New Bedford Regional Voc. Dist.</t>
  </si>
  <si>
    <t>GR. N.B. REG. VOC. TECH HIGH</t>
  </si>
  <si>
    <t>Greenfield Public Schools</t>
  </si>
  <si>
    <t>GREENFIELD HIGH SCHOOL</t>
  </si>
  <si>
    <t>GREENFIELD MIDDLE SCHOOL</t>
  </si>
  <si>
    <t>ACADEMY OF EARLY LEARNING</t>
  </si>
  <si>
    <t>FEDERAL STREET</t>
  </si>
  <si>
    <t>NEWTON SCHOOL</t>
  </si>
  <si>
    <t>FOUR CORNERS ELEMENTARY</t>
  </si>
  <si>
    <t>FOUR RIVERS CHARTER SCHOOL</t>
  </si>
  <si>
    <t>Groton-Dunstable Regional Sch District</t>
  </si>
  <si>
    <t>FLORENCE ROCHE SCHOOL</t>
  </si>
  <si>
    <t>GROTON DUNSTABLE REGIONAL</t>
  </si>
  <si>
    <t>GROTON-DUNSTABLE MIDDLE LOWER</t>
  </si>
  <si>
    <t>GROTON-DUNSTABLE MIDDLE SCH.</t>
  </si>
  <si>
    <t>SWALLOW/UNION SCHOOL</t>
  </si>
  <si>
    <t>Hadley School Department</t>
  </si>
  <si>
    <t>HADLEY ELEMENTARY SCHOOL</t>
  </si>
  <si>
    <t>HOPKINS ACADEMY</t>
  </si>
  <si>
    <t>Halifax School Committee</t>
  </si>
  <si>
    <t>HALIFAX ELEMENTARY</t>
  </si>
  <si>
    <t>Hamilton-Wenham Regional Sch District</t>
  </si>
  <si>
    <t>BUKER ELEMENTARY SCHOOL</t>
  </si>
  <si>
    <t>CUTLER SCHOOL</t>
  </si>
  <si>
    <t>HAMILTON-WENHAM REGIONAL</t>
  </si>
  <si>
    <t>MILES RIVER MIDDLE SCHOOL</t>
  </si>
  <si>
    <t>WINTHROP SCHOOL</t>
  </si>
  <si>
    <t>Hampden-Wilbraham Regional Sch District</t>
  </si>
  <si>
    <t>THORNTON BURGESS SCHOOL</t>
  </si>
  <si>
    <t>GREEN MEADOWS SCHOOL</t>
  </si>
  <si>
    <t>MILE TREE SCHOOL</t>
  </si>
  <si>
    <t>MINNECHAUG HIGH SCHOOL</t>
  </si>
  <si>
    <t>SOULE ROAD SCHOOL</t>
  </si>
  <si>
    <t>STONY HILL ELEMENTARY</t>
  </si>
  <si>
    <t>WILBRAHAM MIDDLE SCHOOL</t>
  </si>
  <si>
    <t>Hampshire Regional School District</t>
  </si>
  <si>
    <t>Hampshire Regional High School</t>
  </si>
  <si>
    <t>Hanover School Department</t>
  </si>
  <si>
    <t>CEDAR ELEMENTARY</t>
  </si>
  <si>
    <t>CENTER ELEMENTARY</t>
  </si>
  <si>
    <t>HANOVER HIGH</t>
  </si>
  <si>
    <t>HANOVER MIDDLE SCHOOL</t>
  </si>
  <si>
    <t>SYLVESTER ELEMENTARY</t>
  </si>
  <si>
    <t>Harvard Public Schools</t>
  </si>
  <si>
    <t>BROMFIELD SCHOOL</t>
  </si>
  <si>
    <t>HES</t>
  </si>
  <si>
    <t>Hatfield School Committee</t>
  </si>
  <si>
    <t>HATFIELD ELEMENTARY SCHOOL</t>
  </si>
  <si>
    <t>SMITH ACADEMY</t>
  </si>
  <si>
    <t>Haverhill Public Schools</t>
  </si>
  <si>
    <t>Bartlett</t>
  </si>
  <si>
    <t>CONSENTINO SCHOOL</t>
  </si>
  <si>
    <t>CROWELL</t>
  </si>
  <si>
    <t>DR PAUL NETTLE</t>
  </si>
  <si>
    <t>FROGGY'S PLAY SCHOOL</t>
  </si>
  <si>
    <t>GOLDEN HILL ELEMENTARY</t>
  </si>
  <si>
    <t>GREENLEAF</t>
  </si>
  <si>
    <t>HALT SCHOOL</t>
  </si>
  <si>
    <t>PENTUCKET LAKE ELEM. SCHOOL</t>
  </si>
  <si>
    <t>ST. JAMES SCHOOL</t>
  </si>
  <si>
    <t>TILTON</t>
  </si>
  <si>
    <t>CALEB DUSTIN HUNKING</t>
  </si>
  <si>
    <t>HAVERHILL HIGH</t>
  </si>
  <si>
    <t>JOHN G WHITTIER</t>
  </si>
  <si>
    <t>Moody School</t>
  </si>
  <si>
    <t>BRADFORD ELEMEMTARY SCHOOL</t>
  </si>
  <si>
    <t>INTERNATIONAL DAY CARE</t>
  </si>
  <si>
    <t>SACRED HEARTS</t>
  </si>
  <si>
    <t>SILVER HILL ELEMENTARY</t>
  </si>
  <si>
    <t>WALNUT SQUARE</t>
  </si>
  <si>
    <t>Hawlemont Regional School District</t>
  </si>
  <si>
    <t>HAWLEMONT REGIONAL</t>
  </si>
  <si>
    <t>HELEN Y. DAVIS LEADERSHIP ACAD. CHARTER</t>
  </si>
  <si>
    <t>Helen Y. Davis Leadership Academy CPS</t>
  </si>
  <si>
    <t>Hill View Montessori Charter School</t>
  </si>
  <si>
    <t>HILL VIEW MONTESSORI CHARTER</t>
  </si>
  <si>
    <t>Hingham Public Schools</t>
  </si>
  <si>
    <t>EAST ELEMENTARY SCHOOL</t>
  </si>
  <si>
    <t>HINGHAM HIGH</t>
  </si>
  <si>
    <t>HINGHAM MIDDLE</t>
  </si>
  <si>
    <t>PLYMOUTH RIVER</t>
  </si>
  <si>
    <t>WM L FOSTER ELEMENTARY</t>
  </si>
  <si>
    <t>Holbrook Public Schools</t>
  </si>
  <si>
    <t>HOLBROOK JR/SR HIGH</t>
  </si>
  <si>
    <t>JOHN F. KENNEDY</t>
  </si>
  <si>
    <t>Holland School Committee</t>
  </si>
  <si>
    <t>HOLLAND ELEMENTARY</t>
  </si>
  <si>
    <t>Holliston Public Schools</t>
  </si>
  <si>
    <t>ADAMS</t>
  </si>
  <si>
    <t>HOLLISTON HIGH</t>
  </si>
  <si>
    <t>MILLER</t>
  </si>
  <si>
    <t>PLACENTINO</t>
  </si>
  <si>
    <t>Holyoke Community Charter School</t>
  </si>
  <si>
    <t>HOLYOKE COMMUNITY CHARTER</t>
  </si>
  <si>
    <t>Holyoke Public Schools</t>
  </si>
  <si>
    <t>COMMUNITY ADOLESCENT RESOURCE</t>
  </si>
  <si>
    <t>HOMEWORK HOUSE</t>
  </si>
  <si>
    <t>BLESSED SACRAMENT SCHOOL</t>
  </si>
  <si>
    <t>Dean Transitional Program</t>
  </si>
  <si>
    <t>EDWARD N. WHITE</t>
  </si>
  <si>
    <t>HOLYOKE HIGH SCHOOL</t>
  </si>
  <si>
    <t>KELLY</t>
  </si>
  <si>
    <t>LT. CLAYRE P. SULLIVAN</t>
  </si>
  <si>
    <t>LT. MCMAHON</t>
  </si>
  <si>
    <t>MATER DOLOROSA</t>
  </si>
  <si>
    <t>MAURICE A. DONAHUE</t>
  </si>
  <si>
    <t>METCALF EARLY CHILDHOOD</t>
  </si>
  <si>
    <t>MORGAN SCHOOL</t>
  </si>
  <si>
    <t>NEARI</t>
  </si>
  <si>
    <t>PAULO FREIRE SOCIAL JUSTICE CHARTER</t>
  </si>
  <si>
    <t>Peck-Lawrence School (Lawrence Campus)</t>
  </si>
  <si>
    <t>Peck-Lawrence school (Peck Campus)</t>
  </si>
  <si>
    <t>SPRINGDALE EDUCATION CENTER</t>
  </si>
  <si>
    <t>Success Pathways Program</t>
  </si>
  <si>
    <t>THE CENTER SCHOOL</t>
  </si>
  <si>
    <t>WM. J. DEAN VOC. TECH. HIGH</t>
  </si>
  <si>
    <t>Hopedale Public Schools</t>
  </si>
  <si>
    <t>HOPEDALE JR SR HIGH</t>
  </si>
  <si>
    <t>Hopkinton Public Schools</t>
  </si>
  <si>
    <t>EDWARD HOPKINS SCHOOL</t>
  </si>
  <si>
    <t>ELMWOOD SCHOOL</t>
  </si>
  <si>
    <t>HOPKINTON HIGH SCHOOL</t>
  </si>
  <si>
    <t>HOPKINTON MIDDLE SCHOOL</t>
  </si>
  <si>
    <t>Hudson Public Schools</t>
  </si>
  <si>
    <t>C A FARLEY ELEMENTARY</t>
  </si>
  <si>
    <t>FOREST AVENUE ELEMENTARY</t>
  </si>
  <si>
    <t>HUDSON HIGH</t>
  </si>
  <si>
    <t>JOSEPH MULREADY ELEMENTARY</t>
  </si>
  <si>
    <t>QUINN MIDDLE SCHOOL</t>
  </si>
  <si>
    <t>Hull Public Schools</t>
  </si>
  <si>
    <t>MEMORIAL MIDDLE SCHOOL</t>
  </si>
  <si>
    <t>HULL HIGH SCHOOL</t>
  </si>
  <si>
    <t>LILLIAN M JACOBS ELEMENTARY SC</t>
  </si>
  <si>
    <t>INNOVATION ACADEMY CHARTER SCH</t>
  </si>
  <si>
    <t>INNOVATION ACADEMY CHARTER SCHOOL</t>
  </si>
  <si>
    <t>Ipswich School Committee</t>
  </si>
  <si>
    <t>IPSWICH MIDDLE/HIGH SCHOOL</t>
  </si>
  <si>
    <t>PAUL F DOYON MEMORIAL</t>
  </si>
  <si>
    <t>WINTHROP</t>
  </si>
  <si>
    <t>King Philip Regional School District</t>
  </si>
  <si>
    <t>KING PHILIP REG. HIGH SCH</t>
  </si>
  <si>
    <t>KING PHILIP REG. SCH NORTH</t>
  </si>
  <si>
    <t>Kingston Public Schools</t>
  </si>
  <si>
    <t>KINGSTON ELEMENTARY SCHOOL</t>
  </si>
  <si>
    <t>KINGSTON INTERMEDIATE SCHOOL</t>
  </si>
  <si>
    <t>Kipp Academy Charter School</t>
  </si>
  <si>
    <t>KIPP ACADEMY CHARTER SCH.</t>
  </si>
  <si>
    <t>Kipp Academy Lynn Charter School</t>
  </si>
  <si>
    <t>KIPP ACADEMY LYNN COLLEGIATE</t>
  </si>
  <si>
    <t>KIPP ACADEMY LYNN ELEMENTARY</t>
  </si>
  <si>
    <t>KIPP ACADEMY LYNN MIDDLE SCHOOL</t>
  </si>
  <si>
    <t>Lanesborough Elementary School</t>
  </si>
  <si>
    <t>LANESBOROUGH ELEMENTARY</t>
  </si>
  <si>
    <t>Lawrence Family Dev. Charter</t>
  </si>
  <si>
    <t>EARLY ACADEMIC PREP ACADEMY</t>
  </si>
  <si>
    <t>LOWER SCHOOL</t>
  </si>
  <si>
    <t>UPPER SCHOOL</t>
  </si>
  <si>
    <t>Lawrence Public Schools</t>
  </si>
  <si>
    <t>ALEXANDER B BRUCE</t>
  </si>
  <si>
    <t>ARLINGTON EDUCATIONAL COMPLEX</t>
  </si>
  <si>
    <t>BELLESINA O.S.A. ACADEMY</t>
  </si>
  <si>
    <t>BERNARD A. GUILMETTE EDUCATIONAL COMPLEX</t>
  </si>
  <si>
    <t>EDWARD F. PARTHUM EDUCATIONAL COMPLEX</t>
  </si>
  <si>
    <t>EMILY G WETHERBEE</t>
  </si>
  <si>
    <t>FRANCIS M LEAHY</t>
  </si>
  <si>
    <t>FROST EDUCATIONAL COMPLEX</t>
  </si>
  <si>
    <t>JAMES F. HENNESSEY</t>
  </si>
  <si>
    <t>JOHN BREEN SCHOOL</t>
  </si>
  <si>
    <t>JOHN K TARBOX SCHOOL</t>
  </si>
  <si>
    <t>KIDS START INC.</t>
  </si>
  <si>
    <t>LAWLOR SCHOOL</t>
  </si>
  <si>
    <t>LAWRENCE FAMILY PUBLIC ACADEMY</t>
  </si>
  <si>
    <t>LAWRENCE HIGH SCHOOL CAMPUS</t>
  </si>
  <si>
    <t>LTU OLIVER PARTNERSHIP SCHOOL</t>
  </si>
  <si>
    <t>NORTE DAME ACADEMY</t>
  </si>
  <si>
    <t>NORTH COMMON EDUCATIONAL COMPLEX</t>
  </si>
  <si>
    <t>PHOENIX ACADEMY LAWRENCE</t>
  </si>
  <si>
    <t>ROLLINS SCHOOL</t>
  </si>
  <si>
    <t>SOUTH LAWRENCE EAST EDUCATIONAL COMPLEX</t>
  </si>
  <si>
    <t>UP ACADEMY @ JAMES F LEONARD</t>
  </si>
  <si>
    <t>BOYS &amp; GIRL CLUB ANNEX @ BEACON COURTS</t>
  </si>
  <si>
    <t>HAPPY HANDS @ HANCOCK COURTS</t>
  </si>
  <si>
    <t>MOVEMENT CITY YOUTH CENTER</t>
  </si>
  <si>
    <t>Lee Public Schools</t>
  </si>
  <si>
    <t>LEE MIDDLE AND HIGH SCHOOL</t>
  </si>
  <si>
    <t>Leicester Public Schools</t>
  </si>
  <si>
    <t>LEICESTER HIGH</t>
  </si>
  <si>
    <t>LEICESTER MEMORIAL ELEMENTARY</t>
  </si>
  <si>
    <t>LEICESTER MIDDLE</t>
  </si>
  <si>
    <t>LEICESTER PRIMARY SCHOOL</t>
  </si>
  <si>
    <t>Lenox School Committee</t>
  </si>
  <si>
    <t>LENOX MEMORIAL MIDDLE &amp; HIGH</t>
  </si>
  <si>
    <t>MORRIS ELEMENTARY</t>
  </si>
  <si>
    <t>Leominster Public Schools</t>
  </si>
  <si>
    <t>FALL BROOK</t>
  </si>
  <si>
    <t>Frances Drake Elementary</t>
  </si>
  <si>
    <t>JOHNNY APPLESEED</t>
  </si>
  <si>
    <t>LEOMINSTER SENIOR HIGH</t>
  </si>
  <si>
    <t>NORTHWEST ELEMENTARY SCHOOL</t>
  </si>
  <si>
    <t>PRIEST STREET SCHOOL</t>
  </si>
  <si>
    <t>SAMOSET SCHOOL</t>
  </si>
  <si>
    <t>SKY VIEW</t>
  </si>
  <si>
    <t>BENNETT ELEMENTARY SCHOOL</t>
  </si>
  <si>
    <t>Leverett Public Schools</t>
  </si>
  <si>
    <t>LEVERETT ELEMENTARY SCHOOL</t>
  </si>
  <si>
    <t>Lexington School Committee</t>
  </si>
  <si>
    <t>BOWMAN ELEMENTARY SCHOOL</t>
  </si>
  <si>
    <t>BRIDGE ELEMENTARY SCHOOL</t>
  </si>
  <si>
    <t>DIAMOND MIDDLE SCHOOL</t>
  </si>
  <si>
    <t>ESTABROOK ELEMENTARY SCHOOL</t>
  </si>
  <si>
    <t>FISKE ELEMENTARY SCHOOL</t>
  </si>
  <si>
    <t>HARRINGTON ELEMENTARY SCHOOL</t>
  </si>
  <si>
    <t>HASTINGS ELEMENTARY SCHOOL</t>
  </si>
  <si>
    <t>JONAS CLARKE MIDDLE SCHOOL</t>
  </si>
  <si>
    <t>LEXINGTON HIGH SCHOOL</t>
  </si>
  <si>
    <t>Lincoln Public Schools</t>
  </si>
  <si>
    <t>BROOKS SCHOOL</t>
  </si>
  <si>
    <t>HANSCOM AIR FORCE BASE SCHOOL</t>
  </si>
  <si>
    <t>SMITH SCHOOL</t>
  </si>
  <si>
    <t>Lincoln-Sudbury Regional School District</t>
  </si>
  <si>
    <t>LINCOLN-SUDBURY REGIONAL SCHOOL DISTRICT</t>
  </si>
  <si>
    <t>Littleton Public Schools</t>
  </si>
  <si>
    <t>LITTLETON HIGH SCHOOL</t>
  </si>
  <si>
    <t>LITTLETON MIDDLE SCHOOL</t>
  </si>
  <si>
    <t>RUSSELL STREET SCHOOL</t>
  </si>
  <si>
    <t>SHAKER LANE ELEMENTARY</t>
  </si>
  <si>
    <t>Longmeadow Public Schools</t>
  </si>
  <si>
    <t>BLUBERRY HILL</t>
  </si>
  <si>
    <t>GLENBROOK MIDDLE</t>
  </si>
  <si>
    <t>LONGMEADOW HIGH</t>
  </si>
  <si>
    <t>WILLIAMS MIDDLE</t>
  </si>
  <si>
    <t>WOLF SWAMP ROAD</t>
  </si>
  <si>
    <t>Lowell Community Charter School</t>
  </si>
  <si>
    <t>LOWELL COMMUNITY CHARTER SCHOOL</t>
  </si>
  <si>
    <t>Lowell Middlesex Academy</t>
  </si>
  <si>
    <t>LOWELL MIDDLESEX ACAD. CHARTER</t>
  </si>
  <si>
    <t>Lowell Public Schools</t>
  </si>
  <si>
    <t>BAILEY DR. GERTRUDE SCHOOL</t>
  </si>
  <si>
    <t>BARTLETT COMMUNITY PARTNERSHIP</t>
  </si>
  <si>
    <t>BUTLER SCHOOL</t>
  </si>
  <si>
    <t>CARDINAL O'CONNELL SCHOOL</t>
  </si>
  <si>
    <t>DALEY</t>
  </si>
  <si>
    <t>GREENHALGE</t>
  </si>
  <si>
    <t>LAURA LEE ALTERNATIVE</t>
  </si>
  <si>
    <t>LEBLANC ALTERNATIVE SCHOOL</t>
  </si>
  <si>
    <t>LINCOLN ABRAHAM SCHOOL</t>
  </si>
  <si>
    <t>Lowell Day School</t>
  </si>
  <si>
    <t>LOWELL HIGH SCHOOL</t>
  </si>
  <si>
    <t>MCAULIFFE S. CHRISTA SCHOOL</t>
  </si>
  <si>
    <t>MCAVINNUE JOSEPH A. SCHOOL</t>
  </si>
  <si>
    <t>MOLLOY ALTERNATIVE:Career Academy</t>
  </si>
  <si>
    <t>MOODY ELEMENTARY SCHOOL</t>
  </si>
  <si>
    <t>MOREY</t>
  </si>
  <si>
    <t>MURKLAND CHARLOTTE M. SCHOOL</t>
  </si>
  <si>
    <t>PAWTUCKET MEMORIAL</t>
  </si>
  <si>
    <t>PYNE JOSEPH</t>
  </si>
  <si>
    <t>REILLY</t>
  </si>
  <si>
    <t>RIVERSIDE SCHOOL: Bridge</t>
  </si>
  <si>
    <t>ROBINSON</t>
  </si>
  <si>
    <t>ROGERS</t>
  </si>
  <si>
    <t>SHAUGHNESSY</t>
  </si>
  <si>
    <t>STOKLOSA KATHERYN P. SCHOOL</t>
  </si>
  <si>
    <t>SULLIVAN JAMES SCHOOL</t>
  </si>
  <si>
    <t>WANG DR. AN  SCHOOL</t>
  </si>
  <si>
    <t>WASHINGTON</t>
  </si>
  <si>
    <t>Lower Pioneer Valley Ed Collaborative</t>
  </si>
  <si>
    <t>LOWER PIONEER VALLEY ED COLL.</t>
  </si>
  <si>
    <t>Ludlow Public Schools</t>
  </si>
  <si>
    <t>CHAPIN ELEMENTARY</t>
  </si>
  <si>
    <t>EAST STREET</t>
  </si>
  <si>
    <t>VETERANS PARK ELEM</t>
  </si>
  <si>
    <t>LUDLOW HIGH</t>
  </si>
  <si>
    <t>PAUL R. BAIRD MIDDLE SCHOOL</t>
  </si>
  <si>
    <t>ST JOHN THE BAPTIST</t>
  </si>
  <si>
    <t>Lunenburg Public Schools</t>
  </si>
  <si>
    <t>LUNENBURG HIGH</t>
  </si>
  <si>
    <t>LUNENBURG MIDDLE SCHOOL</t>
  </si>
  <si>
    <t>LUNENBURG PRIMARY</t>
  </si>
  <si>
    <t>TURKEY HILL</t>
  </si>
  <si>
    <t>Lynn Public Schools</t>
  </si>
  <si>
    <t>ABORN</t>
  </si>
  <si>
    <t>BOYS AND GIRLS CLUB</t>
  </si>
  <si>
    <t>BREED MIDDLE</t>
  </si>
  <si>
    <t>BRICKETT ELEMENTARY</t>
  </si>
  <si>
    <t>CALLAHAN</t>
  </si>
  <si>
    <t>CLASSICAL HIGH</t>
  </si>
  <si>
    <t>COBBET</t>
  </si>
  <si>
    <t>CONNERY</t>
  </si>
  <si>
    <t>CURWIN CIRLE-LYNN HOUSING</t>
  </si>
  <si>
    <t>DREWICZ</t>
  </si>
  <si>
    <t>EARLY CHILDHOOD CENTER</t>
  </si>
  <si>
    <t>FALLON</t>
  </si>
  <si>
    <t>FECTEAU JR/SR HIGH</t>
  </si>
  <si>
    <t>FORD</t>
  </si>
  <si>
    <t>HARRINGTON</t>
  </si>
  <si>
    <t>HOOD</t>
  </si>
  <si>
    <t>INGALLS</t>
  </si>
  <si>
    <t>LINCOLN-THOMSON</t>
  </si>
  <si>
    <t>LYNN VOC TECH INSTITUTE</t>
  </si>
  <si>
    <t>LYNN VOC-TECH ANNEX</t>
  </si>
  <si>
    <t>NEW AMERICAN CENTER</t>
  </si>
  <si>
    <t>PICKERING JUNIOR HIGH</t>
  </si>
  <si>
    <t>SEWELL-ANDERSON</t>
  </si>
  <si>
    <t>SISSON</t>
  </si>
  <si>
    <t>TRACY</t>
  </si>
  <si>
    <t>WASHINGTON STREET BAPTIST CHUR</t>
  </si>
  <si>
    <t>YMCA YOUTH CTR AND OUT OF SCHOOL TIME</t>
  </si>
  <si>
    <t>COLLEGE APPLICATION ED. PROJ.</t>
  </si>
  <si>
    <t>LYNN WOODS</t>
  </si>
  <si>
    <t>SHOEMAKER</t>
  </si>
  <si>
    <t>Lynnfield Public Schools</t>
  </si>
  <si>
    <t>HUCKLEBERRY HILL</t>
  </si>
  <si>
    <t>LYNNFIELD HIGH</t>
  </si>
  <si>
    <t>LYNNFIELD JUNIOR HIGH</t>
  </si>
  <si>
    <t>SUMMER STREET</t>
  </si>
  <si>
    <t>Malden Public Schools</t>
  </si>
  <si>
    <t>BEEBE SCHOOL</t>
  </si>
  <si>
    <t>FERRYWAY SCHOOL</t>
  </si>
  <si>
    <t>FORESTDALE</t>
  </si>
  <si>
    <t>LINDEN</t>
  </si>
  <si>
    <t>MALDEN HIGH</t>
  </si>
  <si>
    <t>SALEMWOOD SCHOOL</t>
  </si>
  <si>
    <t>Manchester-Essex Regional Sch District</t>
  </si>
  <si>
    <t>ESSEX ELEMENTARY SCHOOL</t>
  </si>
  <si>
    <t>MEMORIAL SCHOOL</t>
  </si>
  <si>
    <t>MIDDLE &amp; HIGH SCHOOL</t>
  </si>
  <si>
    <t>Mansfield Public Schools</t>
  </si>
  <si>
    <t>EVERETT W ROBINSON</t>
  </si>
  <si>
    <t>HAROLD L QUARTERS MIDDLE</t>
  </si>
  <si>
    <t>JACKSON/JORDAN SCHOOL</t>
  </si>
  <si>
    <t>MANSFIELD HIGH</t>
  </si>
  <si>
    <t>Marblehead Community Charter School</t>
  </si>
  <si>
    <t>MARBLEHEAD COMM. CHARTER PUBLIC SCHOOL</t>
  </si>
  <si>
    <t>Marblehead School Department</t>
  </si>
  <si>
    <t>ELBRIDGE GERRY</t>
  </si>
  <si>
    <t>GLOVER</t>
  </si>
  <si>
    <t>L H COFFIN</t>
  </si>
  <si>
    <t>MACOLM L BELL</t>
  </si>
  <si>
    <t>MARBLEHEAD HIGH</t>
  </si>
  <si>
    <t>VETERAN'S MIDDLE SCHOOL</t>
  </si>
  <si>
    <t>VILLAGE STREET SCHOOL</t>
  </si>
  <si>
    <t>Marlborough School Department</t>
  </si>
  <si>
    <t>FRANCIS J KANE</t>
  </si>
  <si>
    <t>JAWOREK</t>
  </si>
  <si>
    <t>MARLBOROUGH JUNIOR HIGH</t>
  </si>
  <si>
    <t>MARLBOROUGH HIGH</t>
  </si>
  <si>
    <t>RICHER</t>
  </si>
  <si>
    <t>ASSABET VALLEY COLLABORATIVE</t>
  </si>
  <si>
    <t>Marshfield Public Schools</t>
  </si>
  <si>
    <t>DANIEL WEBSTER</t>
  </si>
  <si>
    <t>EAMES WAY SCHOOL</t>
  </si>
  <si>
    <t>FURNACE BROOK MIDDLE SCHOOL</t>
  </si>
  <si>
    <t>GOVERNOR WINSLOW</t>
  </si>
  <si>
    <t>MARSHFIELD HIGH SCHOOL</t>
  </si>
  <si>
    <t>MARTINSON ELEMENTARY SCHOOL</t>
  </si>
  <si>
    <t>SOUTH RIVER</t>
  </si>
  <si>
    <t>Martha's Vineyard Charter School</t>
  </si>
  <si>
    <t>MARTHAS VINEYARD PUB. CHARTER</t>
  </si>
  <si>
    <t>Martha's Vineyard Regional High School</t>
  </si>
  <si>
    <t>MARTHA'S VINEYARD REGIONAL HIGH SCHOOL</t>
  </si>
  <si>
    <t>Masconomet Regional School District</t>
  </si>
  <si>
    <t>MASCONOMET</t>
  </si>
  <si>
    <t>Mashpee Public Schools</t>
  </si>
  <si>
    <t>K.C. COOMBS ELEM</t>
  </si>
  <si>
    <t>QUASHNET SCHOOL</t>
  </si>
  <si>
    <t>MASHPEE HIGH SCHOOL</t>
  </si>
  <si>
    <t>Maynard Public Schools</t>
  </si>
  <si>
    <t>EMERSON FOWLER SCHOOL</t>
  </si>
  <si>
    <t>GREEN MEADOW</t>
  </si>
  <si>
    <t>MAYNARD HIGH</t>
  </si>
  <si>
    <t>Medfield Public Schools</t>
  </si>
  <si>
    <t>BLAKE MIDDLE SCHOOL</t>
  </si>
  <si>
    <t>DALE STREET</t>
  </si>
  <si>
    <t>MEDFIELD SENIOR HIGH</t>
  </si>
  <si>
    <t>RALPH WHEELOCK SCHOOL</t>
  </si>
  <si>
    <t>Medford Public Schools</t>
  </si>
  <si>
    <t>COLUMBUS</t>
  </si>
  <si>
    <t>JOHN McGLYNN ELEMENTARY SCHOOL</t>
  </si>
  <si>
    <t>JOHN McGLYNN MIDDLE SCHOOL</t>
  </si>
  <si>
    <t>ANDREWS SCHOOL</t>
  </si>
  <si>
    <t>BROOKS</t>
  </si>
  <si>
    <t>MEDFORD VOC TECH &amp;HIGH</t>
  </si>
  <si>
    <t>ROBERTS</t>
  </si>
  <si>
    <t>TUFTS ALTERNATE EDUCATION</t>
  </si>
  <si>
    <t>Media and Technology Charter High School</t>
  </si>
  <si>
    <t>MATCH CHARTER PUBLIC HIGH SCHOOL</t>
  </si>
  <si>
    <t>MATCH CHARTER PUBLIC MIDDLE</t>
  </si>
  <si>
    <t>MATCH COMMUNITY DAY</t>
  </si>
  <si>
    <t>Medway School Committee</t>
  </si>
  <si>
    <t>MCGOVERN ELEMENTARY</t>
  </si>
  <si>
    <t>MEDWAY HIGH SCHOOL</t>
  </si>
  <si>
    <t>MEDWAY MIDDLE SCHOOL</t>
  </si>
  <si>
    <t>Melrose Public Schools</t>
  </si>
  <si>
    <t>FRANKLIN EARLY CHILDHOOD CENTER</t>
  </si>
  <si>
    <t>HERBERT CLARK HOOVER ELEMENTARY</t>
  </si>
  <si>
    <t>HORACE MANN ELEMENTARY</t>
  </si>
  <si>
    <t>LINCOLN ELEMENTARY</t>
  </si>
  <si>
    <t>MELROSE HIGH SCHOOL</t>
  </si>
  <si>
    <t>MELROSE Middle School</t>
  </si>
  <si>
    <t>ROOSEVELT ELEMENTARY</t>
  </si>
  <si>
    <t>Mendon-Upton Regional School District</t>
  </si>
  <si>
    <t>H.P. CLOUGH SCHOOL</t>
  </si>
  <si>
    <t>MISCOE HILL MIDDLE SCHOOL</t>
  </si>
  <si>
    <t>NIPMUC REGIONAL HIGH SCHOOL</t>
  </si>
  <si>
    <t>Methuen Public Schools</t>
  </si>
  <si>
    <t>DONALD TIMONY GRAMMER SCHOOL</t>
  </si>
  <si>
    <t>METHUEN HIGH SCHOOL</t>
  </si>
  <si>
    <t>TENNY MIDDLE SCHOOL</t>
  </si>
  <si>
    <t>ARLINGTON NEIGHBORHOOD WEED</t>
  </si>
  <si>
    <t>MARSH</t>
  </si>
  <si>
    <t>METHUEN COMPREHENSIVE GRAMMER</t>
  </si>
  <si>
    <t>Middleborough Public Schools</t>
  </si>
  <si>
    <t>MEMORIAL EARLY CHILDHOOD CTR.</t>
  </si>
  <si>
    <t>HENRY B BURKLAND INTERMED</t>
  </si>
  <si>
    <t>JOHN NICHOLS JR. MIDDLE SCHOOL</t>
  </si>
  <si>
    <t>M.K. GOODE ELEMENTARY</t>
  </si>
  <si>
    <t>MIDDLEBOROUGH HIGH</t>
  </si>
  <si>
    <t>Middleton Public Schools</t>
  </si>
  <si>
    <t>FULLER MEADOW</t>
  </si>
  <si>
    <t>HOWE MANNING</t>
  </si>
  <si>
    <t>Milford Public Schools</t>
  </si>
  <si>
    <t>BROOKSIDE ELEMENTARY</t>
  </si>
  <si>
    <t>MEMORIAL ELEMENTARY</t>
  </si>
  <si>
    <t>WOODLAND</t>
  </si>
  <si>
    <t>MILFORD HIGH</t>
  </si>
  <si>
    <t>STACY MIDDLE SCHOOL</t>
  </si>
  <si>
    <t>Millbury School Department</t>
  </si>
  <si>
    <t>ELMWOOD STREET SCHOOL</t>
  </si>
  <si>
    <t>MILLBURY JR. SR. MEMORIAL HIGH</t>
  </si>
  <si>
    <t>RAYMOND E SHAW ELEM. SCHOOL</t>
  </si>
  <si>
    <t>Millis Public Schools</t>
  </si>
  <si>
    <t>CLYDE F BROWN</t>
  </si>
  <si>
    <t>MILLIS MIDDLE/HIGH SCHOOL</t>
  </si>
  <si>
    <t>Milton School Committee</t>
  </si>
  <si>
    <t>CHARLES S. PIERCE MIDDLE SCH</t>
  </si>
  <si>
    <t>CUNNINGHAM/COLLICOT</t>
  </si>
  <si>
    <t>MILTON HIGH</t>
  </si>
  <si>
    <t>TUCKER</t>
  </si>
  <si>
    <t>Minuteman Regional Vocational Tech</t>
  </si>
  <si>
    <t>MINUTEMAN HIGH SCHOOL</t>
  </si>
  <si>
    <t>Mohawk Trail Regional School District</t>
  </si>
  <si>
    <t>BUCKLAND SHELBURNE SCHOOL</t>
  </si>
  <si>
    <t>MOHAWK TRAIL REGIONAL HIGH SCH</t>
  </si>
  <si>
    <t>COLRAIN CENTRAL SCHOOL</t>
  </si>
  <si>
    <t>SANDERSON ACADEMY</t>
  </si>
  <si>
    <t>Monomoy Regional School District</t>
  </si>
  <si>
    <t>CHATHAM ELEMENTARY</t>
  </si>
  <si>
    <t>HARWICH ELEMENTARY</t>
  </si>
  <si>
    <t>MONOMOY REGIONAL MIDDLE SCHOOL</t>
  </si>
  <si>
    <t>MONOMOY REGIONAL HIGH SCHOOL</t>
  </si>
  <si>
    <t>Monson Public Schools</t>
  </si>
  <si>
    <t>QUARRY HILL COMM SCHOOL</t>
  </si>
  <si>
    <t>GRANITE VALLEY MIDDLE SCHOOL</t>
  </si>
  <si>
    <t>MONSON HIGH</t>
  </si>
  <si>
    <t>Montachusett Regional Voc Tech</t>
  </si>
  <si>
    <t>MONTACHUSETT REG VOC TECH SCHOOL</t>
  </si>
  <si>
    <t>Mount Greylock Regional School District</t>
  </si>
  <si>
    <t>MT. GREYLOCK REGIONAL SCHOOL DISTRICT</t>
  </si>
  <si>
    <t>Mystic Valley Advantage Regional Charter</t>
  </si>
  <si>
    <t>MYSTIC VALLEY .REG.CHTR.SCH</t>
  </si>
  <si>
    <t>MYSTIC VALLEY AT EASTERN AVE.</t>
  </si>
  <si>
    <t>MYSTIC VALLEY UPPER SCHOOL</t>
  </si>
  <si>
    <t>Nahant Public Schools</t>
  </si>
  <si>
    <t>Johnson Elementary School</t>
  </si>
  <si>
    <t>Nantucket School Committee</t>
  </si>
  <si>
    <t>NANTUCKET ELEMENTARY</t>
  </si>
  <si>
    <t>Nantucket intermediate school</t>
  </si>
  <si>
    <t>NANTUCKET MIDDLE HIGH</t>
  </si>
  <si>
    <t>Narragansett Regional School District</t>
  </si>
  <si>
    <t>PHILLIPSTON MEMORIAL</t>
  </si>
  <si>
    <t>BALDWINVILLE</t>
  </si>
  <si>
    <t>NARRAGANSETT REG HIGH</t>
  </si>
  <si>
    <t>TEMPLETON CENTER</t>
  </si>
  <si>
    <t>Nashoba Regional School District</t>
  </si>
  <si>
    <t>CENTER ELEMENTARY SCHOOL</t>
  </si>
  <si>
    <t>DARNELL SCHOOL</t>
  </si>
  <si>
    <t>FLORENCE SAWYER SCHOOL</t>
  </si>
  <si>
    <t>HALE MIDDLE SCHOOL</t>
  </si>
  <si>
    <t>LUTHER BURBANK MIDDLE SCHOOL</t>
  </si>
  <si>
    <t>MARY ROWLANDSON ELEMENTARY</t>
  </si>
  <si>
    <t>NASHOBA REGIONAL HIGH</t>
  </si>
  <si>
    <t>Nashoba Valley Tech High School</t>
  </si>
  <si>
    <t>NASHOBA VALLEY TECH HIGH SCH</t>
  </si>
  <si>
    <t>Natick Public Schools</t>
  </si>
  <si>
    <t>ACCEPT</t>
  </si>
  <si>
    <t>BENNETT HEMENWAY</t>
  </si>
  <si>
    <t>BROWN</t>
  </si>
  <si>
    <t>J F KENNEDY JUNIOR HIGH</t>
  </si>
  <si>
    <t>JOHNSON</t>
  </si>
  <si>
    <t>LILJA ELEMENTARY</t>
  </si>
  <si>
    <t>NATICK HIGH</t>
  </si>
  <si>
    <t>WILSON JUNIOR HIGH</t>
  </si>
  <si>
    <t>Nauset Regional School Committee</t>
  </si>
  <si>
    <t>NAUSET REG. HIGH SCH</t>
  </si>
  <si>
    <t>NAUSET REG. MIDDLE SCH</t>
  </si>
  <si>
    <t>Needham Public Schools</t>
  </si>
  <si>
    <t>BROADMEADOW</t>
  </si>
  <si>
    <t>HIGH ROCK</t>
  </si>
  <si>
    <t>HILLSIDE ELEMENTARY</t>
  </si>
  <si>
    <t>JOHN ELIOT</t>
  </si>
  <si>
    <t>NEEDHAM HIGH</t>
  </si>
  <si>
    <t>NEWMAN</t>
  </si>
  <si>
    <t>POLLARD MIDDLE SCHOOL</t>
  </si>
  <si>
    <t>WILLIAM MITCHELL</t>
  </si>
  <si>
    <t>Neighborhood House Charter School</t>
  </si>
  <si>
    <t>Lower Mills Campus</t>
  </si>
  <si>
    <t>NEIGHBORHOOD HOUSE CHARTER SCH</t>
  </si>
  <si>
    <t>New Bedford Public Schools</t>
  </si>
  <si>
    <t>ABRAHAM LINCOLN</t>
  </si>
  <si>
    <t>ALFRED J. GOMES</t>
  </si>
  <si>
    <t>ALL SAINTS</t>
  </si>
  <si>
    <t>BETSEY B WINSLOW</t>
  </si>
  <si>
    <t>CARLOS PACHECO</t>
  </si>
  <si>
    <t>CASMIR PULASKI</t>
  </si>
  <si>
    <t>CHARLES S ASHLEY</t>
  </si>
  <si>
    <t>CHURCH NAZARENE</t>
  </si>
  <si>
    <t>COUNTY STREET / WHALING CITY</t>
  </si>
  <si>
    <t>ELIZABETH CARTER BROOKS</t>
  </si>
  <si>
    <t>ELLEN R HATHAWAY</t>
  </si>
  <si>
    <t>ELWYN G. CAMPBELL</t>
  </si>
  <si>
    <t>HAYDEN/MCFADDEN</t>
  </si>
  <si>
    <t>HOLY FAMILY HOLY NAME</t>
  </si>
  <si>
    <t>IRWIN JACOBS / Hannigan</t>
  </si>
  <si>
    <t>JAMES B CONGDON</t>
  </si>
  <si>
    <t>JIREH SWIFT</t>
  </si>
  <si>
    <t>JOHN AVERY PARKER</t>
  </si>
  <si>
    <t>JOHN B DEVALLES</t>
  </si>
  <si>
    <t>KEITH JR. HIGH</t>
  </si>
  <si>
    <t>NATIVITY PREPATORY SCHOOL</t>
  </si>
  <si>
    <t>NEW BEDFORD HIGH</t>
  </si>
  <si>
    <t>NORMANDIN JR. HIGH</t>
  </si>
  <si>
    <t>OUR SISTERS SCHOOL</t>
  </si>
  <si>
    <t>PARENT TEEN</t>
  </si>
  <si>
    <t>RENNASANCE COMMUNITY SCHOOL FOR ART</t>
  </si>
  <si>
    <t>ROOSEVELT JR. HIGH</t>
  </si>
  <si>
    <t>SGT. WM. CARNEY ACAD.</t>
  </si>
  <si>
    <t>ST. FRANCIS XAVIER</t>
  </si>
  <si>
    <t>THOMAS R RODMAN</t>
  </si>
  <si>
    <t>TRINITY DAY</t>
  </si>
  <si>
    <t>WILLIAM H TAYLOR</t>
  </si>
  <si>
    <t>NEW HEIGHTS CHARTER SCHOOL OF BROCKTON</t>
  </si>
  <si>
    <t>New Salem-Wendell Regional Sch District</t>
  </si>
  <si>
    <t>SWIFT RIVER SCHOOL</t>
  </si>
  <si>
    <t>Newburyport Public Schools</t>
  </si>
  <si>
    <t>BRESNAHAN ELEMENTARY</t>
  </si>
  <si>
    <t>NEWBURYPORT HIGH SCHOOL</t>
  </si>
  <si>
    <t>RUPERT A. NOCK MIDDLE SCHOOL</t>
  </si>
  <si>
    <t>Newton Public Schools</t>
  </si>
  <si>
    <t>ED CENTER</t>
  </si>
  <si>
    <t>JOHN BARRY BOYS AND GIRLS CLUB</t>
  </si>
  <si>
    <t>A E ANGIER</t>
  </si>
  <si>
    <t>BIGELOW MIDDLE SCHOOL</t>
  </si>
  <si>
    <t>BOWEN</t>
  </si>
  <si>
    <t>C C BURR</t>
  </si>
  <si>
    <t>CABOT at Carr</t>
  </si>
  <si>
    <t>CHARLES E BROWN MIDDLE SCHOOL</t>
  </si>
  <si>
    <t>COUNTRYSIDE</t>
  </si>
  <si>
    <t>F A DAY MIDDLE SCHOOL</t>
  </si>
  <si>
    <t>FRANKLIN</t>
  </si>
  <si>
    <t>HORACE MANN</t>
  </si>
  <si>
    <t>JOHN WARD</t>
  </si>
  <si>
    <t>LINCOLN-ELIOT</t>
  </si>
  <si>
    <t>MASON-RICE</t>
  </si>
  <si>
    <t>MEMORIAL SPAULDING</t>
  </si>
  <si>
    <t>NEWTON EARLY CHILDHOOD PROGRAM</t>
  </si>
  <si>
    <t>NEWTON NORTH HIGH</t>
  </si>
  <si>
    <t>NEWTON SOUTH HIGH</t>
  </si>
  <si>
    <t>OAK HILL MIDDLE SCHOOL</t>
  </si>
  <si>
    <t>UNDERWOOD</t>
  </si>
  <si>
    <t>WILLIAMS</t>
  </si>
  <si>
    <t>ZERVAS</t>
  </si>
  <si>
    <t>Norfolk County Agricultural</t>
  </si>
  <si>
    <t>NORFOLK COUNTY AGR</t>
  </si>
  <si>
    <t>Norfolk Public Schools</t>
  </si>
  <si>
    <t>FREEMAN-KENNEDY</t>
  </si>
  <si>
    <t>H. OLIVE DAY</t>
  </si>
  <si>
    <t>North Adams School Committee</t>
  </si>
  <si>
    <t>BRAYTON SCHOOL</t>
  </si>
  <si>
    <t>COLEGROVE ELEMENTARY SCHOOL</t>
  </si>
  <si>
    <t>DRURY SENIOR HIGH SCHOOL</t>
  </si>
  <si>
    <t>GREYLOCK ELEMENTARY SCHOOL</t>
  </si>
  <si>
    <t>JOHNSON SCHOOL</t>
  </si>
  <si>
    <t>North Andover Public Schools</t>
  </si>
  <si>
    <t>ATKINSON</t>
  </si>
  <si>
    <t>THOMSON</t>
  </si>
  <si>
    <t>KITTREDGE</t>
  </si>
  <si>
    <t>N. ANDOVER MIDDLE SCHOOL</t>
  </si>
  <si>
    <t>NORTH ANDOVER HIGH</t>
  </si>
  <si>
    <t>SARGENT SCHOOL</t>
  </si>
  <si>
    <t>North Attleboro Public Schools</t>
  </si>
  <si>
    <t>COMMUNITY ELEMENTARY SCHOOL</t>
  </si>
  <si>
    <t>AMVET BOULEVARD</t>
  </si>
  <si>
    <t>FALLS</t>
  </si>
  <si>
    <t>JOSEPH W MARTIN JR ELEM</t>
  </si>
  <si>
    <t>NORTH ATTLEBORO MIDDLE SCHOOL</t>
  </si>
  <si>
    <t>NORTH ATTLEBOROUGH HIGH</t>
  </si>
  <si>
    <t>ROOSEVELT AVENUE</t>
  </si>
  <si>
    <t>ST. MARY- SACRED HEART</t>
  </si>
  <si>
    <t>North Brookfield</t>
  </si>
  <si>
    <t>NORTH BROOKFIELD ELEMENTARY</t>
  </si>
  <si>
    <t>NORTH BROOKFIELD HIGH SCHOOL</t>
  </si>
  <si>
    <t>North Middlesex Reg'l School Dist</t>
  </si>
  <si>
    <t>ASHBY ELEMENTARY</t>
  </si>
  <si>
    <t>HAWTHORNE BROOK MIDDLE SCHOOL</t>
  </si>
  <si>
    <t>NISSITISSIT MIDDLE SCHOOL</t>
  </si>
  <si>
    <t>NORTH MIDDLESEX REG HIGH SCHOOL</t>
  </si>
  <si>
    <t>SPAULDING MEMORIAL SCHOOL</t>
  </si>
  <si>
    <t>VARNUM BROOK ELEM. SCHOOL</t>
  </si>
  <si>
    <t>North Reading School Committee</t>
  </si>
  <si>
    <t>E.E. LITTLE ELEMENTARY SCHOOL</t>
  </si>
  <si>
    <t>J TURNER HOOD</t>
  </si>
  <si>
    <t>L D BATCHELDER</t>
  </si>
  <si>
    <t>NORTH READING HIGH School</t>
  </si>
  <si>
    <t>NORTH READING MIDDLE SCHOOL</t>
  </si>
  <si>
    <t>NORTH RIVER COLLABORATIVE</t>
  </si>
  <si>
    <t>Northampton - Smith Vocational</t>
  </si>
  <si>
    <t>NORTHAMPTON - SMITH VOCATIONAL</t>
  </si>
  <si>
    <t>Northampton Public Schools</t>
  </si>
  <si>
    <t>JOHN F. KENNEDY MIDDLE SCHOOL</t>
  </si>
  <si>
    <t>R. K. FINN RYAN ROAD</t>
  </si>
  <si>
    <t>BRIDGE STREET</t>
  </si>
  <si>
    <t>JACKSON STREET</t>
  </si>
  <si>
    <t>LEEDS SCHOOL</t>
  </si>
  <si>
    <t>NORTHAMPTON HIGH</t>
  </si>
  <si>
    <t>Northborough School Committee</t>
  </si>
  <si>
    <t>FANNIE E PROCTOR</t>
  </si>
  <si>
    <t>LINCOLN STREET</t>
  </si>
  <si>
    <t>MARGUERITE E PEASLEE</t>
  </si>
  <si>
    <t>MARION ZEH SCHOOL</t>
  </si>
  <si>
    <t>ROBERT E. MELICAN MIDDLE</t>
  </si>
  <si>
    <t>Northborough-Southborough Regional</t>
  </si>
  <si>
    <t>ALGONQUIN REG HIGH</t>
  </si>
  <si>
    <t>Northbridge Public Schools</t>
  </si>
  <si>
    <t>NORTHBRIDGE ELEMENTARY SCHOOL</t>
  </si>
  <si>
    <t>W EDWARD BALMER</t>
  </si>
  <si>
    <t>NORTHBRIDGE MIDDLE SCHOOL</t>
  </si>
  <si>
    <t>NORTHBRIDGE SR. HIGH SCHOOL</t>
  </si>
  <si>
    <t>Northeast Metropolitan Regional Voc</t>
  </si>
  <si>
    <t>NORTHEAST MET. REG. VOC. SCH.</t>
  </si>
  <si>
    <t>Northern Berkshire Regional Voc District</t>
  </si>
  <si>
    <t>MCCANN TECHNICAL SCHOOL</t>
  </si>
  <si>
    <t>Northshore Education Consortium</t>
  </si>
  <si>
    <t>KEVIN O'GRADY SCHOOL</t>
  </si>
  <si>
    <t>NORTHSHORE ACADEMY LOWER SCHOOL</t>
  </si>
  <si>
    <t>NORTHSHORE ACADEMY UPPER SCHOOL</t>
  </si>
  <si>
    <t>Norton Public Schools</t>
  </si>
  <si>
    <t>L.G. NOURSE ELEMENTARY SCHOOL</t>
  </si>
  <si>
    <t>HENRI A YELLE SCHOOL</t>
  </si>
  <si>
    <t>J C SOLOMONESE ELEMENTARY SCHOOL</t>
  </si>
  <si>
    <t>NORTON HIGH SCHOOL</t>
  </si>
  <si>
    <t>NORTON MIDDLE SCHOOL</t>
  </si>
  <si>
    <t>Norwell Public Schools</t>
  </si>
  <si>
    <t>GRACE FARRAR COLE</t>
  </si>
  <si>
    <t>NORWELL HIGH SCHOOL</t>
  </si>
  <si>
    <t>Norwood Public Schools</t>
  </si>
  <si>
    <t>BALCH</t>
  </si>
  <si>
    <t>CORNELIUS M CALLAHAN</t>
  </si>
  <si>
    <t>COAKLEY MIDDLE SCHOOL</t>
  </si>
  <si>
    <t>CHARLES J PRESCOTT</t>
  </si>
  <si>
    <t>F A CLEVELAND</t>
  </si>
  <si>
    <t>JOHN P OLDHAM</t>
  </si>
  <si>
    <t>NORWOOD HIGH</t>
  </si>
  <si>
    <t>WILLETT EARLY CHILDHOOD CENTER</t>
  </si>
  <si>
    <t>Oak Bluffs School Committee</t>
  </si>
  <si>
    <t>OAK BLUFFS ELEMENTARY</t>
  </si>
  <si>
    <t>Old Colony Regional Voc Tech</t>
  </si>
  <si>
    <t>OLD COLONY REG VOC-TECH HIGH</t>
  </si>
  <si>
    <t>Old Rochester Regional School District</t>
  </si>
  <si>
    <t>OLD HAMMONDTOWN SCHOOL</t>
  </si>
  <si>
    <t>OLD ROCHESTER JR/SR HIGH</t>
  </si>
  <si>
    <t>ROCHESTER MEMORIAL</t>
  </si>
  <si>
    <t>SIPPICAN SCHOOL</t>
  </si>
  <si>
    <t>Old Sturbridge Academy Charter School</t>
  </si>
  <si>
    <t>OLD STURBRIDGE ACADEMY CHARTER</t>
  </si>
  <si>
    <t>Orange School Committee</t>
  </si>
  <si>
    <t>DEXTER PARK</t>
  </si>
  <si>
    <t>FISHER HILL SCHOOL</t>
  </si>
  <si>
    <t>Orleans School Committee</t>
  </si>
  <si>
    <t>ORLEANS ELEMENTARY</t>
  </si>
  <si>
    <t>Oxford Public Schools</t>
  </si>
  <si>
    <t>ALFRED M CHAFEE</t>
  </si>
  <si>
    <t>CLARA BARTON</t>
  </si>
  <si>
    <t>OXFORD HIGH</t>
  </si>
  <si>
    <t>OXFORD MIDDLE</t>
  </si>
  <si>
    <t>Palmer Public Schools</t>
  </si>
  <si>
    <t>OLD MILL POND</t>
  </si>
  <si>
    <t>PALMER HIGH</t>
  </si>
  <si>
    <t>Pathfinder Regional Voc Tech HS</t>
  </si>
  <si>
    <t>PATHFINDER REG VOC TECH</t>
  </si>
  <si>
    <t>Peabody Public Schools</t>
  </si>
  <si>
    <t>WILLIAM E WELCH SR</t>
  </si>
  <si>
    <t>THOMAS CARROLL</t>
  </si>
  <si>
    <t>J HENRY HIGGINS JR HIGH</t>
  </si>
  <si>
    <t>JOHN E BURKE</t>
  </si>
  <si>
    <t>MCCARTHY ELEMENTARY</t>
  </si>
  <si>
    <t>PEABODY LEARNING ACADEMY</t>
  </si>
  <si>
    <t>SAMUEL BROWN</t>
  </si>
  <si>
    <t>SOUTH MEMORIAL</t>
  </si>
  <si>
    <t>VETERANS MEMORIAL HIGH</t>
  </si>
  <si>
    <t>WEST MEMORIAL</t>
  </si>
  <si>
    <t>Pelham School Committee</t>
  </si>
  <si>
    <t>PELHAM ELEMENTARY</t>
  </si>
  <si>
    <t>Pembroke School Department</t>
  </si>
  <si>
    <t>BRYANTVILLE ELEMENTARY</t>
  </si>
  <si>
    <t>HOBOMOCK ELEMENTARY</t>
  </si>
  <si>
    <t>NORTH PEMBROKE ELEMENTARY SCH.</t>
  </si>
  <si>
    <t>PEMBROKE COMMUNITY MIDDLE</t>
  </si>
  <si>
    <t>PEMBROKE HIGH SCHOOL</t>
  </si>
  <si>
    <t>Pentucket Regional School District</t>
  </si>
  <si>
    <t>DR ELMER S..BAGNALL</t>
  </si>
  <si>
    <t>DR. FREDERICK N. SWEETSIR</t>
  </si>
  <si>
    <t>DR. JOHN C. PAGE SCHOOL</t>
  </si>
  <si>
    <t>HELEN R. DONAGHUE SCHOOL</t>
  </si>
  <si>
    <t>PENTUCKET HIGH SCHOOL</t>
  </si>
  <si>
    <t>PENTUCKET MIDDLE SCHOOL</t>
  </si>
  <si>
    <t>Petersham School Committee</t>
  </si>
  <si>
    <t>PETERSHAM CENTER SCHOOL</t>
  </si>
  <si>
    <t>Phoenix Charter Academy</t>
  </si>
  <si>
    <t>PHOENIX CHARTER ACADEMY</t>
  </si>
  <si>
    <t>Pioneer Valley Regional School District</t>
  </si>
  <si>
    <t>BERNARDSTON ELEMENTARY SCHOOL</t>
  </si>
  <si>
    <t>PEARL RHODES ELEMENTARY SCHOOL</t>
  </si>
  <si>
    <t>WARWICK COMMUNITY SCHOOL</t>
  </si>
  <si>
    <t>NORTHFIELD ELEMENTARY SCHOOL</t>
  </si>
  <si>
    <t>PIONEER VALLEY REGIONAL SCHOOL</t>
  </si>
  <si>
    <t>Pittsfield Public Schools</t>
  </si>
  <si>
    <t>PITTSFIELD HIGH</t>
  </si>
  <si>
    <t>TACONIC HIGH</t>
  </si>
  <si>
    <t>ALLENDALE</t>
  </si>
  <si>
    <t>CAPELESS</t>
  </si>
  <si>
    <t>EGREMONT</t>
  </si>
  <si>
    <t>HEADSTART</t>
  </si>
  <si>
    <t>JOHN C. CROSBY ELEMENTARY</t>
  </si>
  <si>
    <t>MORNINGSIDE ELEMENTARY</t>
  </si>
  <si>
    <t>REID MIDDLE SCHOOL</t>
  </si>
  <si>
    <t>SILVIO CONTE COMMUNITY SCHOOL</t>
  </si>
  <si>
    <t>STEARNS ELEMENTARY</t>
  </si>
  <si>
    <t>THEODORE HERBERG MIDDLE</t>
  </si>
  <si>
    <t>Plainville School Committee</t>
  </si>
  <si>
    <t>ANNA WARE JACKSON</t>
  </si>
  <si>
    <t>BEATRICE H WOOD ELEM</t>
  </si>
  <si>
    <t>Plymouth School Committee</t>
  </si>
  <si>
    <t>HEDGE</t>
  </si>
  <si>
    <t>FEDERAL FURNACE SCH</t>
  </si>
  <si>
    <t>INDIAN BROOK</t>
  </si>
  <si>
    <t>MANOMET ELEMENTARY</t>
  </si>
  <si>
    <t>NATHANIEL MORTON ELEM</t>
  </si>
  <si>
    <t>PLYMOUTH COMM. INTERMEDIATE</t>
  </si>
  <si>
    <t>PLYMOUTH NORTH HIGH</t>
  </si>
  <si>
    <t>PLYMOUTH SOUTH HIGH</t>
  </si>
  <si>
    <t>PLYMOUTH SOUTH MIDDLE</t>
  </si>
  <si>
    <t>Prospect Hill Academy</t>
  </si>
  <si>
    <t>PROSPECT HILL ACAD. LOWER SCH.</t>
  </si>
  <si>
    <t>PROSPECT HILL ACAD. MIDDLE SCH</t>
  </si>
  <si>
    <t>PROSPECT HILL ACADEMY HIGH SCH</t>
  </si>
  <si>
    <t>Provincetown School Committee</t>
  </si>
  <si>
    <t>PROVINCETOWN PRE-SCHOOL</t>
  </si>
  <si>
    <t>PROVINCETOWN SCHOOLS</t>
  </si>
  <si>
    <t>Quabbin Regional School District</t>
  </si>
  <si>
    <t>HARDWICK ELEMENTARY SCHOOL</t>
  </si>
  <si>
    <t>HUBBARDSTON CENTER</t>
  </si>
  <si>
    <t>NEW BRAINTREE GRADE SCHOOL</t>
  </si>
  <si>
    <t>OAKHAM CENTER</t>
  </si>
  <si>
    <t>QUABBIN REGIONAL MIDDLE &amp; HIGH SCHOOL</t>
  </si>
  <si>
    <t>RUGGLES LANE SCHOOL</t>
  </si>
  <si>
    <t>Quaboag Regional School District</t>
  </si>
  <si>
    <t>QUABOAG REGIONAL MIDDLE HIGH SCHOOL</t>
  </si>
  <si>
    <t>WARREN COMMUNITY ELEM. SCHOOL</t>
  </si>
  <si>
    <t>WEST BROOKFIELD ELEMENTARY SCHOOL</t>
  </si>
  <si>
    <t>Quincy Public Schools</t>
  </si>
  <si>
    <t>CLIFFORD MARSHALL ELEMENTARY</t>
  </si>
  <si>
    <t>GOALS PROGRAM</t>
  </si>
  <si>
    <t>POINT WEBSTER MIDDLE SCHOOL</t>
  </si>
  <si>
    <t>QUINCY EVENING HIGH</t>
  </si>
  <si>
    <t>REAY E. STERLING MIDDLE SCHOOL</t>
  </si>
  <si>
    <t>FRANCIS W PARKER</t>
  </si>
  <si>
    <t>LINCOLN-HANCOCK</t>
  </si>
  <si>
    <t>SNUG HARBOR</t>
  </si>
  <si>
    <t>AMELIO DELLA CHIESA CENTER</t>
  </si>
  <si>
    <t>ATLANTIC MIDDLE SCHOOL</t>
  </si>
  <si>
    <t>BROAD MEADOWS MIDDLE SCHOOL</t>
  </si>
  <si>
    <t>MONTCLAIR</t>
  </si>
  <si>
    <t>NORTH QUINCY HIGH</t>
  </si>
  <si>
    <t>QUINCY HIGH</t>
  </si>
  <si>
    <t>WOLLASTON</t>
  </si>
  <si>
    <t>ATHERTON HOUGH</t>
  </si>
  <si>
    <t>BEECHWOOD KNOLL ELEMENTARY</t>
  </si>
  <si>
    <t>C. BERNAZZANI</t>
  </si>
  <si>
    <t>CENTRAL MIDDLE SCHOOL</t>
  </si>
  <si>
    <t>MERRRYMOUNT</t>
  </si>
  <si>
    <t>SQUANTUM</t>
  </si>
  <si>
    <t>Ralph C Mahar Regional School District</t>
  </si>
  <si>
    <t>RALPH C MAHAR REGIONAL SCHOOL</t>
  </si>
  <si>
    <t>Randolph Public Schools</t>
  </si>
  <si>
    <t>ELIZABETH G LYONS ELEM</t>
  </si>
  <si>
    <t>J F KENNEDY ELEMENTARY</t>
  </si>
  <si>
    <t>MARGARET L DONOVAN</t>
  </si>
  <si>
    <t>MARTIN E YOUNG ELEMENTARY</t>
  </si>
  <si>
    <t>RANDOLPH COMMUNITY MIDDLE</t>
  </si>
  <si>
    <t>RANDOLPH HIGH SCHOOL</t>
  </si>
  <si>
    <t>Reading Public Schools</t>
  </si>
  <si>
    <t>ALICE M BARROWS</t>
  </si>
  <si>
    <t>ARTHUR W COOLIDGE MIDD. SCHOOL</t>
  </si>
  <si>
    <t>BIRCH MEADOW</t>
  </si>
  <si>
    <t>J WARREN KILLAM</t>
  </si>
  <si>
    <t>JOSHUA EATON</t>
  </si>
  <si>
    <t>READING MEMORIAL HIGH</t>
  </si>
  <si>
    <t>WALTER S PARKER JR HIGH</t>
  </si>
  <si>
    <t>WOOD END ELEMENTARY SCHOOL</t>
  </si>
  <si>
    <t>Revere Public Schools</t>
  </si>
  <si>
    <t>A.C. WELAN ELEMENTARY</t>
  </si>
  <si>
    <t>BEACHMONT</t>
  </si>
  <si>
    <t>GARFIELD ELEMENTARY</t>
  </si>
  <si>
    <t>GARFIELD MIDDLE SCHOOL</t>
  </si>
  <si>
    <t>MCKINLEY/HILL</t>
  </si>
  <si>
    <t>PAUL REVERE SCHOOL</t>
  </si>
  <si>
    <t>REVERE HIGH</t>
  </si>
  <si>
    <t>RUMNEY MARSH ACADEMY</t>
  </si>
  <si>
    <t>SEACOAST COLLABORATIVE</t>
  </si>
  <si>
    <t>SUSAN B. ANTHONY MIDDLE SCHOOL</t>
  </si>
  <si>
    <t>REVERE RECREATION DEPARTMENT</t>
  </si>
  <si>
    <t>THE YOUTH ZONE</t>
  </si>
  <si>
    <t>Richmond Consolidated School</t>
  </si>
  <si>
    <t>RICHMOND CONSOLIDATED</t>
  </si>
  <si>
    <t>Rising Tide Charter School</t>
  </si>
  <si>
    <t>RISING TIDE CHARTER SCHOOL</t>
  </si>
  <si>
    <t>Rockland School Committee</t>
  </si>
  <si>
    <t>JEFFERSON ELEMENTARY SCHOOL</t>
  </si>
  <si>
    <t>JOHN ROGERS MIDDLE SCHOOL</t>
  </si>
  <si>
    <t>MEMORIAL PARK</t>
  </si>
  <si>
    <t>R STEWART ESTEN</t>
  </si>
  <si>
    <t>ROCKLAND HIGH SCHOOL</t>
  </si>
  <si>
    <t>Rockport School Committee</t>
  </si>
  <si>
    <t>MS/SR HIGH SCHOOL</t>
  </si>
  <si>
    <t>ROCKPORT ELEMENTARY</t>
  </si>
  <si>
    <t>Rowe School Committee</t>
  </si>
  <si>
    <t>ROWE ELEMENTARY SCHOOL</t>
  </si>
  <si>
    <t>Roxbury Preparatory Charter School</t>
  </si>
  <si>
    <t>ROXBURY PREP CHARTER SCHOOL</t>
  </si>
  <si>
    <t>ROXBURY PREP HIGH SCHOOL TWO</t>
  </si>
  <si>
    <t>ROXBURY PREP. DORCHESTER CAMPUS</t>
  </si>
  <si>
    <t>ROXBURY PREP. HIGH SCHOOL</t>
  </si>
  <si>
    <t>ROXBURY PREP. LUCY STONE CAMPUS</t>
  </si>
  <si>
    <t>Salem Academy Charter School</t>
  </si>
  <si>
    <t>SALEM ACADEMY CHARTER SCHOOL</t>
  </si>
  <si>
    <t>Salem School Department</t>
  </si>
  <si>
    <t>BATES</t>
  </si>
  <si>
    <t>BENTLEY</t>
  </si>
  <si>
    <t>BOWDITCH SCHOOL</t>
  </si>
  <si>
    <t>CARLTON</t>
  </si>
  <si>
    <t>COLLINS MIDDLE (FORMERLY WEST)</t>
  </si>
  <si>
    <t>NEW LIBERTY CHARTER SCHOOL OF SALEM</t>
  </si>
  <si>
    <t>SALEM EARLY  CHILDHOOD CENTER</t>
  </si>
  <si>
    <t>SALEM HIGH</t>
  </si>
  <si>
    <t>SALEM PREP HIGH SCHOOL</t>
  </si>
  <si>
    <t>SALTONSTALL</t>
  </si>
  <si>
    <t>WITCHCRAFT HEIGHTS</t>
  </si>
  <si>
    <t>Sandwich School Committee</t>
  </si>
  <si>
    <t>FORESTDALE SCHOOL</t>
  </si>
  <si>
    <t>OAK RIDGE SCHOOL</t>
  </si>
  <si>
    <t>SANDWICH HIGH</t>
  </si>
  <si>
    <t>Saugus School Committee</t>
  </si>
  <si>
    <t>OAKLANDVALE</t>
  </si>
  <si>
    <t>BELMONTE Middle (A.S.K.) SAUGUS JR</t>
  </si>
  <si>
    <t>DOUGLAS WAYBRIGHT</t>
  </si>
  <si>
    <t>LYNNHURST</t>
  </si>
  <si>
    <t>SAUGUS HIGH</t>
  </si>
  <si>
    <t>Scituate Public Schools</t>
  </si>
  <si>
    <t>CUSHING ELEMENTARY</t>
  </si>
  <si>
    <t>GATES INTERMEDIATE SCHOOL</t>
  </si>
  <si>
    <t>HATHERLY ELEMENTARY</t>
  </si>
  <si>
    <t>JENKINS ELEMENTARY</t>
  </si>
  <si>
    <t>SCITUATE HIGH</t>
  </si>
  <si>
    <t>WAMPATUCK</t>
  </si>
  <si>
    <t>Seekonk Public Schools</t>
  </si>
  <si>
    <t>GEORGE R MARTIN</t>
  </si>
  <si>
    <t>KEVIN HURLEY MIDDLE SCHOOL</t>
  </si>
  <si>
    <t>MILDRED H. AITKEN SCHOOL</t>
  </si>
  <si>
    <t>SEEKONK HIGH SCHOOL</t>
  </si>
  <si>
    <t>Seven Hills Charter School</t>
  </si>
  <si>
    <t>SEVEN HILLS CHARTER PUBLIC</t>
  </si>
  <si>
    <t>Sharon Public Schools</t>
  </si>
  <si>
    <t>COTTAGE STREET ELEMENTARY</t>
  </si>
  <si>
    <t>EAST ELEMENTARY</t>
  </si>
  <si>
    <t>HEIGHTS ELEMENTARY</t>
  </si>
  <si>
    <t>SHARON HIGH</t>
  </si>
  <si>
    <t>SHARON MIDDLE</t>
  </si>
  <si>
    <t>Shawsheen Valley Voc Tech School</t>
  </si>
  <si>
    <t>SHAWSHEEN VALLEY TECHNICAL</t>
  </si>
  <si>
    <t>Sherborn Public Schools</t>
  </si>
  <si>
    <t>PINE HILL ELEMENTARY</t>
  </si>
  <si>
    <t>SHORE EDUCATIONAL COLLABORATIVE</t>
  </si>
  <si>
    <t>Shrewsbury Public Schools</t>
  </si>
  <si>
    <t>BEAL SCHOOL</t>
  </si>
  <si>
    <t>COOLIDGE SCHOOL</t>
  </si>
  <si>
    <t>FLORAL STREET SCHOOL</t>
  </si>
  <si>
    <t>OAK MIDDLE SCHOOL</t>
  </si>
  <si>
    <t>PATON SCHOOL</t>
  </si>
  <si>
    <t>SHREWSBURY HIGH</t>
  </si>
  <si>
    <t>SHREWSBURY MIDDLE SCHOOL</t>
  </si>
  <si>
    <t>SPRING STREET SCHOOL</t>
  </si>
  <si>
    <t>Shutesbury Public Schools</t>
  </si>
  <si>
    <t>SHUTESBURY ELEMENTARY</t>
  </si>
  <si>
    <t>Silver Lake Regional School District</t>
  </si>
  <si>
    <t>DENNETT ELEMENTARY</t>
  </si>
  <si>
    <t>SILVER LAKE REG. HIGH-KINGSTON</t>
  </si>
  <si>
    <t>SILVER LAKE REGIONAL MIDDLE</t>
  </si>
  <si>
    <t>Sizer School A North Central Essential</t>
  </si>
  <si>
    <t>SIZER SCHOOL</t>
  </si>
  <si>
    <t>Somerset Public Schools</t>
  </si>
  <si>
    <t>CHACE STREET ELEMENTARY</t>
  </si>
  <si>
    <t>NORTH ELEMENTARY SCHOOL</t>
  </si>
  <si>
    <t>SOMERSET JUNIOR HIGH SCHOOL</t>
  </si>
  <si>
    <t>SOMERSET-BERKLEY REG SCH DISTR</t>
  </si>
  <si>
    <t>SOMERSET-BERKLEY R.S.D.</t>
  </si>
  <si>
    <t>Somerville Public Schools</t>
  </si>
  <si>
    <t>EAST SOMERVILLE COMMUNITY SCHOOL</t>
  </si>
  <si>
    <t>SOMERVILLE HIGH SCHOOL</t>
  </si>
  <si>
    <t>WEST SOMERVILLE NEIGHBORHOOD SCHOOL</t>
  </si>
  <si>
    <t>ARTHUR D HEALEY</t>
  </si>
  <si>
    <t>FULL CIRCLE</t>
  </si>
  <si>
    <t>NEXT WAVE</t>
  </si>
  <si>
    <t>WINTER HILL COMMUNITY INNOVATIVE SCHOOL</t>
  </si>
  <si>
    <t>ARGENZIANO SCHOOL</t>
  </si>
  <si>
    <t>CAPUANO CENTER</t>
  </si>
  <si>
    <t>BENJAMIN G. BROWN</t>
  </si>
  <si>
    <t>ST. CATHERINE OF GENOA</t>
  </si>
  <si>
    <t>South Hadley School Committee</t>
  </si>
  <si>
    <t>MOSIER</t>
  </si>
  <si>
    <t>SOUTH HADLEY MIDDLE</t>
  </si>
  <si>
    <t>PIONEER VALLEY PERFORMING ARTS</t>
  </si>
  <si>
    <t>PLAINS ELEMENTARY</t>
  </si>
  <si>
    <t>SOUTH HADLEY HIGH</t>
  </si>
  <si>
    <t>South Shore Charter Public School</t>
  </si>
  <si>
    <t>SOUTH SHORE CHARTER CHARTER PUBLIC</t>
  </si>
  <si>
    <t>South Shore Regional Voc Tech HS</t>
  </si>
  <si>
    <t>SOUTH SHORE VOC-TECH</t>
  </si>
  <si>
    <t>Southampton School Department</t>
  </si>
  <si>
    <t>WILLIAM E NORRIS</t>
  </si>
  <si>
    <t>Southborough School Committee</t>
  </si>
  <si>
    <t>MARGARET A NEARY</t>
  </si>
  <si>
    <t>MARY E FINN</t>
  </si>
  <si>
    <t>P. BRENT TROTTIER MIDDLE SCH.</t>
  </si>
  <si>
    <t>WOODWARD MEMORIAL SCHOOL</t>
  </si>
  <si>
    <t>Southbridge Public Schools</t>
  </si>
  <si>
    <t>CHARLTON STREET</t>
  </si>
  <si>
    <t>EASTFORD ROAD</t>
  </si>
  <si>
    <t>SOUTHBRIDGE MIDDLE HIGH SCHOOL</t>
  </si>
  <si>
    <t>THE GROW SCHOOL</t>
  </si>
  <si>
    <t>WEST STREET SCHOOL</t>
  </si>
  <si>
    <t>Southeastern Reg'l School District</t>
  </si>
  <si>
    <t>SOUTHEASTERN REG VOC-TECH HIGH</t>
  </si>
  <si>
    <t>Southern Berkshire Regional School Dist.</t>
  </si>
  <si>
    <t>MT EVERETT REG</t>
  </si>
  <si>
    <t>UNDERMOUNTAIN ELEMENTARY</t>
  </si>
  <si>
    <t>NEW MARLBOROUGH CENTRAL</t>
  </si>
  <si>
    <t>Southern Middlesex Reg. Voc. Tech.</t>
  </si>
  <si>
    <t>JOSEPH P KEEFE TECH HS</t>
  </si>
  <si>
    <t>Southern Worcester County Regional</t>
  </si>
  <si>
    <t>BAY PATH REG VOC TECH H S</t>
  </si>
  <si>
    <t>Southwick-Tolland Reg'l Schl Dist</t>
  </si>
  <si>
    <t>POWDER MILL</t>
  </si>
  <si>
    <t>SOUTHWICK REGIONAL SCHOOL</t>
  </si>
  <si>
    <t>WOODLAND ELEMENTARY</t>
  </si>
  <si>
    <t>Spencer-East Brookfield Regional</t>
  </si>
  <si>
    <t>KNOX TRAIL MIDDLE SCHOOL</t>
  </si>
  <si>
    <t>WIRE VILLAGE</t>
  </si>
  <si>
    <t>DAVID PROUTY HIGH</t>
  </si>
  <si>
    <t>EAST BROOKFIELD ELEMENTARY</t>
  </si>
  <si>
    <t>SPRINGFIELD PREPARATORY CHARTER</t>
  </si>
  <si>
    <t>SPRINGFIELD CHARTER SCHOOL</t>
  </si>
  <si>
    <t>Springfield Public Schools</t>
  </si>
  <si>
    <t>ALICE B BEAL SCHOOL</t>
  </si>
  <si>
    <t>ANN DRYDEN VETERANS MEM SCHL</t>
  </si>
  <si>
    <t>ARTHUR T TALMADGE</t>
  </si>
  <si>
    <t>BALLIET MIDDLE SCHOOL</t>
  </si>
  <si>
    <t>BAYSTATE ACADEMY</t>
  </si>
  <si>
    <t>BOLAND ELEMENTARY SCHOOL</t>
  </si>
  <si>
    <t>BRIGHTWOOD</t>
  </si>
  <si>
    <t>CHESTNUT ACCELERATED MIDDLE</t>
  </si>
  <si>
    <t>CORPORATION FOR PUBLIC MANAGEMENT</t>
  </si>
  <si>
    <t>DANIEL B BRUNTON</t>
  </si>
  <si>
    <t>ELIAS BROOKINGS</t>
  </si>
  <si>
    <t>FOREST PARK MIDDLE SCHOOL</t>
  </si>
  <si>
    <t>FRANK H FREEDMAN</t>
  </si>
  <si>
    <t>FREDERICK HARRIS</t>
  </si>
  <si>
    <t>GATEWAY TO COLLEGE</t>
  </si>
  <si>
    <t>GATEWAY TO COLLEGE 2</t>
  </si>
  <si>
    <t>GERMAN GERENA COMMUNITY SCHOOL</t>
  </si>
  <si>
    <t>GLENWOOD</t>
  </si>
  <si>
    <t>GLICKMAN ELEMENTARY SCHOOL</t>
  </si>
  <si>
    <t>HAMPDEN CHARTER SCHOOL OF SCIENCE</t>
  </si>
  <si>
    <t>HIGH SCHOOL OF COMMERCE</t>
  </si>
  <si>
    <t>HIGH SCHOOL OF SCIENCE &amp; TECH</t>
  </si>
  <si>
    <t>HIRAM L DORMAN</t>
  </si>
  <si>
    <t>HOMER STREET</t>
  </si>
  <si>
    <t>INDIAN ORCHARD ELEM</t>
  </si>
  <si>
    <t>JOHN J. DUGGAN MIDDLE SCHOOL</t>
  </si>
  <si>
    <t>KENSINGTON AVENUE</t>
  </si>
  <si>
    <t>Libertas Academy Charter School</t>
  </si>
  <si>
    <t>LIBERTY</t>
  </si>
  <si>
    <t>LIBERTY PREPARATORY ACADEMY</t>
  </si>
  <si>
    <t>LINCOLN</t>
  </si>
  <si>
    <t>M.MARCUS KILEY MIDDLE SCHOOL</t>
  </si>
  <si>
    <t>MARGARET C. ELLS</t>
  </si>
  <si>
    <t>MARTIN L. KING SCHOOL OF EXCELLENCE</t>
  </si>
  <si>
    <t>MARY M LYNCH</t>
  </si>
  <si>
    <t>MARY O POTTENGER</t>
  </si>
  <si>
    <t>MARY WALSH ELEMENTARY</t>
  </si>
  <si>
    <t>MILTON BRADLEY SCHOOL</t>
  </si>
  <si>
    <t>PHOENIX ACADEMY PUBLIC CHARTER</t>
  </si>
  <si>
    <t>Pope Francis High School</t>
  </si>
  <si>
    <t>PUTNAM VOC TECH HIGH SCH</t>
  </si>
  <si>
    <t>REBECCA JOHNSON</t>
  </si>
  <si>
    <t>RENAISSANCE</t>
  </si>
  <si>
    <t>SABIS INTERNATIONAL</t>
  </si>
  <si>
    <t>SAMUEL BOWLES</t>
  </si>
  <si>
    <t>SOUTH END MIDDLE SCHOOL</t>
  </si>
  <si>
    <t>SPRINGFIELD CENTRAL HIGH SCHL.</t>
  </si>
  <si>
    <t>SPRINGFIELD CONSERVATORY OF THE ARTS</t>
  </si>
  <si>
    <t>SPRINGFIELD HIGH SCHOOL</t>
  </si>
  <si>
    <t>SPRINGFIELD Public Day ELEMENTARY</t>
  </si>
  <si>
    <t>SPRINGFIELD PUBLIC DAY HIGH</t>
  </si>
  <si>
    <t>SPRINGFIELD PUBLIC DAY MIDDLE SCHOOL</t>
  </si>
  <si>
    <t>St. Joan of Arc School</t>
  </si>
  <si>
    <t>ST. MICHAEL'S ELEMENTARY &amp; MIDDLE</t>
  </si>
  <si>
    <t>St. Stanislaus School</t>
  </si>
  <si>
    <t>ST.MARY'S CATHOLIC ACADEMY</t>
  </si>
  <si>
    <t>STEM MIDDLE SCHOOL</t>
  </si>
  <si>
    <t>SUMNER AVENUE ELEMENTARY</t>
  </si>
  <si>
    <t>THOMAS M BALLIET ELEMENTARY</t>
  </si>
  <si>
    <t>VAN SICKLE</t>
  </si>
  <si>
    <t>VERITAS PREPATORY CHARTER SCHOOL</t>
  </si>
  <si>
    <t>WARNER</t>
  </si>
  <si>
    <t>WHITE STREET</t>
  </si>
  <si>
    <t>WILLIAM N DEBERRY</t>
  </si>
  <si>
    <t>WILLIE ROSS SCHOOL</t>
  </si>
  <si>
    <t>ZANETTI</t>
  </si>
  <si>
    <t>MARTIN LUTHER KING COMMUNITY CENTER</t>
  </si>
  <si>
    <t>Stoneham Public Schools</t>
  </si>
  <si>
    <t>COLONIAL PARK SCHOOL</t>
  </si>
  <si>
    <t>HIGH SCHOOL</t>
  </si>
  <si>
    <t>ROBIN HOOD SCHOOL</t>
  </si>
  <si>
    <t>SOUTH SCHOOL</t>
  </si>
  <si>
    <t>Stoughton Public Schools</t>
  </si>
  <si>
    <t>DAWE ELEMENTARY</t>
  </si>
  <si>
    <t>HELEN H. HANSEN ELEMENTARY</t>
  </si>
  <si>
    <t>JOSEPH H. GIBBONS</t>
  </si>
  <si>
    <t>STOUGHTON HIGH</t>
  </si>
  <si>
    <t>O'DONNELL MIDDLE SCHOOL</t>
  </si>
  <si>
    <t>Sturbridge School Department</t>
  </si>
  <si>
    <t>BURGESS ELEMENTARY SCHOOL</t>
  </si>
  <si>
    <t>Sudbury Public Schools</t>
  </si>
  <si>
    <t>CURTIS MIDDLE SCHOOL</t>
  </si>
  <si>
    <t>GENERAL NIXON SCHOOL</t>
  </si>
  <si>
    <t>JOSIAH HAYNES SCHOOL</t>
  </si>
  <si>
    <t>LORING SCHOOL</t>
  </si>
  <si>
    <t>PETER NOYES SCHOOL</t>
  </si>
  <si>
    <t>Sunderland School Committee</t>
  </si>
  <si>
    <t>SUNDERLAND ELEMENTARY</t>
  </si>
  <si>
    <t>Sutton Public Schools</t>
  </si>
  <si>
    <t>SUTTON EARLY LEARNING CENTER</t>
  </si>
  <si>
    <t>SUTTON ELEMENTARY</t>
  </si>
  <si>
    <t>SUTTON HIGH SCHOOL</t>
  </si>
  <si>
    <t>SUTTON MIDDLE SCHOOL</t>
  </si>
  <si>
    <t>Swampscott Public Schools</t>
  </si>
  <si>
    <t>CLARKE</t>
  </si>
  <si>
    <t>HADLEY</t>
  </si>
  <si>
    <t>STANLEY ELEMENTARY SCHOOL</t>
  </si>
  <si>
    <t>SWAMPSCOTT HIGH</t>
  </si>
  <si>
    <t>SWAMPSCOTT MIDDLE SCHOOL</t>
  </si>
  <si>
    <t>Swansea Public Schools</t>
  </si>
  <si>
    <t>ELIZABETH S. BROWN</t>
  </si>
  <si>
    <t>GARDNER</t>
  </si>
  <si>
    <t>JOSEPH CASE HIGH SCHOOL</t>
  </si>
  <si>
    <t>JOSEPH CASE JR HIGH</t>
  </si>
  <si>
    <t>JOSEPH G. LUTHER</t>
  </si>
  <si>
    <t>MARK G. HOYLE</t>
  </si>
  <si>
    <t>Tantasqua Regional School District</t>
  </si>
  <si>
    <t>TANTASQUA REG JUNIOR HIGH</t>
  </si>
  <si>
    <t>TANTASQUA REG SENIOR HIGH</t>
  </si>
  <si>
    <t>Taunton Public Schools</t>
  </si>
  <si>
    <t>BENJAMIN A. FREIDMAN SCHOOL</t>
  </si>
  <si>
    <t>TAUNTON HIGH</t>
  </si>
  <si>
    <t>ELIZABETH POLE</t>
  </si>
  <si>
    <t>H. H. GALLIGAN</t>
  </si>
  <si>
    <t>JAMES L. MULCAHEY</t>
  </si>
  <si>
    <t>JOSEPH H. MARTIN</t>
  </si>
  <si>
    <t>PARKER MIDDLE SCHOOL</t>
  </si>
  <si>
    <t>TAUNTON ALTERNATIVE HIGH SCHOOL</t>
  </si>
  <si>
    <t>EAST TAUNTON ELEMENTARY SCHOOL</t>
  </si>
  <si>
    <t>EDMUND HATCH BENNETT</t>
  </si>
  <si>
    <t>EDWARD F. LEDDY</t>
  </si>
  <si>
    <t>JOSEPH C. CHAMBERLAIN SCHOOL</t>
  </si>
  <si>
    <t>HOPEWELL</t>
  </si>
  <si>
    <t>Tewksbury School Committee</t>
  </si>
  <si>
    <t>HEATH-BROOK</t>
  </si>
  <si>
    <t>JOHN F. RYAN</t>
  </si>
  <si>
    <t>JOHN WYNN MIDDLE</t>
  </si>
  <si>
    <t>LOELLA F DEWING ELEMENTARY</t>
  </si>
  <si>
    <t>LOUISE DAVY TRAHAN ELEMENTARY</t>
  </si>
  <si>
    <t>TEWKSBURY MEMORIAL HIGH</t>
  </si>
  <si>
    <t>Tisbury School Committee</t>
  </si>
  <si>
    <t>TISBURY ELEMENTARY</t>
  </si>
  <si>
    <t>Topsfield Public Schools</t>
  </si>
  <si>
    <t>PROCTOR ELEMENTARY</t>
  </si>
  <si>
    <t>STEWARD ELEMENTARY</t>
  </si>
  <si>
    <t>TOWN OF EASTHAM</t>
  </si>
  <si>
    <t>EASTHAM ELEMENTARY</t>
  </si>
  <si>
    <t>Tri-County Regional Vocational Tech</t>
  </si>
  <si>
    <t>TRI COUNTY REG VOC TECH</t>
  </si>
  <si>
    <t>Triton Regional School District</t>
  </si>
  <si>
    <t>SALISBURY ELEMENTARY SCHOOL</t>
  </si>
  <si>
    <t>NEWBURY ELEMENTARY</t>
  </si>
  <si>
    <t>PINE GROVE</t>
  </si>
  <si>
    <t>TRITON REGIONAL HIGH SCHOOL</t>
  </si>
  <si>
    <t>TRITON REGIONAL MIDDLE SCHOOL</t>
  </si>
  <si>
    <t>Truro School Committee</t>
  </si>
  <si>
    <t>TRURO CENTRAL</t>
  </si>
  <si>
    <t>Tyngsborough School Department</t>
  </si>
  <si>
    <t>TYNGSBORO ELEMENTARY SCHOOL</t>
  </si>
  <si>
    <t>TYNGSBORO HIGH SCHOOL</t>
  </si>
  <si>
    <t>TYNGSBORO MIDDLE SCHOOL</t>
  </si>
  <si>
    <t>Up-Island Regional School</t>
  </si>
  <si>
    <t>CHILMARK SCHOOL</t>
  </si>
  <si>
    <t>WEST TISBURY ELEMENTARY</t>
  </si>
  <si>
    <t>Upper Cape Cod Regional Voc School</t>
  </si>
  <si>
    <t>UPPER CAPE COD REG. VOC-TECH</t>
  </si>
  <si>
    <t>Uxbridge Public Schools</t>
  </si>
  <si>
    <t>EARL D. TAFT</t>
  </si>
  <si>
    <t>McCLOSKEY MIDDLE SCHOOL</t>
  </si>
  <si>
    <t>Uxbridge High School</t>
  </si>
  <si>
    <t>WHITIN ELEMENTARY</t>
  </si>
  <si>
    <t>Wachusett Regional School District</t>
  </si>
  <si>
    <t>CENTRAL TREE MIDDLE</t>
  </si>
  <si>
    <t>DAVIS HILL ELEMENTARY SCHOOL</t>
  </si>
  <si>
    <t>DAWSON SCHOOL</t>
  </si>
  <si>
    <t>GLENWOOD ROAD ELEMENTARY</t>
  </si>
  <si>
    <t>HOUGHTON-CHOCKSETT</t>
  </si>
  <si>
    <t>MAYO ELEMENTARY SCHOOL</t>
  </si>
  <si>
    <t>MOUNTVIEW MIDDLE</t>
  </si>
  <si>
    <t>NAQUAG ELEMENTARY</t>
  </si>
  <si>
    <t>PAXTON CENTER</t>
  </si>
  <si>
    <t>THOMAS PRINCE SCHOOL</t>
  </si>
  <si>
    <t>WACHUSETT REGIONAL HIGH SCHOOL</t>
  </si>
  <si>
    <t>Wakefield Public Schools</t>
  </si>
  <si>
    <t>DOLBEARE ELEMENTARY SCHOOL</t>
  </si>
  <si>
    <t>DOYLE EARLY CHILDHOOD CENTER</t>
  </si>
  <si>
    <t>GALVIN MIDDLE SCHOOL</t>
  </si>
  <si>
    <t>GREENWOOD ELEMENTARY SCHOOL</t>
  </si>
  <si>
    <t>WAKEFIELD MEMORIAL HIGH</t>
  </si>
  <si>
    <t>WALTON ELEMENTARY SCHOOL</t>
  </si>
  <si>
    <t>WOODVILLE ELEMENTARY SCHOOLS</t>
  </si>
  <si>
    <t>Wales School Committee</t>
  </si>
  <si>
    <t>WALES ELEMENTARY</t>
  </si>
  <si>
    <t>Walpole Public Schools</t>
  </si>
  <si>
    <t>BIRD MIDDLE</t>
  </si>
  <si>
    <t>BOYDEN ELEMENTARY</t>
  </si>
  <si>
    <t>ELEANOR N. JOHNSON MIDDLE</t>
  </si>
  <si>
    <t>FISHER ELEMENTARY</t>
  </si>
  <si>
    <t>LEAGUE SCHOOL</t>
  </si>
  <si>
    <t>OLD POST ROAD ELEMENTARY</t>
  </si>
  <si>
    <t>TECH COLLABORATIVE</t>
  </si>
  <si>
    <t>WALPOLE HIGH SCHOOL</t>
  </si>
  <si>
    <t>Waltham Public Schools</t>
  </si>
  <si>
    <t>THOMAS R. PLYMPTON</t>
  </si>
  <si>
    <t>HENRY WHITTEMORE</t>
  </si>
  <si>
    <t>DUAL LANGUAGE PROGRAM</t>
  </si>
  <si>
    <t>KENNEDY MIDDLE</t>
  </si>
  <si>
    <t>MCDEVITT MIDDLE SCHOOL</t>
  </si>
  <si>
    <t>NORTHEAST</t>
  </si>
  <si>
    <t>WALTHAM HIGH SCHOOL</t>
  </si>
  <si>
    <t>WILLIAM F. STANLEY ELEMENTARY</t>
  </si>
  <si>
    <t>DOUGLAS MACARTHUR</t>
  </si>
  <si>
    <t>JAMES FITZGERALD ELEM</t>
  </si>
  <si>
    <t>WALTHAM EVEN START</t>
  </si>
  <si>
    <t>Ware School Committee</t>
  </si>
  <si>
    <t>KOZIOL ELEMENTARY SCHOOL</t>
  </si>
  <si>
    <t>WARE JR SR HIGH SCHOOL</t>
  </si>
  <si>
    <t>WARE MIDDLE SCHOOL</t>
  </si>
  <si>
    <t>Wareham School Committee</t>
  </si>
  <si>
    <t>CHRISTOPHER DONOVAN SCHOOL</t>
  </si>
  <si>
    <t>JOHN WILLIAM DECAS</t>
  </si>
  <si>
    <t>MINOT FOREST</t>
  </si>
  <si>
    <t>WAREHAM JR/SR COOP SCHOOL</t>
  </si>
  <si>
    <t>WAREHAM MIDDLE SCHOOL</t>
  </si>
  <si>
    <t>WAREHAM SENIOR HIGH</t>
  </si>
  <si>
    <t>Watertown Public Schools</t>
  </si>
  <si>
    <t>CUNNIFF</t>
  </si>
  <si>
    <t>HOSMER</t>
  </si>
  <si>
    <t>JAMES RUSSELL LOWELL</t>
  </si>
  <si>
    <t>WATERTOWN HIGH</t>
  </si>
  <si>
    <t>WATERTOWN MIDDLE SCHOOL</t>
  </si>
  <si>
    <t>Wayland Public Schools</t>
  </si>
  <si>
    <t>CLAYPIT HILL</t>
  </si>
  <si>
    <t>HAPPY HOLLOW</t>
  </si>
  <si>
    <t>LOKER SCHOOL</t>
  </si>
  <si>
    <t>WAYLAND HIGH</t>
  </si>
  <si>
    <t>WAYLAND MIDDLE</t>
  </si>
  <si>
    <t>Webster School Committee</t>
  </si>
  <si>
    <t>BARTLETT HIGH SCHOOL</t>
  </si>
  <si>
    <t>PARK AVENUE ELEMENTARY</t>
  </si>
  <si>
    <t>WEBSTER MIDDLE SCHOOL</t>
  </si>
  <si>
    <t>ST. ANNE'S SCHOOL</t>
  </si>
  <si>
    <t>ST. LOUIS SCHOOL</t>
  </si>
  <si>
    <t>Wellesley Public Schools</t>
  </si>
  <si>
    <t>ERNEST F. UPHAM</t>
  </si>
  <si>
    <t>HUNNEWELL</t>
  </si>
  <si>
    <t>JOHN E. HARDY</t>
  </si>
  <si>
    <t>JOSEPH E. FISKE</t>
  </si>
  <si>
    <t>KATHARINE LEE BATES</t>
  </si>
  <si>
    <t>SCHOFIELD ELEMENTARY</t>
  </si>
  <si>
    <t>SPRAGUE ELEMENTARY SCHOOL</t>
  </si>
  <si>
    <t>WELLESLEY MIDDLE SCHOOL</t>
  </si>
  <si>
    <t>WELLESLEY SR. HIGH SCHOOL</t>
  </si>
  <si>
    <t>Wellfleet School Committee</t>
  </si>
  <si>
    <t>WELLFLEET ELEMENTARY</t>
  </si>
  <si>
    <t>West Boylston Public Schools</t>
  </si>
  <si>
    <t>MAJOR EDWARDS ELEMENTARY</t>
  </si>
  <si>
    <t>WEST BOYLSTON MIDDLE/HIGH</t>
  </si>
  <si>
    <t>West Bridgewater School Committee</t>
  </si>
  <si>
    <t>HOWARD SCHOOL</t>
  </si>
  <si>
    <t>ROSE L MACDONALD</t>
  </si>
  <si>
    <t>SPRING SCHOOL</t>
  </si>
  <si>
    <t>WEST BRIDGEWATER JR-SR HIGH SCHOOL</t>
  </si>
  <si>
    <t>West Springfield School Committee</t>
  </si>
  <si>
    <t>COWING ALTERNATIVE SCHOOL</t>
  </si>
  <si>
    <t>COWING SCHOOL</t>
  </si>
  <si>
    <t>WEST SPRINGFIELD SENIOR HIGH</t>
  </si>
  <si>
    <t>JOHN ASHLEY SCHOOL</t>
  </si>
  <si>
    <t>MITTINEAGUE</t>
  </si>
  <si>
    <t>PHILLIP COBURN SCHOOL</t>
  </si>
  <si>
    <t>WEST SPRINGFIELD MIDDLE</t>
  </si>
  <si>
    <t>JOHN R. FAUSEY</t>
  </si>
  <si>
    <t>TATHAM</t>
  </si>
  <si>
    <t>Westborough School Department</t>
  </si>
  <si>
    <t>ANNIE E. FALES</t>
  </si>
  <si>
    <t>ARMSTRONG</t>
  </si>
  <si>
    <t>GIBBONS MIDDLE SCHOOL</t>
  </si>
  <si>
    <t>HASTINGS ELEM</t>
  </si>
  <si>
    <t>MILL POND</t>
  </si>
  <si>
    <t>WESTBOROUGH HIGH</t>
  </si>
  <si>
    <t>Westfield Public Schools</t>
  </si>
  <si>
    <t>ABNER GIBBS</t>
  </si>
  <si>
    <t>HIGHLAND ELEMENTARY</t>
  </si>
  <si>
    <t>PAPER MILL ELEMENTARY</t>
  </si>
  <si>
    <t>SOUTH MIDDLE</t>
  </si>
  <si>
    <t>FORT MEADOW SCHOOL</t>
  </si>
  <si>
    <t>FRANKLIN AVE</t>
  </si>
  <si>
    <t>SOUTHAMPTON ROAD</t>
  </si>
  <si>
    <t>WESTFIELD TECHNICAL ACADEMY</t>
  </si>
  <si>
    <t>MUNGER HILL</t>
  </si>
  <si>
    <t>NORTH MIDDLE</t>
  </si>
  <si>
    <t>ST. MARY'S SCHOOL</t>
  </si>
  <si>
    <t>WESTFIELD HIGH</t>
  </si>
  <si>
    <t>Westford Public Schools</t>
  </si>
  <si>
    <t>ABBOT ELEMENTARY</t>
  </si>
  <si>
    <t>BLANCHARD MIDDLE SCHOOL</t>
  </si>
  <si>
    <t>JOHN A. CRISAFULLI SCHOOL</t>
  </si>
  <si>
    <t>NABNASSET ELEMENTARY SCHOOL</t>
  </si>
  <si>
    <t>NORMAN E. DAY ELEMENTARY</t>
  </si>
  <si>
    <t>RITA MILLER ELEMENTARY SCHOOL</t>
  </si>
  <si>
    <t>ROBINSON ELEMENTARY SCHOOL</t>
  </si>
  <si>
    <t>STONY BROOK MIDDLE SCHOOL</t>
  </si>
  <si>
    <t>WESTFORD ACADEMY</t>
  </si>
  <si>
    <t>Westhampton School Department</t>
  </si>
  <si>
    <t>WESTHAMPTON ELEMENTARY SCHOOL</t>
  </si>
  <si>
    <t>Weston Public Schools</t>
  </si>
  <si>
    <t>COUNTRY</t>
  </si>
  <si>
    <t>FIELD SCHOOL</t>
  </si>
  <si>
    <t>WESTON HIGH</t>
  </si>
  <si>
    <t>WESTON MIDDLE</t>
  </si>
  <si>
    <t>Westport Community School District</t>
  </si>
  <si>
    <t>ALICE MACOMBER PRIMARY SCHOOL</t>
  </si>
  <si>
    <t>WESTPORT ELEMENTARY SCHOOL</t>
  </si>
  <si>
    <t>WESTPORT HIGH SCHOOL</t>
  </si>
  <si>
    <t>Westwood Public Schools</t>
  </si>
  <si>
    <t>DOWNEY ELEMENTARY SCHOOL</t>
  </si>
  <si>
    <t>E.W.THURSTON MIDDLE SCHOOL</t>
  </si>
  <si>
    <t>MARTHA JONES ELEMNTARY</t>
  </si>
  <si>
    <t>PAUL HANLON ELEMENTARY</t>
  </si>
  <si>
    <t>WESTWOOD HIGH</t>
  </si>
  <si>
    <t>WILLIAM E. SHEEHAN ELEM</t>
  </si>
  <si>
    <t>Weymouth Public Schools</t>
  </si>
  <si>
    <t>CHAPMAN MIDDLE SCHOOL</t>
  </si>
  <si>
    <t>SOUTH SHORE COLLABORATIVE</t>
  </si>
  <si>
    <t>WILLIAM SEACH</t>
  </si>
  <si>
    <t>LAWRENCE W. PINGREE</t>
  </si>
  <si>
    <t>MURPHY SCHOOL</t>
  </si>
  <si>
    <t>RALPH TALBOT</t>
  </si>
  <si>
    <t>ACADEMY AVENUE</t>
  </si>
  <si>
    <t>ADAMS MIDDLE SCHOOL</t>
  </si>
  <si>
    <t>HAMILTON ELEMENTARY</t>
  </si>
  <si>
    <t>JOHNSON EARLY CHILDHOOD SCH.</t>
  </si>
  <si>
    <t>NASH SCHOOL</t>
  </si>
  <si>
    <t>WESSAGUSSET</t>
  </si>
  <si>
    <t>WEYMOUTH HIGH SCHOOL</t>
  </si>
  <si>
    <t>Whately School Committee</t>
  </si>
  <si>
    <t>WHATELY ELEMENTARY SCHOOL</t>
  </si>
  <si>
    <t>Whitman-Hanson Regional School District</t>
  </si>
  <si>
    <t>HANSON MIDDLE SCHOOL</t>
  </si>
  <si>
    <t>INDIAN HEAD</t>
  </si>
  <si>
    <t>JOHN DUVAL JR. ELEMENTARY</t>
  </si>
  <si>
    <t>LOUISE A. CONLEY</t>
  </si>
  <si>
    <t>MAQUAN ELEMENTARY SCHOOL</t>
  </si>
  <si>
    <t>NRC @ MAQUAN ELEMENTARY</t>
  </si>
  <si>
    <t>WHITMAN HANSON REGIONAL HIGH SCHOOL</t>
  </si>
  <si>
    <t>WHITMAN MIDDLE SCHOOL</t>
  </si>
  <si>
    <t>Whittier Regional Vocational Tech High</t>
  </si>
  <si>
    <t>WHITTIER REG VOC HIGH</t>
  </si>
  <si>
    <t>Williamsburg School Department</t>
  </si>
  <si>
    <t>ANNE T. DUNPHY</t>
  </si>
  <si>
    <t>Williamstown Public Schools</t>
  </si>
  <si>
    <t>WILLIAMSTOWN ELEMENTARY SCHOOL</t>
  </si>
  <si>
    <t>Wilmington Public Schools</t>
  </si>
  <si>
    <t>BOUTWELL SCHOOL</t>
  </si>
  <si>
    <t>NORTH INTERMEDIATE SCHOOL</t>
  </si>
  <si>
    <t>SHAWSHEEN ELEMENTARY SCHOOL</t>
  </si>
  <si>
    <t>WEST INTERMEDIATE SCHOOL</t>
  </si>
  <si>
    <t>WILMINGTON HIGH SCHOOL</t>
  </si>
  <si>
    <t>WIMINGTON MIDDLE SCHOOL</t>
  </si>
  <si>
    <t>WOBURN STREET SCHOOL</t>
  </si>
  <si>
    <t>Winchendon Public Schools</t>
  </si>
  <si>
    <t>MURDOCK ACADEMY FOR SUCCESS</t>
  </si>
  <si>
    <t>MURDOCK HIGH SCHOOL</t>
  </si>
  <si>
    <t>MURDOCK MIDDLE SCHOOL</t>
  </si>
  <si>
    <t>TOY TOWN ELEMENTARY SCHOOL</t>
  </si>
  <si>
    <t>Winchester Public Schools</t>
  </si>
  <si>
    <t>AMBROSE ELEMENTARY</t>
  </si>
  <si>
    <t>LYNCH ELEMENTARY</t>
  </si>
  <si>
    <t>MCCALL MIDDLE SCHOOL</t>
  </si>
  <si>
    <t>MURACO ELEMENTARY</t>
  </si>
  <si>
    <t>VINSON OWEN ELEMENTARY</t>
  </si>
  <si>
    <t>WINCHESTER HIGH SCHOOL</t>
  </si>
  <si>
    <t>Winthrop School Committee</t>
  </si>
  <si>
    <t>ARTHUR T. CUMMINGS ELEMENTARY</t>
  </si>
  <si>
    <t>Winthrop Middle School</t>
  </si>
  <si>
    <t>FORT BANKS</t>
  </si>
  <si>
    <t>WINTHROP HIGH SCHOOL</t>
  </si>
  <si>
    <t>Woburn Public Schools</t>
  </si>
  <si>
    <t>GOODYEAR</t>
  </si>
  <si>
    <t>SHAMROCK</t>
  </si>
  <si>
    <t>CLYDE REEVES</t>
  </si>
  <si>
    <t>DANIEL L. JOYCE JR. HIGH</t>
  </si>
  <si>
    <t>DANIEL P HURLD</t>
  </si>
  <si>
    <t>JOHN F. KENNEDY JR. HIGH</t>
  </si>
  <si>
    <t>LINSCOTT-RUMFORD</t>
  </si>
  <si>
    <t>MALCOLM WHITE</t>
  </si>
  <si>
    <t>MARY D. ALTAVESTA</t>
  </si>
  <si>
    <t>ST. CHARLES ELEMENTARY SCHOOL</t>
  </si>
  <si>
    <t>WOBURN HIGH</t>
  </si>
  <si>
    <t>WYMAN</t>
  </si>
  <si>
    <t>Worcester Public Schools</t>
  </si>
  <si>
    <t>ALTERNATIVE SCHOOL/ST. CASMIR</t>
  </si>
  <si>
    <t>BELMONT STREET COMMUNITY</t>
  </si>
  <si>
    <t>BURNCOAT MIDDLE SCHOOL</t>
  </si>
  <si>
    <t>BURNCOAT SENIOR HIGH</t>
  </si>
  <si>
    <t>BURNCOAT STREET ELEMENTARY</t>
  </si>
  <si>
    <t>CANTERBURY ST. MAGNET</t>
  </si>
  <si>
    <t>CHALLENGE &amp; REACH ACADEMY AT FANNING</t>
  </si>
  <si>
    <t>CHANDLER AT Y</t>
  </si>
  <si>
    <t>CHANDLER ELEM COMMUNITY</t>
  </si>
  <si>
    <t>CHANDLER MAGNET ELEMENTARY</t>
  </si>
  <si>
    <t>CITY VIEW DISCOVERY SCHOOL</t>
  </si>
  <si>
    <t>CLAREMONT SCHOOL</t>
  </si>
  <si>
    <t>CLARK ST COMMUNITY</t>
  </si>
  <si>
    <t>CMA AT HARLOW</t>
  </si>
  <si>
    <t>COLUMBUS PARK PREP ACADEMY</t>
  </si>
  <si>
    <t>DOHERTY MEMORIAL HIGH</t>
  </si>
  <si>
    <t>DR. A. F. SULLIVAN MIDDLE</t>
  </si>
  <si>
    <t>ELM PARK COMMUNITY</t>
  </si>
  <si>
    <t>FLAGG STREET</t>
  </si>
  <si>
    <t>FOREST GROVE MIDDLE SCHOOL</t>
  </si>
  <si>
    <t>GATES LANE</t>
  </si>
  <si>
    <t>GERALD CREAMER CENTER</t>
  </si>
  <si>
    <t>GODDARD SCH OF SCIENCE &amp; TECH</t>
  </si>
  <si>
    <t>GODDARD/HARTWELL/WOODWARDII/MAP</t>
  </si>
  <si>
    <t>GRAFTON STREET</t>
  </si>
  <si>
    <t>GREENDALE HEAD START</t>
  </si>
  <si>
    <t>HEARD STREET</t>
  </si>
  <si>
    <t>JACOB HIATT MAGNET</t>
  </si>
  <si>
    <t>LAKE VIEW</t>
  </si>
  <si>
    <t>MAY STREET</t>
  </si>
  <si>
    <t>MC GRATH ELEMENTARY SCHOOL</t>
  </si>
  <si>
    <t>MIDLAND STREET</t>
  </si>
  <si>
    <t>MILL SWAN HEAD START</t>
  </si>
  <si>
    <t>MILLBURY STREET HEAD START</t>
  </si>
  <si>
    <t>NATIVITY SCHOOL OF WORCESTER</t>
  </si>
  <si>
    <t>NELSON PLACE</t>
  </si>
  <si>
    <t>NEW CITIZENS at NEW LUDLOW</t>
  </si>
  <si>
    <t>NORRBACK AVENUE</t>
  </si>
  <si>
    <t>NORTH HIGH</t>
  </si>
  <si>
    <t>QUINSIGAMOND</t>
  </si>
  <si>
    <t>RICE SQUARE</t>
  </si>
  <si>
    <t>ROOSEVELT</t>
  </si>
  <si>
    <t>SOUTH HIGH COMMUNITY</t>
  </si>
  <si>
    <t>TATNUCK MAGNET</t>
  </si>
  <si>
    <t>THORNDYKE ROAD</t>
  </si>
  <si>
    <t>UNION HILL SCHOOL</t>
  </si>
  <si>
    <t>UNIVERSITY PARK CAMPUS</t>
  </si>
  <si>
    <t>VERNON HILL</t>
  </si>
  <si>
    <t>WAWECUS RD</t>
  </si>
  <si>
    <t>WEST TATNUCK</t>
  </si>
  <si>
    <t>WOODLAND ACADEMY</t>
  </si>
  <si>
    <t>WOODWARD DAY I</t>
  </si>
  <si>
    <t>WOODWARD DAY III</t>
  </si>
  <si>
    <t>WORC ARTS MAGNET/ST NICHOLAS</t>
  </si>
  <si>
    <t>WORCESTER EAST MIDDLE</t>
  </si>
  <si>
    <t>WORCESTER VOCATIONAL SCHOOL</t>
  </si>
  <si>
    <t>Worthington Public Schools</t>
  </si>
  <si>
    <t>R.H. CONWELL SCHOOL</t>
  </si>
  <si>
    <t>Wrentham Public Schools</t>
  </si>
  <si>
    <t>CHARLES E RODERICK</t>
  </si>
  <si>
    <t>DELANEY</t>
  </si>
  <si>
    <t>Statewide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</si>
</sst>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4" fillId="3" borderId="1" xfId="3" applyFont="1" applyFill="1" applyBorder="1" applyAlignment="1">
      <alignment horizontal="center"/>
    </xf>
    <xf numFmtId="0" fontId="4" fillId="3" borderId="1" xfId="3" applyFont="1" applyFill="1" applyBorder="1" applyAlignment="1">
      <alignment horizontal="center" wrapText="1"/>
    </xf>
    <xf numFmtId="9" fontId="4" fillId="3" borderId="1" xfId="1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3" borderId="1" xfId="2" applyFont="1" applyFill="1" applyBorder="1" applyAlignment="1">
      <alignment wrapText="1"/>
    </xf>
    <xf numFmtId="1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0" fontId="0" fillId="0" borderId="0" xfId="0" applyFont="1"/>
  </cellXfs>
  <cellStyles count="4">
    <cellStyle name="Accent1" xfId="2" builtinId="29"/>
    <cellStyle name="Normal" xfId="0" builtinId="0"/>
    <cellStyle name="Normal_Sheet1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04"/>
  <sheetViews>
    <sheetView tabSelected="1" zoomScale="80" zoomScaleNormal="80" workbookViewId="0">
      <pane ySplit="1" topLeftCell="A2" activePane="bottomLeft" state="frozen"/>
      <selection pane="bottomLeft" activeCell="B1895" sqref="B1895"/>
    </sheetView>
  </sheetViews>
  <sheetFormatPr defaultRowHeight="15" x14ac:dyDescent="0.25"/>
  <cols>
    <col min="1" max="1" width="30.5703125" customWidth="1"/>
    <col min="2" max="2" width="47.42578125" bestFit="1" customWidth="1"/>
    <col min="49" max="49" width="13.85546875" bestFit="1" customWidth="1"/>
  </cols>
  <sheetData>
    <row r="1" spans="1:50" ht="157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5" t="s">
        <v>49</v>
      </c>
    </row>
    <row r="2" spans="1:50" x14ac:dyDescent="0.25">
      <c r="A2" t="s">
        <v>50</v>
      </c>
      <c r="B2" t="s">
        <v>51</v>
      </c>
      <c r="C2">
        <v>463</v>
      </c>
      <c r="D2">
        <v>440</v>
      </c>
      <c r="E2">
        <v>270</v>
      </c>
      <c r="F2">
        <v>50</v>
      </c>
      <c r="G2">
        <f t="shared" ref="G2:G65" si="0">SUM(E2,F2)</f>
        <v>320</v>
      </c>
      <c r="H2" s="6">
        <f>IFERROR(G2*(D2/C2),0)</f>
        <v>304.10367170626353</v>
      </c>
      <c r="I2" s="7">
        <f>IFERROR((E2+F2)/C2,0)</f>
        <v>0.69114470842332609</v>
      </c>
      <c r="J2" s="6">
        <f>IFERROR((C2-G2)*(D2/C2),0)</f>
        <v>135.8963282937365</v>
      </c>
      <c r="K2">
        <v>15</v>
      </c>
      <c r="L2">
        <v>869</v>
      </c>
      <c r="M2">
        <v>3097</v>
      </c>
      <c r="N2">
        <v>476</v>
      </c>
      <c r="O2">
        <f t="shared" ref="O2:O65" si="1">SUM(M2,N2)</f>
        <v>3573</v>
      </c>
      <c r="P2">
        <f t="shared" ref="P2:P65" si="2">SUM(L2,M2,N2)</f>
        <v>4442</v>
      </c>
      <c r="Q2" s="6">
        <f>IFERROR(P2/K2, 0)</f>
        <v>296.13333333333333</v>
      </c>
      <c r="R2" s="7">
        <f>IFERROR(Q2/D2, 0)</f>
        <v>0.67303030303030298</v>
      </c>
      <c r="S2" s="6">
        <f>IFERROR(O2/K2, 0)</f>
        <v>238.2</v>
      </c>
      <c r="T2" s="7">
        <f>IFERROR(S2/H2,0)</f>
        <v>0.78328551136363622</v>
      </c>
      <c r="U2" s="6">
        <f>IFERROR(L2/K2, 0)</f>
        <v>57.93333333333333</v>
      </c>
      <c r="V2" s="7">
        <f>IFERROR(U2/J2, 0)</f>
        <v>0.42630536130536129</v>
      </c>
      <c r="W2">
        <v>18</v>
      </c>
      <c r="X2">
        <v>1017</v>
      </c>
      <c r="Y2">
        <v>0</v>
      </c>
      <c r="Z2">
        <v>0</v>
      </c>
      <c r="AA2">
        <v>3008</v>
      </c>
      <c r="AB2">
        <v>369</v>
      </c>
      <c r="AC2">
        <f t="shared" ref="AC2:AC65" si="3">SUM(Y2,Z2,AA2,AB2)</f>
        <v>3377</v>
      </c>
      <c r="AD2">
        <f t="shared" ref="AD2:AD65" si="4">SUM(AC2,X2)</f>
        <v>4394</v>
      </c>
      <c r="AE2" s="6">
        <f>IFERROR(AD2/W2, 0)</f>
        <v>244.11111111111111</v>
      </c>
      <c r="AF2" s="7">
        <f>IFERROR(AE2/D2, 0)</f>
        <v>0.55479797979797985</v>
      </c>
      <c r="AG2" s="6">
        <f>IFERROR(AC2/W2, 0)</f>
        <v>187.61111111111111</v>
      </c>
      <c r="AH2" s="7">
        <f>IFERROR(AG2/H2, 0)</f>
        <v>0.61693142361111108</v>
      </c>
      <c r="AI2" s="6">
        <f>IFERROR(X2/W2, 0)</f>
        <v>56.5</v>
      </c>
      <c r="AJ2" s="7">
        <f>IFERROR(AI2/J2, 0)</f>
        <v>0.41575810553083281</v>
      </c>
      <c r="AK2" s="6">
        <f>IFERROR(MAX(S2-AG2,0), 0)</f>
        <v>50.588888888888874</v>
      </c>
      <c r="AL2" s="7">
        <f>IFERROR(AG2/S2,0)</f>
        <v>0.78762011381658736</v>
      </c>
      <c r="AM2" s="8">
        <v>0.8</v>
      </c>
      <c r="AN2">
        <f t="shared" ref="AN2:AN65" si="5">ROUND(D2*AM2,0)</f>
        <v>352</v>
      </c>
      <c r="AO2" s="6">
        <f t="shared" ref="AO2:AO65" si="6">MAX(AN2-AE2,0)</f>
        <v>107.88888888888889</v>
      </c>
      <c r="AP2" s="7">
        <f>IFERROR(MIN(AE2/AN2,1), 0)</f>
        <v>0.69349747474747481</v>
      </c>
      <c r="AQ2" s="7">
        <f t="shared" ref="AQ2:AU52" si="7">IFERROR(X2/$AD2,0)</f>
        <v>0.23145197997269004</v>
      </c>
      <c r="AR2" s="7">
        <f t="shared" si="7"/>
        <v>0</v>
      </c>
      <c r="AS2" s="7">
        <f t="shared" si="7"/>
        <v>0</v>
      </c>
      <c r="AT2" s="7">
        <f t="shared" si="7"/>
        <v>0.68456986800182063</v>
      </c>
      <c r="AU2" s="7">
        <f t="shared" si="7"/>
        <v>8.3978152025489305E-2</v>
      </c>
      <c r="AV2" s="9">
        <f t="shared" ref="AV2:AV65" si="8">MAX((SUM((AQ2*AO2*0.3),(AR2*AO2*1.45),(AS2*AO2*1.75),(AT2*AO2*1.79),(AU2*AO2*2.09))*180),0)</f>
        <v>28553.808511606734</v>
      </c>
      <c r="AW2" t="s">
        <v>52</v>
      </c>
    </row>
    <row r="3" spans="1:50" x14ac:dyDescent="0.25">
      <c r="A3" t="s">
        <v>50</v>
      </c>
      <c r="B3" t="s">
        <v>53</v>
      </c>
      <c r="C3">
        <v>479</v>
      </c>
      <c r="D3">
        <v>463</v>
      </c>
      <c r="E3">
        <v>282</v>
      </c>
      <c r="F3">
        <v>53</v>
      </c>
      <c r="G3">
        <f t="shared" si="0"/>
        <v>335</v>
      </c>
      <c r="H3" s="6">
        <f t="shared" ref="H3:H66" si="9">IFERROR(G3*(D3/C3),0)</f>
        <v>323.81002087682674</v>
      </c>
      <c r="I3" s="7">
        <f t="shared" ref="I3:I66" si="10">IFERROR((E3+F3)/C3,0)</f>
        <v>0.69937369519832981</v>
      </c>
      <c r="J3" s="6">
        <f t="shared" ref="J3:J66" si="11">IFERROR((C3-G3)*(D3/C3),0)</f>
        <v>139.18997912317329</v>
      </c>
      <c r="K3">
        <v>16</v>
      </c>
      <c r="L3">
        <v>1139</v>
      </c>
      <c r="M3">
        <v>3730</v>
      </c>
      <c r="N3">
        <v>607</v>
      </c>
      <c r="O3">
        <f t="shared" si="1"/>
        <v>4337</v>
      </c>
      <c r="P3">
        <f t="shared" si="2"/>
        <v>5476</v>
      </c>
      <c r="Q3" s="6">
        <f t="shared" ref="Q3:Q66" si="12">IFERROR(P3/K3, 0)</f>
        <v>342.25</v>
      </c>
      <c r="R3" s="7">
        <f t="shared" ref="R3:R66" si="13">IFERROR(Q3/D3, 0)</f>
        <v>0.73920086393088558</v>
      </c>
      <c r="S3" s="6">
        <f t="shared" ref="S3:S66" si="14">IFERROR(O3/K3, 0)</f>
        <v>271.0625</v>
      </c>
      <c r="T3" s="7">
        <f t="shared" ref="T3:T66" si="15">IFERROR(S3/H3,0)</f>
        <v>0.83710349440701459</v>
      </c>
      <c r="U3" s="6">
        <f t="shared" ref="U3:U66" si="16">IFERROR(L3/K3, 0)</f>
        <v>71.1875</v>
      </c>
      <c r="V3" s="7">
        <f t="shared" ref="V3:V66" si="17">IFERROR(U3/J3, 0)</f>
        <v>0.51144127219822411</v>
      </c>
      <c r="W3">
        <v>18</v>
      </c>
      <c r="X3">
        <v>368</v>
      </c>
      <c r="Y3">
        <v>0</v>
      </c>
      <c r="Z3">
        <v>0</v>
      </c>
      <c r="AA3">
        <v>1643</v>
      </c>
      <c r="AB3">
        <v>196</v>
      </c>
      <c r="AC3">
        <f t="shared" si="3"/>
        <v>1839</v>
      </c>
      <c r="AD3">
        <f t="shared" si="4"/>
        <v>2207</v>
      </c>
      <c r="AE3" s="6">
        <f t="shared" ref="AE3:AE66" si="18">IFERROR(AD3/W3, 0)</f>
        <v>122.61111111111111</v>
      </c>
      <c r="AF3" s="7">
        <f t="shared" ref="AF3:AF66" si="19">IFERROR(AE3/D3, 0)</f>
        <v>0.2648188144948404</v>
      </c>
      <c r="AG3" s="6">
        <f t="shared" ref="AG3:AG66" si="20">IFERROR(AC3/W3, 0)</f>
        <v>102.16666666666667</v>
      </c>
      <c r="AH3" s="7">
        <f t="shared" ref="AH3:AH66" si="21">IFERROR(AG3/H3, 0)</f>
        <v>0.31551422154884323</v>
      </c>
      <c r="AI3" s="6">
        <f t="shared" ref="AI3:AI66" si="22">IFERROR(X3/W3, 0)</f>
        <v>20.444444444444443</v>
      </c>
      <c r="AJ3" s="7">
        <f t="shared" ref="AJ3:AJ66" si="23">IFERROR(AI3/J3, 0)</f>
        <v>0.14688158280670877</v>
      </c>
      <c r="AK3" s="6">
        <f t="shared" ref="AK3:AK66" si="24">IFERROR(MAX(S3-AG3,0), 0)</f>
        <v>168.89583333333331</v>
      </c>
      <c r="AL3" s="7">
        <f t="shared" ref="AL3:AL66" si="25">IFERROR(AG3/S3,0)</f>
        <v>0.37691184382445625</v>
      </c>
      <c r="AM3" s="8">
        <v>0.8</v>
      </c>
      <c r="AN3">
        <f t="shared" si="5"/>
        <v>370</v>
      </c>
      <c r="AO3" s="6">
        <f t="shared" si="6"/>
        <v>247.38888888888889</v>
      </c>
      <c r="AP3" s="7">
        <f t="shared" ref="AP3:AP66" si="26">IFERROR(MIN(AE3/AN3,1), 0)</f>
        <v>0.3313813813813814</v>
      </c>
      <c r="AQ3" s="7">
        <f t="shared" si="7"/>
        <v>0.16674218396012686</v>
      </c>
      <c r="AR3" s="7">
        <f t="shared" si="7"/>
        <v>0</v>
      </c>
      <c r="AS3" s="7">
        <f t="shared" si="7"/>
        <v>0</v>
      </c>
      <c r="AT3" s="7">
        <f t="shared" si="7"/>
        <v>0.74444947893067515</v>
      </c>
      <c r="AU3" s="7">
        <f t="shared" si="7"/>
        <v>8.8808337109198013E-2</v>
      </c>
      <c r="AV3" s="9">
        <f t="shared" si="8"/>
        <v>69831.796692342541</v>
      </c>
      <c r="AW3" t="s">
        <v>52</v>
      </c>
    </row>
    <row r="4" spans="1:50" x14ac:dyDescent="0.25">
      <c r="A4" t="s">
        <v>50</v>
      </c>
      <c r="B4" t="s">
        <v>54</v>
      </c>
      <c r="C4">
        <v>481</v>
      </c>
      <c r="D4">
        <v>462</v>
      </c>
      <c r="E4">
        <v>253</v>
      </c>
      <c r="F4">
        <v>62</v>
      </c>
      <c r="G4">
        <f t="shared" si="0"/>
        <v>315</v>
      </c>
      <c r="H4" s="6">
        <f t="shared" si="9"/>
        <v>302.55717255717258</v>
      </c>
      <c r="I4" s="7">
        <f t="shared" si="10"/>
        <v>0.65488565488565487</v>
      </c>
      <c r="J4" s="6">
        <f t="shared" si="11"/>
        <v>159.44282744282745</v>
      </c>
      <c r="K4">
        <v>16</v>
      </c>
      <c r="L4">
        <v>1354</v>
      </c>
      <c r="M4">
        <v>3286</v>
      </c>
      <c r="N4">
        <v>686</v>
      </c>
      <c r="O4">
        <f t="shared" si="1"/>
        <v>3972</v>
      </c>
      <c r="P4">
        <f t="shared" si="2"/>
        <v>5326</v>
      </c>
      <c r="Q4" s="6">
        <f t="shared" si="12"/>
        <v>332.875</v>
      </c>
      <c r="R4" s="7">
        <f t="shared" si="13"/>
        <v>0.72050865800865804</v>
      </c>
      <c r="S4" s="6">
        <f t="shared" si="14"/>
        <v>248.25</v>
      </c>
      <c r="T4" s="7">
        <f t="shared" si="15"/>
        <v>0.82050608122036683</v>
      </c>
      <c r="U4" s="6">
        <f t="shared" si="16"/>
        <v>84.625</v>
      </c>
      <c r="V4" s="7">
        <f t="shared" si="17"/>
        <v>0.53075451155270426</v>
      </c>
      <c r="W4">
        <v>18</v>
      </c>
      <c r="X4">
        <v>216</v>
      </c>
      <c r="Y4">
        <v>0</v>
      </c>
      <c r="Z4">
        <v>0</v>
      </c>
      <c r="AA4">
        <v>1123</v>
      </c>
      <c r="AB4">
        <v>179</v>
      </c>
      <c r="AC4">
        <f t="shared" si="3"/>
        <v>1302</v>
      </c>
      <c r="AD4">
        <f t="shared" si="4"/>
        <v>1518</v>
      </c>
      <c r="AE4" s="6">
        <f t="shared" si="18"/>
        <v>84.333333333333329</v>
      </c>
      <c r="AF4" s="7">
        <f t="shared" si="19"/>
        <v>0.18253968253968253</v>
      </c>
      <c r="AG4" s="6">
        <f t="shared" si="20"/>
        <v>72.333333333333329</v>
      </c>
      <c r="AH4" s="7">
        <f t="shared" si="21"/>
        <v>0.2390732724066057</v>
      </c>
      <c r="AI4" s="6">
        <f t="shared" si="22"/>
        <v>12</v>
      </c>
      <c r="AJ4" s="7">
        <f t="shared" si="23"/>
        <v>7.5262087310280071E-2</v>
      </c>
      <c r="AK4" s="6">
        <f t="shared" si="24"/>
        <v>175.91666666666669</v>
      </c>
      <c r="AL4" s="7">
        <f t="shared" si="25"/>
        <v>0.29137294394091973</v>
      </c>
      <c r="AM4" s="8">
        <v>0.8</v>
      </c>
      <c r="AN4">
        <f t="shared" si="5"/>
        <v>370</v>
      </c>
      <c r="AO4" s="6">
        <f t="shared" si="6"/>
        <v>285.66666666666669</v>
      </c>
      <c r="AP4" s="7">
        <f t="shared" si="26"/>
        <v>0.2279279279279279</v>
      </c>
      <c r="AQ4" s="7">
        <f t="shared" si="7"/>
        <v>0.14229249011857709</v>
      </c>
      <c r="AR4" s="7">
        <f t="shared" si="7"/>
        <v>0</v>
      </c>
      <c r="AS4" s="7">
        <f t="shared" si="7"/>
        <v>0</v>
      </c>
      <c r="AT4" s="7">
        <f t="shared" si="7"/>
        <v>0.73978919631093543</v>
      </c>
      <c r="AU4" s="7">
        <f t="shared" si="7"/>
        <v>0.11791831357048749</v>
      </c>
      <c r="AV4" s="9">
        <f t="shared" si="8"/>
        <v>82958.954940711468</v>
      </c>
      <c r="AW4" t="s">
        <v>55</v>
      </c>
    </row>
    <row r="5" spans="1:50" x14ac:dyDescent="0.25">
      <c r="A5" t="s">
        <v>56</v>
      </c>
      <c r="B5" t="s">
        <v>57</v>
      </c>
      <c r="C5">
        <v>319</v>
      </c>
      <c r="D5">
        <v>303</v>
      </c>
      <c r="E5">
        <v>103</v>
      </c>
      <c r="F5">
        <v>20</v>
      </c>
      <c r="G5">
        <f t="shared" si="0"/>
        <v>123</v>
      </c>
      <c r="H5" s="6">
        <f t="shared" si="9"/>
        <v>116.8307210031348</v>
      </c>
      <c r="I5" s="7">
        <f t="shared" si="10"/>
        <v>0.38557993730407525</v>
      </c>
      <c r="J5" s="6">
        <f t="shared" si="11"/>
        <v>186.16927899686519</v>
      </c>
      <c r="K5">
        <v>17</v>
      </c>
      <c r="L5">
        <v>1489</v>
      </c>
      <c r="M5">
        <v>1312</v>
      </c>
      <c r="N5">
        <v>201</v>
      </c>
      <c r="O5">
        <f t="shared" si="1"/>
        <v>1513</v>
      </c>
      <c r="P5">
        <f t="shared" si="2"/>
        <v>3002</v>
      </c>
      <c r="Q5" s="6">
        <f t="shared" si="12"/>
        <v>176.58823529411765</v>
      </c>
      <c r="R5" s="7">
        <f t="shared" si="13"/>
        <v>0.58279945641622988</v>
      </c>
      <c r="S5" s="6">
        <f t="shared" si="14"/>
        <v>89</v>
      </c>
      <c r="T5" s="7">
        <f t="shared" si="15"/>
        <v>0.76178593469103006</v>
      </c>
      <c r="U5" s="6">
        <f t="shared" si="16"/>
        <v>87.588235294117652</v>
      </c>
      <c r="V5" s="7">
        <f t="shared" si="17"/>
        <v>0.47047630933561552</v>
      </c>
      <c r="W5">
        <v>17</v>
      </c>
      <c r="X5">
        <v>602</v>
      </c>
      <c r="Y5">
        <v>0</v>
      </c>
      <c r="Z5">
        <v>0</v>
      </c>
      <c r="AA5">
        <v>877</v>
      </c>
      <c r="AB5">
        <v>118</v>
      </c>
      <c r="AC5">
        <f t="shared" si="3"/>
        <v>995</v>
      </c>
      <c r="AD5">
        <f t="shared" si="4"/>
        <v>1597</v>
      </c>
      <c r="AE5" s="6">
        <f t="shared" si="18"/>
        <v>93.941176470588232</v>
      </c>
      <c r="AF5" s="7">
        <f t="shared" si="19"/>
        <v>0.31003688604154533</v>
      </c>
      <c r="AG5" s="6">
        <f t="shared" si="20"/>
        <v>58.529411764705884</v>
      </c>
      <c r="AH5" s="7">
        <f t="shared" si="21"/>
        <v>0.5009762095291308</v>
      </c>
      <c r="AI5" s="6">
        <f t="shared" si="22"/>
        <v>35.411764705882355</v>
      </c>
      <c r="AJ5" s="7">
        <f t="shared" si="23"/>
        <v>0.1902127187508667</v>
      </c>
      <c r="AK5" s="6">
        <f t="shared" si="24"/>
        <v>30.470588235294116</v>
      </c>
      <c r="AL5" s="7">
        <f t="shared" si="25"/>
        <v>0.65763384005287506</v>
      </c>
      <c r="AM5" s="8">
        <v>0.5</v>
      </c>
      <c r="AN5">
        <f t="shared" si="5"/>
        <v>152</v>
      </c>
      <c r="AO5" s="6">
        <f t="shared" si="6"/>
        <v>58.058823529411768</v>
      </c>
      <c r="AP5" s="7">
        <f t="shared" si="26"/>
        <v>0.61803405572755421</v>
      </c>
      <c r="AQ5" s="7">
        <f t="shared" si="7"/>
        <v>0.37695679398872889</v>
      </c>
      <c r="AR5" s="7">
        <f t="shared" si="7"/>
        <v>0</v>
      </c>
      <c r="AS5" s="7">
        <f t="shared" si="7"/>
        <v>0</v>
      </c>
      <c r="AT5" s="7">
        <f t="shared" si="7"/>
        <v>0.54915466499686916</v>
      </c>
      <c r="AU5" s="7">
        <f t="shared" si="7"/>
        <v>7.3888541014402009E-2</v>
      </c>
      <c r="AV5" s="9">
        <f t="shared" si="8"/>
        <v>13068.470404066449</v>
      </c>
      <c r="AW5" t="s">
        <v>55</v>
      </c>
    </row>
    <row r="6" spans="1:50" x14ac:dyDescent="0.25">
      <c r="A6" t="s">
        <v>56</v>
      </c>
      <c r="B6" t="s">
        <v>58</v>
      </c>
      <c r="C6">
        <v>533</v>
      </c>
      <c r="D6">
        <v>505</v>
      </c>
      <c r="E6">
        <v>143</v>
      </c>
      <c r="F6">
        <v>39</v>
      </c>
      <c r="G6">
        <f t="shared" si="0"/>
        <v>182</v>
      </c>
      <c r="H6" s="6">
        <f t="shared" si="9"/>
        <v>172.4390243902439</v>
      </c>
      <c r="I6" s="7">
        <f t="shared" si="10"/>
        <v>0.34146341463414637</v>
      </c>
      <c r="J6" s="6">
        <f t="shared" si="11"/>
        <v>332.5609756097561</v>
      </c>
      <c r="K6">
        <v>16</v>
      </c>
      <c r="L6">
        <v>1714</v>
      </c>
      <c r="M6">
        <v>1261</v>
      </c>
      <c r="N6">
        <v>290</v>
      </c>
      <c r="O6">
        <f t="shared" si="1"/>
        <v>1551</v>
      </c>
      <c r="P6">
        <f t="shared" si="2"/>
        <v>3265</v>
      </c>
      <c r="Q6" s="6">
        <f t="shared" si="12"/>
        <v>204.0625</v>
      </c>
      <c r="R6" s="7">
        <f t="shared" si="13"/>
        <v>0.40408415841584161</v>
      </c>
      <c r="S6" s="6">
        <f t="shared" si="14"/>
        <v>96.9375</v>
      </c>
      <c r="T6" s="7">
        <f t="shared" si="15"/>
        <v>0.5621552333804809</v>
      </c>
      <c r="U6" s="6">
        <f t="shared" si="16"/>
        <v>107.125</v>
      </c>
      <c r="V6" s="7">
        <f t="shared" si="17"/>
        <v>0.32212137880454711</v>
      </c>
      <c r="W6">
        <v>17</v>
      </c>
      <c r="X6">
        <v>149</v>
      </c>
      <c r="Y6">
        <v>0</v>
      </c>
      <c r="Z6">
        <v>0</v>
      </c>
      <c r="AA6">
        <v>752</v>
      </c>
      <c r="AB6">
        <v>81</v>
      </c>
      <c r="AC6">
        <f t="shared" si="3"/>
        <v>833</v>
      </c>
      <c r="AD6">
        <f t="shared" si="4"/>
        <v>982</v>
      </c>
      <c r="AE6" s="6">
        <f t="shared" si="18"/>
        <v>57.764705882352942</v>
      </c>
      <c r="AF6" s="7">
        <f t="shared" si="19"/>
        <v>0.1143855562026791</v>
      </c>
      <c r="AG6" s="6">
        <f t="shared" si="20"/>
        <v>49</v>
      </c>
      <c r="AH6" s="7">
        <f t="shared" si="21"/>
        <v>0.28415841584158413</v>
      </c>
      <c r="AI6" s="6">
        <f t="shared" si="22"/>
        <v>8.764705882352942</v>
      </c>
      <c r="AJ6" s="7">
        <f t="shared" si="23"/>
        <v>2.6355184538061651E-2</v>
      </c>
      <c r="AK6" s="6">
        <f t="shared" si="24"/>
        <v>47.9375</v>
      </c>
      <c r="AL6" s="7">
        <f t="shared" si="25"/>
        <v>0.5054803352675693</v>
      </c>
      <c r="AM6" s="8">
        <v>0.5</v>
      </c>
      <c r="AN6">
        <f t="shared" si="5"/>
        <v>253</v>
      </c>
      <c r="AO6" s="6">
        <f t="shared" si="6"/>
        <v>195.23529411764707</v>
      </c>
      <c r="AP6" s="7">
        <f t="shared" si="26"/>
        <v>0.22831899558242269</v>
      </c>
      <c r="AQ6" s="7">
        <f t="shared" si="7"/>
        <v>0.15173116089613034</v>
      </c>
      <c r="AR6" s="7">
        <f t="shared" si="7"/>
        <v>0</v>
      </c>
      <c r="AS6" s="7">
        <f t="shared" si="7"/>
        <v>0</v>
      </c>
      <c r="AT6" s="7">
        <f t="shared" si="7"/>
        <v>0.7657841140529531</v>
      </c>
      <c r="AU6" s="7">
        <f t="shared" si="7"/>
        <v>8.2484725050916502E-2</v>
      </c>
      <c r="AV6" s="9">
        <f t="shared" si="8"/>
        <v>55829.460848208939</v>
      </c>
      <c r="AW6" t="s">
        <v>59</v>
      </c>
    </row>
    <row r="7" spans="1:50" x14ac:dyDescent="0.25">
      <c r="A7" t="s">
        <v>56</v>
      </c>
      <c r="B7" t="s">
        <v>60</v>
      </c>
      <c r="C7">
        <v>688</v>
      </c>
      <c r="D7">
        <v>651</v>
      </c>
      <c r="E7">
        <v>184</v>
      </c>
      <c r="F7">
        <v>41</v>
      </c>
      <c r="G7">
        <f t="shared" si="0"/>
        <v>225</v>
      </c>
      <c r="H7" s="6">
        <f t="shared" si="9"/>
        <v>212.89970930232559</v>
      </c>
      <c r="I7" s="7">
        <f t="shared" si="10"/>
        <v>0.32703488372093026</v>
      </c>
      <c r="J7" s="6">
        <f t="shared" si="11"/>
        <v>438.10029069767444</v>
      </c>
      <c r="K7">
        <v>17</v>
      </c>
      <c r="L7">
        <v>2841</v>
      </c>
      <c r="M7">
        <v>2140</v>
      </c>
      <c r="N7">
        <v>357</v>
      </c>
      <c r="O7">
        <f t="shared" si="1"/>
        <v>2497</v>
      </c>
      <c r="P7">
        <f t="shared" si="2"/>
        <v>5338</v>
      </c>
      <c r="Q7" s="6">
        <f t="shared" si="12"/>
        <v>314</v>
      </c>
      <c r="R7" s="7">
        <f t="shared" si="13"/>
        <v>0.48233486943164361</v>
      </c>
      <c r="S7" s="6">
        <f t="shared" si="14"/>
        <v>146.88235294117646</v>
      </c>
      <c r="T7" s="7">
        <f t="shared" si="15"/>
        <v>0.68991335602341286</v>
      </c>
      <c r="U7" s="6">
        <f t="shared" si="16"/>
        <v>167.11764705882354</v>
      </c>
      <c r="V7" s="7">
        <f t="shared" si="17"/>
        <v>0.38145979495400195</v>
      </c>
      <c r="W7">
        <v>17</v>
      </c>
      <c r="X7">
        <v>628</v>
      </c>
      <c r="Y7">
        <v>0</v>
      </c>
      <c r="Z7">
        <v>0</v>
      </c>
      <c r="AA7">
        <v>974</v>
      </c>
      <c r="AB7">
        <v>88</v>
      </c>
      <c r="AC7">
        <f t="shared" si="3"/>
        <v>1062</v>
      </c>
      <c r="AD7">
        <f t="shared" si="4"/>
        <v>1690</v>
      </c>
      <c r="AE7" s="6">
        <f t="shared" si="18"/>
        <v>99.411764705882348</v>
      </c>
      <c r="AF7" s="7">
        <f t="shared" si="19"/>
        <v>0.1527062437878377</v>
      </c>
      <c r="AG7" s="6">
        <f t="shared" si="20"/>
        <v>62.470588235294116</v>
      </c>
      <c r="AH7" s="7">
        <f t="shared" si="21"/>
        <v>0.2934273064064335</v>
      </c>
      <c r="AI7" s="6">
        <f t="shared" si="22"/>
        <v>36.941176470588232</v>
      </c>
      <c r="AJ7" s="7">
        <f t="shared" si="23"/>
        <v>8.4321278152450968E-2</v>
      </c>
      <c r="AK7" s="6">
        <f t="shared" si="24"/>
        <v>84.411764705882348</v>
      </c>
      <c r="AL7" s="7">
        <f t="shared" si="25"/>
        <v>0.42531037244693631</v>
      </c>
      <c r="AM7" s="8">
        <v>0.5</v>
      </c>
      <c r="AN7">
        <f t="shared" si="5"/>
        <v>326</v>
      </c>
      <c r="AO7" s="6">
        <f t="shared" si="6"/>
        <v>226.58823529411765</v>
      </c>
      <c r="AP7" s="7">
        <f t="shared" si="26"/>
        <v>0.30494406351497655</v>
      </c>
      <c r="AQ7" s="7">
        <f t="shared" si="7"/>
        <v>0.37159763313609467</v>
      </c>
      <c r="AR7" s="7">
        <f t="shared" si="7"/>
        <v>0</v>
      </c>
      <c r="AS7" s="7">
        <f t="shared" si="7"/>
        <v>0</v>
      </c>
      <c r="AT7" s="7">
        <f t="shared" si="7"/>
        <v>0.57633136094674553</v>
      </c>
      <c r="AU7" s="7">
        <f t="shared" si="7"/>
        <v>5.2071005917159761E-2</v>
      </c>
      <c r="AV7" s="9">
        <f t="shared" si="8"/>
        <v>51061.511340062651</v>
      </c>
      <c r="AW7" t="s">
        <v>59</v>
      </c>
    </row>
    <row r="8" spans="1:50" x14ac:dyDescent="0.25">
      <c r="A8" t="s">
        <v>56</v>
      </c>
      <c r="B8" t="s">
        <v>61</v>
      </c>
      <c r="C8">
        <v>426</v>
      </c>
      <c r="D8">
        <v>400</v>
      </c>
      <c r="E8">
        <v>102</v>
      </c>
      <c r="F8">
        <v>24</v>
      </c>
      <c r="G8">
        <f t="shared" si="0"/>
        <v>126</v>
      </c>
      <c r="H8" s="6">
        <f t="shared" si="9"/>
        <v>118.30985915492958</v>
      </c>
      <c r="I8" s="7">
        <f t="shared" si="10"/>
        <v>0.29577464788732394</v>
      </c>
      <c r="J8" s="6">
        <f t="shared" si="11"/>
        <v>281.6901408450704</v>
      </c>
      <c r="K8">
        <v>17</v>
      </c>
      <c r="L8">
        <v>1914</v>
      </c>
      <c r="M8">
        <v>951</v>
      </c>
      <c r="N8">
        <v>161</v>
      </c>
      <c r="O8">
        <f t="shared" si="1"/>
        <v>1112</v>
      </c>
      <c r="P8">
        <f t="shared" si="2"/>
        <v>3026</v>
      </c>
      <c r="Q8" s="6">
        <f t="shared" si="12"/>
        <v>178</v>
      </c>
      <c r="R8" s="7">
        <f t="shared" si="13"/>
        <v>0.44500000000000001</v>
      </c>
      <c r="S8" s="6">
        <f t="shared" si="14"/>
        <v>65.411764705882348</v>
      </c>
      <c r="T8" s="7">
        <f t="shared" si="15"/>
        <v>0.55288515406162453</v>
      </c>
      <c r="U8" s="6">
        <f t="shared" si="16"/>
        <v>112.58823529411765</v>
      </c>
      <c r="V8" s="7">
        <f t="shared" si="17"/>
        <v>0.39968823529411768</v>
      </c>
      <c r="W8">
        <v>17</v>
      </c>
      <c r="X8">
        <v>297</v>
      </c>
      <c r="Y8">
        <v>0</v>
      </c>
      <c r="Z8">
        <v>0</v>
      </c>
      <c r="AA8">
        <v>206</v>
      </c>
      <c r="AB8">
        <v>53</v>
      </c>
      <c r="AC8">
        <f t="shared" si="3"/>
        <v>259</v>
      </c>
      <c r="AD8">
        <f t="shared" si="4"/>
        <v>556</v>
      </c>
      <c r="AE8" s="6">
        <f t="shared" si="18"/>
        <v>32.705882352941174</v>
      </c>
      <c r="AF8" s="7">
        <f t="shared" si="19"/>
        <v>8.1764705882352934E-2</v>
      </c>
      <c r="AG8" s="6">
        <f t="shared" si="20"/>
        <v>15.235294117647058</v>
      </c>
      <c r="AH8" s="7">
        <f t="shared" si="21"/>
        <v>0.12877450980392155</v>
      </c>
      <c r="AI8" s="6">
        <f t="shared" si="22"/>
        <v>17.470588235294116</v>
      </c>
      <c r="AJ8" s="7">
        <f t="shared" si="23"/>
        <v>6.2020588235294119E-2</v>
      </c>
      <c r="AK8" s="6">
        <f t="shared" si="24"/>
        <v>50.17647058823529</v>
      </c>
      <c r="AL8" s="7">
        <f t="shared" si="25"/>
        <v>0.2329136690647482</v>
      </c>
      <c r="AM8" s="8">
        <v>0.5</v>
      </c>
      <c r="AN8">
        <f t="shared" si="5"/>
        <v>200</v>
      </c>
      <c r="AO8" s="6">
        <f t="shared" si="6"/>
        <v>167.29411764705884</v>
      </c>
      <c r="AP8" s="7">
        <f t="shared" si="26"/>
        <v>0.16352941176470587</v>
      </c>
      <c r="AQ8" s="7">
        <f t="shared" si="7"/>
        <v>0.53417266187050361</v>
      </c>
      <c r="AR8" s="7">
        <f t="shared" si="7"/>
        <v>0</v>
      </c>
      <c r="AS8" s="7">
        <f t="shared" si="7"/>
        <v>0</v>
      </c>
      <c r="AT8" s="7">
        <f t="shared" si="7"/>
        <v>0.37050359712230213</v>
      </c>
      <c r="AU8" s="7">
        <f t="shared" si="7"/>
        <v>9.5323741007194249E-2</v>
      </c>
      <c r="AV8" s="9">
        <f t="shared" si="8"/>
        <v>30795.898349555653</v>
      </c>
      <c r="AW8" t="s">
        <v>59</v>
      </c>
    </row>
    <row r="9" spans="1:50" x14ac:dyDescent="0.25">
      <c r="A9" t="s">
        <v>62</v>
      </c>
      <c r="B9" t="s">
        <v>63</v>
      </c>
      <c r="C9">
        <v>527</v>
      </c>
      <c r="D9">
        <v>498</v>
      </c>
      <c r="E9">
        <v>290</v>
      </c>
      <c r="F9">
        <v>62</v>
      </c>
      <c r="G9">
        <f t="shared" si="0"/>
        <v>352</v>
      </c>
      <c r="H9" s="6">
        <f t="shared" si="9"/>
        <v>332.62998102466793</v>
      </c>
      <c r="I9" s="7">
        <f t="shared" si="10"/>
        <v>0.66793168880455411</v>
      </c>
      <c r="J9" s="6">
        <f t="shared" si="11"/>
        <v>165.37001897533207</v>
      </c>
      <c r="K9">
        <v>17</v>
      </c>
      <c r="L9">
        <v>169</v>
      </c>
      <c r="M9">
        <v>3342</v>
      </c>
      <c r="N9">
        <v>232</v>
      </c>
      <c r="O9">
        <f t="shared" si="1"/>
        <v>3574</v>
      </c>
      <c r="P9">
        <f t="shared" si="2"/>
        <v>3743</v>
      </c>
      <c r="Q9" s="6">
        <f t="shared" si="12"/>
        <v>220.1764705882353</v>
      </c>
      <c r="R9" s="7">
        <f t="shared" si="13"/>
        <v>0.44212142688400663</v>
      </c>
      <c r="S9" s="6">
        <f t="shared" si="14"/>
        <v>210.23529411764707</v>
      </c>
      <c r="T9" s="7">
        <f t="shared" si="15"/>
        <v>0.63203952172325673</v>
      </c>
      <c r="U9" s="6">
        <f t="shared" si="16"/>
        <v>9.9411764705882355</v>
      </c>
      <c r="V9" s="7">
        <f t="shared" si="17"/>
        <v>6.0114744693057949E-2</v>
      </c>
      <c r="W9">
        <v>17</v>
      </c>
      <c r="X9">
        <v>1109</v>
      </c>
      <c r="Y9">
        <v>0</v>
      </c>
      <c r="Z9">
        <v>0</v>
      </c>
      <c r="AA9">
        <v>1744</v>
      </c>
      <c r="AB9">
        <v>347</v>
      </c>
      <c r="AC9">
        <f t="shared" si="3"/>
        <v>2091</v>
      </c>
      <c r="AD9">
        <f t="shared" si="4"/>
        <v>3200</v>
      </c>
      <c r="AE9" s="6">
        <f t="shared" si="18"/>
        <v>188.23529411764707</v>
      </c>
      <c r="AF9" s="7">
        <f t="shared" si="19"/>
        <v>0.37798251830852825</v>
      </c>
      <c r="AG9" s="6">
        <f t="shared" si="20"/>
        <v>123</v>
      </c>
      <c r="AH9" s="7">
        <f t="shared" si="21"/>
        <v>0.36978025739320919</v>
      </c>
      <c r="AI9" s="6">
        <f t="shared" si="22"/>
        <v>65.235294117647058</v>
      </c>
      <c r="AJ9" s="7">
        <f t="shared" si="23"/>
        <v>0.39448078026391276</v>
      </c>
      <c r="AK9" s="6">
        <f t="shared" si="24"/>
        <v>87.235294117647072</v>
      </c>
      <c r="AL9" s="7">
        <f t="shared" si="25"/>
        <v>0.58505875769445992</v>
      </c>
      <c r="AM9" s="8">
        <v>0.8</v>
      </c>
      <c r="AN9">
        <f t="shared" si="5"/>
        <v>398</v>
      </c>
      <c r="AO9" s="6">
        <f t="shared" si="6"/>
        <v>209.76470588235293</v>
      </c>
      <c r="AP9" s="7">
        <f t="shared" si="26"/>
        <v>0.47295300029559567</v>
      </c>
      <c r="AQ9" s="7">
        <f t="shared" si="7"/>
        <v>0.3465625</v>
      </c>
      <c r="AR9" s="7">
        <f t="shared" si="7"/>
        <v>0</v>
      </c>
      <c r="AS9" s="7">
        <f t="shared" si="7"/>
        <v>0</v>
      </c>
      <c r="AT9" s="7">
        <f t="shared" si="7"/>
        <v>0.54500000000000004</v>
      </c>
      <c r="AU9" s="7">
        <f t="shared" si="7"/>
        <v>0.10843750000000001</v>
      </c>
      <c r="AV9" s="9">
        <f t="shared" si="8"/>
        <v>49317.268698529406</v>
      </c>
      <c r="AW9" t="s">
        <v>52</v>
      </c>
    </row>
    <row r="10" spans="1:50" x14ac:dyDescent="0.25">
      <c r="A10" t="s">
        <v>64</v>
      </c>
      <c r="B10" t="s">
        <v>65</v>
      </c>
      <c r="C10">
        <v>1832</v>
      </c>
      <c r="D10">
        <v>1740</v>
      </c>
      <c r="E10">
        <v>118</v>
      </c>
      <c r="F10">
        <v>33</v>
      </c>
      <c r="G10">
        <f t="shared" si="0"/>
        <v>151</v>
      </c>
      <c r="H10" s="6">
        <f t="shared" si="9"/>
        <v>143.4170305676856</v>
      </c>
      <c r="I10" s="7">
        <f t="shared" si="10"/>
        <v>8.2423580786026199E-2</v>
      </c>
      <c r="J10" s="6">
        <f t="shared" si="11"/>
        <v>1596.5829694323145</v>
      </c>
      <c r="K10">
        <v>16</v>
      </c>
      <c r="L10">
        <v>8800</v>
      </c>
      <c r="M10">
        <v>932</v>
      </c>
      <c r="N10">
        <v>246</v>
      </c>
      <c r="O10">
        <f t="shared" si="1"/>
        <v>1178</v>
      </c>
      <c r="P10">
        <f t="shared" si="2"/>
        <v>9978</v>
      </c>
      <c r="Q10" s="6">
        <f t="shared" si="12"/>
        <v>623.625</v>
      </c>
      <c r="R10" s="7">
        <f t="shared" si="13"/>
        <v>0.3584051724137931</v>
      </c>
      <c r="S10" s="6">
        <f t="shared" si="14"/>
        <v>73.625</v>
      </c>
      <c r="T10" s="7">
        <f t="shared" si="15"/>
        <v>0.51336302047651672</v>
      </c>
      <c r="U10" s="6">
        <f t="shared" si="16"/>
        <v>550</v>
      </c>
      <c r="V10" s="7">
        <f t="shared" si="17"/>
        <v>0.34448569885194225</v>
      </c>
      <c r="W10">
        <v>17</v>
      </c>
      <c r="X10">
        <v>1672</v>
      </c>
      <c r="Y10">
        <v>374</v>
      </c>
      <c r="Z10">
        <v>131</v>
      </c>
      <c r="AA10">
        <v>0</v>
      </c>
      <c r="AB10">
        <v>0</v>
      </c>
      <c r="AC10">
        <f t="shared" si="3"/>
        <v>505</v>
      </c>
      <c r="AD10">
        <f t="shared" si="4"/>
        <v>2177</v>
      </c>
      <c r="AE10" s="6">
        <f t="shared" si="18"/>
        <v>128.05882352941177</v>
      </c>
      <c r="AF10" s="7">
        <f t="shared" si="19"/>
        <v>7.3597025016903309E-2</v>
      </c>
      <c r="AG10" s="6">
        <f t="shared" si="20"/>
        <v>29.705882352941178</v>
      </c>
      <c r="AH10" s="7">
        <f t="shared" si="21"/>
        <v>0.20712939206283107</v>
      </c>
      <c r="AI10" s="6">
        <f t="shared" si="22"/>
        <v>98.352941176470594</v>
      </c>
      <c r="AJ10" s="7">
        <f t="shared" si="23"/>
        <v>6.1602148500582619E-2</v>
      </c>
      <c r="AK10" s="6">
        <f t="shared" si="24"/>
        <v>43.919117647058826</v>
      </c>
      <c r="AL10" s="7">
        <f t="shared" si="25"/>
        <v>0.40347548187356436</v>
      </c>
      <c r="AM10" s="8">
        <v>0.25</v>
      </c>
      <c r="AN10">
        <f t="shared" si="5"/>
        <v>435</v>
      </c>
      <c r="AO10" s="6">
        <f t="shared" si="6"/>
        <v>306.94117647058823</v>
      </c>
      <c r="AP10" s="7">
        <f t="shared" si="26"/>
        <v>0.29438810006761323</v>
      </c>
      <c r="AQ10" s="7">
        <f t="shared" si="7"/>
        <v>0.76802939825447869</v>
      </c>
      <c r="AR10" s="7">
        <f t="shared" si="7"/>
        <v>0.17179604960955444</v>
      </c>
      <c r="AS10" s="7">
        <f t="shared" si="7"/>
        <v>6.0174552135966924E-2</v>
      </c>
      <c r="AT10" s="7">
        <f t="shared" si="7"/>
        <v>0</v>
      </c>
      <c r="AU10" s="7">
        <f t="shared" si="7"/>
        <v>0</v>
      </c>
      <c r="AV10" s="9">
        <f t="shared" si="8"/>
        <v>32310.88129914345</v>
      </c>
      <c r="AW10" t="s">
        <v>59</v>
      </c>
    </row>
    <row r="11" spans="1:50" x14ac:dyDescent="0.25">
      <c r="A11" t="s">
        <v>64</v>
      </c>
      <c r="B11" t="s">
        <v>66</v>
      </c>
      <c r="C11">
        <v>497</v>
      </c>
      <c r="D11">
        <v>472</v>
      </c>
      <c r="E11">
        <v>32</v>
      </c>
      <c r="F11">
        <v>14</v>
      </c>
      <c r="G11">
        <f t="shared" si="0"/>
        <v>46</v>
      </c>
      <c r="H11" s="6">
        <f t="shared" si="9"/>
        <v>43.686116700201211</v>
      </c>
      <c r="I11" s="7">
        <f t="shared" si="10"/>
        <v>9.2555331991951706E-2</v>
      </c>
      <c r="J11" s="6">
        <f t="shared" si="11"/>
        <v>428.31388329979882</v>
      </c>
      <c r="K11">
        <v>16</v>
      </c>
      <c r="L11">
        <v>2890</v>
      </c>
      <c r="M11">
        <v>272</v>
      </c>
      <c r="N11">
        <v>161</v>
      </c>
      <c r="O11">
        <f t="shared" si="1"/>
        <v>433</v>
      </c>
      <c r="P11">
        <f t="shared" si="2"/>
        <v>3323</v>
      </c>
      <c r="Q11" s="6">
        <f t="shared" si="12"/>
        <v>207.6875</v>
      </c>
      <c r="R11" s="7">
        <f t="shared" si="13"/>
        <v>0.44001588983050849</v>
      </c>
      <c r="S11" s="6">
        <f t="shared" si="14"/>
        <v>27.0625</v>
      </c>
      <c r="T11" s="7">
        <f t="shared" si="15"/>
        <v>0.61947598102431833</v>
      </c>
      <c r="U11" s="6">
        <f t="shared" si="16"/>
        <v>180.625</v>
      </c>
      <c r="V11" s="7">
        <f t="shared" si="17"/>
        <v>0.42171175636062985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0</v>
      </c>
      <c r="AD11">
        <f t="shared" si="4"/>
        <v>0</v>
      </c>
      <c r="AE11" s="6">
        <f t="shared" si="18"/>
        <v>0</v>
      </c>
      <c r="AF11" s="7">
        <f t="shared" si="19"/>
        <v>0</v>
      </c>
      <c r="AG11" s="6">
        <f t="shared" si="20"/>
        <v>0</v>
      </c>
      <c r="AH11" s="7">
        <f t="shared" si="21"/>
        <v>0</v>
      </c>
      <c r="AI11" s="6">
        <f t="shared" si="22"/>
        <v>0</v>
      </c>
      <c r="AJ11" s="7">
        <f t="shared" si="23"/>
        <v>0</v>
      </c>
      <c r="AK11" s="6">
        <f t="shared" si="24"/>
        <v>27.0625</v>
      </c>
      <c r="AL11" s="7">
        <f t="shared" si="25"/>
        <v>0</v>
      </c>
      <c r="AM11" s="8">
        <v>0.25</v>
      </c>
      <c r="AN11">
        <f t="shared" si="5"/>
        <v>118</v>
      </c>
      <c r="AO11" s="6">
        <f t="shared" si="6"/>
        <v>118</v>
      </c>
      <c r="AP11" s="7">
        <f t="shared" si="26"/>
        <v>0</v>
      </c>
      <c r="AQ11" s="7">
        <f t="shared" si="7"/>
        <v>0</v>
      </c>
      <c r="AR11" s="7">
        <f t="shared" si="7"/>
        <v>0</v>
      </c>
      <c r="AS11" s="7">
        <f t="shared" si="7"/>
        <v>0</v>
      </c>
      <c r="AT11" s="7">
        <f t="shared" si="7"/>
        <v>0</v>
      </c>
      <c r="AU11" s="7">
        <f t="shared" si="7"/>
        <v>0</v>
      </c>
      <c r="AV11" s="9">
        <f t="shared" si="8"/>
        <v>0</v>
      </c>
      <c r="AW11" t="s">
        <v>59</v>
      </c>
    </row>
    <row r="12" spans="1:50" x14ac:dyDescent="0.25">
      <c r="A12" t="s">
        <v>64</v>
      </c>
      <c r="B12" t="s">
        <v>67</v>
      </c>
      <c r="C12">
        <v>435</v>
      </c>
      <c r="D12">
        <v>413</v>
      </c>
      <c r="E12">
        <v>29</v>
      </c>
      <c r="F12">
        <v>4</v>
      </c>
      <c r="G12">
        <f t="shared" si="0"/>
        <v>33</v>
      </c>
      <c r="H12" s="6">
        <f t="shared" si="9"/>
        <v>31.331034482758621</v>
      </c>
      <c r="I12" s="7">
        <f t="shared" si="10"/>
        <v>7.586206896551724E-2</v>
      </c>
      <c r="J12" s="6">
        <f t="shared" si="11"/>
        <v>381.66896551724136</v>
      </c>
      <c r="K12">
        <v>16</v>
      </c>
      <c r="L12">
        <v>2090</v>
      </c>
      <c r="M12">
        <v>310</v>
      </c>
      <c r="N12">
        <v>41</v>
      </c>
      <c r="O12">
        <f t="shared" si="1"/>
        <v>351</v>
      </c>
      <c r="P12">
        <f t="shared" si="2"/>
        <v>2441</v>
      </c>
      <c r="Q12" s="6">
        <f t="shared" si="12"/>
        <v>152.5625</v>
      </c>
      <c r="R12" s="7">
        <f t="shared" si="13"/>
        <v>0.3694007263922518</v>
      </c>
      <c r="S12" s="6">
        <f t="shared" si="14"/>
        <v>21.9375</v>
      </c>
      <c r="T12" s="7">
        <f t="shared" si="15"/>
        <v>0.7001843495487563</v>
      </c>
      <c r="U12" s="6">
        <f t="shared" si="16"/>
        <v>130.625</v>
      </c>
      <c r="V12" s="7">
        <f t="shared" si="17"/>
        <v>0.34224684687940443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0</v>
      </c>
      <c r="AD12">
        <f t="shared" si="4"/>
        <v>0</v>
      </c>
      <c r="AE12" s="6">
        <f t="shared" si="18"/>
        <v>0</v>
      </c>
      <c r="AF12" s="7">
        <f t="shared" si="19"/>
        <v>0</v>
      </c>
      <c r="AG12" s="6">
        <f t="shared" si="20"/>
        <v>0</v>
      </c>
      <c r="AH12" s="7">
        <f t="shared" si="21"/>
        <v>0</v>
      </c>
      <c r="AI12" s="6">
        <f t="shared" si="22"/>
        <v>0</v>
      </c>
      <c r="AJ12" s="7">
        <f t="shared" si="23"/>
        <v>0</v>
      </c>
      <c r="AK12" s="6">
        <f t="shared" si="24"/>
        <v>21.9375</v>
      </c>
      <c r="AL12" s="7">
        <f t="shared" si="25"/>
        <v>0</v>
      </c>
      <c r="AM12" s="8">
        <v>0.25</v>
      </c>
      <c r="AN12">
        <f t="shared" si="5"/>
        <v>103</v>
      </c>
      <c r="AO12" s="6">
        <f t="shared" si="6"/>
        <v>103</v>
      </c>
      <c r="AP12" s="7">
        <f t="shared" si="26"/>
        <v>0</v>
      </c>
      <c r="AQ12" s="7">
        <f t="shared" si="7"/>
        <v>0</v>
      </c>
      <c r="AR12" s="7">
        <f t="shared" si="7"/>
        <v>0</v>
      </c>
      <c r="AS12" s="7">
        <f t="shared" si="7"/>
        <v>0</v>
      </c>
      <c r="AT12" s="7">
        <f t="shared" si="7"/>
        <v>0</v>
      </c>
      <c r="AU12" s="7">
        <f t="shared" si="7"/>
        <v>0</v>
      </c>
      <c r="AV12" s="9">
        <f t="shared" si="8"/>
        <v>0</v>
      </c>
      <c r="AW12" t="s">
        <v>59</v>
      </c>
    </row>
    <row r="13" spans="1:50" x14ac:dyDescent="0.25">
      <c r="A13" t="s">
        <v>64</v>
      </c>
      <c r="B13" t="s">
        <v>68</v>
      </c>
      <c r="C13">
        <v>403</v>
      </c>
      <c r="D13">
        <v>382</v>
      </c>
      <c r="E13">
        <v>46</v>
      </c>
      <c r="F13">
        <v>6</v>
      </c>
      <c r="G13">
        <f t="shared" si="0"/>
        <v>52</v>
      </c>
      <c r="H13" s="6">
        <f t="shared" si="9"/>
        <v>49.29032258064516</v>
      </c>
      <c r="I13" s="7">
        <f t="shared" si="10"/>
        <v>0.12903225806451613</v>
      </c>
      <c r="J13" s="6">
        <f t="shared" si="11"/>
        <v>332.70967741935482</v>
      </c>
      <c r="K13">
        <v>15</v>
      </c>
      <c r="L13">
        <v>1713</v>
      </c>
      <c r="M13">
        <v>407</v>
      </c>
      <c r="N13">
        <v>66</v>
      </c>
      <c r="O13">
        <f t="shared" si="1"/>
        <v>473</v>
      </c>
      <c r="P13">
        <f t="shared" si="2"/>
        <v>2186</v>
      </c>
      <c r="Q13" s="6">
        <f t="shared" si="12"/>
        <v>145.73333333333332</v>
      </c>
      <c r="R13" s="7">
        <f t="shared" si="13"/>
        <v>0.38150087260034898</v>
      </c>
      <c r="S13" s="6">
        <f t="shared" si="14"/>
        <v>31.533333333333335</v>
      </c>
      <c r="T13" s="7">
        <f t="shared" si="15"/>
        <v>0.63974694589877845</v>
      </c>
      <c r="U13" s="6">
        <f t="shared" si="16"/>
        <v>114.2</v>
      </c>
      <c r="V13" s="7">
        <f t="shared" si="17"/>
        <v>0.34324219507465581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3"/>
        <v>0</v>
      </c>
      <c r="AD13">
        <f t="shared" si="4"/>
        <v>0</v>
      </c>
      <c r="AE13" s="6">
        <f t="shared" si="18"/>
        <v>0</v>
      </c>
      <c r="AF13" s="7">
        <f t="shared" si="19"/>
        <v>0</v>
      </c>
      <c r="AG13" s="6">
        <f t="shared" si="20"/>
        <v>0</v>
      </c>
      <c r="AH13" s="7">
        <f t="shared" si="21"/>
        <v>0</v>
      </c>
      <c r="AI13" s="6">
        <f t="shared" si="22"/>
        <v>0</v>
      </c>
      <c r="AJ13" s="7">
        <f t="shared" si="23"/>
        <v>0</v>
      </c>
      <c r="AK13" s="6">
        <f t="shared" si="24"/>
        <v>31.533333333333335</v>
      </c>
      <c r="AL13" s="7">
        <f t="shared" si="25"/>
        <v>0</v>
      </c>
      <c r="AM13" s="8">
        <v>0.25</v>
      </c>
      <c r="AN13">
        <f t="shared" si="5"/>
        <v>96</v>
      </c>
      <c r="AO13" s="6">
        <f t="shared" si="6"/>
        <v>96</v>
      </c>
      <c r="AP13" s="7">
        <f t="shared" si="26"/>
        <v>0</v>
      </c>
      <c r="AQ13" s="7">
        <f t="shared" si="7"/>
        <v>0</v>
      </c>
      <c r="AR13" s="7">
        <f t="shared" si="7"/>
        <v>0</v>
      </c>
      <c r="AS13" s="7">
        <f t="shared" si="7"/>
        <v>0</v>
      </c>
      <c r="AT13" s="7">
        <f t="shared" si="7"/>
        <v>0</v>
      </c>
      <c r="AU13" s="7">
        <f t="shared" si="7"/>
        <v>0</v>
      </c>
      <c r="AV13" s="9">
        <f t="shared" si="8"/>
        <v>0</v>
      </c>
      <c r="AW13" t="s">
        <v>59</v>
      </c>
    </row>
    <row r="14" spans="1:50" x14ac:dyDescent="0.25">
      <c r="A14" t="s">
        <v>64</v>
      </c>
      <c r="B14" t="s">
        <v>69</v>
      </c>
      <c r="C14">
        <v>448</v>
      </c>
      <c r="D14">
        <v>425</v>
      </c>
      <c r="E14">
        <v>37</v>
      </c>
      <c r="F14">
        <v>8</v>
      </c>
      <c r="G14">
        <f t="shared" si="0"/>
        <v>45</v>
      </c>
      <c r="H14" s="6">
        <f t="shared" si="9"/>
        <v>42.689732142857146</v>
      </c>
      <c r="I14" s="7">
        <f t="shared" si="10"/>
        <v>0.10044642857142858</v>
      </c>
      <c r="J14" s="6">
        <f t="shared" si="11"/>
        <v>382.31026785714289</v>
      </c>
      <c r="K14">
        <v>16</v>
      </c>
      <c r="L14">
        <v>2127</v>
      </c>
      <c r="M14">
        <v>367</v>
      </c>
      <c r="N14">
        <v>93</v>
      </c>
      <c r="O14">
        <f t="shared" si="1"/>
        <v>460</v>
      </c>
      <c r="P14">
        <f t="shared" si="2"/>
        <v>2587</v>
      </c>
      <c r="Q14" s="6">
        <f t="shared" si="12"/>
        <v>161.6875</v>
      </c>
      <c r="R14" s="7">
        <f t="shared" si="13"/>
        <v>0.38044117647058823</v>
      </c>
      <c r="S14" s="6">
        <f t="shared" si="14"/>
        <v>28.75</v>
      </c>
      <c r="T14" s="7">
        <f t="shared" si="15"/>
        <v>0.67346405228758166</v>
      </c>
      <c r="U14" s="6">
        <f t="shared" si="16"/>
        <v>132.9375</v>
      </c>
      <c r="V14" s="7">
        <f t="shared" si="17"/>
        <v>0.3477215005108743</v>
      </c>
      <c r="W14">
        <v>13</v>
      </c>
      <c r="X14">
        <v>44</v>
      </c>
      <c r="Y14">
        <v>76</v>
      </c>
      <c r="Z14">
        <v>1</v>
      </c>
      <c r="AA14">
        <v>0</v>
      </c>
      <c r="AB14">
        <v>0</v>
      </c>
      <c r="AC14">
        <f t="shared" si="3"/>
        <v>77</v>
      </c>
      <c r="AD14">
        <f t="shared" si="4"/>
        <v>121</v>
      </c>
      <c r="AE14" s="6">
        <f t="shared" si="18"/>
        <v>9.3076923076923084</v>
      </c>
      <c r="AF14" s="7">
        <f t="shared" si="19"/>
        <v>2.1900452488687785E-2</v>
      </c>
      <c r="AG14" s="6">
        <f t="shared" si="20"/>
        <v>5.9230769230769234</v>
      </c>
      <c r="AH14" s="7">
        <f t="shared" si="21"/>
        <v>0.13874710910005028</v>
      </c>
      <c r="AI14" s="6">
        <f t="shared" si="22"/>
        <v>3.3846153846153846</v>
      </c>
      <c r="AJ14" s="7">
        <f t="shared" si="23"/>
        <v>8.8530590705455676E-3</v>
      </c>
      <c r="AK14" s="6">
        <f t="shared" si="24"/>
        <v>22.826923076923077</v>
      </c>
      <c r="AL14" s="7">
        <f t="shared" si="25"/>
        <v>0.20602006688963212</v>
      </c>
      <c r="AM14" s="8">
        <v>0.25</v>
      </c>
      <c r="AN14">
        <f t="shared" si="5"/>
        <v>106</v>
      </c>
      <c r="AO14" s="6">
        <f t="shared" si="6"/>
        <v>96.692307692307693</v>
      </c>
      <c r="AP14" s="7">
        <f t="shared" si="26"/>
        <v>8.7808417997097252E-2</v>
      </c>
      <c r="AQ14" s="7">
        <f t="shared" si="7"/>
        <v>0.36363636363636365</v>
      </c>
      <c r="AR14" s="7">
        <f t="shared" si="7"/>
        <v>0.62809917355371903</v>
      </c>
      <c r="AS14" s="7">
        <f t="shared" si="7"/>
        <v>8.2644628099173556E-3</v>
      </c>
      <c r="AT14" s="7">
        <f t="shared" si="7"/>
        <v>0</v>
      </c>
      <c r="AU14" s="7">
        <f t="shared" si="7"/>
        <v>0</v>
      </c>
      <c r="AV14" s="9">
        <f t="shared" si="8"/>
        <v>18001.55054036872</v>
      </c>
      <c r="AW14" t="s">
        <v>59</v>
      </c>
    </row>
    <row r="15" spans="1:50" x14ac:dyDescent="0.25">
      <c r="A15" t="s">
        <v>64</v>
      </c>
      <c r="B15" t="s">
        <v>70</v>
      </c>
      <c r="C15">
        <v>503</v>
      </c>
      <c r="D15">
        <v>477</v>
      </c>
      <c r="E15">
        <v>61</v>
      </c>
      <c r="F15">
        <v>14</v>
      </c>
      <c r="G15">
        <f t="shared" si="0"/>
        <v>75</v>
      </c>
      <c r="H15" s="6">
        <f t="shared" si="9"/>
        <v>71.123260437375748</v>
      </c>
      <c r="I15" s="7">
        <f t="shared" si="10"/>
        <v>0.14910536779324055</v>
      </c>
      <c r="J15" s="6">
        <f t="shared" si="11"/>
        <v>405.87673956262427</v>
      </c>
      <c r="K15">
        <v>12</v>
      </c>
      <c r="L15">
        <v>2133</v>
      </c>
      <c r="M15">
        <v>420</v>
      </c>
      <c r="N15">
        <v>93</v>
      </c>
      <c r="O15">
        <f t="shared" si="1"/>
        <v>513</v>
      </c>
      <c r="P15">
        <f t="shared" si="2"/>
        <v>2646</v>
      </c>
      <c r="Q15" s="6">
        <f t="shared" si="12"/>
        <v>220.5</v>
      </c>
      <c r="R15" s="7">
        <f t="shared" si="13"/>
        <v>0.46226415094339623</v>
      </c>
      <c r="S15" s="6">
        <f t="shared" si="14"/>
        <v>42.75</v>
      </c>
      <c r="T15" s="7">
        <f t="shared" si="15"/>
        <v>0.60106918238993712</v>
      </c>
      <c r="U15" s="6">
        <f t="shared" si="16"/>
        <v>177.75</v>
      </c>
      <c r="V15" s="7">
        <f t="shared" si="17"/>
        <v>0.43794083935813788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0</v>
      </c>
      <c r="AD15">
        <f t="shared" si="4"/>
        <v>0</v>
      </c>
      <c r="AE15" s="6">
        <f t="shared" si="18"/>
        <v>0</v>
      </c>
      <c r="AF15" s="7">
        <f t="shared" si="19"/>
        <v>0</v>
      </c>
      <c r="AG15" s="6">
        <f t="shared" si="20"/>
        <v>0</v>
      </c>
      <c r="AH15" s="7">
        <f t="shared" si="21"/>
        <v>0</v>
      </c>
      <c r="AI15" s="6">
        <f t="shared" si="22"/>
        <v>0</v>
      </c>
      <c r="AJ15" s="7">
        <f t="shared" si="23"/>
        <v>0</v>
      </c>
      <c r="AK15" s="6">
        <f t="shared" si="24"/>
        <v>42.75</v>
      </c>
      <c r="AL15" s="7">
        <f t="shared" si="25"/>
        <v>0</v>
      </c>
      <c r="AM15" s="8">
        <v>0.25</v>
      </c>
      <c r="AN15">
        <f t="shared" si="5"/>
        <v>119</v>
      </c>
      <c r="AO15" s="6">
        <f t="shared" si="6"/>
        <v>119</v>
      </c>
      <c r="AP15" s="7">
        <f t="shared" si="26"/>
        <v>0</v>
      </c>
      <c r="AQ15" s="7">
        <f t="shared" si="7"/>
        <v>0</v>
      </c>
      <c r="AR15" s="7">
        <f t="shared" si="7"/>
        <v>0</v>
      </c>
      <c r="AS15" s="7">
        <f t="shared" si="7"/>
        <v>0</v>
      </c>
      <c r="AT15" s="7">
        <f t="shared" si="7"/>
        <v>0</v>
      </c>
      <c r="AU15" s="7">
        <f t="shared" si="7"/>
        <v>0</v>
      </c>
      <c r="AV15" s="9">
        <f t="shared" si="8"/>
        <v>0</v>
      </c>
      <c r="AW15" t="s">
        <v>59</v>
      </c>
    </row>
    <row r="16" spans="1:50" x14ac:dyDescent="0.25">
      <c r="A16" t="s">
        <v>64</v>
      </c>
      <c r="B16" t="s">
        <v>71</v>
      </c>
      <c r="C16">
        <v>522</v>
      </c>
      <c r="D16">
        <v>495</v>
      </c>
      <c r="E16">
        <v>39</v>
      </c>
      <c r="F16">
        <v>5</v>
      </c>
      <c r="G16">
        <f t="shared" si="0"/>
        <v>44</v>
      </c>
      <c r="H16" s="6">
        <f t="shared" si="9"/>
        <v>41.724137931034484</v>
      </c>
      <c r="I16" s="7">
        <f t="shared" si="10"/>
        <v>8.4291187739463605E-2</v>
      </c>
      <c r="J16" s="6">
        <f t="shared" si="11"/>
        <v>453.27586206896552</v>
      </c>
      <c r="K16">
        <v>16</v>
      </c>
      <c r="L16">
        <v>2461</v>
      </c>
      <c r="M16">
        <v>309</v>
      </c>
      <c r="N16">
        <v>47</v>
      </c>
      <c r="O16">
        <f t="shared" si="1"/>
        <v>356</v>
      </c>
      <c r="P16">
        <f t="shared" si="2"/>
        <v>2817</v>
      </c>
      <c r="Q16" s="6">
        <f t="shared" si="12"/>
        <v>176.0625</v>
      </c>
      <c r="R16" s="7">
        <f t="shared" si="13"/>
        <v>0.35568181818181815</v>
      </c>
      <c r="S16" s="6">
        <f t="shared" si="14"/>
        <v>22.25</v>
      </c>
      <c r="T16" s="7">
        <f t="shared" si="15"/>
        <v>0.53326446280991735</v>
      </c>
      <c r="U16" s="6">
        <f t="shared" si="16"/>
        <v>153.8125</v>
      </c>
      <c r="V16" s="7">
        <f t="shared" si="17"/>
        <v>0.33933529859262074</v>
      </c>
      <c r="W16">
        <v>12</v>
      </c>
      <c r="X16">
        <v>127</v>
      </c>
      <c r="Y16">
        <v>110</v>
      </c>
      <c r="Z16">
        <v>23</v>
      </c>
      <c r="AA16">
        <v>0</v>
      </c>
      <c r="AB16">
        <v>0</v>
      </c>
      <c r="AC16">
        <f t="shared" si="3"/>
        <v>133</v>
      </c>
      <c r="AD16">
        <f t="shared" si="4"/>
        <v>260</v>
      </c>
      <c r="AE16" s="6">
        <f t="shared" si="18"/>
        <v>21.666666666666668</v>
      </c>
      <c r="AF16" s="7">
        <f t="shared" si="19"/>
        <v>4.3771043771043773E-2</v>
      </c>
      <c r="AG16" s="6">
        <f t="shared" si="20"/>
        <v>11.083333333333334</v>
      </c>
      <c r="AH16" s="7">
        <f t="shared" si="21"/>
        <v>0.26563360881542702</v>
      </c>
      <c r="AI16" s="6">
        <f t="shared" si="22"/>
        <v>10.583333333333334</v>
      </c>
      <c r="AJ16" s="7">
        <f t="shared" si="23"/>
        <v>2.3348548243945735E-2</v>
      </c>
      <c r="AK16" s="6">
        <f t="shared" si="24"/>
        <v>11.166666666666666</v>
      </c>
      <c r="AL16" s="7">
        <f t="shared" si="25"/>
        <v>0.49812734082397009</v>
      </c>
      <c r="AM16" s="8">
        <v>0.25</v>
      </c>
      <c r="AN16">
        <f t="shared" si="5"/>
        <v>124</v>
      </c>
      <c r="AO16" s="6">
        <f t="shared" si="6"/>
        <v>102.33333333333333</v>
      </c>
      <c r="AP16" s="7">
        <f t="shared" si="26"/>
        <v>0.17473118279569894</v>
      </c>
      <c r="AQ16" s="7">
        <f t="shared" si="7"/>
        <v>0.48846153846153845</v>
      </c>
      <c r="AR16" s="7">
        <f t="shared" si="7"/>
        <v>0.42307692307692307</v>
      </c>
      <c r="AS16" s="7">
        <f t="shared" si="7"/>
        <v>8.8461538461538466E-2</v>
      </c>
      <c r="AT16" s="7">
        <f t="shared" si="7"/>
        <v>0</v>
      </c>
      <c r="AU16" s="7">
        <f t="shared" si="7"/>
        <v>0</v>
      </c>
      <c r="AV16" s="9">
        <f t="shared" si="8"/>
        <v>16850.757692307692</v>
      </c>
      <c r="AW16" t="s">
        <v>59</v>
      </c>
    </row>
    <row r="17" spans="1:49" x14ac:dyDescent="0.25">
      <c r="A17" t="s">
        <v>64</v>
      </c>
      <c r="B17" t="s">
        <v>72</v>
      </c>
      <c r="C17">
        <v>966</v>
      </c>
      <c r="D17">
        <v>917</v>
      </c>
      <c r="E17">
        <v>66</v>
      </c>
      <c r="F17">
        <v>22</v>
      </c>
      <c r="G17">
        <f t="shared" si="0"/>
        <v>88</v>
      </c>
      <c r="H17" s="6">
        <f t="shared" si="9"/>
        <v>83.536231884057969</v>
      </c>
      <c r="I17" s="7">
        <f t="shared" si="10"/>
        <v>9.1097308488612833E-2</v>
      </c>
      <c r="J17" s="6">
        <f t="shared" si="11"/>
        <v>833.463768115942</v>
      </c>
      <c r="K17">
        <v>16</v>
      </c>
      <c r="L17">
        <v>6149</v>
      </c>
      <c r="M17">
        <v>772</v>
      </c>
      <c r="N17">
        <v>240</v>
      </c>
      <c r="O17">
        <f t="shared" si="1"/>
        <v>1012</v>
      </c>
      <c r="P17">
        <f t="shared" si="2"/>
        <v>7161</v>
      </c>
      <c r="Q17" s="6">
        <f t="shared" si="12"/>
        <v>447.5625</v>
      </c>
      <c r="R17" s="7">
        <f t="shared" si="13"/>
        <v>0.48807251908396948</v>
      </c>
      <c r="S17" s="6">
        <f t="shared" si="14"/>
        <v>63.25</v>
      </c>
      <c r="T17" s="7">
        <f t="shared" si="15"/>
        <v>0.75715648854961837</v>
      </c>
      <c r="U17" s="6">
        <f t="shared" si="16"/>
        <v>384.3125</v>
      </c>
      <c r="V17" s="7">
        <f t="shared" si="17"/>
        <v>0.46110282738353997</v>
      </c>
      <c r="W17">
        <v>16</v>
      </c>
      <c r="X17">
        <v>157</v>
      </c>
      <c r="Y17">
        <v>342</v>
      </c>
      <c r="Z17">
        <v>13</v>
      </c>
      <c r="AA17">
        <v>0</v>
      </c>
      <c r="AB17">
        <v>0</v>
      </c>
      <c r="AC17">
        <f t="shared" si="3"/>
        <v>355</v>
      </c>
      <c r="AD17">
        <f t="shared" si="4"/>
        <v>512</v>
      </c>
      <c r="AE17" s="6">
        <f t="shared" si="18"/>
        <v>32</v>
      </c>
      <c r="AF17" s="7">
        <f t="shared" si="19"/>
        <v>3.4896401308615051E-2</v>
      </c>
      <c r="AG17" s="6">
        <f t="shared" si="20"/>
        <v>22.1875</v>
      </c>
      <c r="AH17" s="7">
        <f t="shared" si="21"/>
        <v>0.26560331367106177</v>
      </c>
      <c r="AI17" s="6">
        <f t="shared" si="22"/>
        <v>9.8125</v>
      </c>
      <c r="AJ17" s="7">
        <f t="shared" si="23"/>
        <v>1.1773157244952964E-2</v>
      </c>
      <c r="AK17" s="6">
        <f t="shared" si="24"/>
        <v>41.0625</v>
      </c>
      <c r="AL17" s="7">
        <f t="shared" si="25"/>
        <v>0.35079051383399207</v>
      </c>
      <c r="AM17" s="8">
        <v>0.25</v>
      </c>
      <c r="AN17">
        <f t="shared" si="5"/>
        <v>229</v>
      </c>
      <c r="AO17" s="6">
        <f t="shared" si="6"/>
        <v>197</v>
      </c>
      <c r="AP17" s="7">
        <f t="shared" si="26"/>
        <v>0.13973799126637554</v>
      </c>
      <c r="AQ17" s="7">
        <f t="shared" si="7"/>
        <v>0.306640625</v>
      </c>
      <c r="AR17" s="7">
        <f t="shared" si="7"/>
        <v>0.66796875</v>
      </c>
      <c r="AS17" s="7">
        <f t="shared" si="7"/>
        <v>2.5390625E-2</v>
      </c>
      <c r="AT17" s="7">
        <f t="shared" si="7"/>
        <v>0</v>
      </c>
      <c r="AU17" s="7">
        <f t="shared" si="7"/>
        <v>0</v>
      </c>
      <c r="AV17" s="9">
        <f t="shared" si="8"/>
        <v>39182.607421875</v>
      </c>
      <c r="AW17" t="s">
        <v>59</v>
      </c>
    </row>
    <row r="18" spans="1:49" x14ac:dyDescent="0.25">
      <c r="A18" t="s">
        <v>64</v>
      </c>
      <c r="B18" t="s">
        <v>73</v>
      </c>
      <c r="C18">
        <v>73</v>
      </c>
      <c r="D18">
        <v>69</v>
      </c>
      <c r="E18">
        <v>5</v>
      </c>
      <c r="F18">
        <v>1</v>
      </c>
      <c r="G18">
        <f t="shared" si="0"/>
        <v>6</v>
      </c>
      <c r="H18" s="6">
        <f t="shared" si="9"/>
        <v>5.6712328767123292</v>
      </c>
      <c r="I18" s="7">
        <f t="shared" si="10"/>
        <v>8.2191780821917804E-2</v>
      </c>
      <c r="J18" s="6">
        <f t="shared" si="11"/>
        <v>63.328767123287669</v>
      </c>
      <c r="K18">
        <v>15</v>
      </c>
      <c r="L18">
        <v>73</v>
      </c>
      <c r="M18">
        <v>45</v>
      </c>
      <c r="N18">
        <v>15</v>
      </c>
      <c r="O18">
        <f t="shared" si="1"/>
        <v>60</v>
      </c>
      <c r="P18">
        <f t="shared" si="2"/>
        <v>133</v>
      </c>
      <c r="Q18" s="6">
        <f t="shared" si="12"/>
        <v>8.8666666666666671</v>
      </c>
      <c r="R18" s="7">
        <f t="shared" si="13"/>
        <v>0.1285024154589372</v>
      </c>
      <c r="S18" s="6">
        <f t="shared" si="14"/>
        <v>4</v>
      </c>
      <c r="T18" s="7">
        <f t="shared" si="15"/>
        <v>0.70531400966183566</v>
      </c>
      <c r="U18" s="6">
        <f t="shared" si="16"/>
        <v>4.8666666666666663</v>
      </c>
      <c r="V18" s="7">
        <f t="shared" si="17"/>
        <v>7.6847645828826874E-2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3"/>
        <v>0</v>
      </c>
      <c r="AD18">
        <f t="shared" si="4"/>
        <v>0</v>
      </c>
      <c r="AE18" s="6">
        <f t="shared" si="18"/>
        <v>0</v>
      </c>
      <c r="AF18" s="7">
        <f t="shared" si="19"/>
        <v>0</v>
      </c>
      <c r="AG18" s="6">
        <f t="shared" si="20"/>
        <v>0</v>
      </c>
      <c r="AH18" s="7">
        <f t="shared" si="21"/>
        <v>0</v>
      </c>
      <c r="AI18" s="6">
        <f t="shared" si="22"/>
        <v>0</v>
      </c>
      <c r="AJ18" s="7">
        <f t="shared" si="23"/>
        <v>0</v>
      </c>
      <c r="AK18" s="6">
        <f t="shared" si="24"/>
        <v>4</v>
      </c>
      <c r="AL18" s="7">
        <f t="shared" si="25"/>
        <v>0</v>
      </c>
      <c r="AM18" s="8">
        <v>0.25</v>
      </c>
      <c r="AN18">
        <f t="shared" si="5"/>
        <v>17</v>
      </c>
      <c r="AO18" s="6">
        <f t="shared" si="6"/>
        <v>17</v>
      </c>
      <c r="AP18" s="7">
        <f t="shared" si="26"/>
        <v>0</v>
      </c>
      <c r="AQ18" s="7">
        <f t="shared" si="7"/>
        <v>0</v>
      </c>
      <c r="AR18" s="7">
        <f t="shared" si="7"/>
        <v>0</v>
      </c>
      <c r="AS18" s="7">
        <f t="shared" si="7"/>
        <v>0</v>
      </c>
      <c r="AT18" s="7">
        <f t="shared" si="7"/>
        <v>0</v>
      </c>
      <c r="AU18" s="7">
        <f t="shared" si="7"/>
        <v>0</v>
      </c>
      <c r="AV18" s="9">
        <f t="shared" si="8"/>
        <v>0</v>
      </c>
      <c r="AW18" t="s">
        <v>59</v>
      </c>
    </row>
    <row r="19" spans="1:49" x14ac:dyDescent="0.25">
      <c r="A19" t="s">
        <v>74</v>
      </c>
      <c r="B19" t="s">
        <v>75</v>
      </c>
      <c r="C19">
        <v>572</v>
      </c>
      <c r="D19">
        <v>549</v>
      </c>
      <c r="E19">
        <v>163</v>
      </c>
      <c r="F19">
        <v>45</v>
      </c>
      <c r="G19">
        <f t="shared" si="0"/>
        <v>208</v>
      </c>
      <c r="H19" s="6">
        <f t="shared" si="9"/>
        <v>199.63636363636363</v>
      </c>
      <c r="I19" s="7">
        <f t="shared" si="10"/>
        <v>0.36363636363636365</v>
      </c>
      <c r="J19" s="6">
        <f t="shared" si="11"/>
        <v>349.36363636363637</v>
      </c>
      <c r="K19">
        <v>20</v>
      </c>
      <c r="L19">
        <v>2982</v>
      </c>
      <c r="M19">
        <v>2068</v>
      </c>
      <c r="N19">
        <v>592</v>
      </c>
      <c r="O19">
        <f t="shared" si="1"/>
        <v>2660</v>
      </c>
      <c r="P19">
        <f t="shared" si="2"/>
        <v>5642</v>
      </c>
      <c r="Q19" s="6">
        <f t="shared" si="12"/>
        <v>282.10000000000002</v>
      </c>
      <c r="R19" s="7">
        <f t="shared" si="13"/>
        <v>0.51384335154826966</v>
      </c>
      <c r="S19" s="6">
        <f t="shared" si="14"/>
        <v>133</v>
      </c>
      <c r="T19" s="7">
        <f t="shared" si="15"/>
        <v>0.66621129326047357</v>
      </c>
      <c r="U19" s="6">
        <f t="shared" si="16"/>
        <v>149.1</v>
      </c>
      <c r="V19" s="7">
        <f t="shared" si="17"/>
        <v>0.42677595628415299</v>
      </c>
      <c r="W19">
        <v>19</v>
      </c>
      <c r="X19">
        <v>611</v>
      </c>
      <c r="Y19">
        <v>0</v>
      </c>
      <c r="Z19">
        <v>0</v>
      </c>
      <c r="AA19">
        <v>842</v>
      </c>
      <c r="AB19">
        <v>152</v>
      </c>
      <c r="AC19">
        <f t="shared" si="3"/>
        <v>994</v>
      </c>
      <c r="AD19">
        <f t="shared" si="4"/>
        <v>1605</v>
      </c>
      <c r="AE19" s="6">
        <f t="shared" si="18"/>
        <v>84.473684210526315</v>
      </c>
      <c r="AF19" s="7">
        <f t="shared" si="19"/>
        <v>0.15386827725050331</v>
      </c>
      <c r="AG19" s="6">
        <f t="shared" si="20"/>
        <v>52.315789473684212</v>
      </c>
      <c r="AH19" s="7">
        <f t="shared" si="21"/>
        <v>0.26205541175342728</v>
      </c>
      <c r="AI19" s="6">
        <f t="shared" si="22"/>
        <v>32.157894736842103</v>
      </c>
      <c r="AJ19" s="7">
        <f t="shared" si="23"/>
        <v>9.2047057534546742E-2</v>
      </c>
      <c r="AK19" s="6">
        <f t="shared" si="24"/>
        <v>80.68421052631578</v>
      </c>
      <c r="AL19" s="7">
        <f t="shared" si="25"/>
        <v>0.39335180055401664</v>
      </c>
      <c r="AM19" s="8">
        <v>0.5</v>
      </c>
      <c r="AN19">
        <f t="shared" si="5"/>
        <v>275</v>
      </c>
      <c r="AO19" s="6">
        <f t="shared" si="6"/>
        <v>190.5263157894737</v>
      </c>
      <c r="AP19" s="7">
        <f t="shared" si="26"/>
        <v>0.30717703349282294</v>
      </c>
      <c r="AQ19" s="7">
        <f t="shared" si="7"/>
        <v>0.38068535825545169</v>
      </c>
      <c r="AR19" s="7">
        <f t="shared" si="7"/>
        <v>0</v>
      </c>
      <c r="AS19" s="7">
        <f t="shared" si="7"/>
        <v>0</v>
      </c>
      <c r="AT19" s="7">
        <f t="shared" si="7"/>
        <v>0.52461059190031156</v>
      </c>
      <c r="AU19" s="7">
        <f t="shared" si="7"/>
        <v>9.4704049844236762E-2</v>
      </c>
      <c r="AV19" s="9">
        <f t="shared" si="8"/>
        <v>42909.232857845549</v>
      </c>
      <c r="AW19" t="s">
        <v>59</v>
      </c>
    </row>
    <row r="20" spans="1:49" x14ac:dyDescent="0.25">
      <c r="A20" t="s">
        <v>74</v>
      </c>
      <c r="B20" t="s">
        <v>76</v>
      </c>
      <c r="C20">
        <v>425</v>
      </c>
      <c r="D20">
        <v>408</v>
      </c>
      <c r="E20">
        <v>129</v>
      </c>
      <c r="F20">
        <v>32</v>
      </c>
      <c r="G20">
        <f t="shared" si="0"/>
        <v>161</v>
      </c>
      <c r="H20" s="6">
        <f t="shared" si="9"/>
        <v>154.56</v>
      </c>
      <c r="I20" s="7">
        <f t="shared" si="10"/>
        <v>0.37882352941176473</v>
      </c>
      <c r="J20" s="6">
        <f t="shared" si="11"/>
        <v>253.44</v>
      </c>
      <c r="K20">
        <v>20</v>
      </c>
      <c r="L20">
        <v>2702</v>
      </c>
      <c r="M20">
        <v>1749</v>
      </c>
      <c r="N20">
        <v>443</v>
      </c>
      <c r="O20">
        <f t="shared" si="1"/>
        <v>2192</v>
      </c>
      <c r="P20">
        <f t="shared" si="2"/>
        <v>4894</v>
      </c>
      <c r="Q20" s="6">
        <f t="shared" si="12"/>
        <v>244.7</v>
      </c>
      <c r="R20" s="7">
        <f t="shared" si="13"/>
        <v>0.59975490196078429</v>
      </c>
      <c r="S20" s="6">
        <f t="shared" si="14"/>
        <v>109.6</v>
      </c>
      <c r="T20" s="7">
        <f t="shared" si="15"/>
        <v>0.7091097308488612</v>
      </c>
      <c r="U20" s="6">
        <f t="shared" si="16"/>
        <v>135.1</v>
      </c>
      <c r="V20" s="7">
        <f t="shared" si="17"/>
        <v>0.53306502525252519</v>
      </c>
      <c r="W20">
        <v>19</v>
      </c>
      <c r="X20">
        <v>421</v>
      </c>
      <c r="Y20">
        <v>535</v>
      </c>
      <c r="Z20">
        <v>69</v>
      </c>
      <c r="AA20">
        <v>0</v>
      </c>
      <c r="AB20">
        <v>0</v>
      </c>
      <c r="AC20">
        <f t="shared" si="3"/>
        <v>604</v>
      </c>
      <c r="AD20">
        <f t="shared" si="4"/>
        <v>1025</v>
      </c>
      <c r="AE20" s="6">
        <f t="shared" si="18"/>
        <v>53.94736842105263</v>
      </c>
      <c r="AF20" s="7">
        <f t="shared" si="19"/>
        <v>0.13222394220846234</v>
      </c>
      <c r="AG20" s="6">
        <f t="shared" si="20"/>
        <v>31.789473684210527</v>
      </c>
      <c r="AH20" s="7">
        <f t="shared" si="21"/>
        <v>0.20567723656968509</v>
      </c>
      <c r="AI20" s="6">
        <f t="shared" si="22"/>
        <v>22.157894736842106</v>
      </c>
      <c r="AJ20" s="7">
        <f t="shared" si="23"/>
        <v>8.7428561935140883E-2</v>
      </c>
      <c r="AK20" s="6">
        <f t="shared" si="24"/>
        <v>77.810526315789474</v>
      </c>
      <c r="AL20" s="7">
        <f t="shared" si="25"/>
        <v>0.29004994237418363</v>
      </c>
      <c r="AM20" s="8">
        <v>0.5</v>
      </c>
      <c r="AN20">
        <f t="shared" si="5"/>
        <v>204</v>
      </c>
      <c r="AO20" s="6">
        <f t="shared" si="6"/>
        <v>150.05263157894737</v>
      </c>
      <c r="AP20" s="7">
        <f t="shared" si="26"/>
        <v>0.26444788441692468</v>
      </c>
      <c r="AQ20" s="7">
        <f t="shared" si="7"/>
        <v>0.41073170731707315</v>
      </c>
      <c r="AR20" s="7">
        <f t="shared" si="7"/>
        <v>0.52195121951219514</v>
      </c>
      <c r="AS20" s="7">
        <f t="shared" si="7"/>
        <v>6.7317073170731712E-2</v>
      </c>
      <c r="AT20" s="7">
        <f t="shared" si="7"/>
        <v>0</v>
      </c>
      <c r="AU20" s="7">
        <f t="shared" si="7"/>
        <v>0</v>
      </c>
      <c r="AV20" s="9">
        <f t="shared" si="8"/>
        <v>26951.502130937097</v>
      </c>
      <c r="AW20" t="s">
        <v>59</v>
      </c>
    </row>
    <row r="21" spans="1:49" x14ac:dyDescent="0.25">
      <c r="A21" t="s">
        <v>77</v>
      </c>
      <c r="B21" t="s">
        <v>78</v>
      </c>
      <c r="C21">
        <v>20</v>
      </c>
      <c r="D21">
        <v>18</v>
      </c>
      <c r="E21">
        <v>20</v>
      </c>
      <c r="F21">
        <v>0</v>
      </c>
      <c r="G21">
        <f t="shared" si="0"/>
        <v>20</v>
      </c>
      <c r="H21" s="6">
        <f t="shared" si="9"/>
        <v>18</v>
      </c>
      <c r="I21" s="7">
        <f t="shared" si="10"/>
        <v>1</v>
      </c>
      <c r="J21" s="6">
        <f t="shared" si="11"/>
        <v>0</v>
      </c>
      <c r="K21">
        <v>16</v>
      </c>
      <c r="L21">
        <v>50</v>
      </c>
      <c r="M21">
        <v>233</v>
      </c>
      <c r="N21">
        <v>0</v>
      </c>
      <c r="O21">
        <f t="shared" si="1"/>
        <v>233</v>
      </c>
      <c r="P21">
        <f t="shared" si="2"/>
        <v>283</v>
      </c>
      <c r="Q21" s="6">
        <f t="shared" si="12"/>
        <v>17.6875</v>
      </c>
      <c r="R21" s="7">
        <f t="shared" si="13"/>
        <v>0.98263888888888884</v>
      </c>
      <c r="S21" s="6">
        <f t="shared" si="14"/>
        <v>14.5625</v>
      </c>
      <c r="T21" s="7">
        <f t="shared" si="15"/>
        <v>0.80902777777777779</v>
      </c>
      <c r="U21" s="6">
        <f t="shared" si="16"/>
        <v>3.125</v>
      </c>
      <c r="V21" s="7">
        <f t="shared" si="17"/>
        <v>0</v>
      </c>
      <c r="W21">
        <v>16</v>
      </c>
      <c r="X21">
        <v>50</v>
      </c>
      <c r="Y21">
        <v>0</v>
      </c>
      <c r="Z21">
        <v>0</v>
      </c>
      <c r="AA21">
        <v>233</v>
      </c>
      <c r="AB21">
        <v>0</v>
      </c>
      <c r="AC21">
        <f t="shared" si="3"/>
        <v>233</v>
      </c>
      <c r="AD21">
        <f t="shared" si="4"/>
        <v>283</v>
      </c>
      <c r="AE21" s="6">
        <f t="shared" si="18"/>
        <v>17.6875</v>
      </c>
      <c r="AF21" s="7">
        <f t="shared" si="19"/>
        <v>0.98263888888888884</v>
      </c>
      <c r="AG21" s="6">
        <f t="shared" si="20"/>
        <v>14.5625</v>
      </c>
      <c r="AH21" s="7">
        <f t="shared" si="21"/>
        <v>0.80902777777777779</v>
      </c>
      <c r="AI21" s="6">
        <f t="shared" si="22"/>
        <v>3.125</v>
      </c>
      <c r="AJ21" s="7">
        <f t="shared" si="23"/>
        <v>0</v>
      </c>
      <c r="AK21" s="6">
        <f t="shared" si="24"/>
        <v>0</v>
      </c>
      <c r="AL21" s="7">
        <f t="shared" si="25"/>
        <v>1</v>
      </c>
      <c r="AM21" s="8">
        <v>0.8</v>
      </c>
      <c r="AN21">
        <f t="shared" si="5"/>
        <v>14</v>
      </c>
      <c r="AO21" s="6">
        <f t="shared" si="6"/>
        <v>0</v>
      </c>
      <c r="AP21" s="7">
        <f t="shared" si="26"/>
        <v>1</v>
      </c>
      <c r="AQ21" s="7">
        <f t="shared" si="7"/>
        <v>0.17667844522968199</v>
      </c>
      <c r="AR21" s="7">
        <f t="shared" si="7"/>
        <v>0</v>
      </c>
      <c r="AS21" s="7">
        <f t="shared" si="7"/>
        <v>0</v>
      </c>
      <c r="AT21" s="7">
        <f t="shared" si="7"/>
        <v>0.82332155477031799</v>
      </c>
      <c r="AU21" s="7">
        <f t="shared" si="7"/>
        <v>0</v>
      </c>
      <c r="AV21" s="9">
        <f t="shared" si="8"/>
        <v>0</v>
      </c>
      <c r="AW21" t="s">
        <v>52</v>
      </c>
    </row>
    <row r="22" spans="1:49" x14ac:dyDescent="0.25">
      <c r="A22" t="s">
        <v>77</v>
      </c>
      <c r="B22" t="s">
        <v>79</v>
      </c>
      <c r="C22">
        <v>797</v>
      </c>
      <c r="D22">
        <v>777</v>
      </c>
      <c r="E22">
        <v>580</v>
      </c>
      <c r="F22">
        <v>0</v>
      </c>
      <c r="G22">
        <f t="shared" si="0"/>
        <v>580</v>
      </c>
      <c r="H22" s="6">
        <f t="shared" si="9"/>
        <v>565.44542032622337</v>
      </c>
      <c r="I22" s="7">
        <f t="shared" si="10"/>
        <v>0.7277289836888331</v>
      </c>
      <c r="J22" s="6">
        <f t="shared" si="11"/>
        <v>211.55457967377666</v>
      </c>
      <c r="K22">
        <v>18</v>
      </c>
      <c r="L22">
        <v>1457</v>
      </c>
      <c r="M22">
        <v>6776</v>
      </c>
      <c r="N22">
        <v>0</v>
      </c>
      <c r="O22">
        <f t="shared" si="1"/>
        <v>6776</v>
      </c>
      <c r="P22">
        <f t="shared" si="2"/>
        <v>8233</v>
      </c>
      <c r="Q22" s="6">
        <f t="shared" si="12"/>
        <v>457.38888888888891</v>
      </c>
      <c r="R22" s="7">
        <f t="shared" si="13"/>
        <v>0.58866008866008868</v>
      </c>
      <c r="S22" s="6">
        <f t="shared" si="14"/>
        <v>376.44444444444446</v>
      </c>
      <c r="T22" s="7">
        <f t="shared" si="15"/>
        <v>0.66574850712781741</v>
      </c>
      <c r="U22" s="6">
        <f t="shared" si="16"/>
        <v>80.944444444444443</v>
      </c>
      <c r="V22" s="7">
        <f t="shared" si="17"/>
        <v>0.38261731118873976</v>
      </c>
      <c r="W22">
        <v>18</v>
      </c>
      <c r="X22">
        <v>934</v>
      </c>
      <c r="Y22">
        <v>0</v>
      </c>
      <c r="Z22">
        <v>0</v>
      </c>
      <c r="AA22">
        <v>4344</v>
      </c>
      <c r="AB22">
        <v>0</v>
      </c>
      <c r="AC22">
        <f t="shared" si="3"/>
        <v>4344</v>
      </c>
      <c r="AD22">
        <f t="shared" si="4"/>
        <v>5278</v>
      </c>
      <c r="AE22" s="6">
        <f t="shared" si="18"/>
        <v>293.22222222222223</v>
      </c>
      <c r="AF22" s="7">
        <f t="shared" si="19"/>
        <v>0.37737737737737737</v>
      </c>
      <c r="AG22" s="6">
        <f t="shared" si="20"/>
        <v>241.33333333333334</v>
      </c>
      <c r="AH22" s="7">
        <f t="shared" si="21"/>
        <v>0.42680217162975781</v>
      </c>
      <c r="AI22" s="6">
        <f t="shared" si="22"/>
        <v>51.888888888888886</v>
      </c>
      <c r="AJ22" s="7">
        <f t="shared" si="23"/>
        <v>0.24527424066594572</v>
      </c>
      <c r="AK22" s="6">
        <f t="shared" si="24"/>
        <v>135.11111111111111</v>
      </c>
      <c r="AL22" s="7">
        <f t="shared" si="25"/>
        <v>0.64108618654073202</v>
      </c>
      <c r="AM22" s="8">
        <v>0.8</v>
      </c>
      <c r="AN22">
        <f t="shared" si="5"/>
        <v>622</v>
      </c>
      <c r="AO22" s="6">
        <f t="shared" si="6"/>
        <v>328.77777777777777</v>
      </c>
      <c r="AP22" s="7">
        <f t="shared" si="26"/>
        <v>0.4714183637013219</v>
      </c>
      <c r="AQ22" s="7">
        <f t="shared" si="7"/>
        <v>0.17696097006441833</v>
      </c>
      <c r="AR22" s="7">
        <f t="shared" si="7"/>
        <v>0</v>
      </c>
      <c r="AS22" s="7">
        <f t="shared" si="7"/>
        <v>0</v>
      </c>
      <c r="AT22" s="7">
        <f t="shared" si="7"/>
        <v>0.82303902993558165</v>
      </c>
      <c r="AU22" s="7">
        <f t="shared" si="7"/>
        <v>0</v>
      </c>
      <c r="AV22" s="9">
        <f t="shared" si="8"/>
        <v>90328.100189465695</v>
      </c>
      <c r="AW22" t="s">
        <v>59</v>
      </c>
    </row>
    <row r="23" spans="1:49" x14ac:dyDescent="0.25">
      <c r="A23" t="s">
        <v>77</v>
      </c>
      <c r="B23" t="s">
        <v>80</v>
      </c>
      <c r="C23">
        <v>401</v>
      </c>
      <c r="D23">
        <v>362</v>
      </c>
      <c r="E23">
        <v>401</v>
      </c>
      <c r="F23">
        <v>0</v>
      </c>
      <c r="G23">
        <f t="shared" si="0"/>
        <v>401</v>
      </c>
      <c r="H23" s="6">
        <f t="shared" si="9"/>
        <v>362</v>
      </c>
      <c r="I23" s="7">
        <f t="shared" si="10"/>
        <v>1</v>
      </c>
      <c r="J23" s="6">
        <f t="shared" si="11"/>
        <v>0</v>
      </c>
      <c r="K23">
        <v>18</v>
      </c>
      <c r="L23">
        <v>682</v>
      </c>
      <c r="M23">
        <v>3169</v>
      </c>
      <c r="N23">
        <v>0</v>
      </c>
      <c r="O23">
        <f t="shared" si="1"/>
        <v>3169</v>
      </c>
      <c r="P23">
        <f t="shared" si="2"/>
        <v>3851</v>
      </c>
      <c r="Q23" s="6">
        <f t="shared" si="12"/>
        <v>213.94444444444446</v>
      </c>
      <c r="R23" s="7">
        <f t="shared" si="13"/>
        <v>0.59100675260896263</v>
      </c>
      <c r="S23" s="6">
        <f t="shared" si="14"/>
        <v>176.05555555555554</v>
      </c>
      <c r="T23" s="7">
        <f t="shared" si="15"/>
        <v>0.48634131368937994</v>
      </c>
      <c r="U23" s="6">
        <f t="shared" si="16"/>
        <v>37.888888888888886</v>
      </c>
      <c r="V23" s="7">
        <f t="shared" si="17"/>
        <v>0</v>
      </c>
      <c r="W23">
        <v>18</v>
      </c>
      <c r="X23">
        <v>975</v>
      </c>
      <c r="Y23">
        <v>0</v>
      </c>
      <c r="Z23">
        <v>0</v>
      </c>
      <c r="AA23">
        <v>4536</v>
      </c>
      <c r="AB23">
        <v>0</v>
      </c>
      <c r="AC23">
        <f t="shared" si="3"/>
        <v>4536</v>
      </c>
      <c r="AD23">
        <f t="shared" si="4"/>
        <v>5511</v>
      </c>
      <c r="AE23" s="6">
        <f t="shared" si="18"/>
        <v>306.16666666666669</v>
      </c>
      <c r="AF23" s="7">
        <f t="shared" si="19"/>
        <v>0.84576427255985276</v>
      </c>
      <c r="AG23" s="6">
        <f t="shared" si="20"/>
        <v>252</v>
      </c>
      <c r="AH23" s="7">
        <f t="shared" si="21"/>
        <v>0.69613259668508287</v>
      </c>
      <c r="AI23" s="6">
        <f t="shared" si="22"/>
        <v>54.166666666666664</v>
      </c>
      <c r="AJ23" s="7">
        <f t="shared" si="23"/>
        <v>0</v>
      </c>
      <c r="AK23" s="6">
        <f t="shared" si="24"/>
        <v>0</v>
      </c>
      <c r="AL23" s="7">
        <f t="shared" si="25"/>
        <v>1.4313663616282739</v>
      </c>
      <c r="AM23" s="8">
        <v>0.8</v>
      </c>
      <c r="AN23">
        <f t="shared" si="5"/>
        <v>290</v>
      </c>
      <c r="AO23" s="6">
        <f t="shared" si="6"/>
        <v>0</v>
      </c>
      <c r="AP23" s="7">
        <f t="shared" si="26"/>
        <v>1</v>
      </c>
      <c r="AQ23" s="7">
        <f t="shared" si="7"/>
        <v>0.17691888949373979</v>
      </c>
      <c r="AR23" s="7">
        <f t="shared" si="7"/>
        <v>0</v>
      </c>
      <c r="AS23" s="7">
        <f t="shared" si="7"/>
        <v>0</v>
      </c>
      <c r="AT23" s="7">
        <f t="shared" si="7"/>
        <v>0.82308111050626021</v>
      </c>
      <c r="AU23" s="7">
        <f t="shared" si="7"/>
        <v>0</v>
      </c>
      <c r="AV23" s="9">
        <f t="shared" si="8"/>
        <v>0</v>
      </c>
      <c r="AW23" t="s">
        <v>59</v>
      </c>
    </row>
    <row r="24" spans="1:49" x14ac:dyDescent="0.25">
      <c r="A24" t="s">
        <v>81</v>
      </c>
      <c r="B24" t="s">
        <v>82</v>
      </c>
      <c r="C24">
        <v>334</v>
      </c>
      <c r="D24">
        <v>309</v>
      </c>
      <c r="E24">
        <v>114</v>
      </c>
      <c r="F24">
        <v>30</v>
      </c>
      <c r="G24">
        <f t="shared" si="0"/>
        <v>144</v>
      </c>
      <c r="H24" s="6">
        <f t="shared" si="9"/>
        <v>133.22155688622755</v>
      </c>
      <c r="I24" s="7">
        <f t="shared" si="10"/>
        <v>0.43113772455089822</v>
      </c>
      <c r="J24" s="6">
        <f t="shared" si="11"/>
        <v>175.77844311377245</v>
      </c>
      <c r="K24">
        <v>19</v>
      </c>
      <c r="L24">
        <v>1881</v>
      </c>
      <c r="M24">
        <v>1683</v>
      </c>
      <c r="N24">
        <v>444</v>
      </c>
      <c r="O24">
        <f t="shared" si="1"/>
        <v>2127</v>
      </c>
      <c r="P24">
        <f t="shared" si="2"/>
        <v>4008</v>
      </c>
      <c r="Q24" s="6">
        <f t="shared" si="12"/>
        <v>210.94736842105263</v>
      </c>
      <c r="R24" s="7">
        <f t="shared" si="13"/>
        <v>0.68267756770567189</v>
      </c>
      <c r="S24" s="6">
        <f t="shared" si="14"/>
        <v>111.94736842105263</v>
      </c>
      <c r="T24" s="7">
        <f t="shared" si="15"/>
        <v>0.84030971441548852</v>
      </c>
      <c r="U24" s="6">
        <f t="shared" si="16"/>
        <v>99</v>
      </c>
      <c r="V24" s="7">
        <f t="shared" si="17"/>
        <v>0.56320899335717933</v>
      </c>
      <c r="W24">
        <v>19</v>
      </c>
      <c r="X24">
        <v>107</v>
      </c>
      <c r="Y24">
        <v>0</v>
      </c>
      <c r="Z24">
        <v>0</v>
      </c>
      <c r="AA24">
        <v>167</v>
      </c>
      <c r="AB24">
        <v>5</v>
      </c>
      <c r="AC24">
        <f t="shared" si="3"/>
        <v>172</v>
      </c>
      <c r="AD24">
        <f t="shared" si="4"/>
        <v>279</v>
      </c>
      <c r="AE24" s="6">
        <f t="shared" si="18"/>
        <v>14.684210526315789</v>
      </c>
      <c r="AF24" s="7">
        <f t="shared" si="19"/>
        <v>4.7521716913643333E-2</v>
      </c>
      <c r="AG24" s="6">
        <f t="shared" si="20"/>
        <v>9.0526315789473681</v>
      </c>
      <c r="AH24" s="7">
        <f t="shared" si="21"/>
        <v>6.7951702341073825E-2</v>
      </c>
      <c r="AI24" s="6">
        <f t="shared" si="22"/>
        <v>5.6315789473684212</v>
      </c>
      <c r="AJ24" s="7">
        <f t="shared" si="23"/>
        <v>3.203793848443285E-2</v>
      </c>
      <c r="AK24" s="6">
        <f t="shared" si="24"/>
        <v>102.89473684210526</v>
      </c>
      <c r="AL24" s="7">
        <f t="shared" si="25"/>
        <v>8.086506817113305E-2</v>
      </c>
      <c r="AM24" s="8">
        <v>0.5</v>
      </c>
      <c r="AN24">
        <f t="shared" si="5"/>
        <v>155</v>
      </c>
      <c r="AO24" s="6">
        <f t="shared" si="6"/>
        <v>140.31578947368422</v>
      </c>
      <c r="AP24" s="7">
        <f t="shared" si="26"/>
        <v>9.4736842105263161E-2</v>
      </c>
      <c r="AQ24" s="7">
        <f t="shared" si="7"/>
        <v>0.38351254480286739</v>
      </c>
      <c r="AR24" s="7">
        <f t="shared" si="7"/>
        <v>0</v>
      </c>
      <c r="AS24" s="7">
        <f t="shared" si="7"/>
        <v>0</v>
      </c>
      <c r="AT24" s="7">
        <f t="shared" si="7"/>
        <v>0.59856630824372759</v>
      </c>
      <c r="AU24" s="7">
        <f t="shared" si="7"/>
        <v>1.7921146953405017E-2</v>
      </c>
      <c r="AV24" s="9">
        <f t="shared" si="8"/>
        <v>30912.926315789475</v>
      </c>
      <c r="AW24" t="s">
        <v>52</v>
      </c>
    </row>
    <row r="25" spans="1:49" x14ac:dyDescent="0.25">
      <c r="A25" t="s">
        <v>81</v>
      </c>
      <c r="B25" t="s">
        <v>83</v>
      </c>
      <c r="C25">
        <v>572</v>
      </c>
      <c r="D25">
        <v>532</v>
      </c>
      <c r="E25">
        <v>176</v>
      </c>
      <c r="F25">
        <v>62</v>
      </c>
      <c r="G25">
        <f t="shared" si="0"/>
        <v>238</v>
      </c>
      <c r="H25" s="6">
        <f t="shared" si="9"/>
        <v>221.35664335664336</v>
      </c>
      <c r="I25" s="7">
        <f t="shared" si="10"/>
        <v>0.41608391608391609</v>
      </c>
      <c r="J25" s="6">
        <f t="shared" si="11"/>
        <v>310.64335664335664</v>
      </c>
      <c r="K25">
        <v>19</v>
      </c>
      <c r="L25">
        <v>2657</v>
      </c>
      <c r="M25">
        <v>2467</v>
      </c>
      <c r="N25">
        <v>900</v>
      </c>
      <c r="O25">
        <f t="shared" si="1"/>
        <v>3367</v>
      </c>
      <c r="P25">
        <f t="shared" si="2"/>
        <v>6024</v>
      </c>
      <c r="Q25" s="6">
        <f t="shared" si="12"/>
        <v>317.05263157894734</v>
      </c>
      <c r="R25" s="7">
        <f t="shared" si="13"/>
        <v>0.59596359319351</v>
      </c>
      <c r="S25" s="6">
        <f t="shared" si="14"/>
        <v>177.21052631578948</v>
      </c>
      <c r="T25" s="7">
        <f t="shared" si="15"/>
        <v>0.80056565562513093</v>
      </c>
      <c r="U25" s="6">
        <f t="shared" si="16"/>
        <v>139.84210526315789</v>
      </c>
      <c r="V25" s="7">
        <f t="shared" si="17"/>
        <v>0.45016930918534914</v>
      </c>
      <c r="W25">
        <v>19</v>
      </c>
      <c r="X25">
        <v>168</v>
      </c>
      <c r="Y25">
        <v>0</v>
      </c>
      <c r="Z25">
        <v>0</v>
      </c>
      <c r="AA25">
        <v>326</v>
      </c>
      <c r="AB25">
        <v>116</v>
      </c>
      <c r="AC25">
        <f t="shared" si="3"/>
        <v>442</v>
      </c>
      <c r="AD25">
        <f t="shared" si="4"/>
        <v>610</v>
      </c>
      <c r="AE25" s="6">
        <f t="shared" si="18"/>
        <v>32.10526315789474</v>
      </c>
      <c r="AF25" s="7">
        <f t="shared" si="19"/>
        <v>6.0348239018599134E-2</v>
      </c>
      <c r="AG25" s="6">
        <f t="shared" si="20"/>
        <v>23.263157894736842</v>
      </c>
      <c r="AH25" s="7">
        <f t="shared" si="21"/>
        <v>0.10509356097009441</v>
      </c>
      <c r="AI25" s="6">
        <f t="shared" si="22"/>
        <v>8.8421052631578956</v>
      </c>
      <c r="AJ25" s="7">
        <f t="shared" si="23"/>
        <v>2.8463847927413872E-2</v>
      </c>
      <c r="AK25" s="6">
        <f t="shared" si="24"/>
        <v>153.94736842105263</v>
      </c>
      <c r="AL25" s="7">
        <f t="shared" si="25"/>
        <v>0.13127413127413126</v>
      </c>
      <c r="AM25" s="8">
        <v>0.5</v>
      </c>
      <c r="AN25">
        <f t="shared" si="5"/>
        <v>266</v>
      </c>
      <c r="AO25" s="6">
        <f t="shared" si="6"/>
        <v>233.89473684210526</v>
      </c>
      <c r="AP25" s="7">
        <f t="shared" si="26"/>
        <v>0.12069647803719827</v>
      </c>
      <c r="AQ25" s="7">
        <f t="shared" si="7"/>
        <v>0.27540983606557379</v>
      </c>
      <c r="AR25" s="7">
        <f t="shared" si="7"/>
        <v>0</v>
      </c>
      <c r="AS25" s="7">
        <f t="shared" si="7"/>
        <v>0</v>
      </c>
      <c r="AT25" s="7">
        <f t="shared" si="7"/>
        <v>0.53442622950819674</v>
      </c>
      <c r="AU25" s="7">
        <f t="shared" si="7"/>
        <v>0.1901639344262295</v>
      </c>
      <c r="AV25" s="9">
        <f t="shared" si="8"/>
        <v>60486.099188956003</v>
      </c>
      <c r="AW25" t="s">
        <v>55</v>
      </c>
    </row>
    <row r="26" spans="1:49" x14ac:dyDescent="0.25">
      <c r="A26" t="s">
        <v>81</v>
      </c>
      <c r="B26" t="s">
        <v>84</v>
      </c>
      <c r="C26">
        <v>574</v>
      </c>
      <c r="D26">
        <v>541</v>
      </c>
      <c r="E26">
        <v>219</v>
      </c>
      <c r="F26">
        <v>43</v>
      </c>
      <c r="G26">
        <f t="shared" si="0"/>
        <v>262</v>
      </c>
      <c r="H26" s="6">
        <f t="shared" si="9"/>
        <v>246.93728222996518</v>
      </c>
      <c r="I26" s="7">
        <f t="shared" si="10"/>
        <v>0.45644599303135891</v>
      </c>
      <c r="J26" s="6">
        <f t="shared" si="11"/>
        <v>294.06271777003485</v>
      </c>
      <c r="K26">
        <v>19</v>
      </c>
      <c r="L26">
        <v>3089</v>
      </c>
      <c r="M26">
        <v>3282</v>
      </c>
      <c r="N26">
        <v>493</v>
      </c>
      <c r="O26">
        <f t="shared" si="1"/>
        <v>3775</v>
      </c>
      <c r="P26">
        <f t="shared" si="2"/>
        <v>6864</v>
      </c>
      <c r="Q26" s="6">
        <f t="shared" si="12"/>
        <v>361.26315789473682</v>
      </c>
      <c r="R26" s="7">
        <f t="shared" si="13"/>
        <v>0.66776923825274825</v>
      </c>
      <c r="S26" s="6">
        <f t="shared" si="14"/>
        <v>198.68421052631578</v>
      </c>
      <c r="T26" s="7">
        <f t="shared" si="15"/>
        <v>0.80459381723205015</v>
      </c>
      <c r="U26" s="6">
        <f t="shared" si="16"/>
        <v>162.57894736842104</v>
      </c>
      <c r="V26" s="7">
        <f t="shared" si="17"/>
        <v>0.55287167513551394</v>
      </c>
      <c r="W26">
        <v>19</v>
      </c>
      <c r="X26">
        <v>78</v>
      </c>
      <c r="Y26">
        <v>0</v>
      </c>
      <c r="Z26">
        <v>0</v>
      </c>
      <c r="AA26">
        <v>425</v>
      </c>
      <c r="AB26">
        <v>38</v>
      </c>
      <c r="AC26">
        <f t="shared" si="3"/>
        <v>463</v>
      </c>
      <c r="AD26">
        <f t="shared" si="4"/>
        <v>541</v>
      </c>
      <c r="AE26" s="6">
        <f t="shared" si="18"/>
        <v>28.473684210526315</v>
      </c>
      <c r="AF26" s="7">
        <f t="shared" si="19"/>
        <v>5.2631578947368418E-2</v>
      </c>
      <c r="AG26" s="6">
        <f t="shared" si="20"/>
        <v>24.368421052631579</v>
      </c>
      <c r="AH26" s="7">
        <f t="shared" si="21"/>
        <v>9.8682632418129593E-2</v>
      </c>
      <c r="AI26" s="6">
        <f t="shared" si="22"/>
        <v>4.1052631578947372</v>
      </c>
      <c r="AJ26" s="7">
        <f t="shared" si="23"/>
        <v>1.3960501994357428E-2</v>
      </c>
      <c r="AK26" s="6">
        <f t="shared" si="24"/>
        <v>174.31578947368419</v>
      </c>
      <c r="AL26" s="7">
        <f t="shared" si="25"/>
        <v>0.12264900662251656</v>
      </c>
      <c r="AM26" s="8">
        <v>0.5</v>
      </c>
      <c r="AN26">
        <f t="shared" si="5"/>
        <v>271</v>
      </c>
      <c r="AO26" s="6">
        <f t="shared" si="6"/>
        <v>242.5263157894737</v>
      </c>
      <c r="AP26" s="7">
        <f t="shared" si="26"/>
        <v>0.10506894542629637</v>
      </c>
      <c r="AQ26" s="7">
        <f t="shared" si="7"/>
        <v>0.14417744916820702</v>
      </c>
      <c r="AR26" s="7">
        <f t="shared" si="7"/>
        <v>0</v>
      </c>
      <c r="AS26" s="7">
        <f t="shared" si="7"/>
        <v>0</v>
      </c>
      <c r="AT26" s="7">
        <f t="shared" si="7"/>
        <v>0.78558225508317925</v>
      </c>
      <c r="AU26" s="7">
        <f t="shared" si="7"/>
        <v>7.0240295748613679E-2</v>
      </c>
      <c r="AV26" s="9">
        <f t="shared" si="8"/>
        <v>69683.77281836755</v>
      </c>
      <c r="AW26" t="s">
        <v>55</v>
      </c>
    </row>
    <row r="27" spans="1:49" x14ac:dyDescent="0.25">
      <c r="A27" t="s">
        <v>81</v>
      </c>
      <c r="B27" t="s">
        <v>85</v>
      </c>
      <c r="C27">
        <v>365</v>
      </c>
      <c r="D27">
        <v>341</v>
      </c>
      <c r="E27">
        <v>158</v>
      </c>
      <c r="F27">
        <v>27</v>
      </c>
      <c r="G27">
        <f t="shared" si="0"/>
        <v>185</v>
      </c>
      <c r="H27" s="6">
        <f t="shared" si="9"/>
        <v>172.83561643835617</v>
      </c>
      <c r="I27" s="7">
        <f t="shared" si="10"/>
        <v>0.50684931506849318</v>
      </c>
      <c r="J27" s="6">
        <f t="shared" si="11"/>
        <v>168.16438356164383</v>
      </c>
      <c r="K27">
        <v>19</v>
      </c>
      <c r="L27">
        <v>1804</v>
      </c>
      <c r="M27">
        <v>2377</v>
      </c>
      <c r="N27">
        <v>433</v>
      </c>
      <c r="O27">
        <f t="shared" si="1"/>
        <v>2810</v>
      </c>
      <c r="P27">
        <f t="shared" si="2"/>
        <v>4614</v>
      </c>
      <c r="Q27" s="6">
        <f t="shared" si="12"/>
        <v>242.84210526315789</v>
      </c>
      <c r="R27" s="7">
        <f t="shared" si="13"/>
        <v>0.712146936255595</v>
      </c>
      <c r="S27" s="6">
        <f t="shared" si="14"/>
        <v>147.89473684210526</v>
      </c>
      <c r="T27" s="7">
        <f t="shared" si="15"/>
        <v>0.85569594907455682</v>
      </c>
      <c r="U27" s="6">
        <f t="shared" si="16"/>
        <v>94.94736842105263</v>
      </c>
      <c r="V27" s="7">
        <f t="shared" si="17"/>
        <v>0.56461045085832862</v>
      </c>
      <c r="W27">
        <v>19</v>
      </c>
      <c r="X27">
        <v>52</v>
      </c>
      <c r="Y27">
        <v>0</v>
      </c>
      <c r="Z27">
        <v>0</v>
      </c>
      <c r="AA27">
        <v>531</v>
      </c>
      <c r="AB27">
        <v>89</v>
      </c>
      <c r="AC27">
        <f t="shared" si="3"/>
        <v>620</v>
      </c>
      <c r="AD27">
        <f t="shared" si="4"/>
        <v>672</v>
      </c>
      <c r="AE27" s="6">
        <f t="shared" si="18"/>
        <v>35.368421052631582</v>
      </c>
      <c r="AF27" s="7">
        <f t="shared" si="19"/>
        <v>0.10371970983176416</v>
      </c>
      <c r="AG27" s="6">
        <f t="shared" si="20"/>
        <v>32.631578947368418</v>
      </c>
      <c r="AH27" s="7">
        <f t="shared" si="21"/>
        <v>0.18880124143282034</v>
      </c>
      <c r="AI27" s="6">
        <f t="shared" si="22"/>
        <v>2.736842105263158</v>
      </c>
      <c r="AJ27" s="7">
        <f t="shared" si="23"/>
        <v>1.6274802352900825E-2</v>
      </c>
      <c r="AK27" s="6">
        <f t="shared" si="24"/>
        <v>115.26315789473685</v>
      </c>
      <c r="AL27" s="7">
        <f t="shared" si="25"/>
        <v>0.22064056939501778</v>
      </c>
      <c r="AM27" s="8">
        <v>0.5</v>
      </c>
      <c r="AN27">
        <f t="shared" si="5"/>
        <v>171</v>
      </c>
      <c r="AO27" s="6">
        <f t="shared" si="6"/>
        <v>135.63157894736841</v>
      </c>
      <c r="AP27" s="7">
        <f t="shared" si="26"/>
        <v>0.20683287165281627</v>
      </c>
      <c r="AQ27" s="7">
        <f t="shared" si="7"/>
        <v>7.7380952380952384E-2</v>
      </c>
      <c r="AR27" s="7">
        <f t="shared" si="7"/>
        <v>0</v>
      </c>
      <c r="AS27" s="7">
        <f t="shared" si="7"/>
        <v>0</v>
      </c>
      <c r="AT27" s="7">
        <f t="shared" si="7"/>
        <v>0.7901785714285714</v>
      </c>
      <c r="AU27" s="7">
        <f t="shared" si="7"/>
        <v>0.13244047619047619</v>
      </c>
      <c r="AV27" s="9">
        <f t="shared" si="8"/>
        <v>41855.663063909771</v>
      </c>
      <c r="AW27" t="s">
        <v>55</v>
      </c>
    </row>
    <row r="28" spans="1:49" x14ac:dyDescent="0.25">
      <c r="A28" t="s">
        <v>81</v>
      </c>
      <c r="B28" t="s">
        <v>86</v>
      </c>
      <c r="C28">
        <v>1165</v>
      </c>
      <c r="D28">
        <v>1105</v>
      </c>
      <c r="E28">
        <v>307</v>
      </c>
      <c r="F28">
        <v>96</v>
      </c>
      <c r="G28">
        <f t="shared" si="0"/>
        <v>403</v>
      </c>
      <c r="H28" s="6">
        <f t="shared" si="9"/>
        <v>382.24463519313304</v>
      </c>
      <c r="I28" s="7">
        <f t="shared" si="10"/>
        <v>0.3459227467811159</v>
      </c>
      <c r="J28" s="6">
        <f t="shared" si="11"/>
        <v>722.75536480686696</v>
      </c>
      <c r="K28">
        <v>19</v>
      </c>
      <c r="L28">
        <v>4905</v>
      </c>
      <c r="M28">
        <v>3594</v>
      </c>
      <c r="N28">
        <v>888</v>
      </c>
      <c r="O28">
        <f t="shared" si="1"/>
        <v>4482</v>
      </c>
      <c r="P28">
        <f t="shared" si="2"/>
        <v>9387</v>
      </c>
      <c r="Q28" s="6">
        <f t="shared" si="12"/>
        <v>494.05263157894734</v>
      </c>
      <c r="R28" s="7">
        <f t="shared" si="13"/>
        <v>0.4471064539175994</v>
      </c>
      <c r="S28" s="6">
        <f t="shared" si="14"/>
        <v>235.89473684210526</v>
      </c>
      <c r="T28" s="7">
        <f t="shared" si="15"/>
        <v>0.61713027502117068</v>
      </c>
      <c r="U28" s="6">
        <f t="shared" si="16"/>
        <v>258.15789473684208</v>
      </c>
      <c r="V28" s="7">
        <f t="shared" si="17"/>
        <v>0.35718571913447705</v>
      </c>
      <c r="W28">
        <v>19</v>
      </c>
      <c r="X28">
        <v>17</v>
      </c>
      <c r="Y28">
        <v>0</v>
      </c>
      <c r="Z28">
        <v>0</v>
      </c>
      <c r="AA28">
        <v>163</v>
      </c>
      <c r="AB28">
        <v>15</v>
      </c>
      <c r="AC28">
        <f t="shared" si="3"/>
        <v>178</v>
      </c>
      <c r="AD28">
        <f t="shared" si="4"/>
        <v>195</v>
      </c>
      <c r="AE28" s="6">
        <f t="shared" si="18"/>
        <v>10.263157894736842</v>
      </c>
      <c r="AF28" s="7">
        <f t="shared" si="19"/>
        <v>9.2879256965944269E-3</v>
      </c>
      <c r="AG28" s="6">
        <f t="shared" si="20"/>
        <v>9.3684210526315788</v>
      </c>
      <c r="AH28" s="7">
        <f t="shared" si="21"/>
        <v>2.4508966745597587E-2</v>
      </c>
      <c r="AI28" s="6">
        <f t="shared" si="22"/>
        <v>0.89473684210526316</v>
      </c>
      <c r="AJ28" s="7">
        <f t="shared" si="23"/>
        <v>1.2379525433814701E-3</v>
      </c>
      <c r="AK28" s="6">
        <f t="shared" si="24"/>
        <v>226.52631578947367</v>
      </c>
      <c r="AL28" s="7">
        <f t="shared" si="25"/>
        <v>3.9714413208389109E-2</v>
      </c>
      <c r="AM28" s="8">
        <v>0.5</v>
      </c>
      <c r="AN28">
        <f t="shared" si="5"/>
        <v>553</v>
      </c>
      <c r="AO28" s="6">
        <f t="shared" si="6"/>
        <v>542.73684210526312</v>
      </c>
      <c r="AP28" s="7">
        <f t="shared" si="26"/>
        <v>1.8559055867516893E-2</v>
      </c>
      <c r="AQ28" s="7">
        <f t="shared" si="7"/>
        <v>8.7179487179487175E-2</v>
      </c>
      <c r="AR28" s="7">
        <f t="shared" si="7"/>
        <v>0</v>
      </c>
      <c r="AS28" s="7">
        <f t="shared" si="7"/>
        <v>0</v>
      </c>
      <c r="AT28" s="7">
        <f t="shared" si="7"/>
        <v>0.83589743589743593</v>
      </c>
      <c r="AU28" s="7">
        <f t="shared" si="7"/>
        <v>7.6923076923076927E-2</v>
      </c>
      <c r="AV28" s="9">
        <f t="shared" si="8"/>
        <v>164434.23352226723</v>
      </c>
      <c r="AW28" t="s">
        <v>59</v>
      </c>
    </row>
    <row r="29" spans="1:49" x14ac:dyDescent="0.25">
      <c r="A29" t="s">
        <v>81</v>
      </c>
      <c r="B29" t="s">
        <v>87</v>
      </c>
      <c r="C29">
        <v>387</v>
      </c>
      <c r="D29">
        <v>351</v>
      </c>
      <c r="E29">
        <v>131</v>
      </c>
      <c r="F29">
        <v>22</v>
      </c>
      <c r="G29">
        <f t="shared" si="0"/>
        <v>153</v>
      </c>
      <c r="H29" s="6">
        <f t="shared" si="9"/>
        <v>138.76744186046511</v>
      </c>
      <c r="I29" s="7">
        <f t="shared" si="10"/>
        <v>0.39534883720930231</v>
      </c>
      <c r="J29" s="6">
        <f t="shared" si="11"/>
        <v>212.23255813953486</v>
      </c>
      <c r="K29">
        <v>19</v>
      </c>
      <c r="L29">
        <v>2305</v>
      </c>
      <c r="M29">
        <v>1843</v>
      </c>
      <c r="N29">
        <v>286</v>
      </c>
      <c r="O29">
        <f t="shared" si="1"/>
        <v>2129</v>
      </c>
      <c r="P29">
        <f t="shared" si="2"/>
        <v>4434</v>
      </c>
      <c r="Q29" s="6">
        <f t="shared" si="12"/>
        <v>233.36842105263159</v>
      </c>
      <c r="R29" s="7">
        <f t="shared" si="13"/>
        <v>0.66486729644624387</v>
      </c>
      <c r="S29" s="6">
        <f t="shared" si="14"/>
        <v>112.05263157894737</v>
      </c>
      <c r="T29" s="7">
        <f t="shared" si="15"/>
        <v>0.80748502729926885</v>
      </c>
      <c r="U29" s="6">
        <f t="shared" si="16"/>
        <v>121.31578947368421</v>
      </c>
      <c r="V29" s="7">
        <f t="shared" si="17"/>
        <v>0.57161724165772754</v>
      </c>
      <c r="W29">
        <v>19</v>
      </c>
      <c r="X29">
        <v>198</v>
      </c>
      <c r="Y29">
        <v>584</v>
      </c>
      <c r="Z29">
        <v>100</v>
      </c>
      <c r="AA29">
        <v>0</v>
      </c>
      <c r="AB29">
        <v>0</v>
      </c>
      <c r="AC29">
        <f t="shared" si="3"/>
        <v>684</v>
      </c>
      <c r="AD29">
        <f t="shared" si="4"/>
        <v>882</v>
      </c>
      <c r="AE29" s="6">
        <f t="shared" si="18"/>
        <v>46.421052631578945</v>
      </c>
      <c r="AF29" s="7">
        <f t="shared" si="19"/>
        <v>0.13225371120107962</v>
      </c>
      <c r="AG29" s="6">
        <f t="shared" si="20"/>
        <v>36</v>
      </c>
      <c r="AH29" s="7">
        <f t="shared" si="21"/>
        <v>0.2594268476621418</v>
      </c>
      <c r="AI29" s="6">
        <f t="shared" si="22"/>
        <v>10.421052631578947</v>
      </c>
      <c r="AJ29" s="7">
        <f t="shared" si="23"/>
        <v>4.9102045053462058E-2</v>
      </c>
      <c r="AK29" s="6">
        <f t="shared" si="24"/>
        <v>76.05263157894737</v>
      </c>
      <c r="AL29" s="7">
        <f t="shared" si="25"/>
        <v>0.32127759511507747</v>
      </c>
      <c r="AM29" s="8">
        <v>0.5</v>
      </c>
      <c r="AN29">
        <f t="shared" si="5"/>
        <v>176</v>
      </c>
      <c r="AO29" s="6">
        <f t="shared" si="6"/>
        <v>129.57894736842104</v>
      </c>
      <c r="AP29" s="7">
        <f t="shared" si="26"/>
        <v>0.26375598086124402</v>
      </c>
      <c r="AQ29" s="7">
        <f t="shared" si="7"/>
        <v>0.22448979591836735</v>
      </c>
      <c r="AR29" s="7">
        <f t="shared" si="7"/>
        <v>0.66213151927437641</v>
      </c>
      <c r="AS29" s="7">
        <f t="shared" si="7"/>
        <v>0.11337868480725624</v>
      </c>
      <c r="AT29" s="7">
        <f t="shared" si="7"/>
        <v>0</v>
      </c>
      <c r="AU29" s="7">
        <f t="shared" si="7"/>
        <v>0</v>
      </c>
      <c r="AV29" s="9">
        <f t="shared" si="8"/>
        <v>28591.991407089146</v>
      </c>
      <c r="AW29" t="s">
        <v>59</v>
      </c>
    </row>
    <row r="30" spans="1:49" x14ac:dyDescent="0.25">
      <c r="A30" t="s">
        <v>81</v>
      </c>
      <c r="B30" t="s">
        <v>88</v>
      </c>
      <c r="C30">
        <v>282</v>
      </c>
      <c r="D30">
        <v>258</v>
      </c>
      <c r="E30">
        <v>97</v>
      </c>
      <c r="F30">
        <v>20</v>
      </c>
      <c r="G30">
        <f t="shared" si="0"/>
        <v>117</v>
      </c>
      <c r="H30" s="6">
        <f t="shared" si="9"/>
        <v>107.04255319148936</v>
      </c>
      <c r="I30" s="7">
        <f t="shared" si="10"/>
        <v>0.41489361702127658</v>
      </c>
      <c r="J30" s="6">
        <f t="shared" si="11"/>
        <v>150.95744680851064</v>
      </c>
      <c r="K30">
        <v>19</v>
      </c>
      <c r="L30">
        <v>1514</v>
      </c>
      <c r="M30">
        <v>1251</v>
      </c>
      <c r="N30">
        <v>233</v>
      </c>
      <c r="O30">
        <f t="shared" si="1"/>
        <v>1484</v>
      </c>
      <c r="P30">
        <f t="shared" si="2"/>
        <v>2998</v>
      </c>
      <c r="Q30" s="6">
        <f t="shared" si="12"/>
        <v>157.78947368421052</v>
      </c>
      <c r="R30" s="7">
        <f t="shared" si="13"/>
        <v>0.61158710730314159</v>
      </c>
      <c r="S30" s="6">
        <f t="shared" si="14"/>
        <v>78.10526315789474</v>
      </c>
      <c r="T30" s="7">
        <f t="shared" si="15"/>
        <v>0.7296655472910063</v>
      </c>
      <c r="U30" s="6">
        <f t="shared" si="16"/>
        <v>79.684210526315795</v>
      </c>
      <c r="V30" s="7">
        <f t="shared" si="17"/>
        <v>0.5278587589481103</v>
      </c>
      <c r="W30">
        <v>19</v>
      </c>
      <c r="X30">
        <v>149</v>
      </c>
      <c r="Y30">
        <v>0</v>
      </c>
      <c r="Z30">
        <v>0</v>
      </c>
      <c r="AA30">
        <v>453</v>
      </c>
      <c r="AB30">
        <v>45</v>
      </c>
      <c r="AC30">
        <f t="shared" si="3"/>
        <v>498</v>
      </c>
      <c r="AD30">
        <f t="shared" si="4"/>
        <v>647</v>
      </c>
      <c r="AE30" s="6">
        <f t="shared" si="18"/>
        <v>34.05263157894737</v>
      </c>
      <c r="AF30" s="7">
        <f t="shared" si="19"/>
        <v>0.13198694410444717</v>
      </c>
      <c r="AG30" s="6">
        <f t="shared" si="20"/>
        <v>26.210526315789473</v>
      </c>
      <c r="AH30" s="7">
        <f t="shared" si="21"/>
        <v>0.24486081034428647</v>
      </c>
      <c r="AI30" s="6">
        <f t="shared" si="22"/>
        <v>7.8421052631578947</v>
      </c>
      <c r="AJ30" s="7">
        <f t="shared" si="23"/>
        <v>5.1949111679833834E-2</v>
      </c>
      <c r="AK30" s="6">
        <f t="shared" si="24"/>
        <v>51.894736842105267</v>
      </c>
      <c r="AL30" s="7">
        <f t="shared" si="25"/>
        <v>0.33557951482479781</v>
      </c>
      <c r="AM30" s="8">
        <v>0.5</v>
      </c>
      <c r="AN30">
        <f t="shared" si="5"/>
        <v>129</v>
      </c>
      <c r="AO30" s="6">
        <f t="shared" si="6"/>
        <v>94.94736842105263</v>
      </c>
      <c r="AP30" s="7">
        <f t="shared" si="26"/>
        <v>0.26397388820889434</v>
      </c>
      <c r="AQ30" s="7">
        <f t="shared" si="7"/>
        <v>0.23029366306027821</v>
      </c>
      <c r="AR30" s="7">
        <f t="shared" si="7"/>
        <v>0</v>
      </c>
      <c r="AS30" s="7">
        <f t="shared" si="7"/>
        <v>0</v>
      </c>
      <c r="AT30" s="7">
        <f t="shared" si="7"/>
        <v>0.70015455950540961</v>
      </c>
      <c r="AU30" s="7">
        <f t="shared" si="7"/>
        <v>6.9551777434312206E-2</v>
      </c>
      <c r="AV30" s="9">
        <f t="shared" si="8"/>
        <v>25084.243585780529</v>
      </c>
      <c r="AW30" t="s">
        <v>59</v>
      </c>
    </row>
    <row r="31" spans="1:49" x14ac:dyDescent="0.25">
      <c r="A31" t="s">
        <v>89</v>
      </c>
      <c r="B31" t="s">
        <v>89</v>
      </c>
      <c r="C31">
        <v>402</v>
      </c>
      <c r="D31">
        <v>392</v>
      </c>
      <c r="E31">
        <v>379</v>
      </c>
      <c r="F31">
        <v>0</v>
      </c>
      <c r="G31">
        <f t="shared" si="0"/>
        <v>379</v>
      </c>
      <c r="H31" s="6">
        <f t="shared" si="9"/>
        <v>369.57213930348257</v>
      </c>
      <c r="I31" s="7">
        <f t="shared" si="10"/>
        <v>0.94278606965174128</v>
      </c>
      <c r="J31" s="6">
        <f t="shared" si="11"/>
        <v>22.427860696517413</v>
      </c>
      <c r="K31">
        <v>18</v>
      </c>
      <c r="L31">
        <v>254</v>
      </c>
      <c r="M31">
        <v>4287</v>
      </c>
      <c r="N31">
        <v>0</v>
      </c>
      <c r="O31">
        <f t="shared" si="1"/>
        <v>4287</v>
      </c>
      <c r="P31">
        <f t="shared" si="2"/>
        <v>4541</v>
      </c>
      <c r="Q31" s="6">
        <f t="shared" si="12"/>
        <v>252.27777777777777</v>
      </c>
      <c r="R31" s="7">
        <f t="shared" si="13"/>
        <v>0.64356575963718821</v>
      </c>
      <c r="S31" s="6">
        <f t="shared" si="14"/>
        <v>238.16666666666666</v>
      </c>
      <c r="T31" s="7">
        <f t="shared" si="15"/>
        <v>0.64443891012869525</v>
      </c>
      <c r="U31" s="6">
        <f t="shared" si="16"/>
        <v>14.111111111111111</v>
      </c>
      <c r="V31" s="7">
        <f t="shared" si="17"/>
        <v>0.62917775805974563</v>
      </c>
      <c r="W31">
        <v>19</v>
      </c>
      <c r="X31">
        <v>210</v>
      </c>
      <c r="Y31">
        <v>0</v>
      </c>
      <c r="Z31">
        <v>0</v>
      </c>
      <c r="AA31">
        <v>3543</v>
      </c>
      <c r="AB31">
        <v>0</v>
      </c>
      <c r="AC31">
        <f t="shared" si="3"/>
        <v>3543</v>
      </c>
      <c r="AD31">
        <f t="shared" si="4"/>
        <v>3753</v>
      </c>
      <c r="AE31" s="6">
        <f t="shared" si="18"/>
        <v>197.52631578947367</v>
      </c>
      <c r="AF31" s="7">
        <f t="shared" si="19"/>
        <v>0.5038936627282492</v>
      </c>
      <c r="AG31" s="6">
        <f t="shared" si="20"/>
        <v>186.47368421052633</v>
      </c>
      <c r="AH31" s="7">
        <f t="shared" si="21"/>
        <v>0.50456640092504168</v>
      </c>
      <c r="AI31" s="6">
        <f t="shared" si="22"/>
        <v>11.052631578947368</v>
      </c>
      <c r="AJ31" s="7">
        <f t="shared" si="23"/>
        <v>0.49280810722458318</v>
      </c>
      <c r="AK31" s="6">
        <f t="shared" si="24"/>
        <v>51.692982456140328</v>
      </c>
      <c r="AL31" s="7">
        <f t="shared" si="25"/>
        <v>0.78295458730801826</v>
      </c>
      <c r="AM31" s="8">
        <v>0.8</v>
      </c>
      <c r="AN31">
        <f t="shared" si="5"/>
        <v>314</v>
      </c>
      <c r="AO31" s="6">
        <f t="shared" si="6"/>
        <v>116.47368421052633</v>
      </c>
      <c r="AP31" s="7">
        <f t="shared" si="26"/>
        <v>0.62906469996647663</v>
      </c>
      <c r="AQ31" s="7">
        <f t="shared" si="7"/>
        <v>5.5955235811350916E-2</v>
      </c>
      <c r="AR31" s="7">
        <f t="shared" si="7"/>
        <v>0</v>
      </c>
      <c r="AS31" s="7">
        <f t="shared" si="7"/>
        <v>0</v>
      </c>
      <c r="AT31" s="7">
        <f t="shared" si="7"/>
        <v>0.94404476418864913</v>
      </c>
      <c r="AU31" s="7">
        <f t="shared" si="7"/>
        <v>0</v>
      </c>
      <c r="AV31" s="9">
        <f t="shared" si="8"/>
        <v>35779.877849299519</v>
      </c>
      <c r="AW31" t="s">
        <v>90</v>
      </c>
    </row>
    <row r="32" spans="1:49" x14ac:dyDescent="0.25">
      <c r="A32" t="s">
        <v>91</v>
      </c>
      <c r="B32" t="s">
        <v>92</v>
      </c>
      <c r="C32">
        <v>409</v>
      </c>
      <c r="D32">
        <v>389</v>
      </c>
      <c r="E32">
        <v>101</v>
      </c>
      <c r="F32">
        <v>36</v>
      </c>
      <c r="G32">
        <f t="shared" si="0"/>
        <v>137</v>
      </c>
      <c r="H32" s="6">
        <f t="shared" si="9"/>
        <v>130.30073349633253</v>
      </c>
      <c r="I32" s="7">
        <f t="shared" si="10"/>
        <v>0.33496332518337407</v>
      </c>
      <c r="J32" s="6">
        <f t="shared" si="11"/>
        <v>258.6992665036675</v>
      </c>
      <c r="K32">
        <v>17</v>
      </c>
      <c r="L32">
        <v>1527</v>
      </c>
      <c r="M32">
        <v>1173</v>
      </c>
      <c r="N32">
        <v>362</v>
      </c>
      <c r="O32">
        <f t="shared" si="1"/>
        <v>1535</v>
      </c>
      <c r="P32">
        <f t="shared" si="2"/>
        <v>3062</v>
      </c>
      <c r="Q32" s="6">
        <f t="shared" si="12"/>
        <v>180.11764705882354</v>
      </c>
      <c r="R32" s="7">
        <f t="shared" si="13"/>
        <v>0.46302737033116592</v>
      </c>
      <c r="S32" s="6">
        <f t="shared" si="14"/>
        <v>90.294117647058826</v>
      </c>
      <c r="T32" s="7">
        <f t="shared" si="15"/>
        <v>0.69296707105336641</v>
      </c>
      <c r="U32" s="6">
        <f t="shared" si="16"/>
        <v>89.82352941176471</v>
      </c>
      <c r="V32" s="7">
        <f t="shared" si="17"/>
        <v>0.34721215342329281</v>
      </c>
      <c r="W32">
        <v>17</v>
      </c>
      <c r="X32">
        <v>105</v>
      </c>
      <c r="Y32">
        <v>0</v>
      </c>
      <c r="Z32">
        <v>0</v>
      </c>
      <c r="AA32">
        <v>466</v>
      </c>
      <c r="AB32">
        <v>17</v>
      </c>
      <c r="AC32">
        <f t="shared" si="3"/>
        <v>483</v>
      </c>
      <c r="AD32">
        <f t="shared" si="4"/>
        <v>588</v>
      </c>
      <c r="AE32" s="6">
        <f t="shared" si="18"/>
        <v>34.588235294117645</v>
      </c>
      <c r="AF32" s="7">
        <f t="shared" si="19"/>
        <v>8.8915771964312718E-2</v>
      </c>
      <c r="AG32" s="6">
        <f t="shared" si="20"/>
        <v>28.411764705882351</v>
      </c>
      <c r="AH32" s="7">
        <f t="shared" si="21"/>
        <v>0.21804761910017978</v>
      </c>
      <c r="AI32" s="6">
        <f t="shared" si="22"/>
        <v>6.1764705882352944</v>
      </c>
      <c r="AJ32" s="7">
        <f t="shared" si="23"/>
        <v>2.3875098958379661E-2</v>
      </c>
      <c r="AK32" s="6">
        <f t="shared" si="24"/>
        <v>61.882352941176478</v>
      </c>
      <c r="AL32" s="7">
        <f t="shared" si="25"/>
        <v>0.31465798045602605</v>
      </c>
      <c r="AM32" s="8">
        <v>0.5</v>
      </c>
      <c r="AN32">
        <f t="shared" si="5"/>
        <v>195</v>
      </c>
      <c r="AO32" s="6">
        <f t="shared" si="6"/>
        <v>160.41176470588235</v>
      </c>
      <c r="AP32" s="7">
        <f t="shared" si="26"/>
        <v>0.17737556561085971</v>
      </c>
      <c r="AQ32" s="7">
        <f t="shared" si="7"/>
        <v>0.17857142857142858</v>
      </c>
      <c r="AR32" s="7">
        <f t="shared" si="7"/>
        <v>0</v>
      </c>
      <c r="AS32" s="7">
        <f t="shared" si="7"/>
        <v>0</v>
      </c>
      <c r="AT32" s="7">
        <f t="shared" si="7"/>
        <v>0.79251700680272108</v>
      </c>
      <c r="AU32" s="7">
        <f t="shared" si="7"/>
        <v>2.8911564625850341E-2</v>
      </c>
      <c r="AV32" s="9">
        <f t="shared" si="8"/>
        <v>44252.531632653059</v>
      </c>
      <c r="AW32" t="s">
        <v>59</v>
      </c>
    </row>
    <row r="33" spans="1:49" x14ac:dyDescent="0.25">
      <c r="A33" t="s">
        <v>91</v>
      </c>
      <c r="B33" t="s">
        <v>93</v>
      </c>
      <c r="C33">
        <v>588</v>
      </c>
      <c r="D33">
        <v>558</v>
      </c>
      <c r="E33">
        <v>80</v>
      </c>
      <c r="F33">
        <v>32</v>
      </c>
      <c r="G33">
        <f t="shared" si="0"/>
        <v>112</v>
      </c>
      <c r="H33" s="6">
        <f t="shared" si="9"/>
        <v>106.28571428571429</v>
      </c>
      <c r="I33" s="7">
        <f t="shared" si="10"/>
        <v>0.19047619047619047</v>
      </c>
      <c r="J33" s="6">
        <f t="shared" si="11"/>
        <v>451.71428571428572</v>
      </c>
      <c r="K33">
        <v>17</v>
      </c>
      <c r="L33">
        <v>2049</v>
      </c>
      <c r="M33">
        <v>745</v>
      </c>
      <c r="N33">
        <v>298</v>
      </c>
      <c r="O33">
        <f t="shared" si="1"/>
        <v>1043</v>
      </c>
      <c r="P33">
        <f t="shared" si="2"/>
        <v>3092</v>
      </c>
      <c r="Q33" s="6">
        <f t="shared" si="12"/>
        <v>181.88235294117646</v>
      </c>
      <c r="R33" s="7">
        <f t="shared" si="13"/>
        <v>0.3259540375289901</v>
      </c>
      <c r="S33" s="6">
        <f t="shared" si="14"/>
        <v>61.352941176470587</v>
      </c>
      <c r="T33" s="7">
        <f t="shared" si="15"/>
        <v>0.57724541429475007</v>
      </c>
      <c r="U33" s="6">
        <f t="shared" si="16"/>
        <v>120.52941176470588</v>
      </c>
      <c r="V33" s="7">
        <f t="shared" si="17"/>
        <v>0.26682665476057593</v>
      </c>
      <c r="W33">
        <v>17</v>
      </c>
      <c r="X33">
        <v>19</v>
      </c>
      <c r="Y33">
        <v>0</v>
      </c>
      <c r="Z33">
        <v>0</v>
      </c>
      <c r="AA33">
        <v>62</v>
      </c>
      <c r="AB33">
        <v>4</v>
      </c>
      <c r="AC33">
        <f t="shared" si="3"/>
        <v>66</v>
      </c>
      <c r="AD33">
        <f t="shared" si="4"/>
        <v>85</v>
      </c>
      <c r="AE33" s="6">
        <f t="shared" si="18"/>
        <v>5</v>
      </c>
      <c r="AF33" s="7">
        <f t="shared" si="19"/>
        <v>8.9605734767025085E-3</v>
      </c>
      <c r="AG33" s="6">
        <f t="shared" si="20"/>
        <v>3.8823529411764706</v>
      </c>
      <c r="AH33" s="7">
        <f t="shared" si="21"/>
        <v>3.6527514231499046E-2</v>
      </c>
      <c r="AI33" s="6">
        <f t="shared" si="22"/>
        <v>1.1176470588235294</v>
      </c>
      <c r="AJ33" s="7">
        <f t="shared" si="23"/>
        <v>2.4742344755739106E-3</v>
      </c>
      <c r="AK33" s="6">
        <f t="shared" si="24"/>
        <v>57.470588235294116</v>
      </c>
      <c r="AL33" s="7">
        <f t="shared" si="25"/>
        <v>6.327900287631831E-2</v>
      </c>
      <c r="AM33" s="8">
        <v>0.25</v>
      </c>
      <c r="AN33">
        <f t="shared" si="5"/>
        <v>140</v>
      </c>
      <c r="AO33" s="6">
        <f t="shared" si="6"/>
        <v>135</v>
      </c>
      <c r="AP33" s="7">
        <f t="shared" si="26"/>
        <v>3.5714285714285712E-2</v>
      </c>
      <c r="AQ33" s="7">
        <f t="shared" si="7"/>
        <v>0.22352941176470589</v>
      </c>
      <c r="AR33" s="7">
        <f t="shared" si="7"/>
        <v>0</v>
      </c>
      <c r="AS33" s="7">
        <f t="shared" si="7"/>
        <v>0</v>
      </c>
      <c r="AT33" s="7">
        <f t="shared" si="7"/>
        <v>0.72941176470588232</v>
      </c>
      <c r="AU33" s="7">
        <f t="shared" si="7"/>
        <v>4.7058823529411764E-2</v>
      </c>
      <c r="AV33" s="9">
        <f t="shared" si="8"/>
        <v>35746.729411764703</v>
      </c>
      <c r="AW33" t="s">
        <v>59</v>
      </c>
    </row>
    <row r="34" spans="1:49" x14ac:dyDescent="0.25">
      <c r="A34" t="s">
        <v>91</v>
      </c>
      <c r="B34" t="s">
        <v>94</v>
      </c>
      <c r="C34">
        <v>49</v>
      </c>
      <c r="D34">
        <v>47</v>
      </c>
      <c r="E34">
        <v>34</v>
      </c>
      <c r="F34">
        <v>3</v>
      </c>
      <c r="G34">
        <f t="shared" si="0"/>
        <v>37</v>
      </c>
      <c r="H34" s="6">
        <f t="shared" si="9"/>
        <v>35.489795918367342</v>
      </c>
      <c r="I34" s="7">
        <f t="shared" si="10"/>
        <v>0.75510204081632648</v>
      </c>
      <c r="J34" s="6">
        <f t="shared" si="11"/>
        <v>11.510204081632653</v>
      </c>
      <c r="K34">
        <v>17</v>
      </c>
      <c r="L34">
        <v>77</v>
      </c>
      <c r="M34">
        <v>389</v>
      </c>
      <c r="N34">
        <v>26</v>
      </c>
      <c r="O34">
        <f t="shared" si="1"/>
        <v>415</v>
      </c>
      <c r="P34">
        <f t="shared" si="2"/>
        <v>492</v>
      </c>
      <c r="Q34" s="6">
        <f t="shared" si="12"/>
        <v>28.941176470588236</v>
      </c>
      <c r="R34" s="7">
        <f t="shared" si="13"/>
        <v>0.61576971214017517</v>
      </c>
      <c r="S34" s="6">
        <f t="shared" si="14"/>
        <v>24.411764705882351</v>
      </c>
      <c r="T34" s="7">
        <f t="shared" si="15"/>
        <v>0.68785305956770293</v>
      </c>
      <c r="U34" s="6">
        <f t="shared" si="16"/>
        <v>4.5294117647058822</v>
      </c>
      <c r="V34" s="7">
        <f t="shared" si="17"/>
        <v>0.39351272423863165</v>
      </c>
      <c r="W34">
        <v>17</v>
      </c>
      <c r="X34">
        <v>0</v>
      </c>
      <c r="Y34">
        <v>0</v>
      </c>
      <c r="Z34">
        <v>0</v>
      </c>
      <c r="AA34">
        <v>423</v>
      </c>
      <c r="AB34">
        <v>0</v>
      </c>
      <c r="AC34">
        <f t="shared" si="3"/>
        <v>423</v>
      </c>
      <c r="AD34">
        <f t="shared" si="4"/>
        <v>423</v>
      </c>
      <c r="AE34" s="6">
        <f t="shared" si="18"/>
        <v>24.882352941176471</v>
      </c>
      <c r="AF34" s="7">
        <f t="shared" si="19"/>
        <v>0.52941176470588236</v>
      </c>
      <c r="AG34" s="6">
        <f t="shared" si="20"/>
        <v>24.882352941176471</v>
      </c>
      <c r="AH34" s="7">
        <f t="shared" si="21"/>
        <v>0.70111287758346597</v>
      </c>
      <c r="AI34" s="6">
        <f t="shared" si="22"/>
        <v>0</v>
      </c>
      <c r="AJ34" s="7">
        <f t="shared" si="23"/>
        <v>0</v>
      </c>
      <c r="AK34" s="6">
        <f t="shared" si="24"/>
        <v>0</v>
      </c>
      <c r="AL34" s="7">
        <f t="shared" si="25"/>
        <v>1.0192771084337351</v>
      </c>
      <c r="AM34" s="8">
        <v>0.8</v>
      </c>
      <c r="AN34">
        <f t="shared" si="5"/>
        <v>38</v>
      </c>
      <c r="AO34" s="6">
        <f t="shared" si="6"/>
        <v>13.117647058823529</v>
      </c>
      <c r="AP34" s="7">
        <f t="shared" si="26"/>
        <v>0.65479876160990713</v>
      </c>
      <c r="AQ34" s="7">
        <f t="shared" si="7"/>
        <v>0</v>
      </c>
      <c r="AR34" s="7">
        <f t="shared" si="7"/>
        <v>0</v>
      </c>
      <c r="AS34" s="7">
        <f t="shared" si="7"/>
        <v>0</v>
      </c>
      <c r="AT34" s="7">
        <f t="shared" si="7"/>
        <v>1</v>
      </c>
      <c r="AU34" s="7">
        <f t="shared" si="7"/>
        <v>0</v>
      </c>
      <c r="AV34" s="9">
        <f t="shared" si="8"/>
        <v>4226.5058823529407</v>
      </c>
      <c r="AW34" t="s">
        <v>59</v>
      </c>
    </row>
    <row r="35" spans="1:49" x14ac:dyDescent="0.25">
      <c r="A35" t="s">
        <v>91</v>
      </c>
      <c r="B35" t="s">
        <v>95</v>
      </c>
      <c r="C35">
        <v>685</v>
      </c>
      <c r="D35">
        <v>651</v>
      </c>
      <c r="E35">
        <v>179</v>
      </c>
      <c r="F35">
        <v>46</v>
      </c>
      <c r="G35">
        <f t="shared" si="0"/>
        <v>225</v>
      </c>
      <c r="H35" s="6">
        <f t="shared" si="9"/>
        <v>213.83211678832117</v>
      </c>
      <c r="I35" s="7">
        <f t="shared" si="10"/>
        <v>0.32846715328467152</v>
      </c>
      <c r="J35" s="6">
        <f t="shared" si="11"/>
        <v>437.16788321167883</v>
      </c>
      <c r="K35">
        <v>17</v>
      </c>
      <c r="L35">
        <v>2455</v>
      </c>
      <c r="M35">
        <v>2204</v>
      </c>
      <c r="N35">
        <v>533</v>
      </c>
      <c r="O35">
        <f t="shared" si="1"/>
        <v>2737</v>
      </c>
      <c r="P35">
        <f t="shared" si="2"/>
        <v>5192</v>
      </c>
      <c r="Q35" s="6">
        <f t="shared" si="12"/>
        <v>305.41176470588238</v>
      </c>
      <c r="R35" s="7">
        <f t="shared" si="13"/>
        <v>0.46914249570796063</v>
      </c>
      <c r="S35" s="6">
        <f t="shared" si="14"/>
        <v>161</v>
      </c>
      <c r="T35" s="7">
        <f t="shared" si="15"/>
        <v>0.75292712066905609</v>
      </c>
      <c r="U35" s="6">
        <f t="shared" si="16"/>
        <v>144.41176470588235</v>
      </c>
      <c r="V35" s="7">
        <f t="shared" si="17"/>
        <v>0.33033479871612037</v>
      </c>
      <c r="W35">
        <v>17</v>
      </c>
      <c r="X35">
        <v>119</v>
      </c>
      <c r="Y35">
        <v>0</v>
      </c>
      <c r="Z35">
        <v>0</v>
      </c>
      <c r="AA35">
        <v>626</v>
      </c>
      <c r="AB35">
        <v>52</v>
      </c>
      <c r="AC35">
        <f t="shared" si="3"/>
        <v>678</v>
      </c>
      <c r="AD35">
        <f t="shared" si="4"/>
        <v>797</v>
      </c>
      <c r="AE35" s="6">
        <f t="shared" si="18"/>
        <v>46.882352941176471</v>
      </c>
      <c r="AF35" s="7">
        <f t="shared" si="19"/>
        <v>7.2015903135447729E-2</v>
      </c>
      <c r="AG35" s="6">
        <f t="shared" si="20"/>
        <v>39.882352941176471</v>
      </c>
      <c r="AH35" s="7">
        <f t="shared" si="21"/>
        <v>0.18651245444414324</v>
      </c>
      <c r="AI35" s="6">
        <f t="shared" si="22"/>
        <v>7</v>
      </c>
      <c r="AJ35" s="7">
        <f t="shared" si="23"/>
        <v>1.6012155212716223E-2</v>
      </c>
      <c r="AK35" s="6">
        <f t="shared" si="24"/>
        <v>121.11764705882354</v>
      </c>
      <c r="AL35" s="7">
        <f t="shared" si="25"/>
        <v>0.24771647789550602</v>
      </c>
      <c r="AM35" s="8">
        <v>0.5</v>
      </c>
      <c r="AN35">
        <f t="shared" si="5"/>
        <v>326</v>
      </c>
      <c r="AO35" s="6">
        <f t="shared" si="6"/>
        <v>279.11764705882354</v>
      </c>
      <c r="AP35" s="7">
        <f t="shared" si="26"/>
        <v>0.14381089859256585</v>
      </c>
      <c r="AQ35" s="7">
        <f t="shared" si="7"/>
        <v>0.14930991217063991</v>
      </c>
      <c r="AR35" s="7">
        <f t="shared" si="7"/>
        <v>0</v>
      </c>
      <c r="AS35" s="7">
        <f t="shared" si="7"/>
        <v>0</v>
      </c>
      <c r="AT35" s="7">
        <f t="shared" si="7"/>
        <v>0.78544542032622333</v>
      </c>
      <c r="AU35" s="7">
        <f t="shared" si="7"/>
        <v>6.5244667503136761E-2</v>
      </c>
      <c r="AV35" s="9">
        <f t="shared" si="8"/>
        <v>79737.853125691923</v>
      </c>
      <c r="AW35" t="s">
        <v>59</v>
      </c>
    </row>
    <row r="36" spans="1:49" x14ac:dyDescent="0.25">
      <c r="A36" t="s">
        <v>91</v>
      </c>
      <c r="B36" t="s">
        <v>96</v>
      </c>
      <c r="C36">
        <v>453</v>
      </c>
      <c r="D36">
        <v>430</v>
      </c>
      <c r="E36">
        <v>134</v>
      </c>
      <c r="F36">
        <v>35</v>
      </c>
      <c r="G36">
        <f t="shared" si="0"/>
        <v>169</v>
      </c>
      <c r="H36" s="6">
        <f t="shared" si="9"/>
        <v>160.41942604856513</v>
      </c>
      <c r="I36" s="7">
        <f t="shared" si="10"/>
        <v>0.3730684326710817</v>
      </c>
      <c r="J36" s="6">
        <f t="shared" si="11"/>
        <v>269.58057395143487</v>
      </c>
      <c r="K36">
        <v>17</v>
      </c>
      <c r="L36">
        <v>1309</v>
      </c>
      <c r="M36">
        <v>1544</v>
      </c>
      <c r="N36">
        <v>315</v>
      </c>
      <c r="O36">
        <f t="shared" si="1"/>
        <v>1859</v>
      </c>
      <c r="P36">
        <f t="shared" si="2"/>
        <v>3168</v>
      </c>
      <c r="Q36" s="6">
        <f t="shared" si="12"/>
        <v>186.35294117647058</v>
      </c>
      <c r="R36" s="7">
        <f t="shared" si="13"/>
        <v>0.43337893296853625</v>
      </c>
      <c r="S36" s="6">
        <f t="shared" si="14"/>
        <v>109.35294117647059</v>
      </c>
      <c r="T36" s="7">
        <f t="shared" si="15"/>
        <v>0.68166894664842681</v>
      </c>
      <c r="U36" s="6">
        <f t="shared" si="16"/>
        <v>77</v>
      </c>
      <c r="V36" s="7">
        <f t="shared" si="17"/>
        <v>0.28562888961677041</v>
      </c>
      <c r="W36">
        <v>17</v>
      </c>
      <c r="X36">
        <v>170</v>
      </c>
      <c r="Y36">
        <v>0</v>
      </c>
      <c r="Z36">
        <v>0</v>
      </c>
      <c r="AA36">
        <v>710</v>
      </c>
      <c r="AB36">
        <v>84</v>
      </c>
      <c r="AC36">
        <f t="shared" si="3"/>
        <v>794</v>
      </c>
      <c r="AD36">
        <f t="shared" si="4"/>
        <v>964</v>
      </c>
      <c r="AE36" s="6">
        <f t="shared" si="18"/>
        <v>56.705882352941174</v>
      </c>
      <c r="AF36" s="7">
        <f t="shared" si="19"/>
        <v>0.13187414500683994</v>
      </c>
      <c r="AG36" s="6">
        <f t="shared" si="20"/>
        <v>46.705882352941174</v>
      </c>
      <c r="AH36" s="7">
        <f t="shared" si="21"/>
        <v>0.29114854418442754</v>
      </c>
      <c r="AI36" s="6">
        <f t="shared" si="22"/>
        <v>10</v>
      </c>
      <c r="AJ36" s="7">
        <f t="shared" si="23"/>
        <v>3.709466098919096E-2</v>
      </c>
      <c r="AK36" s="6">
        <f t="shared" si="24"/>
        <v>62.64705882352942</v>
      </c>
      <c r="AL36" s="7">
        <f t="shared" si="25"/>
        <v>0.42711135018827323</v>
      </c>
      <c r="AM36" s="8">
        <v>0.5</v>
      </c>
      <c r="AN36">
        <f t="shared" si="5"/>
        <v>215</v>
      </c>
      <c r="AO36" s="6">
        <f t="shared" si="6"/>
        <v>158.29411764705884</v>
      </c>
      <c r="AP36" s="7">
        <f t="shared" si="26"/>
        <v>0.26374829001367989</v>
      </c>
      <c r="AQ36" s="7">
        <f t="shared" si="7"/>
        <v>0.17634854771784234</v>
      </c>
      <c r="AR36" s="7">
        <f t="shared" si="7"/>
        <v>0</v>
      </c>
      <c r="AS36" s="7">
        <f t="shared" si="7"/>
        <v>0</v>
      </c>
      <c r="AT36" s="7">
        <f t="shared" si="7"/>
        <v>0.73651452282157681</v>
      </c>
      <c r="AU36" s="7">
        <f t="shared" si="7"/>
        <v>8.7136929460580909E-2</v>
      </c>
      <c r="AV36" s="9">
        <f t="shared" si="8"/>
        <v>44260.414620454001</v>
      </c>
      <c r="AW36" t="s">
        <v>59</v>
      </c>
    </row>
    <row r="37" spans="1:49" x14ac:dyDescent="0.25">
      <c r="A37" t="s">
        <v>97</v>
      </c>
      <c r="B37" t="s">
        <v>98</v>
      </c>
      <c r="C37">
        <v>433</v>
      </c>
      <c r="D37">
        <v>409</v>
      </c>
      <c r="E37">
        <v>183</v>
      </c>
      <c r="F37">
        <v>14</v>
      </c>
      <c r="G37">
        <f t="shared" si="0"/>
        <v>197</v>
      </c>
      <c r="H37" s="6">
        <f t="shared" si="9"/>
        <v>186.08083140877599</v>
      </c>
      <c r="I37" s="7">
        <f t="shared" si="10"/>
        <v>0.45496535796766746</v>
      </c>
      <c r="J37" s="6">
        <f t="shared" si="11"/>
        <v>222.91916859122401</v>
      </c>
      <c r="K37">
        <v>18</v>
      </c>
      <c r="L37">
        <v>1502</v>
      </c>
      <c r="M37">
        <v>2525</v>
      </c>
      <c r="N37">
        <v>165</v>
      </c>
      <c r="O37">
        <f t="shared" si="1"/>
        <v>2690</v>
      </c>
      <c r="P37">
        <f t="shared" si="2"/>
        <v>4192</v>
      </c>
      <c r="Q37" s="6">
        <f t="shared" si="12"/>
        <v>232.88888888888889</v>
      </c>
      <c r="R37" s="7">
        <f t="shared" si="13"/>
        <v>0.56941048628090196</v>
      </c>
      <c r="S37" s="6">
        <f t="shared" si="14"/>
        <v>149.44444444444446</v>
      </c>
      <c r="T37" s="7">
        <f t="shared" si="15"/>
        <v>0.8031157390744349</v>
      </c>
      <c r="U37" s="6">
        <f t="shared" si="16"/>
        <v>83.444444444444443</v>
      </c>
      <c r="V37" s="7">
        <f t="shared" si="17"/>
        <v>0.37432601678799515</v>
      </c>
      <c r="W37">
        <v>18</v>
      </c>
      <c r="X37">
        <v>230</v>
      </c>
      <c r="Y37">
        <v>0</v>
      </c>
      <c r="Z37">
        <v>0</v>
      </c>
      <c r="AA37">
        <v>1152</v>
      </c>
      <c r="AB37">
        <v>60</v>
      </c>
      <c r="AC37">
        <f t="shared" si="3"/>
        <v>1212</v>
      </c>
      <c r="AD37">
        <f t="shared" si="4"/>
        <v>1442</v>
      </c>
      <c r="AE37" s="6">
        <f t="shared" si="18"/>
        <v>80.111111111111114</v>
      </c>
      <c r="AF37" s="7">
        <f t="shared" si="19"/>
        <v>0.1958706873132301</v>
      </c>
      <c r="AG37" s="6">
        <f t="shared" si="20"/>
        <v>67.333333333333329</v>
      </c>
      <c r="AH37" s="7">
        <f t="shared" si="21"/>
        <v>0.36184991663874161</v>
      </c>
      <c r="AI37" s="6">
        <f t="shared" si="22"/>
        <v>12.777777777777779</v>
      </c>
      <c r="AJ37" s="7">
        <f t="shared" si="23"/>
        <v>5.7320228935578491E-2</v>
      </c>
      <c r="AK37" s="6">
        <f t="shared" si="24"/>
        <v>82.111111111111128</v>
      </c>
      <c r="AL37" s="7">
        <f t="shared" si="25"/>
        <v>0.45055762081784378</v>
      </c>
      <c r="AM37" s="8">
        <v>0.5</v>
      </c>
      <c r="AN37">
        <f t="shared" si="5"/>
        <v>205</v>
      </c>
      <c r="AO37" s="6">
        <f t="shared" si="6"/>
        <v>124.88888888888889</v>
      </c>
      <c r="AP37" s="7">
        <f t="shared" si="26"/>
        <v>0.39078590785907863</v>
      </c>
      <c r="AQ37" s="7">
        <f t="shared" si="7"/>
        <v>0.15950069348127602</v>
      </c>
      <c r="AR37" s="7">
        <f t="shared" si="7"/>
        <v>0</v>
      </c>
      <c r="AS37" s="7">
        <f t="shared" si="7"/>
        <v>0</v>
      </c>
      <c r="AT37" s="7">
        <f t="shared" si="7"/>
        <v>0.7988904299583911</v>
      </c>
      <c r="AU37" s="7">
        <f t="shared" si="7"/>
        <v>4.1608876560332873E-2</v>
      </c>
      <c r="AV37" s="9">
        <f t="shared" si="8"/>
        <v>35177.302635228851</v>
      </c>
      <c r="AW37" t="s">
        <v>59</v>
      </c>
    </row>
    <row r="38" spans="1:49" x14ac:dyDescent="0.25">
      <c r="A38" t="s">
        <v>97</v>
      </c>
      <c r="B38" t="s">
        <v>99</v>
      </c>
      <c r="C38">
        <v>336</v>
      </c>
      <c r="D38">
        <v>324</v>
      </c>
      <c r="E38">
        <v>135</v>
      </c>
      <c r="F38">
        <v>19</v>
      </c>
      <c r="G38">
        <f t="shared" si="0"/>
        <v>154</v>
      </c>
      <c r="H38" s="6">
        <f t="shared" si="9"/>
        <v>148.5</v>
      </c>
      <c r="I38" s="7">
        <f t="shared" si="10"/>
        <v>0.45833333333333331</v>
      </c>
      <c r="J38" s="6">
        <f t="shared" si="11"/>
        <v>175.5</v>
      </c>
      <c r="K38">
        <v>18</v>
      </c>
      <c r="L38">
        <v>1224</v>
      </c>
      <c r="M38">
        <v>1804</v>
      </c>
      <c r="N38">
        <v>245</v>
      </c>
      <c r="O38">
        <f t="shared" si="1"/>
        <v>2049</v>
      </c>
      <c r="P38">
        <f t="shared" si="2"/>
        <v>3273</v>
      </c>
      <c r="Q38" s="6">
        <f t="shared" si="12"/>
        <v>181.83333333333334</v>
      </c>
      <c r="R38" s="7">
        <f t="shared" si="13"/>
        <v>0.56121399176954734</v>
      </c>
      <c r="S38" s="6">
        <f t="shared" si="14"/>
        <v>113.83333333333333</v>
      </c>
      <c r="T38" s="7">
        <f t="shared" si="15"/>
        <v>0.76655443322109984</v>
      </c>
      <c r="U38" s="6">
        <f t="shared" si="16"/>
        <v>68</v>
      </c>
      <c r="V38" s="7">
        <f t="shared" si="17"/>
        <v>0.38746438746438744</v>
      </c>
      <c r="W38">
        <v>18</v>
      </c>
      <c r="X38">
        <v>218</v>
      </c>
      <c r="Y38">
        <v>0</v>
      </c>
      <c r="Z38">
        <v>0</v>
      </c>
      <c r="AA38">
        <v>1027</v>
      </c>
      <c r="AB38">
        <v>69</v>
      </c>
      <c r="AC38">
        <f t="shared" si="3"/>
        <v>1096</v>
      </c>
      <c r="AD38">
        <f t="shared" si="4"/>
        <v>1314</v>
      </c>
      <c r="AE38" s="6">
        <f t="shared" si="18"/>
        <v>73</v>
      </c>
      <c r="AF38" s="7">
        <f t="shared" si="19"/>
        <v>0.22530864197530864</v>
      </c>
      <c r="AG38" s="6">
        <f t="shared" si="20"/>
        <v>60.888888888888886</v>
      </c>
      <c r="AH38" s="7">
        <f t="shared" si="21"/>
        <v>0.41002618780396555</v>
      </c>
      <c r="AI38" s="6">
        <f t="shared" si="22"/>
        <v>12.111111111111111</v>
      </c>
      <c r="AJ38" s="7">
        <f t="shared" si="23"/>
        <v>6.9009180120291225E-2</v>
      </c>
      <c r="AK38" s="6">
        <f t="shared" si="24"/>
        <v>52.944444444444443</v>
      </c>
      <c r="AL38" s="7">
        <f t="shared" si="25"/>
        <v>0.53489507076622744</v>
      </c>
      <c r="AM38" s="8">
        <v>0.5</v>
      </c>
      <c r="AN38">
        <f t="shared" si="5"/>
        <v>162</v>
      </c>
      <c r="AO38" s="6">
        <f t="shared" si="6"/>
        <v>89</v>
      </c>
      <c r="AP38" s="7">
        <f t="shared" si="26"/>
        <v>0.45061728395061729</v>
      </c>
      <c r="AQ38" s="7">
        <f t="shared" si="7"/>
        <v>0.16590563165905631</v>
      </c>
      <c r="AR38" s="7">
        <f t="shared" si="7"/>
        <v>0</v>
      </c>
      <c r="AS38" s="7">
        <f t="shared" si="7"/>
        <v>0</v>
      </c>
      <c r="AT38" s="7">
        <f t="shared" si="7"/>
        <v>0.78158295281582957</v>
      </c>
      <c r="AU38" s="7">
        <f t="shared" si="7"/>
        <v>5.2511415525114152E-2</v>
      </c>
      <c r="AV38" s="9">
        <f t="shared" si="8"/>
        <v>24968.035616438356</v>
      </c>
      <c r="AW38" t="s">
        <v>59</v>
      </c>
    </row>
    <row r="39" spans="1:49" x14ac:dyDescent="0.25">
      <c r="A39" t="s">
        <v>97</v>
      </c>
      <c r="B39" t="s">
        <v>100</v>
      </c>
      <c r="C39">
        <v>404</v>
      </c>
      <c r="D39">
        <v>386</v>
      </c>
      <c r="E39">
        <v>162</v>
      </c>
      <c r="F39">
        <v>18</v>
      </c>
      <c r="G39">
        <f t="shared" si="0"/>
        <v>180</v>
      </c>
      <c r="H39" s="6">
        <f t="shared" si="9"/>
        <v>171.98019801980197</v>
      </c>
      <c r="I39" s="7">
        <f t="shared" si="10"/>
        <v>0.44554455445544555</v>
      </c>
      <c r="J39" s="6">
        <f t="shared" si="11"/>
        <v>214.019801980198</v>
      </c>
      <c r="K39">
        <v>18</v>
      </c>
      <c r="L39">
        <v>1311</v>
      </c>
      <c r="M39">
        <v>2021</v>
      </c>
      <c r="N39">
        <v>204</v>
      </c>
      <c r="O39">
        <f t="shared" si="1"/>
        <v>2225</v>
      </c>
      <c r="P39">
        <f t="shared" si="2"/>
        <v>3536</v>
      </c>
      <c r="Q39" s="6">
        <f t="shared" si="12"/>
        <v>196.44444444444446</v>
      </c>
      <c r="R39" s="7">
        <f t="shared" si="13"/>
        <v>0.50892343120322403</v>
      </c>
      <c r="S39" s="6">
        <f t="shared" si="14"/>
        <v>123.61111111111111</v>
      </c>
      <c r="T39" s="7">
        <f t="shared" si="15"/>
        <v>0.71875199897652409</v>
      </c>
      <c r="U39" s="6">
        <f t="shared" si="16"/>
        <v>72.833333333333329</v>
      </c>
      <c r="V39" s="7">
        <f t="shared" si="17"/>
        <v>0.34031118924253639</v>
      </c>
      <c r="W39">
        <v>18</v>
      </c>
      <c r="X39">
        <v>192</v>
      </c>
      <c r="Y39">
        <v>0</v>
      </c>
      <c r="Z39">
        <v>0</v>
      </c>
      <c r="AA39">
        <v>838</v>
      </c>
      <c r="AB39">
        <v>72</v>
      </c>
      <c r="AC39">
        <f t="shared" si="3"/>
        <v>910</v>
      </c>
      <c r="AD39">
        <f t="shared" si="4"/>
        <v>1102</v>
      </c>
      <c r="AE39" s="6">
        <f t="shared" si="18"/>
        <v>61.222222222222221</v>
      </c>
      <c r="AF39" s="7">
        <f t="shared" si="19"/>
        <v>0.15860679332181923</v>
      </c>
      <c r="AG39" s="6">
        <f t="shared" si="20"/>
        <v>50.555555555555557</v>
      </c>
      <c r="AH39" s="7">
        <f t="shared" si="21"/>
        <v>0.29396149171624131</v>
      </c>
      <c r="AI39" s="6">
        <f t="shared" si="22"/>
        <v>10.666666666666666</v>
      </c>
      <c r="AJ39" s="7">
        <f t="shared" si="23"/>
        <v>4.9839624969158648E-2</v>
      </c>
      <c r="AK39" s="6">
        <f t="shared" si="24"/>
        <v>73.055555555555557</v>
      </c>
      <c r="AL39" s="7">
        <f t="shared" si="25"/>
        <v>0.40898876404494383</v>
      </c>
      <c r="AM39" s="8">
        <v>0.5</v>
      </c>
      <c r="AN39">
        <f t="shared" si="5"/>
        <v>193</v>
      </c>
      <c r="AO39" s="6">
        <f t="shared" si="6"/>
        <v>131.77777777777777</v>
      </c>
      <c r="AP39" s="7">
        <f t="shared" si="26"/>
        <v>0.31721358664363847</v>
      </c>
      <c r="AQ39" s="7">
        <f t="shared" si="7"/>
        <v>0.17422867513611615</v>
      </c>
      <c r="AR39" s="7">
        <f t="shared" si="7"/>
        <v>0</v>
      </c>
      <c r="AS39" s="7">
        <f t="shared" si="7"/>
        <v>0</v>
      </c>
      <c r="AT39" s="7">
        <f t="shared" si="7"/>
        <v>0.76043557168784026</v>
      </c>
      <c r="AU39" s="7">
        <f t="shared" si="7"/>
        <v>6.5335753176043551E-2</v>
      </c>
      <c r="AV39" s="9">
        <f t="shared" si="8"/>
        <v>36765.999999999993</v>
      </c>
      <c r="AW39" t="s">
        <v>59</v>
      </c>
    </row>
    <row r="40" spans="1:49" x14ac:dyDescent="0.25">
      <c r="A40" t="s">
        <v>101</v>
      </c>
      <c r="B40" t="s">
        <v>102</v>
      </c>
      <c r="C40">
        <v>27</v>
      </c>
      <c r="D40">
        <v>26</v>
      </c>
      <c r="E40">
        <v>15</v>
      </c>
      <c r="F40">
        <v>1</v>
      </c>
      <c r="G40">
        <f t="shared" si="0"/>
        <v>16</v>
      </c>
      <c r="H40" s="6">
        <f t="shared" si="9"/>
        <v>15.407407407407407</v>
      </c>
      <c r="I40" s="7">
        <f t="shared" si="10"/>
        <v>0.59259259259259256</v>
      </c>
      <c r="J40" s="6">
        <f t="shared" si="11"/>
        <v>10.592592592592592</v>
      </c>
      <c r="K40">
        <v>18</v>
      </c>
      <c r="L40">
        <v>72</v>
      </c>
      <c r="M40">
        <v>118</v>
      </c>
      <c r="N40">
        <v>0</v>
      </c>
      <c r="O40">
        <f t="shared" si="1"/>
        <v>118</v>
      </c>
      <c r="P40">
        <f t="shared" si="2"/>
        <v>190</v>
      </c>
      <c r="Q40" s="6">
        <f t="shared" si="12"/>
        <v>10.555555555555555</v>
      </c>
      <c r="R40" s="7">
        <f t="shared" si="13"/>
        <v>0.40598290598290598</v>
      </c>
      <c r="S40" s="6">
        <f t="shared" si="14"/>
        <v>6.5555555555555554</v>
      </c>
      <c r="T40" s="7">
        <f t="shared" si="15"/>
        <v>0.42548076923076922</v>
      </c>
      <c r="U40" s="6">
        <f t="shared" si="16"/>
        <v>4</v>
      </c>
      <c r="V40" s="7">
        <f t="shared" si="17"/>
        <v>0.37762237762237766</v>
      </c>
      <c r="W40">
        <v>18</v>
      </c>
      <c r="X40">
        <v>11</v>
      </c>
      <c r="Y40">
        <v>0</v>
      </c>
      <c r="Z40">
        <v>0</v>
      </c>
      <c r="AA40">
        <v>64</v>
      </c>
      <c r="AB40">
        <v>0</v>
      </c>
      <c r="AC40">
        <f t="shared" si="3"/>
        <v>64</v>
      </c>
      <c r="AD40">
        <f t="shared" si="4"/>
        <v>75</v>
      </c>
      <c r="AE40" s="6">
        <f t="shared" si="18"/>
        <v>4.166666666666667</v>
      </c>
      <c r="AF40" s="7">
        <f t="shared" si="19"/>
        <v>0.16025641025641027</v>
      </c>
      <c r="AG40" s="6">
        <f t="shared" si="20"/>
        <v>3.5555555555555554</v>
      </c>
      <c r="AH40" s="7">
        <f t="shared" si="21"/>
        <v>0.23076923076923078</v>
      </c>
      <c r="AI40" s="6">
        <f t="shared" si="22"/>
        <v>0.61111111111111116</v>
      </c>
      <c r="AJ40" s="7">
        <f t="shared" si="23"/>
        <v>5.7692307692307702E-2</v>
      </c>
      <c r="AK40" s="6">
        <f t="shared" si="24"/>
        <v>3</v>
      </c>
      <c r="AL40" s="7">
        <f t="shared" si="25"/>
        <v>0.5423728813559322</v>
      </c>
      <c r="AM40" s="8">
        <v>0.5</v>
      </c>
      <c r="AN40">
        <f t="shared" si="5"/>
        <v>13</v>
      </c>
      <c r="AO40" s="6">
        <f t="shared" si="6"/>
        <v>8.8333333333333321</v>
      </c>
      <c r="AP40" s="7">
        <f t="shared" si="26"/>
        <v>0.32051282051282054</v>
      </c>
      <c r="AQ40" s="7">
        <f t="shared" si="7"/>
        <v>0.14666666666666667</v>
      </c>
      <c r="AR40" s="7">
        <f t="shared" si="7"/>
        <v>0</v>
      </c>
      <c r="AS40" s="7">
        <f t="shared" si="7"/>
        <v>0</v>
      </c>
      <c r="AT40" s="7">
        <f t="shared" si="7"/>
        <v>0.85333333333333339</v>
      </c>
      <c r="AU40" s="7">
        <f t="shared" si="7"/>
        <v>0</v>
      </c>
      <c r="AV40" s="9">
        <f t="shared" si="8"/>
        <v>2498.6320000000001</v>
      </c>
      <c r="AW40" t="s">
        <v>52</v>
      </c>
    </row>
    <row r="41" spans="1:49" x14ac:dyDescent="0.25">
      <c r="A41" t="s">
        <v>101</v>
      </c>
      <c r="B41" t="s">
        <v>103</v>
      </c>
      <c r="C41">
        <v>919</v>
      </c>
      <c r="D41">
        <v>842</v>
      </c>
      <c r="E41">
        <v>269</v>
      </c>
      <c r="F41">
        <v>34</v>
      </c>
      <c r="G41">
        <f t="shared" si="0"/>
        <v>303</v>
      </c>
      <c r="H41" s="6">
        <f t="shared" si="9"/>
        <v>277.61262241566919</v>
      </c>
      <c r="I41" s="7">
        <f t="shared" si="10"/>
        <v>0.32970620239390641</v>
      </c>
      <c r="J41" s="6">
        <f t="shared" si="11"/>
        <v>564.38737758433081</v>
      </c>
      <c r="K41">
        <v>18</v>
      </c>
      <c r="L41">
        <v>3091</v>
      </c>
      <c r="M41">
        <v>2591</v>
      </c>
      <c r="N41">
        <v>279</v>
      </c>
      <c r="O41">
        <f t="shared" si="1"/>
        <v>2870</v>
      </c>
      <c r="P41">
        <f t="shared" si="2"/>
        <v>5961</v>
      </c>
      <c r="Q41" s="6">
        <f t="shared" si="12"/>
        <v>331.16666666666669</v>
      </c>
      <c r="R41" s="7">
        <f t="shared" si="13"/>
        <v>0.39330958036421221</v>
      </c>
      <c r="S41" s="6">
        <f t="shared" si="14"/>
        <v>159.44444444444446</v>
      </c>
      <c r="T41" s="7">
        <f t="shared" si="15"/>
        <v>0.57434148007041408</v>
      </c>
      <c r="U41" s="6">
        <f t="shared" si="16"/>
        <v>171.72222222222223</v>
      </c>
      <c r="V41" s="7">
        <f t="shared" si="17"/>
        <v>0.30426304528145381</v>
      </c>
      <c r="W41">
        <v>18</v>
      </c>
      <c r="X41">
        <v>229</v>
      </c>
      <c r="Y41">
        <v>0</v>
      </c>
      <c r="Z41">
        <v>0</v>
      </c>
      <c r="AA41">
        <v>969</v>
      </c>
      <c r="AB41">
        <v>61</v>
      </c>
      <c r="AC41">
        <f t="shared" si="3"/>
        <v>1030</v>
      </c>
      <c r="AD41">
        <f t="shared" si="4"/>
        <v>1259</v>
      </c>
      <c r="AE41" s="6">
        <f t="shared" si="18"/>
        <v>69.944444444444443</v>
      </c>
      <c r="AF41" s="7">
        <f t="shared" si="19"/>
        <v>8.3069411454209555E-2</v>
      </c>
      <c r="AG41" s="6">
        <f t="shared" si="20"/>
        <v>57.222222222222221</v>
      </c>
      <c r="AH41" s="7">
        <f t="shared" si="21"/>
        <v>0.20612255208101968</v>
      </c>
      <c r="AI41" s="6">
        <f t="shared" si="22"/>
        <v>12.722222222222221</v>
      </c>
      <c r="AJ41" s="7">
        <f t="shared" si="23"/>
        <v>2.2541649100437697E-2</v>
      </c>
      <c r="AK41" s="6">
        <f t="shared" si="24"/>
        <v>102.22222222222223</v>
      </c>
      <c r="AL41" s="7">
        <f t="shared" si="25"/>
        <v>0.35888501742160278</v>
      </c>
      <c r="AM41" s="8">
        <v>0.5</v>
      </c>
      <c r="AN41">
        <f t="shared" si="5"/>
        <v>421</v>
      </c>
      <c r="AO41" s="6">
        <f t="shared" si="6"/>
        <v>351.05555555555554</v>
      </c>
      <c r="AP41" s="7">
        <f t="shared" si="26"/>
        <v>0.16613882290841911</v>
      </c>
      <c r="AQ41" s="7">
        <f t="shared" si="7"/>
        <v>0.181890389197776</v>
      </c>
      <c r="AR41" s="7">
        <f t="shared" si="7"/>
        <v>0</v>
      </c>
      <c r="AS41" s="7">
        <f t="shared" si="7"/>
        <v>0</v>
      </c>
      <c r="AT41" s="7">
        <f t="shared" si="7"/>
        <v>0.76965845909451946</v>
      </c>
      <c r="AU41" s="7">
        <f t="shared" si="7"/>
        <v>4.8451151707704525E-2</v>
      </c>
      <c r="AV41" s="9">
        <f t="shared" si="8"/>
        <v>96903.044479745848</v>
      </c>
      <c r="AW41" t="s">
        <v>59</v>
      </c>
    </row>
    <row r="42" spans="1:49" x14ac:dyDescent="0.25">
      <c r="A42" t="s">
        <v>101</v>
      </c>
      <c r="B42" t="s">
        <v>104</v>
      </c>
      <c r="C42">
        <v>404</v>
      </c>
      <c r="D42">
        <v>382</v>
      </c>
      <c r="E42">
        <v>142</v>
      </c>
      <c r="F42">
        <v>13</v>
      </c>
      <c r="G42">
        <f t="shared" si="0"/>
        <v>155</v>
      </c>
      <c r="H42" s="6">
        <f t="shared" si="9"/>
        <v>146.55940594059405</v>
      </c>
      <c r="I42" s="7">
        <f t="shared" si="10"/>
        <v>0.38366336633663367</v>
      </c>
      <c r="J42" s="6">
        <f t="shared" si="11"/>
        <v>235.44059405940592</v>
      </c>
      <c r="K42">
        <v>18</v>
      </c>
      <c r="L42">
        <v>1578</v>
      </c>
      <c r="M42">
        <v>1796</v>
      </c>
      <c r="N42">
        <v>110</v>
      </c>
      <c r="O42">
        <f t="shared" si="1"/>
        <v>1906</v>
      </c>
      <c r="P42">
        <f t="shared" si="2"/>
        <v>3484</v>
      </c>
      <c r="Q42" s="6">
        <f t="shared" si="12"/>
        <v>193.55555555555554</v>
      </c>
      <c r="R42" s="7">
        <f t="shared" si="13"/>
        <v>0.50668993600930767</v>
      </c>
      <c r="S42" s="6">
        <f t="shared" si="14"/>
        <v>105.88888888888889</v>
      </c>
      <c r="T42" s="7">
        <f t="shared" si="15"/>
        <v>0.72249807652611242</v>
      </c>
      <c r="U42" s="6">
        <f t="shared" si="16"/>
        <v>87.666666666666671</v>
      </c>
      <c r="V42" s="7">
        <f t="shared" si="17"/>
        <v>0.37235153528599568</v>
      </c>
      <c r="W42">
        <v>18</v>
      </c>
      <c r="X42">
        <v>108</v>
      </c>
      <c r="Y42">
        <v>0</v>
      </c>
      <c r="Z42">
        <v>0</v>
      </c>
      <c r="AA42">
        <v>782</v>
      </c>
      <c r="AB42">
        <v>17</v>
      </c>
      <c r="AC42">
        <f t="shared" si="3"/>
        <v>799</v>
      </c>
      <c r="AD42">
        <f t="shared" si="4"/>
        <v>907</v>
      </c>
      <c r="AE42" s="6">
        <f t="shared" si="18"/>
        <v>50.388888888888886</v>
      </c>
      <c r="AF42" s="7">
        <f t="shared" si="19"/>
        <v>0.13190808609656776</v>
      </c>
      <c r="AG42" s="6">
        <f t="shared" si="20"/>
        <v>44.388888888888886</v>
      </c>
      <c r="AH42" s="7">
        <f t="shared" si="21"/>
        <v>0.30287301319221605</v>
      </c>
      <c r="AI42" s="6">
        <f t="shared" si="22"/>
        <v>6</v>
      </c>
      <c r="AJ42" s="7">
        <f t="shared" si="23"/>
        <v>2.548413549485902E-2</v>
      </c>
      <c r="AK42" s="6">
        <f t="shared" si="24"/>
        <v>61.5</v>
      </c>
      <c r="AL42" s="7">
        <f t="shared" si="25"/>
        <v>0.41920251836306399</v>
      </c>
      <c r="AM42" s="8">
        <v>0.5</v>
      </c>
      <c r="AN42">
        <f t="shared" si="5"/>
        <v>191</v>
      </c>
      <c r="AO42" s="6">
        <f t="shared" si="6"/>
        <v>140.61111111111111</v>
      </c>
      <c r="AP42" s="7">
        <f t="shared" si="26"/>
        <v>0.26381617219313552</v>
      </c>
      <c r="AQ42" s="7">
        <f t="shared" si="7"/>
        <v>0.11907386990077178</v>
      </c>
      <c r="AR42" s="7">
        <f t="shared" si="7"/>
        <v>0</v>
      </c>
      <c r="AS42" s="7">
        <f t="shared" si="7"/>
        <v>0</v>
      </c>
      <c r="AT42" s="7">
        <f t="shared" si="7"/>
        <v>0.86218302094818078</v>
      </c>
      <c r="AU42" s="7">
        <f t="shared" si="7"/>
        <v>1.8743109151047408E-2</v>
      </c>
      <c r="AV42" s="9">
        <f t="shared" si="8"/>
        <v>40956.714553472986</v>
      </c>
      <c r="AW42" t="s">
        <v>59</v>
      </c>
    </row>
    <row r="43" spans="1:49" x14ac:dyDescent="0.25">
      <c r="A43" t="s">
        <v>105</v>
      </c>
      <c r="B43" t="s">
        <v>106</v>
      </c>
      <c r="C43">
        <v>1792</v>
      </c>
      <c r="D43">
        <v>1720</v>
      </c>
      <c r="E43">
        <v>151</v>
      </c>
      <c r="F43">
        <v>40</v>
      </c>
      <c r="G43">
        <f t="shared" si="0"/>
        <v>191</v>
      </c>
      <c r="H43" s="6">
        <f t="shared" si="9"/>
        <v>183.32589285714286</v>
      </c>
      <c r="I43" s="7">
        <f t="shared" si="10"/>
        <v>0.10658482142857142</v>
      </c>
      <c r="J43" s="6">
        <f t="shared" si="11"/>
        <v>1536.6741071428571</v>
      </c>
      <c r="K43">
        <v>17</v>
      </c>
      <c r="L43">
        <v>13608</v>
      </c>
      <c r="M43">
        <v>1680</v>
      </c>
      <c r="N43">
        <v>335</v>
      </c>
      <c r="O43">
        <f t="shared" si="1"/>
        <v>2015</v>
      </c>
      <c r="P43">
        <f t="shared" si="2"/>
        <v>15623</v>
      </c>
      <c r="Q43" s="6">
        <f t="shared" si="12"/>
        <v>919</v>
      </c>
      <c r="R43" s="7">
        <f t="shared" si="13"/>
        <v>0.53430232558139534</v>
      </c>
      <c r="S43" s="6">
        <f t="shared" si="14"/>
        <v>118.52941176470588</v>
      </c>
      <c r="T43" s="7">
        <f t="shared" si="15"/>
        <v>0.64655030403735825</v>
      </c>
      <c r="U43" s="6">
        <f t="shared" si="16"/>
        <v>800.47058823529414</v>
      </c>
      <c r="V43" s="7">
        <f t="shared" si="17"/>
        <v>0.52091109267378211</v>
      </c>
      <c r="W43">
        <v>18</v>
      </c>
      <c r="X43">
        <v>3079</v>
      </c>
      <c r="Y43">
        <v>883</v>
      </c>
      <c r="Z43">
        <v>187</v>
      </c>
      <c r="AA43">
        <v>0</v>
      </c>
      <c r="AB43">
        <v>0</v>
      </c>
      <c r="AC43">
        <f t="shared" si="3"/>
        <v>1070</v>
      </c>
      <c r="AD43">
        <f t="shared" si="4"/>
        <v>4149</v>
      </c>
      <c r="AE43" s="6">
        <f t="shared" si="18"/>
        <v>230.5</v>
      </c>
      <c r="AF43" s="7">
        <f t="shared" si="19"/>
        <v>0.13401162790697674</v>
      </c>
      <c r="AG43" s="6">
        <f t="shared" si="20"/>
        <v>59.444444444444443</v>
      </c>
      <c r="AH43" s="7">
        <f t="shared" si="21"/>
        <v>0.32425558396579945</v>
      </c>
      <c r="AI43" s="6">
        <f t="shared" si="22"/>
        <v>171.05555555555554</v>
      </c>
      <c r="AJ43" s="7">
        <f t="shared" si="23"/>
        <v>0.11131544076941575</v>
      </c>
      <c r="AK43" s="6">
        <f t="shared" si="24"/>
        <v>59.084967320261441</v>
      </c>
      <c r="AL43" s="7">
        <f t="shared" si="25"/>
        <v>0.50151640474221115</v>
      </c>
      <c r="AM43" s="8">
        <v>0.25</v>
      </c>
      <c r="AN43">
        <f t="shared" si="5"/>
        <v>430</v>
      </c>
      <c r="AO43" s="6">
        <f t="shared" si="6"/>
        <v>199.5</v>
      </c>
      <c r="AP43" s="7">
        <f t="shared" si="26"/>
        <v>0.53604651162790695</v>
      </c>
      <c r="AQ43" s="7">
        <f t="shared" si="7"/>
        <v>0.74210653169438423</v>
      </c>
      <c r="AR43" s="7">
        <f t="shared" si="7"/>
        <v>0.21282236683538203</v>
      </c>
      <c r="AS43" s="7">
        <f t="shared" si="7"/>
        <v>4.5071101470233792E-2</v>
      </c>
      <c r="AT43" s="7">
        <f t="shared" si="7"/>
        <v>0</v>
      </c>
      <c r="AU43" s="7">
        <f t="shared" si="7"/>
        <v>0</v>
      </c>
      <c r="AV43" s="9">
        <f t="shared" si="8"/>
        <v>21908.648590021694</v>
      </c>
      <c r="AW43" t="s">
        <v>59</v>
      </c>
    </row>
    <row r="44" spans="1:49" x14ac:dyDescent="0.25">
      <c r="A44" t="s">
        <v>105</v>
      </c>
      <c r="B44" t="s">
        <v>107</v>
      </c>
      <c r="C44">
        <v>536</v>
      </c>
      <c r="D44">
        <v>515</v>
      </c>
      <c r="E44">
        <v>57</v>
      </c>
      <c r="F44">
        <v>13</v>
      </c>
      <c r="G44">
        <f t="shared" si="0"/>
        <v>70</v>
      </c>
      <c r="H44" s="6">
        <f t="shared" si="9"/>
        <v>67.257462686567166</v>
      </c>
      <c r="I44" s="7">
        <f t="shared" si="10"/>
        <v>0.13059701492537312</v>
      </c>
      <c r="J44" s="6">
        <f t="shared" si="11"/>
        <v>447.74253731343282</v>
      </c>
      <c r="K44">
        <v>18</v>
      </c>
      <c r="L44">
        <v>3325</v>
      </c>
      <c r="M44">
        <v>522</v>
      </c>
      <c r="N44">
        <v>141</v>
      </c>
      <c r="O44">
        <f t="shared" si="1"/>
        <v>663</v>
      </c>
      <c r="P44">
        <f t="shared" si="2"/>
        <v>3988</v>
      </c>
      <c r="Q44" s="6">
        <f t="shared" si="12"/>
        <v>221.55555555555554</v>
      </c>
      <c r="R44" s="7">
        <f t="shared" si="13"/>
        <v>0.43020496224379717</v>
      </c>
      <c r="S44" s="6">
        <f t="shared" si="14"/>
        <v>36.833333333333336</v>
      </c>
      <c r="T44" s="7">
        <f t="shared" si="15"/>
        <v>0.54764678687008783</v>
      </c>
      <c r="U44" s="6">
        <f t="shared" si="16"/>
        <v>184.72222222222223</v>
      </c>
      <c r="V44" s="7">
        <f t="shared" si="17"/>
        <v>0.41256348644156471</v>
      </c>
      <c r="W44">
        <v>18</v>
      </c>
      <c r="X44">
        <v>725</v>
      </c>
      <c r="Y44">
        <v>207</v>
      </c>
      <c r="Z44">
        <v>31</v>
      </c>
      <c r="AA44">
        <v>0</v>
      </c>
      <c r="AB44">
        <v>0</v>
      </c>
      <c r="AC44">
        <f t="shared" si="3"/>
        <v>238</v>
      </c>
      <c r="AD44">
        <f t="shared" si="4"/>
        <v>963</v>
      </c>
      <c r="AE44" s="6">
        <f t="shared" si="18"/>
        <v>53.5</v>
      </c>
      <c r="AF44" s="7">
        <f t="shared" si="19"/>
        <v>0.10388349514563107</v>
      </c>
      <c r="AG44" s="6">
        <f t="shared" si="20"/>
        <v>13.222222222222221</v>
      </c>
      <c r="AH44" s="7">
        <f t="shared" si="21"/>
        <v>0.19659115426105717</v>
      </c>
      <c r="AI44" s="6">
        <f t="shared" si="22"/>
        <v>40.277777777777779</v>
      </c>
      <c r="AJ44" s="7">
        <f t="shared" si="23"/>
        <v>8.9957451930867488E-2</v>
      </c>
      <c r="AK44" s="6">
        <f t="shared" si="24"/>
        <v>23.611111111111114</v>
      </c>
      <c r="AL44" s="7">
        <f t="shared" si="25"/>
        <v>0.35897435897435892</v>
      </c>
      <c r="AM44" s="8">
        <v>0.25</v>
      </c>
      <c r="AN44">
        <f t="shared" si="5"/>
        <v>129</v>
      </c>
      <c r="AO44" s="6">
        <f t="shared" si="6"/>
        <v>75.5</v>
      </c>
      <c r="AP44" s="7">
        <f t="shared" si="26"/>
        <v>0.41472868217054265</v>
      </c>
      <c r="AQ44" s="7">
        <f t="shared" si="7"/>
        <v>0.75285565939771548</v>
      </c>
      <c r="AR44" s="7">
        <f t="shared" si="7"/>
        <v>0.21495327102803738</v>
      </c>
      <c r="AS44" s="7">
        <f t="shared" si="7"/>
        <v>3.2191069574247146E-2</v>
      </c>
      <c r="AT44" s="7">
        <f t="shared" si="7"/>
        <v>0</v>
      </c>
      <c r="AU44" s="7">
        <f t="shared" si="7"/>
        <v>0</v>
      </c>
      <c r="AV44" s="9">
        <f t="shared" si="8"/>
        <v>8070.7383177570082</v>
      </c>
      <c r="AW44" t="s">
        <v>59</v>
      </c>
    </row>
    <row r="45" spans="1:49" x14ac:dyDescent="0.25">
      <c r="A45" t="s">
        <v>105</v>
      </c>
      <c r="B45" t="s">
        <v>108</v>
      </c>
      <c r="C45">
        <v>587</v>
      </c>
      <c r="D45">
        <v>564</v>
      </c>
      <c r="E45">
        <v>44</v>
      </c>
      <c r="F45">
        <v>10</v>
      </c>
      <c r="G45">
        <f t="shared" si="0"/>
        <v>54</v>
      </c>
      <c r="H45" s="6">
        <f t="shared" si="9"/>
        <v>51.88415672913117</v>
      </c>
      <c r="I45" s="7">
        <f t="shared" si="10"/>
        <v>9.1993185689948895E-2</v>
      </c>
      <c r="J45" s="6">
        <f t="shared" si="11"/>
        <v>512.11584327086882</v>
      </c>
      <c r="K45">
        <v>18</v>
      </c>
      <c r="L45">
        <v>4541</v>
      </c>
      <c r="M45">
        <v>520</v>
      </c>
      <c r="N45">
        <v>152</v>
      </c>
      <c r="O45">
        <f t="shared" si="1"/>
        <v>672</v>
      </c>
      <c r="P45">
        <f t="shared" si="2"/>
        <v>5213</v>
      </c>
      <c r="Q45" s="6">
        <f t="shared" si="12"/>
        <v>289.61111111111109</v>
      </c>
      <c r="R45" s="7">
        <f t="shared" si="13"/>
        <v>0.51349487785657999</v>
      </c>
      <c r="S45" s="6">
        <f t="shared" si="14"/>
        <v>37.333333333333336</v>
      </c>
      <c r="T45" s="7">
        <f t="shared" si="15"/>
        <v>0.71955170300323978</v>
      </c>
      <c r="U45" s="6">
        <f t="shared" si="16"/>
        <v>252.27777777777777</v>
      </c>
      <c r="V45" s="7">
        <f t="shared" si="17"/>
        <v>0.4926185766222092</v>
      </c>
      <c r="W45">
        <v>18</v>
      </c>
      <c r="X45">
        <v>352</v>
      </c>
      <c r="Y45">
        <v>150</v>
      </c>
      <c r="Z45">
        <v>19</v>
      </c>
      <c r="AA45">
        <v>0</v>
      </c>
      <c r="AB45">
        <v>0</v>
      </c>
      <c r="AC45">
        <f t="shared" si="3"/>
        <v>169</v>
      </c>
      <c r="AD45">
        <f t="shared" si="4"/>
        <v>521</v>
      </c>
      <c r="AE45" s="6">
        <f t="shared" si="18"/>
        <v>28.944444444444443</v>
      </c>
      <c r="AF45" s="7">
        <f t="shared" si="19"/>
        <v>5.1319936958234828E-2</v>
      </c>
      <c r="AG45" s="6">
        <f t="shared" si="20"/>
        <v>9.3888888888888893</v>
      </c>
      <c r="AH45" s="7">
        <f t="shared" si="21"/>
        <v>0.18095868721361238</v>
      </c>
      <c r="AI45" s="6">
        <f t="shared" si="22"/>
        <v>19.555555555555557</v>
      </c>
      <c r="AJ45" s="7">
        <f t="shared" si="23"/>
        <v>3.8185804662192832E-2</v>
      </c>
      <c r="AK45" s="6">
        <f t="shared" si="24"/>
        <v>27.944444444444446</v>
      </c>
      <c r="AL45" s="7">
        <f t="shared" si="25"/>
        <v>0.25148809523809523</v>
      </c>
      <c r="AM45" s="8">
        <v>0.25</v>
      </c>
      <c r="AN45">
        <f t="shared" si="5"/>
        <v>141</v>
      </c>
      <c r="AO45" s="6">
        <f t="shared" si="6"/>
        <v>112.05555555555556</v>
      </c>
      <c r="AP45" s="7">
        <f t="shared" si="26"/>
        <v>0.20527974783293931</v>
      </c>
      <c r="AQ45" s="7">
        <f t="shared" si="7"/>
        <v>0.67562380038387715</v>
      </c>
      <c r="AR45" s="7">
        <f t="shared" si="7"/>
        <v>0.28790786948176583</v>
      </c>
      <c r="AS45" s="7">
        <f t="shared" si="7"/>
        <v>3.6468330134357005E-2</v>
      </c>
      <c r="AT45" s="7">
        <f t="shared" si="7"/>
        <v>0</v>
      </c>
      <c r="AU45" s="7">
        <f t="shared" si="7"/>
        <v>0</v>
      </c>
      <c r="AV45" s="9">
        <f t="shared" si="8"/>
        <v>13795.738003838771</v>
      </c>
      <c r="AW45" t="s">
        <v>59</v>
      </c>
    </row>
    <row r="46" spans="1:49" x14ac:dyDescent="0.25">
      <c r="A46" t="s">
        <v>105</v>
      </c>
      <c r="B46" t="s">
        <v>109</v>
      </c>
      <c r="C46">
        <v>564</v>
      </c>
      <c r="D46">
        <v>541</v>
      </c>
      <c r="E46">
        <v>34</v>
      </c>
      <c r="F46">
        <v>13</v>
      </c>
      <c r="G46">
        <f t="shared" si="0"/>
        <v>47</v>
      </c>
      <c r="H46" s="6">
        <f t="shared" si="9"/>
        <v>45.083333333333336</v>
      </c>
      <c r="I46" s="7">
        <f t="shared" si="10"/>
        <v>8.3333333333333329E-2</v>
      </c>
      <c r="J46" s="6">
        <f t="shared" si="11"/>
        <v>495.91666666666669</v>
      </c>
      <c r="K46">
        <v>16</v>
      </c>
      <c r="L46">
        <v>2922</v>
      </c>
      <c r="M46">
        <v>334</v>
      </c>
      <c r="N46">
        <v>125</v>
      </c>
      <c r="O46">
        <f t="shared" si="1"/>
        <v>459</v>
      </c>
      <c r="P46">
        <f t="shared" si="2"/>
        <v>3381</v>
      </c>
      <c r="Q46" s="6">
        <f t="shared" si="12"/>
        <v>211.3125</v>
      </c>
      <c r="R46" s="7">
        <f t="shared" si="13"/>
        <v>0.39059611829944546</v>
      </c>
      <c r="S46" s="6">
        <f t="shared" si="14"/>
        <v>28.6875</v>
      </c>
      <c r="T46" s="7">
        <f t="shared" si="15"/>
        <v>0.63632162661737524</v>
      </c>
      <c r="U46" s="6">
        <f t="shared" si="16"/>
        <v>182.625</v>
      </c>
      <c r="V46" s="7">
        <f t="shared" si="17"/>
        <v>0.36825743572508823</v>
      </c>
      <c r="W46">
        <v>18</v>
      </c>
      <c r="X46">
        <v>189</v>
      </c>
      <c r="Y46">
        <v>59</v>
      </c>
      <c r="Z46">
        <v>3</v>
      </c>
      <c r="AA46">
        <v>0</v>
      </c>
      <c r="AB46">
        <v>0</v>
      </c>
      <c r="AC46">
        <f t="shared" si="3"/>
        <v>62</v>
      </c>
      <c r="AD46">
        <f t="shared" si="4"/>
        <v>251</v>
      </c>
      <c r="AE46" s="6">
        <f t="shared" si="18"/>
        <v>13.944444444444445</v>
      </c>
      <c r="AF46" s="7">
        <f t="shared" si="19"/>
        <v>2.5775313205997127E-2</v>
      </c>
      <c r="AG46" s="6">
        <f t="shared" si="20"/>
        <v>3.4444444444444446</v>
      </c>
      <c r="AH46" s="7">
        <f t="shared" si="21"/>
        <v>7.6401725200246462E-2</v>
      </c>
      <c r="AI46" s="6">
        <f t="shared" si="22"/>
        <v>10.5</v>
      </c>
      <c r="AJ46" s="7">
        <f t="shared" si="23"/>
        <v>2.1172912115610822E-2</v>
      </c>
      <c r="AK46" s="6">
        <f t="shared" si="24"/>
        <v>25.243055555555557</v>
      </c>
      <c r="AL46" s="7">
        <f t="shared" si="25"/>
        <v>0.12006778019849916</v>
      </c>
      <c r="AM46" s="8">
        <v>0.25</v>
      </c>
      <c r="AN46">
        <f t="shared" si="5"/>
        <v>135</v>
      </c>
      <c r="AO46" s="6">
        <f t="shared" si="6"/>
        <v>121.05555555555556</v>
      </c>
      <c r="AP46" s="7">
        <f t="shared" si="26"/>
        <v>0.10329218106995885</v>
      </c>
      <c r="AQ46" s="7">
        <f t="shared" si="7"/>
        <v>0.75298804780876494</v>
      </c>
      <c r="AR46" s="7">
        <f t="shared" si="7"/>
        <v>0.23505976095617531</v>
      </c>
      <c r="AS46" s="7">
        <f t="shared" si="7"/>
        <v>1.1952191235059761E-2</v>
      </c>
      <c r="AT46" s="7">
        <f t="shared" si="7"/>
        <v>0</v>
      </c>
      <c r="AU46" s="7">
        <f t="shared" si="7"/>
        <v>0</v>
      </c>
      <c r="AV46" s="9">
        <f t="shared" si="8"/>
        <v>12804.880478087647</v>
      </c>
      <c r="AW46" t="s">
        <v>59</v>
      </c>
    </row>
    <row r="47" spans="1:49" x14ac:dyDescent="0.25">
      <c r="A47" t="s">
        <v>105</v>
      </c>
      <c r="B47" t="s">
        <v>110</v>
      </c>
      <c r="C47">
        <v>388</v>
      </c>
      <c r="D47">
        <v>372</v>
      </c>
      <c r="E47">
        <v>42</v>
      </c>
      <c r="F47">
        <v>2</v>
      </c>
      <c r="G47">
        <f t="shared" si="0"/>
        <v>44</v>
      </c>
      <c r="H47" s="6">
        <f t="shared" si="9"/>
        <v>42.185567010309278</v>
      </c>
      <c r="I47" s="7">
        <f t="shared" si="10"/>
        <v>0.1134020618556701</v>
      </c>
      <c r="J47" s="6">
        <f t="shared" si="11"/>
        <v>329.81443298969072</v>
      </c>
      <c r="K47">
        <v>18</v>
      </c>
      <c r="L47">
        <v>2722</v>
      </c>
      <c r="M47">
        <v>435</v>
      </c>
      <c r="N47">
        <v>2</v>
      </c>
      <c r="O47">
        <f t="shared" si="1"/>
        <v>437</v>
      </c>
      <c r="P47">
        <f t="shared" si="2"/>
        <v>3159</v>
      </c>
      <c r="Q47" s="6">
        <f t="shared" si="12"/>
        <v>175.5</v>
      </c>
      <c r="R47" s="7">
        <f t="shared" si="13"/>
        <v>0.47177419354838712</v>
      </c>
      <c r="S47" s="6">
        <f t="shared" si="14"/>
        <v>24.277777777777779</v>
      </c>
      <c r="T47" s="7">
        <f t="shared" si="15"/>
        <v>0.57549961985445863</v>
      </c>
      <c r="U47" s="6">
        <f t="shared" si="16"/>
        <v>151.22222222222223</v>
      </c>
      <c r="V47" s="7">
        <f t="shared" si="17"/>
        <v>0.45850698785807564</v>
      </c>
      <c r="W47">
        <v>18</v>
      </c>
      <c r="X47">
        <v>306</v>
      </c>
      <c r="Y47">
        <v>76</v>
      </c>
      <c r="Z47">
        <v>3</v>
      </c>
      <c r="AA47">
        <v>0</v>
      </c>
      <c r="AB47">
        <v>0</v>
      </c>
      <c r="AC47">
        <f t="shared" si="3"/>
        <v>79</v>
      </c>
      <c r="AD47">
        <f t="shared" si="4"/>
        <v>385</v>
      </c>
      <c r="AE47" s="6">
        <f t="shared" si="18"/>
        <v>21.388888888888889</v>
      </c>
      <c r="AF47" s="7">
        <f t="shared" si="19"/>
        <v>5.7497013142174432E-2</v>
      </c>
      <c r="AG47" s="6">
        <f t="shared" si="20"/>
        <v>4.3888888888888893</v>
      </c>
      <c r="AH47" s="7">
        <f t="shared" si="21"/>
        <v>0.10403768871510809</v>
      </c>
      <c r="AI47" s="6">
        <f t="shared" si="22"/>
        <v>17</v>
      </c>
      <c r="AJ47" s="7">
        <f t="shared" si="23"/>
        <v>5.1544136034008502E-2</v>
      </c>
      <c r="AK47" s="6">
        <f t="shared" si="24"/>
        <v>19.888888888888889</v>
      </c>
      <c r="AL47" s="7">
        <f t="shared" si="25"/>
        <v>0.18077803203661327</v>
      </c>
      <c r="AM47" s="8">
        <v>0.25</v>
      </c>
      <c r="AN47">
        <f t="shared" si="5"/>
        <v>93</v>
      </c>
      <c r="AO47" s="6">
        <f t="shared" si="6"/>
        <v>71.611111111111114</v>
      </c>
      <c r="AP47" s="7">
        <f t="shared" si="26"/>
        <v>0.22998805256869773</v>
      </c>
      <c r="AQ47" s="7">
        <f t="shared" si="7"/>
        <v>0.79480519480519485</v>
      </c>
      <c r="AR47" s="7">
        <f t="shared" si="7"/>
        <v>0.19740259740259741</v>
      </c>
      <c r="AS47" s="7">
        <f t="shared" si="7"/>
        <v>7.7922077922077922E-3</v>
      </c>
      <c r="AT47" s="7">
        <f t="shared" si="7"/>
        <v>0</v>
      </c>
      <c r="AU47" s="7">
        <f t="shared" si="7"/>
        <v>0</v>
      </c>
      <c r="AV47" s="9">
        <f t="shared" si="8"/>
        <v>6938.8376623376635</v>
      </c>
      <c r="AW47" t="s">
        <v>59</v>
      </c>
    </row>
    <row r="48" spans="1:49" x14ac:dyDescent="0.25">
      <c r="A48" t="s">
        <v>105</v>
      </c>
      <c r="B48" t="s">
        <v>111</v>
      </c>
      <c r="C48">
        <v>524</v>
      </c>
      <c r="D48">
        <v>503</v>
      </c>
      <c r="E48">
        <v>45</v>
      </c>
      <c r="F48">
        <v>7</v>
      </c>
      <c r="G48">
        <f t="shared" si="0"/>
        <v>52</v>
      </c>
      <c r="H48" s="6">
        <f t="shared" si="9"/>
        <v>49.916030534351144</v>
      </c>
      <c r="I48" s="7">
        <f t="shared" si="10"/>
        <v>9.9236641221374045E-2</v>
      </c>
      <c r="J48" s="6">
        <f t="shared" si="11"/>
        <v>453.08396946564886</v>
      </c>
      <c r="K48">
        <v>18</v>
      </c>
      <c r="L48">
        <v>4291</v>
      </c>
      <c r="M48">
        <v>507</v>
      </c>
      <c r="N48">
        <v>92</v>
      </c>
      <c r="O48">
        <f t="shared" si="1"/>
        <v>599</v>
      </c>
      <c r="P48">
        <f t="shared" si="2"/>
        <v>4890</v>
      </c>
      <c r="Q48" s="6">
        <f t="shared" si="12"/>
        <v>271.66666666666669</v>
      </c>
      <c r="R48" s="7">
        <f t="shared" si="13"/>
        <v>0.54009277667329358</v>
      </c>
      <c r="S48" s="6">
        <f t="shared" si="14"/>
        <v>33.277777777777779</v>
      </c>
      <c r="T48" s="7">
        <f t="shared" si="15"/>
        <v>0.66667516269901961</v>
      </c>
      <c r="U48" s="6">
        <f t="shared" si="16"/>
        <v>238.38888888888889</v>
      </c>
      <c r="V48" s="7">
        <f t="shared" si="17"/>
        <v>0.5261472595687644</v>
      </c>
      <c r="W48">
        <v>18</v>
      </c>
      <c r="X48">
        <v>829</v>
      </c>
      <c r="Y48">
        <v>168</v>
      </c>
      <c r="Z48">
        <v>38</v>
      </c>
      <c r="AA48">
        <v>0</v>
      </c>
      <c r="AB48">
        <v>0</v>
      </c>
      <c r="AC48">
        <f t="shared" si="3"/>
        <v>206</v>
      </c>
      <c r="AD48">
        <f t="shared" si="4"/>
        <v>1035</v>
      </c>
      <c r="AE48" s="6">
        <f t="shared" si="18"/>
        <v>57.5</v>
      </c>
      <c r="AF48" s="7">
        <f t="shared" si="19"/>
        <v>0.1143141153081511</v>
      </c>
      <c r="AG48" s="6">
        <f t="shared" si="20"/>
        <v>11.444444444444445</v>
      </c>
      <c r="AH48" s="7">
        <f t="shared" si="21"/>
        <v>0.22927392907512192</v>
      </c>
      <c r="AI48" s="6">
        <f t="shared" si="22"/>
        <v>46.055555555555557</v>
      </c>
      <c r="AJ48" s="7">
        <f t="shared" si="23"/>
        <v>0.10164905107958651</v>
      </c>
      <c r="AK48" s="6">
        <f t="shared" si="24"/>
        <v>21.833333333333336</v>
      </c>
      <c r="AL48" s="7">
        <f t="shared" si="25"/>
        <v>0.34390651085141904</v>
      </c>
      <c r="AM48" s="8">
        <v>0.25</v>
      </c>
      <c r="AN48">
        <f t="shared" si="5"/>
        <v>126</v>
      </c>
      <c r="AO48" s="6">
        <f t="shared" si="6"/>
        <v>68.5</v>
      </c>
      <c r="AP48" s="7">
        <f t="shared" si="26"/>
        <v>0.45634920634920634</v>
      </c>
      <c r="AQ48" s="7">
        <f t="shared" si="7"/>
        <v>0.80096618357487925</v>
      </c>
      <c r="AR48" s="7">
        <f t="shared" si="7"/>
        <v>0.16231884057971013</v>
      </c>
      <c r="AS48" s="7">
        <f t="shared" si="7"/>
        <v>3.6714975845410627E-2</v>
      </c>
      <c r="AT48" s="7">
        <f t="shared" si="7"/>
        <v>0</v>
      </c>
      <c r="AU48" s="7">
        <f t="shared" si="7"/>
        <v>0</v>
      </c>
      <c r="AV48" s="9">
        <f t="shared" si="8"/>
        <v>6657.0086956521727</v>
      </c>
      <c r="AW48" t="s">
        <v>59</v>
      </c>
    </row>
    <row r="49" spans="1:49" x14ac:dyDescent="0.25">
      <c r="A49" t="s">
        <v>105</v>
      </c>
      <c r="B49" t="s">
        <v>112</v>
      </c>
      <c r="C49">
        <v>103</v>
      </c>
      <c r="D49">
        <v>99</v>
      </c>
      <c r="E49">
        <v>14</v>
      </c>
      <c r="F49">
        <v>5</v>
      </c>
      <c r="G49">
        <f t="shared" si="0"/>
        <v>19</v>
      </c>
      <c r="H49" s="6">
        <f t="shared" si="9"/>
        <v>18.262135922330096</v>
      </c>
      <c r="I49" s="7">
        <f t="shared" si="10"/>
        <v>0.18446601941747573</v>
      </c>
      <c r="J49" s="6">
        <f t="shared" si="11"/>
        <v>80.737864077669911</v>
      </c>
      <c r="K49">
        <v>16</v>
      </c>
      <c r="L49">
        <v>265</v>
      </c>
      <c r="M49">
        <v>58</v>
      </c>
      <c r="N49">
        <v>23</v>
      </c>
      <c r="O49">
        <f t="shared" si="1"/>
        <v>81</v>
      </c>
      <c r="P49">
        <f t="shared" si="2"/>
        <v>346</v>
      </c>
      <c r="Q49" s="6">
        <f t="shared" si="12"/>
        <v>21.625</v>
      </c>
      <c r="R49" s="7">
        <f t="shared" si="13"/>
        <v>0.21843434343434343</v>
      </c>
      <c r="S49" s="6">
        <f t="shared" si="14"/>
        <v>5.0625</v>
      </c>
      <c r="T49" s="7">
        <f t="shared" si="15"/>
        <v>0.27721291866028708</v>
      </c>
      <c r="U49" s="6">
        <f t="shared" si="16"/>
        <v>16.5625</v>
      </c>
      <c r="V49" s="7">
        <f t="shared" si="17"/>
        <v>0.2051391895141895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3"/>
        <v>0</v>
      </c>
      <c r="AD49">
        <f t="shared" si="4"/>
        <v>0</v>
      </c>
      <c r="AE49" s="6">
        <f t="shared" si="18"/>
        <v>0</v>
      </c>
      <c r="AF49" s="7">
        <f t="shared" si="19"/>
        <v>0</v>
      </c>
      <c r="AG49" s="6">
        <f t="shared" si="20"/>
        <v>0</v>
      </c>
      <c r="AH49" s="7">
        <f t="shared" si="21"/>
        <v>0</v>
      </c>
      <c r="AI49" s="6">
        <f t="shared" si="22"/>
        <v>0</v>
      </c>
      <c r="AJ49" s="7">
        <f t="shared" si="23"/>
        <v>0</v>
      </c>
      <c r="AK49" s="6">
        <f t="shared" si="24"/>
        <v>5.0625</v>
      </c>
      <c r="AL49" s="7">
        <f t="shared" si="25"/>
        <v>0</v>
      </c>
      <c r="AM49" s="8">
        <v>0.25</v>
      </c>
      <c r="AN49">
        <f t="shared" si="5"/>
        <v>25</v>
      </c>
      <c r="AO49" s="6">
        <f t="shared" si="6"/>
        <v>25</v>
      </c>
      <c r="AP49" s="7">
        <f t="shared" si="26"/>
        <v>0</v>
      </c>
      <c r="AQ49" s="7">
        <f t="shared" si="7"/>
        <v>0</v>
      </c>
      <c r="AR49" s="7">
        <f t="shared" si="7"/>
        <v>0</v>
      </c>
      <c r="AS49" s="7">
        <f t="shared" si="7"/>
        <v>0</v>
      </c>
      <c r="AT49" s="7">
        <f t="shared" si="7"/>
        <v>0</v>
      </c>
      <c r="AU49" s="7">
        <f t="shared" si="7"/>
        <v>0</v>
      </c>
      <c r="AV49" s="9">
        <f t="shared" si="8"/>
        <v>0</v>
      </c>
      <c r="AW49" t="s">
        <v>59</v>
      </c>
    </row>
    <row r="50" spans="1:49" x14ac:dyDescent="0.25">
      <c r="A50" t="s">
        <v>105</v>
      </c>
      <c r="B50" t="s">
        <v>113</v>
      </c>
      <c r="C50">
        <v>493</v>
      </c>
      <c r="D50">
        <v>473</v>
      </c>
      <c r="E50">
        <v>17</v>
      </c>
      <c r="F50">
        <v>12</v>
      </c>
      <c r="G50">
        <f t="shared" si="0"/>
        <v>29</v>
      </c>
      <c r="H50" s="6">
        <f t="shared" si="9"/>
        <v>27.823529411764703</v>
      </c>
      <c r="I50" s="7">
        <f t="shared" si="10"/>
        <v>5.8823529411764705E-2</v>
      </c>
      <c r="J50" s="6">
        <f t="shared" si="11"/>
        <v>445.17647058823525</v>
      </c>
      <c r="K50">
        <v>16</v>
      </c>
      <c r="L50">
        <v>3544</v>
      </c>
      <c r="M50">
        <v>169</v>
      </c>
      <c r="N50">
        <v>126</v>
      </c>
      <c r="O50">
        <f t="shared" si="1"/>
        <v>295</v>
      </c>
      <c r="P50">
        <f t="shared" si="2"/>
        <v>3839</v>
      </c>
      <c r="Q50" s="6">
        <f t="shared" si="12"/>
        <v>239.9375</v>
      </c>
      <c r="R50" s="7">
        <f t="shared" si="13"/>
        <v>0.50726744186046513</v>
      </c>
      <c r="S50" s="6">
        <f t="shared" si="14"/>
        <v>18.4375</v>
      </c>
      <c r="T50" s="7">
        <f t="shared" si="15"/>
        <v>0.6626585623678648</v>
      </c>
      <c r="U50" s="6">
        <f t="shared" si="16"/>
        <v>221.5</v>
      </c>
      <c r="V50" s="7">
        <f t="shared" si="17"/>
        <v>0.49755549682875272</v>
      </c>
      <c r="W50">
        <v>18</v>
      </c>
      <c r="X50">
        <v>303</v>
      </c>
      <c r="Y50">
        <v>32</v>
      </c>
      <c r="Z50">
        <v>21</v>
      </c>
      <c r="AA50">
        <v>0</v>
      </c>
      <c r="AB50">
        <v>0</v>
      </c>
      <c r="AC50">
        <f t="shared" si="3"/>
        <v>53</v>
      </c>
      <c r="AD50">
        <f t="shared" si="4"/>
        <v>356</v>
      </c>
      <c r="AE50" s="6">
        <f t="shared" si="18"/>
        <v>19.777777777777779</v>
      </c>
      <c r="AF50" s="7">
        <f t="shared" si="19"/>
        <v>4.1813483673948791E-2</v>
      </c>
      <c r="AG50" s="6">
        <f t="shared" si="20"/>
        <v>2.9444444444444446</v>
      </c>
      <c r="AH50" s="7">
        <f t="shared" si="21"/>
        <v>0.10582569884895468</v>
      </c>
      <c r="AI50" s="6">
        <f t="shared" si="22"/>
        <v>16.833333333333332</v>
      </c>
      <c r="AJ50" s="7">
        <f t="shared" si="23"/>
        <v>3.7812720225510923E-2</v>
      </c>
      <c r="AK50" s="6">
        <f t="shared" si="24"/>
        <v>15.493055555555555</v>
      </c>
      <c r="AL50" s="7">
        <f t="shared" si="25"/>
        <v>0.15969868173258006</v>
      </c>
      <c r="AM50" s="8">
        <v>0.25</v>
      </c>
      <c r="AN50">
        <f t="shared" si="5"/>
        <v>118</v>
      </c>
      <c r="AO50" s="6">
        <f t="shared" si="6"/>
        <v>98.222222222222229</v>
      </c>
      <c r="AP50" s="7">
        <f t="shared" si="26"/>
        <v>0.16760828625235405</v>
      </c>
      <c r="AQ50" s="7">
        <f t="shared" si="7"/>
        <v>0.851123595505618</v>
      </c>
      <c r="AR50" s="7">
        <f t="shared" si="7"/>
        <v>8.98876404494382E-2</v>
      </c>
      <c r="AS50" s="7">
        <f t="shared" si="7"/>
        <v>5.8988764044943819E-2</v>
      </c>
      <c r="AT50" s="7">
        <f t="shared" si="7"/>
        <v>0</v>
      </c>
      <c r="AU50" s="7">
        <f t="shared" si="7"/>
        <v>0</v>
      </c>
      <c r="AV50" s="9">
        <f t="shared" si="8"/>
        <v>8643.8314606741587</v>
      </c>
      <c r="AW50" t="s">
        <v>59</v>
      </c>
    </row>
    <row r="51" spans="1:49" x14ac:dyDescent="0.25">
      <c r="A51" t="s">
        <v>105</v>
      </c>
      <c r="B51" t="s">
        <v>114</v>
      </c>
      <c r="C51">
        <v>616</v>
      </c>
      <c r="D51">
        <v>591</v>
      </c>
      <c r="E51">
        <v>56</v>
      </c>
      <c r="F51">
        <v>11</v>
      </c>
      <c r="G51">
        <f t="shared" si="0"/>
        <v>67</v>
      </c>
      <c r="H51" s="6">
        <f t="shared" si="9"/>
        <v>64.28084415584415</v>
      </c>
      <c r="I51" s="7">
        <f t="shared" si="10"/>
        <v>0.10876623376623376</v>
      </c>
      <c r="J51" s="6">
        <f t="shared" si="11"/>
        <v>526.71915584415581</v>
      </c>
      <c r="K51">
        <v>16</v>
      </c>
      <c r="L51">
        <v>4254</v>
      </c>
      <c r="M51">
        <v>529</v>
      </c>
      <c r="N51">
        <v>104</v>
      </c>
      <c r="O51">
        <f t="shared" si="1"/>
        <v>633</v>
      </c>
      <c r="P51">
        <f t="shared" si="2"/>
        <v>4887</v>
      </c>
      <c r="Q51" s="6">
        <f t="shared" si="12"/>
        <v>305.4375</v>
      </c>
      <c r="R51" s="7">
        <f t="shared" si="13"/>
        <v>0.51681472081218272</v>
      </c>
      <c r="S51" s="6">
        <f t="shared" si="14"/>
        <v>39.5625</v>
      </c>
      <c r="T51" s="7">
        <f t="shared" si="15"/>
        <v>0.61546329267368749</v>
      </c>
      <c r="U51" s="6">
        <f t="shared" si="16"/>
        <v>265.875</v>
      </c>
      <c r="V51" s="7">
        <f t="shared" si="17"/>
        <v>0.50477564191469493</v>
      </c>
      <c r="W51">
        <v>18</v>
      </c>
      <c r="X51">
        <v>552</v>
      </c>
      <c r="Y51">
        <v>160</v>
      </c>
      <c r="Z51">
        <v>23</v>
      </c>
      <c r="AA51">
        <v>0</v>
      </c>
      <c r="AB51">
        <v>0</v>
      </c>
      <c r="AC51">
        <f t="shared" si="3"/>
        <v>183</v>
      </c>
      <c r="AD51">
        <f t="shared" si="4"/>
        <v>735</v>
      </c>
      <c r="AE51" s="6">
        <f t="shared" si="18"/>
        <v>40.833333333333336</v>
      </c>
      <c r="AF51" s="7">
        <f t="shared" si="19"/>
        <v>6.9091934574168082E-2</v>
      </c>
      <c r="AG51" s="6">
        <f t="shared" si="20"/>
        <v>10.166666666666666</v>
      </c>
      <c r="AH51" s="7">
        <f t="shared" si="21"/>
        <v>0.15816012997617665</v>
      </c>
      <c r="AI51" s="6">
        <f t="shared" si="22"/>
        <v>30.666666666666668</v>
      </c>
      <c r="AJ51" s="7">
        <f t="shared" si="23"/>
        <v>5.8222045517820953E-2</v>
      </c>
      <c r="AK51" s="6">
        <f t="shared" si="24"/>
        <v>29.395833333333336</v>
      </c>
      <c r="AL51" s="7">
        <f t="shared" si="25"/>
        <v>0.25697735650342285</v>
      </c>
      <c r="AM51" s="8">
        <v>0.25</v>
      </c>
      <c r="AN51">
        <f t="shared" si="5"/>
        <v>148</v>
      </c>
      <c r="AO51" s="6">
        <f t="shared" si="6"/>
        <v>107.16666666666666</v>
      </c>
      <c r="AP51" s="7">
        <f t="shared" si="26"/>
        <v>0.27590090090090091</v>
      </c>
      <c r="AQ51" s="7">
        <f t="shared" si="7"/>
        <v>0.75102040816326532</v>
      </c>
      <c r="AR51" s="7">
        <f t="shared" si="7"/>
        <v>0.21768707482993196</v>
      </c>
      <c r="AS51" s="7">
        <f t="shared" si="7"/>
        <v>3.1292517006802724E-2</v>
      </c>
      <c r="AT51" s="7">
        <f t="shared" si="7"/>
        <v>0</v>
      </c>
      <c r="AU51" s="7">
        <f t="shared" si="7"/>
        <v>0</v>
      </c>
      <c r="AV51" s="9">
        <f t="shared" si="8"/>
        <v>11491.32857142857</v>
      </c>
      <c r="AW51" t="s">
        <v>59</v>
      </c>
    </row>
    <row r="52" spans="1:49" x14ac:dyDescent="0.25">
      <c r="A52" t="s">
        <v>105</v>
      </c>
      <c r="B52" t="s">
        <v>115</v>
      </c>
      <c r="C52">
        <v>425</v>
      </c>
      <c r="D52">
        <v>408</v>
      </c>
      <c r="E52">
        <v>35</v>
      </c>
      <c r="F52">
        <v>13</v>
      </c>
      <c r="G52">
        <f t="shared" si="0"/>
        <v>48</v>
      </c>
      <c r="H52" s="6">
        <f t="shared" si="9"/>
        <v>46.08</v>
      </c>
      <c r="I52" s="7">
        <f t="shared" si="10"/>
        <v>0.11294117647058824</v>
      </c>
      <c r="J52" s="6">
        <f t="shared" si="11"/>
        <v>361.91999999999996</v>
      </c>
      <c r="K52">
        <v>18</v>
      </c>
      <c r="L52">
        <v>3404</v>
      </c>
      <c r="M52">
        <v>419</v>
      </c>
      <c r="N52">
        <v>145</v>
      </c>
      <c r="O52">
        <f t="shared" si="1"/>
        <v>564</v>
      </c>
      <c r="P52">
        <f t="shared" si="2"/>
        <v>3968</v>
      </c>
      <c r="Q52" s="6">
        <f t="shared" si="12"/>
        <v>220.44444444444446</v>
      </c>
      <c r="R52" s="7">
        <f t="shared" si="13"/>
        <v>0.54030501089324623</v>
      </c>
      <c r="S52" s="6">
        <f t="shared" si="14"/>
        <v>31.333333333333332</v>
      </c>
      <c r="T52" s="7">
        <f t="shared" si="15"/>
        <v>0.67997685185185186</v>
      </c>
      <c r="U52" s="6">
        <f t="shared" si="16"/>
        <v>189.11111111111111</v>
      </c>
      <c r="V52" s="7">
        <f t="shared" si="17"/>
        <v>0.52252185872875534</v>
      </c>
      <c r="W52">
        <v>18</v>
      </c>
      <c r="X52">
        <v>352</v>
      </c>
      <c r="Y52">
        <v>150</v>
      </c>
      <c r="Z52">
        <v>19</v>
      </c>
      <c r="AA52">
        <v>0</v>
      </c>
      <c r="AB52">
        <v>0</v>
      </c>
      <c r="AC52">
        <f t="shared" si="3"/>
        <v>169</v>
      </c>
      <c r="AD52">
        <f t="shared" si="4"/>
        <v>521</v>
      </c>
      <c r="AE52" s="6">
        <f t="shared" si="18"/>
        <v>28.944444444444443</v>
      </c>
      <c r="AF52" s="7">
        <f t="shared" si="19"/>
        <v>7.0942265795206974E-2</v>
      </c>
      <c r="AG52" s="6">
        <f t="shared" si="20"/>
        <v>9.3888888888888893</v>
      </c>
      <c r="AH52" s="7">
        <f t="shared" si="21"/>
        <v>0.20375192901234571</v>
      </c>
      <c r="AI52" s="6">
        <f t="shared" si="22"/>
        <v>19.555555555555557</v>
      </c>
      <c r="AJ52" s="7">
        <f t="shared" si="23"/>
        <v>5.4032812653502321E-2</v>
      </c>
      <c r="AK52" s="6">
        <f t="shared" si="24"/>
        <v>21.944444444444443</v>
      </c>
      <c r="AL52" s="7">
        <f t="shared" si="25"/>
        <v>0.299645390070922</v>
      </c>
      <c r="AM52" s="8">
        <v>0.25</v>
      </c>
      <c r="AN52">
        <f t="shared" si="5"/>
        <v>102</v>
      </c>
      <c r="AO52" s="6">
        <f t="shared" si="6"/>
        <v>73.055555555555557</v>
      </c>
      <c r="AP52" s="7">
        <f t="shared" si="26"/>
        <v>0.2837690631808279</v>
      </c>
      <c r="AQ52" s="7">
        <f t="shared" si="7"/>
        <v>0.67562380038387715</v>
      </c>
      <c r="AR52" s="7">
        <f t="shared" si="7"/>
        <v>0.28790786948176583</v>
      </c>
      <c r="AS52" s="7">
        <f t="shared" si="7"/>
        <v>3.6468330134357005E-2</v>
      </c>
      <c r="AT52" s="7">
        <f t="shared" si="7"/>
        <v>0</v>
      </c>
      <c r="AU52" s="7">
        <f t="shared" si="7"/>
        <v>0</v>
      </c>
      <c r="AV52" s="9">
        <f t="shared" si="8"/>
        <v>8994.2466410748566</v>
      </c>
      <c r="AW52" t="s">
        <v>59</v>
      </c>
    </row>
    <row r="53" spans="1:49" x14ac:dyDescent="0.25">
      <c r="A53" t="s">
        <v>116</v>
      </c>
      <c r="B53" t="s">
        <v>117</v>
      </c>
      <c r="C53">
        <v>398</v>
      </c>
      <c r="D53">
        <v>374</v>
      </c>
      <c r="E53">
        <v>271</v>
      </c>
      <c r="F53">
        <v>0</v>
      </c>
      <c r="G53">
        <f t="shared" si="0"/>
        <v>271</v>
      </c>
      <c r="H53" s="6">
        <f t="shared" si="9"/>
        <v>254.65829145728642</v>
      </c>
      <c r="I53" s="7">
        <f t="shared" si="10"/>
        <v>0.68090452261306533</v>
      </c>
      <c r="J53" s="6">
        <f t="shared" si="11"/>
        <v>119.34170854271356</v>
      </c>
      <c r="K53">
        <v>19</v>
      </c>
      <c r="L53">
        <v>1277</v>
      </c>
      <c r="M53">
        <v>2739</v>
      </c>
      <c r="N53">
        <v>0</v>
      </c>
      <c r="O53">
        <f t="shared" si="1"/>
        <v>2739</v>
      </c>
      <c r="P53">
        <f t="shared" si="2"/>
        <v>4016</v>
      </c>
      <c r="Q53" s="6">
        <f t="shared" si="12"/>
        <v>211.36842105263159</v>
      </c>
      <c r="R53" s="7">
        <f t="shared" si="13"/>
        <v>0.56515620602307914</v>
      </c>
      <c r="S53" s="6">
        <f t="shared" si="14"/>
        <v>144.15789473684211</v>
      </c>
      <c r="T53" s="7">
        <f t="shared" si="15"/>
        <v>0.56608364845258363</v>
      </c>
      <c r="U53" s="6">
        <f t="shared" si="16"/>
        <v>67.21052631578948</v>
      </c>
      <c r="V53" s="7">
        <f t="shared" si="17"/>
        <v>0.56317717532704981</v>
      </c>
      <c r="W53">
        <v>19</v>
      </c>
      <c r="X53">
        <v>865</v>
      </c>
      <c r="Y53">
        <v>0</v>
      </c>
      <c r="Z53">
        <v>0</v>
      </c>
      <c r="AA53">
        <v>1856</v>
      </c>
      <c r="AB53">
        <v>0</v>
      </c>
      <c r="AC53">
        <f t="shared" si="3"/>
        <v>1856</v>
      </c>
      <c r="AD53">
        <f t="shared" si="4"/>
        <v>2721</v>
      </c>
      <c r="AE53" s="6">
        <f t="shared" si="18"/>
        <v>143.21052631578948</v>
      </c>
      <c r="AF53" s="7">
        <f t="shared" si="19"/>
        <v>0.382915845764143</v>
      </c>
      <c r="AG53" s="6">
        <f t="shared" si="20"/>
        <v>97.684210526315795</v>
      </c>
      <c r="AH53" s="7">
        <f t="shared" si="21"/>
        <v>0.38358935798758498</v>
      </c>
      <c r="AI53" s="6">
        <f t="shared" si="22"/>
        <v>45.526315789473685</v>
      </c>
      <c r="AJ53" s="7">
        <f t="shared" si="23"/>
        <v>0.38147866613774323</v>
      </c>
      <c r="AK53" s="6">
        <f t="shared" si="24"/>
        <v>46.473684210526315</v>
      </c>
      <c r="AL53" s="7">
        <f t="shared" si="25"/>
        <v>0.67761956918583421</v>
      </c>
      <c r="AM53" s="8">
        <v>0.8</v>
      </c>
      <c r="AN53">
        <f t="shared" si="5"/>
        <v>299</v>
      </c>
      <c r="AO53" s="6">
        <f t="shared" si="6"/>
        <v>155.78947368421052</v>
      </c>
      <c r="AP53" s="7">
        <f t="shared" si="26"/>
        <v>0.47896497095581764</v>
      </c>
      <c r="AQ53" s="7">
        <f t="shared" ref="AQ53:AU103" si="27">IFERROR(X53/$AD53,0)</f>
        <v>0.31789783167952956</v>
      </c>
      <c r="AR53" s="7">
        <f t="shared" si="27"/>
        <v>0</v>
      </c>
      <c r="AS53" s="7">
        <f t="shared" si="27"/>
        <v>0</v>
      </c>
      <c r="AT53" s="7">
        <f t="shared" si="27"/>
        <v>0.68210216832047044</v>
      </c>
      <c r="AU53" s="7">
        <f t="shared" si="27"/>
        <v>0</v>
      </c>
      <c r="AV53" s="9">
        <f t="shared" si="8"/>
        <v>36912.726977310973</v>
      </c>
      <c r="AW53" t="s">
        <v>90</v>
      </c>
    </row>
    <row r="54" spans="1:49" x14ac:dyDescent="0.25">
      <c r="A54" t="s">
        <v>118</v>
      </c>
      <c r="B54" t="s">
        <v>119</v>
      </c>
      <c r="C54">
        <v>1316</v>
      </c>
      <c r="D54">
        <v>1236</v>
      </c>
      <c r="E54">
        <v>201</v>
      </c>
      <c r="F54">
        <v>25</v>
      </c>
      <c r="G54">
        <f t="shared" si="0"/>
        <v>226</v>
      </c>
      <c r="H54" s="6">
        <f t="shared" si="9"/>
        <v>212.26139817629178</v>
      </c>
      <c r="I54" s="7">
        <f t="shared" si="10"/>
        <v>0.17173252279635259</v>
      </c>
      <c r="J54" s="6">
        <f t="shared" si="11"/>
        <v>1023.7386018237082</v>
      </c>
      <c r="K54">
        <v>18</v>
      </c>
      <c r="L54">
        <v>5701</v>
      </c>
      <c r="M54">
        <v>1623</v>
      </c>
      <c r="N54">
        <v>227</v>
      </c>
      <c r="O54">
        <f t="shared" si="1"/>
        <v>1850</v>
      </c>
      <c r="P54">
        <f t="shared" si="2"/>
        <v>7551</v>
      </c>
      <c r="Q54" s="6">
        <f t="shared" si="12"/>
        <v>419.5</v>
      </c>
      <c r="R54" s="7">
        <f t="shared" si="13"/>
        <v>0.33940129449838186</v>
      </c>
      <c r="S54" s="6">
        <f t="shared" si="14"/>
        <v>102.77777777777777</v>
      </c>
      <c r="T54" s="7">
        <f t="shared" si="15"/>
        <v>0.48420381030570908</v>
      </c>
      <c r="U54" s="6">
        <f t="shared" si="16"/>
        <v>316.72222222222223</v>
      </c>
      <c r="V54" s="7">
        <f t="shared" si="17"/>
        <v>0.30937802057869751</v>
      </c>
      <c r="W54">
        <v>18</v>
      </c>
      <c r="X54">
        <v>422</v>
      </c>
      <c r="Y54">
        <v>490</v>
      </c>
      <c r="Z54">
        <v>31</v>
      </c>
      <c r="AA54">
        <v>0</v>
      </c>
      <c r="AB54">
        <v>0</v>
      </c>
      <c r="AC54">
        <f t="shared" si="3"/>
        <v>521</v>
      </c>
      <c r="AD54">
        <f t="shared" si="4"/>
        <v>943</v>
      </c>
      <c r="AE54" s="6">
        <f t="shared" si="18"/>
        <v>52.388888888888886</v>
      </c>
      <c r="AF54" s="7">
        <f t="shared" si="19"/>
        <v>4.2385832434376124E-2</v>
      </c>
      <c r="AG54" s="6">
        <f t="shared" si="20"/>
        <v>28.944444444444443</v>
      </c>
      <c r="AH54" s="7">
        <f t="shared" si="21"/>
        <v>0.13636226225366185</v>
      </c>
      <c r="AI54" s="6">
        <f t="shared" si="22"/>
        <v>23.444444444444443</v>
      </c>
      <c r="AJ54" s="7">
        <f t="shared" si="23"/>
        <v>2.2900811205790274E-2</v>
      </c>
      <c r="AK54" s="6">
        <f t="shared" si="24"/>
        <v>73.833333333333329</v>
      </c>
      <c r="AL54" s="7">
        <f t="shared" si="25"/>
        <v>0.28162162162162163</v>
      </c>
      <c r="AM54" s="8">
        <v>0.25</v>
      </c>
      <c r="AN54">
        <f t="shared" si="5"/>
        <v>309</v>
      </c>
      <c r="AO54" s="6">
        <f t="shared" si="6"/>
        <v>256.61111111111109</v>
      </c>
      <c r="AP54" s="7">
        <f t="shared" si="26"/>
        <v>0.16954332973750449</v>
      </c>
      <c r="AQ54" s="7">
        <f t="shared" si="27"/>
        <v>0.44750795334040294</v>
      </c>
      <c r="AR54" s="7">
        <f t="shared" si="27"/>
        <v>0.51961823966065745</v>
      </c>
      <c r="AS54" s="7">
        <f t="shared" si="27"/>
        <v>3.2873806998939555E-2</v>
      </c>
      <c r="AT54" s="7">
        <f t="shared" si="27"/>
        <v>0</v>
      </c>
      <c r="AU54" s="7">
        <f t="shared" si="27"/>
        <v>0</v>
      </c>
      <c r="AV54" s="9">
        <f t="shared" si="8"/>
        <v>43660.081124072109</v>
      </c>
      <c r="AW54" t="s">
        <v>59</v>
      </c>
    </row>
    <row r="55" spans="1:49" x14ac:dyDescent="0.25">
      <c r="A55" t="s">
        <v>118</v>
      </c>
      <c r="B55" t="s">
        <v>120</v>
      </c>
      <c r="C55">
        <v>484</v>
      </c>
      <c r="D55">
        <v>466</v>
      </c>
      <c r="E55">
        <v>19</v>
      </c>
      <c r="F55">
        <v>4</v>
      </c>
      <c r="G55">
        <f t="shared" si="0"/>
        <v>23</v>
      </c>
      <c r="H55" s="6">
        <f t="shared" si="9"/>
        <v>22.144628099173556</v>
      </c>
      <c r="I55" s="7">
        <f t="shared" si="10"/>
        <v>4.7520661157024795E-2</v>
      </c>
      <c r="J55" s="6">
        <f t="shared" si="11"/>
        <v>443.85537190082647</v>
      </c>
      <c r="K55">
        <v>18</v>
      </c>
      <c r="L55">
        <v>2684</v>
      </c>
      <c r="M55">
        <v>218</v>
      </c>
      <c r="N55">
        <v>66</v>
      </c>
      <c r="O55">
        <f t="shared" si="1"/>
        <v>284</v>
      </c>
      <c r="P55">
        <f t="shared" si="2"/>
        <v>2968</v>
      </c>
      <c r="Q55" s="6">
        <f t="shared" si="12"/>
        <v>164.88888888888889</v>
      </c>
      <c r="R55" s="7">
        <f t="shared" si="13"/>
        <v>0.35383881735813066</v>
      </c>
      <c r="S55" s="6">
        <f t="shared" si="14"/>
        <v>15.777777777777779</v>
      </c>
      <c r="T55" s="7">
        <f t="shared" si="15"/>
        <v>0.71248781903754843</v>
      </c>
      <c r="U55" s="6">
        <f t="shared" si="16"/>
        <v>149.11111111111111</v>
      </c>
      <c r="V55" s="7">
        <f t="shared" si="17"/>
        <v>0.33594526629820309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3"/>
        <v>0</v>
      </c>
      <c r="AD55">
        <f t="shared" si="4"/>
        <v>0</v>
      </c>
      <c r="AE55" s="6">
        <f t="shared" si="18"/>
        <v>0</v>
      </c>
      <c r="AF55" s="7">
        <f t="shared" si="19"/>
        <v>0</v>
      </c>
      <c r="AG55" s="6">
        <f t="shared" si="20"/>
        <v>0</v>
      </c>
      <c r="AH55" s="7">
        <f t="shared" si="21"/>
        <v>0</v>
      </c>
      <c r="AI55" s="6">
        <f t="shared" si="22"/>
        <v>0</v>
      </c>
      <c r="AJ55" s="7">
        <f t="shared" si="23"/>
        <v>0</v>
      </c>
      <c r="AK55" s="6">
        <f t="shared" si="24"/>
        <v>15.777777777777779</v>
      </c>
      <c r="AL55" s="7">
        <f t="shared" si="25"/>
        <v>0</v>
      </c>
      <c r="AM55" s="8">
        <v>0.25</v>
      </c>
      <c r="AN55">
        <f t="shared" si="5"/>
        <v>117</v>
      </c>
      <c r="AO55" s="6">
        <f t="shared" si="6"/>
        <v>117</v>
      </c>
      <c r="AP55" s="7">
        <f t="shared" si="26"/>
        <v>0</v>
      </c>
      <c r="AQ55" s="7">
        <f t="shared" si="27"/>
        <v>0</v>
      </c>
      <c r="AR55" s="7">
        <f t="shared" si="27"/>
        <v>0</v>
      </c>
      <c r="AS55" s="7">
        <f t="shared" si="27"/>
        <v>0</v>
      </c>
      <c r="AT55" s="7">
        <f t="shared" si="27"/>
        <v>0</v>
      </c>
      <c r="AU55" s="7">
        <f t="shared" si="27"/>
        <v>0</v>
      </c>
      <c r="AV55" s="9">
        <f t="shared" si="8"/>
        <v>0</v>
      </c>
      <c r="AW55" t="s">
        <v>59</v>
      </c>
    </row>
    <row r="56" spans="1:49" x14ac:dyDescent="0.25">
      <c r="A56" t="s">
        <v>118</v>
      </c>
      <c r="B56" t="s">
        <v>121</v>
      </c>
      <c r="C56">
        <v>482</v>
      </c>
      <c r="D56">
        <v>467</v>
      </c>
      <c r="E56">
        <v>17</v>
      </c>
      <c r="F56">
        <v>12</v>
      </c>
      <c r="G56">
        <f t="shared" si="0"/>
        <v>29</v>
      </c>
      <c r="H56" s="6">
        <f t="shared" si="9"/>
        <v>28.097510373443985</v>
      </c>
      <c r="I56" s="7">
        <f t="shared" si="10"/>
        <v>6.0165975103734441E-2</v>
      </c>
      <c r="J56" s="6">
        <f t="shared" si="11"/>
        <v>438.90248962655602</v>
      </c>
      <c r="K56">
        <v>18</v>
      </c>
      <c r="L56">
        <v>3306</v>
      </c>
      <c r="M56">
        <v>191</v>
      </c>
      <c r="N56">
        <v>121</v>
      </c>
      <c r="O56">
        <f t="shared" si="1"/>
        <v>312</v>
      </c>
      <c r="P56">
        <f t="shared" si="2"/>
        <v>3618</v>
      </c>
      <c r="Q56" s="6">
        <f t="shared" si="12"/>
        <v>201</v>
      </c>
      <c r="R56" s="7">
        <f t="shared" si="13"/>
        <v>0.43040685224839398</v>
      </c>
      <c r="S56" s="6">
        <f t="shared" si="14"/>
        <v>17.333333333333332</v>
      </c>
      <c r="T56" s="7">
        <f t="shared" si="15"/>
        <v>0.61689925914986821</v>
      </c>
      <c r="U56" s="6">
        <f t="shared" si="16"/>
        <v>183.66666666666666</v>
      </c>
      <c r="V56" s="7">
        <f t="shared" si="17"/>
        <v>0.41846804474256011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3"/>
        <v>0</v>
      </c>
      <c r="AD56">
        <f t="shared" si="4"/>
        <v>0</v>
      </c>
      <c r="AE56" s="6">
        <f t="shared" si="18"/>
        <v>0</v>
      </c>
      <c r="AF56" s="7">
        <f t="shared" si="19"/>
        <v>0</v>
      </c>
      <c r="AG56" s="6">
        <f t="shared" si="20"/>
        <v>0</v>
      </c>
      <c r="AH56" s="7">
        <f t="shared" si="21"/>
        <v>0</v>
      </c>
      <c r="AI56" s="6">
        <f t="shared" si="22"/>
        <v>0</v>
      </c>
      <c r="AJ56" s="7">
        <f t="shared" si="23"/>
        <v>0</v>
      </c>
      <c r="AK56" s="6">
        <f t="shared" si="24"/>
        <v>17.333333333333332</v>
      </c>
      <c r="AL56" s="7">
        <f t="shared" si="25"/>
        <v>0</v>
      </c>
      <c r="AM56" s="8">
        <v>0.25</v>
      </c>
      <c r="AN56">
        <f t="shared" si="5"/>
        <v>117</v>
      </c>
      <c r="AO56" s="6">
        <f t="shared" si="6"/>
        <v>117</v>
      </c>
      <c r="AP56" s="7">
        <f t="shared" si="26"/>
        <v>0</v>
      </c>
      <c r="AQ56" s="7">
        <f t="shared" si="27"/>
        <v>0</v>
      </c>
      <c r="AR56" s="7">
        <f t="shared" si="27"/>
        <v>0</v>
      </c>
      <c r="AS56" s="7">
        <f t="shared" si="27"/>
        <v>0</v>
      </c>
      <c r="AT56" s="7">
        <f t="shared" si="27"/>
        <v>0</v>
      </c>
      <c r="AU56" s="7">
        <f t="shared" si="27"/>
        <v>0</v>
      </c>
      <c r="AV56" s="9">
        <f t="shared" si="8"/>
        <v>0</v>
      </c>
      <c r="AW56" t="s">
        <v>59</v>
      </c>
    </row>
    <row r="57" spans="1:49" x14ac:dyDescent="0.25">
      <c r="A57" t="s">
        <v>118</v>
      </c>
      <c r="B57" t="s">
        <v>122</v>
      </c>
      <c r="C57">
        <v>454</v>
      </c>
      <c r="D57">
        <v>436</v>
      </c>
      <c r="E57">
        <v>41</v>
      </c>
      <c r="F57">
        <v>13</v>
      </c>
      <c r="G57">
        <f t="shared" si="0"/>
        <v>54</v>
      </c>
      <c r="H57" s="6">
        <f t="shared" si="9"/>
        <v>51.859030837004404</v>
      </c>
      <c r="I57" s="7">
        <f t="shared" si="10"/>
        <v>0.11894273127753303</v>
      </c>
      <c r="J57" s="6">
        <f t="shared" si="11"/>
        <v>384.14096916299559</v>
      </c>
      <c r="K57">
        <v>18</v>
      </c>
      <c r="L57">
        <v>2141</v>
      </c>
      <c r="M57">
        <v>449</v>
      </c>
      <c r="N57">
        <v>138</v>
      </c>
      <c r="O57">
        <f t="shared" si="1"/>
        <v>587</v>
      </c>
      <c r="P57">
        <f t="shared" si="2"/>
        <v>2728</v>
      </c>
      <c r="Q57" s="6">
        <f t="shared" si="12"/>
        <v>151.55555555555554</v>
      </c>
      <c r="R57" s="7">
        <f t="shared" si="13"/>
        <v>0.34760448521916409</v>
      </c>
      <c r="S57" s="6">
        <f t="shared" si="14"/>
        <v>32.611111111111114</v>
      </c>
      <c r="T57" s="7">
        <f t="shared" si="15"/>
        <v>0.62884150715445319</v>
      </c>
      <c r="U57" s="6">
        <f t="shared" si="16"/>
        <v>118.94444444444444</v>
      </c>
      <c r="V57" s="7">
        <f t="shared" si="17"/>
        <v>0.30963748725790008</v>
      </c>
      <c r="W57">
        <v>18</v>
      </c>
      <c r="X57">
        <v>196</v>
      </c>
      <c r="Y57">
        <v>175</v>
      </c>
      <c r="Z57">
        <v>38</v>
      </c>
      <c r="AA57">
        <v>0</v>
      </c>
      <c r="AB57">
        <v>0</v>
      </c>
      <c r="AC57">
        <f t="shared" si="3"/>
        <v>213</v>
      </c>
      <c r="AD57">
        <f t="shared" si="4"/>
        <v>409</v>
      </c>
      <c r="AE57" s="6">
        <f t="shared" si="18"/>
        <v>22.722222222222221</v>
      </c>
      <c r="AF57" s="7">
        <f t="shared" si="19"/>
        <v>5.2115188583078488E-2</v>
      </c>
      <c r="AG57" s="6">
        <f t="shared" si="20"/>
        <v>11.833333333333334</v>
      </c>
      <c r="AH57" s="7">
        <f t="shared" si="21"/>
        <v>0.2281826933967607</v>
      </c>
      <c r="AI57" s="6">
        <f t="shared" si="22"/>
        <v>10.888888888888889</v>
      </c>
      <c r="AJ57" s="7">
        <f t="shared" si="23"/>
        <v>2.8346075433231397E-2</v>
      </c>
      <c r="AK57" s="6">
        <f t="shared" si="24"/>
        <v>20.777777777777779</v>
      </c>
      <c r="AL57" s="7">
        <f t="shared" si="25"/>
        <v>0.36286201022146508</v>
      </c>
      <c r="AM57" s="8">
        <v>0.25</v>
      </c>
      <c r="AN57">
        <f t="shared" si="5"/>
        <v>109</v>
      </c>
      <c r="AO57" s="6">
        <f t="shared" si="6"/>
        <v>86.277777777777771</v>
      </c>
      <c r="AP57" s="7">
        <f t="shared" si="26"/>
        <v>0.20846075433231395</v>
      </c>
      <c r="AQ57" s="7">
        <f t="shared" si="27"/>
        <v>0.47921760391198043</v>
      </c>
      <c r="AR57" s="7">
        <f t="shared" si="27"/>
        <v>0.42787286063569679</v>
      </c>
      <c r="AS57" s="7">
        <f t="shared" si="27"/>
        <v>9.2909535452322736E-2</v>
      </c>
      <c r="AT57" s="7">
        <f t="shared" si="27"/>
        <v>0</v>
      </c>
      <c r="AU57" s="7">
        <f t="shared" si="27"/>
        <v>0</v>
      </c>
      <c r="AV57" s="9">
        <f t="shared" si="8"/>
        <v>14392.778728606356</v>
      </c>
      <c r="AW57" t="s">
        <v>59</v>
      </c>
    </row>
    <row r="58" spans="1:49" x14ac:dyDescent="0.25">
      <c r="A58" t="s">
        <v>118</v>
      </c>
      <c r="B58" t="s">
        <v>123</v>
      </c>
      <c r="C58">
        <v>415</v>
      </c>
      <c r="D58">
        <v>393</v>
      </c>
      <c r="E58">
        <v>31</v>
      </c>
      <c r="F58">
        <v>6</v>
      </c>
      <c r="G58">
        <f t="shared" si="0"/>
        <v>37</v>
      </c>
      <c r="H58" s="6">
        <f t="shared" si="9"/>
        <v>35.038554216867468</v>
      </c>
      <c r="I58" s="7">
        <f t="shared" si="10"/>
        <v>8.91566265060241E-2</v>
      </c>
      <c r="J58" s="6">
        <f t="shared" si="11"/>
        <v>357.96144578313255</v>
      </c>
      <c r="K58">
        <v>18</v>
      </c>
      <c r="L58">
        <v>2477</v>
      </c>
      <c r="M58">
        <v>389</v>
      </c>
      <c r="N58">
        <v>44</v>
      </c>
      <c r="O58">
        <f t="shared" si="1"/>
        <v>433</v>
      </c>
      <c r="P58">
        <f t="shared" si="2"/>
        <v>2910</v>
      </c>
      <c r="Q58" s="6">
        <f t="shared" si="12"/>
        <v>161.66666666666666</v>
      </c>
      <c r="R58" s="7">
        <f t="shared" si="13"/>
        <v>0.41136556403731972</v>
      </c>
      <c r="S58" s="6">
        <f t="shared" si="14"/>
        <v>24.055555555555557</v>
      </c>
      <c r="T58" s="7">
        <f t="shared" si="15"/>
        <v>0.6865453239499042</v>
      </c>
      <c r="U58" s="6">
        <f t="shared" si="16"/>
        <v>137.61111111111111</v>
      </c>
      <c r="V58" s="7">
        <f t="shared" si="17"/>
        <v>0.38442997907233134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3"/>
        <v>0</v>
      </c>
      <c r="AD58">
        <f t="shared" si="4"/>
        <v>0</v>
      </c>
      <c r="AE58" s="6">
        <f t="shared" si="18"/>
        <v>0</v>
      </c>
      <c r="AF58" s="7">
        <f t="shared" si="19"/>
        <v>0</v>
      </c>
      <c r="AG58" s="6">
        <f t="shared" si="20"/>
        <v>0</v>
      </c>
      <c r="AH58" s="7">
        <f t="shared" si="21"/>
        <v>0</v>
      </c>
      <c r="AI58" s="6">
        <f t="shared" si="22"/>
        <v>0</v>
      </c>
      <c r="AJ58" s="7">
        <f t="shared" si="23"/>
        <v>0</v>
      </c>
      <c r="AK58" s="6">
        <f t="shared" si="24"/>
        <v>24.055555555555557</v>
      </c>
      <c r="AL58" s="7">
        <f t="shared" si="25"/>
        <v>0</v>
      </c>
      <c r="AM58" s="8">
        <v>0.25</v>
      </c>
      <c r="AN58">
        <f t="shared" si="5"/>
        <v>98</v>
      </c>
      <c r="AO58" s="6">
        <f t="shared" si="6"/>
        <v>98</v>
      </c>
      <c r="AP58" s="7">
        <f t="shared" si="26"/>
        <v>0</v>
      </c>
      <c r="AQ58" s="7">
        <f t="shared" si="27"/>
        <v>0</v>
      </c>
      <c r="AR58" s="7">
        <f t="shared" si="27"/>
        <v>0</v>
      </c>
      <c r="AS58" s="7">
        <f t="shared" si="27"/>
        <v>0</v>
      </c>
      <c r="AT58" s="7">
        <f t="shared" si="27"/>
        <v>0</v>
      </c>
      <c r="AU58" s="7">
        <f t="shared" si="27"/>
        <v>0</v>
      </c>
      <c r="AV58" s="9">
        <f t="shared" si="8"/>
        <v>0</v>
      </c>
      <c r="AW58" t="s">
        <v>59</v>
      </c>
    </row>
    <row r="59" spans="1:49" x14ac:dyDescent="0.25">
      <c r="A59" t="s">
        <v>118</v>
      </c>
      <c r="B59" t="s">
        <v>124</v>
      </c>
      <c r="C59">
        <v>412</v>
      </c>
      <c r="D59">
        <v>397</v>
      </c>
      <c r="E59">
        <v>40</v>
      </c>
      <c r="F59">
        <v>6</v>
      </c>
      <c r="G59">
        <f t="shared" si="0"/>
        <v>46</v>
      </c>
      <c r="H59" s="6">
        <f t="shared" si="9"/>
        <v>44.325242718446603</v>
      </c>
      <c r="I59" s="7">
        <f t="shared" si="10"/>
        <v>0.11165048543689321</v>
      </c>
      <c r="J59" s="6">
        <f t="shared" si="11"/>
        <v>352.67475728155341</v>
      </c>
      <c r="K59">
        <v>18</v>
      </c>
      <c r="L59">
        <v>2343</v>
      </c>
      <c r="M59">
        <v>479</v>
      </c>
      <c r="N59">
        <v>79</v>
      </c>
      <c r="O59">
        <f t="shared" si="1"/>
        <v>558</v>
      </c>
      <c r="P59">
        <f t="shared" si="2"/>
        <v>2901</v>
      </c>
      <c r="Q59" s="6">
        <f t="shared" si="12"/>
        <v>161.16666666666666</v>
      </c>
      <c r="R59" s="7">
        <f t="shared" si="13"/>
        <v>0.40596137699412255</v>
      </c>
      <c r="S59" s="6">
        <f t="shared" si="14"/>
        <v>31</v>
      </c>
      <c r="T59" s="7">
        <f t="shared" si="15"/>
        <v>0.69937575292958054</v>
      </c>
      <c r="U59" s="6">
        <f t="shared" si="16"/>
        <v>130.16666666666666</v>
      </c>
      <c r="V59" s="7">
        <f t="shared" si="17"/>
        <v>0.36908416034649666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3"/>
        <v>0</v>
      </c>
      <c r="AD59">
        <f t="shared" si="4"/>
        <v>0</v>
      </c>
      <c r="AE59" s="6">
        <f t="shared" si="18"/>
        <v>0</v>
      </c>
      <c r="AF59" s="7">
        <f t="shared" si="19"/>
        <v>0</v>
      </c>
      <c r="AG59" s="6">
        <f t="shared" si="20"/>
        <v>0</v>
      </c>
      <c r="AH59" s="7">
        <f t="shared" si="21"/>
        <v>0</v>
      </c>
      <c r="AI59" s="6">
        <f t="shared" si="22"/>
        <v>0</v>
      </c>
      <c r="AJ59" s="7">
        <f t="shared" si="23"/>
        <v>0</v>
      </c>
      <c r="AK59" s="6">
        <f t="shared" si="24"/>
        <v>31</v>
      </c>
      <c r="AL59" s="7">
        <f t="shared" si="25"/>
        <v>0</v>
      </c>
      <c r="AM59" s="8">
        <v>0.25</v>
      </c>
      <c r="AN59">
        <f t="shared" si="5"/>
        <v>99</v>
      </c>
      <c r="AO59" s="6">
        <f t="shared" si="6"/>
        <v>99</v>
      </c>
      <c r="AP59" s="7">
        <f t="shared" si="26"/>
        <v>0</v>
      </c>
      <c r="AQ59" s="7">
        <f t="shared" si="27"/>
        <v>0</v>
      </c>
      <c r="AR59" s="7">
        <f t="shared" si="27"/>
        <v>0</v>
      </c>
      <c r="AS59" s="7">
        <f t="shared" si="27"/>
        <v>0</v>
      </c>
      <c r="AT59" s="7">
        <f t="shared" si="27"/>
        <v>0</v>
      </c>
      <c r="AU59" s="7">
        <f t="shared" si="27"/>
        <v>0</v>
      </c>
      <c r="AV59" s="9">
        <f t="shared" si="8"/>
        <v>0</v>
      </c>
      <c r="AW59" t="s">
        <v>59</v>
      </c>
    </row>
    <row r="60" spans="1:49" x14ac:dyDescent="0.25">
      <c r="A60" t="s">
        <v>118</v>
      </c>
      <c r="B60" t="s">
        <v>125</v>
      </c>
      <c r="C60">
        <v>1256</v>
      </c>
      <c r="D60">
        <v>1198</v>
      </c>
      <c r="E60">
        <v>144</v>
      </c>
      <c r="F60">
        <v>20</v>
      </c>
      <c r="G60">
        <f t="shared" si="0"/>
        <v>164</v>
      </c>
      <c r="H60" s="6">
        <f t="shared" si="9"/>
        <v>156.42675159235668</v>
      </c>
      <c r="I60" s="7">
        <f t="shared" si="10"/>
        <v>0.13057324840764331</v>
      </c>
      <c r="J60" s="6">
        <f t="shared" si="11"/>
        <v>1041.5732484076432</v>
      </c>
      <c r="K60">
        <v>18</v>
      </c>
      <c r="L60">
        <v>5428</v>
      </c>
      <c r="M60">
        <v>1672</v>
      </c>
      <c r="N60">
        <v>200</v>
      </c>
      <c r="O60">
        <f t="shared" si="1"/>
        <v>1872</v>
      </c>
      <c r="P60">
        <f t="shared" si="2"/>
        <v>7300</v>
      </c>
      <c r="Q60" s="6">
        <f t="shared" si="12"/>
        <v>405.55555555555554</v>
      </c>
      <c r="R60" s="7">
        <f t="shared" si="13"/>
        <v>0.33852717492116491</v>
      </c>
      <c r="S60" s="6">
        <f t="shared" si="14"/>
        <v>104</v>
      </c>
      <c r="T60" s="7">
        <f t="shared" si="15"/>
        <v>0.66484791726047476</v>
      </c>
      <c r="U60" s="6">
        <f t="shared" si="16"/>
        <v>301.55555555555554</v>
      </c>
      <c r="V60" s="7">
        <f t="shared" si="17"/>
        <v>0.28951929786654329</v>
      </c>
      <c r="W60">
        <v>18</v>
      </c>
      <c r="X60">
        <v>176</v>
      </c>
      <c r="Y60">
        <v>333</v>
      </c>
      <c r="Z60">
        <v>23</v>
      </c>
      <c r="AA60">
        <v>0</v>
      </c>
      <c r="AB60">
        <v>0</v>
      </c>
      <c r="AC60">
        <f t="shared" si="3"/>
        <v>356</v>
      </c>
      <c r="AD60">
        <f t="shared" si="4"/>
        <v>532</v>
      </c>
      <c r="AE60" s="6">
        <f t="shared" si="18"/>
        <v>29.555555555555557</v>
      </c>
      <c r="AF60" s="7">
        <f t="shared" si="19"/>
        <v>2.4670747542199965E-2</v>
      </c>
      <c r="AG60" s="6">
        <f t="shared" si="20"/>
        <v>19.777777777777779</v>
      </c>
      <c r="AH60" s="7">
        <f t="shared" si="21"/>
        <v>0.12643475349611594</v>
      </c>
      <c r="AI60" s="6">
        <f t="shared" si="22"/>
        <v>9.7777777777777786</v>
      </c>
      <c r="AJ60" s="7">
        <f t="shared" si="23"/>
        <v>9.387508552784014E-3</v>
      </c>
      <c r="AK60" s="6">
        <f t="shared" si="24"/>
        <v>84.222222222222229</v>
      </c>
      <c r="AL60" s="7">
        <f t="shared" si="25"/>
        <v>0.19017094017094019</v>
      </c>
      <c r="AM60" s="8">
        <v>0.25</v>
      </c>
      <c r="AN60">
        <f t="shared" si="5"/>
        <v>300</v>
      </c>
      <c r="AO60" s="6">
        <f t="shared" si="6"/>
        <v>270.44444444444446</v>
      </c>
      <c r="AP60" s="7">
        <f t="shared" si="26"/>
        <v>9.8518518518518519E-2</v>
      </c>
      <c r="AQ60" s="7">
        <f t="shared" si="27"/>
        <v>0.33082706766917291</v>
      </c>
      <c r="AR60" s="7">
        <f t="shared" si="27"/>
        <v>0.62593984962406013</v>
      </c>
      <c r="AS60" s="7">
        <f t="shared" si="27"/>
        <v>4.3233082706766915E-2</v>
      </c>
      <c r="AT60" s="7">
        <f t="shared" si="27"/>
        <v>0</v>
      </c>
      <c r="AU60" s="7">
        <f t="shared" si="27"/>
        <v>0</v>
      </c>
      <c r="AV60" s="9">
        <f t="shared" si="8"/>
        <v>52697.015037593977</v>
      </c>
      <c r="AW60" t="s">
        <v>59</v>
      </c>
    </row>
    <row r="61" spans="1:49" x14ac:dyDescent="0.25">
      <c r="A61" t="s">
        <v>118</v>
      </c>
      <c r="B61" t="s">
        <v>126</v>
      </c>
      <c r="C61">
        <v>305</v>
      </c>
      <c r="D61">
        <v>295</v>
      </c>
      <c r="E61">
        <v>23</v>
      </c>
      <c r="F61">
        <v>6</v>
      </c>
      <c r="G61">
        <f t="shared" si="0"/>
        <v>29</v>
      </c>
      <c r="H61" s="6">
        <f t="shared" si="9"/>
        <v>28.04918032786885</v>
      </c>
      <c r="I61" s="7">
        <f t="shared" si="10"/>
        <v>9.5081967213114751E-2</v>
      </c>
      <c r="J61" s="6">
        <f t="shared" si="11"/>
        <v>266.95081967213116</v>
      </c>
      <c r="K61">
        <v>18</v>
      </c>
      <c r="L61">
        <v>1679</v>
      </c>
      <c r="M61">
        <v>276</v>
      </c>
      <c r="N61">
        <v>74</v>
      </c>
      <c r="O61">
        <f t="shared" si="1"/>
        <v>350</v>
      </c>
      <c r="P61">
        <f t="shared" si="2"/>
        <v>2029</v>
      </c>
      <c r="Q61" s="6">
        <f t="shared" si="12"/>
        <v>112.72222222222223</v>
      </c>
      <c r="R61" s="7">
        <f t="shared" si="13"/>
        <v>0.38210922787193974</v>
      </c>
      <c r="S61" s="6">
        <f t="shared" si="14"/>
        <v>19.444444444444443</v>
      </c>
      <c r="T61" s="7">
        <f t="shared" si="15"/>
        <v>0.693226832911228</v>
      </c>
      <c r="U61" s="6">
        <f t="shared" si="16"/>
        <v>93.277777777777771</v>
      </c>
      <c r="V61" s="7">
        <f t="shared" si="17"/>
        <v>0.34941933458882607</v>
      </c>
      <c r="W61">
        <v>18</v>
      </c>
      <c r="X61">
        <v>162</v>
      </c>
      <c r="Y61">
        <v>121</v>
      </c>
      <c r="Z61">
        <v>21</v>
      </c>
      <c r="AA61">
        <v>0</v>
      </c>
      <c r="AB61">
        <v>0</v>
      </c>
      <c r="AC61">
        <f t="shared" si="3"/>
        <v>142</v>
      </c>
      <c r="AD61">
        <f t="shared" si="4"/>
        <v>304</v>
      </c>
      <c r="AE61" s="6">
        <f t="shared" si="18"/>
        <v>16.888888888888889</v>
      </c>
      <c r="AF61" s="7">
        <f t="shared" si="19"/>
        <v>5.7250470809792842E-2</v>
      </c>
      <c r="AG61" s="6">
        <f t="shared" si="20"/>
        <v>7.8888888888888893</v>
      </c>
      <c r="AH61" s="7">
        <f t="shared" si="21"/>
        <v>0.28125202935255539</v>
      </c>
      <c r="AI61" s="6">
        <f t="shared" si="22"/>
        <v>9</v>
      </c>
      <c r="AJ61" s="7">
        <f t="shared" si="23"/>
        <v>3.3714075165806927E-2</v>
      </c>
      <c r="AK61" s="6">
        <f t="shared" si="24"/>
        <v>11.555555555555554</v>
      </c>
      <c r="AL61" s="7">
        <f t="shared" si="25"/>
        <v>0.40571428571428575</v>
      </c>
      <c r="AM61" s="8">
        <v>0.25</v>
      </c>
      <c r="AN61">
        <f t="shared" si="5"/>
        <v>74</v>
      </c>
      <c r="AO61" s="6">
        <f t="shared" si="6"/>
        <v>57.111111111111114</v>
      </c>
      <c r="AP61" s="7">
        <f t="shared" si="26"/>
        <v>0.22822822822822825</v>
      </c>
      <c r="AQ61" s="7">
        <f t="shared" si="27"/>
        <v>0.53289473684210531</v>
      </c>
      <c r="AR61" s="7">
        <f t="shared" si="27"/>
        <v>0.39802631578947367</v>
      </c>
      <c r="AS61" s="7">
        <f t="shared" si="27"/>
        <v>6.9078947368421059E-2</v>
      </c>
      <c r="AT61" s="7">
        <f t="shared" si="27"/>
        <v>0</v>
      </c>
      <c r="AU61" s="7">
        <f t="shared" si="27"/>
        <v>0</v>
      </c>
      <c r="AV61" s="9">
        <f t="shared" si="8"/>
        <v>8819.1578947368434</v>
      </c>
      <c r="AW61" t="s">
        <v>59</v>
      </c>
    </row>
    <row r="62" spans="1:49" x14ac:dyDescent="0.25">
      <c r="A62" t="s">
        <v>118</v>
      </c>
      <c r="B62" t="s">
        <v>127</v>
      </c>
      <c r="C62">
        <v>488</v>
      </c>
      <c r="D62">
        <v>467</v>
      </c>
      <c r="E62">
        <v>100</v>
      </c>
      <c r="F62">
        <v>8</v>
      </c>
      <c r="G62">
        <f t="shared" si="0"/>
        <v>108</v>
      </c>
      <c r="H62" s="6">
        <f t="shared" si="9"/>
        <v>103.35245901639344</v>
      </c>
      <c r="I62" s="7">
        <f t="shared" si="10"/>
        <v>0.22131147540983606</v>
      </c>
      <c r="J62" s="6">
        <f t="shared" si="11"/>
        <v>363.64754098360658</v>
      </c>
      <c r="K62">
        <v>18</v>
      </c>
      <c r="L62">
        <v>2640</v>
      </c>
      <c r="M62">
        <v>1370</v>
      </c>
      <c r="N62">
        <v>113</v>
      </c>
      <c r="O62">
        <f t="shared" si="1"/>
        <v>1483</v>
      </c>
      <c r="P62">
        <f t="shared" si="2"/>
        <v>4123</v>
      </c>
      <c r="Q62" s="6">
        <f t="shared" si="12"/>
        <v>229.05555555555554</v>
      </c>
      <c r="R62" s="7">
        <f t="shared" si="13"/>
        <v>0.49048298834166071</v>
      </c>
      <c r="S62" s="6">
        <f t="shared" si="14"/>
        <v>82.388888888888886</v>
      </c>
      <c r="T62" s="7">
        <f t="shared" si="15"/>
        <v>0.79716428300772812</v>
      </c>
      <c r="U62" s="6">
        <f t="shared" si="16"/>
        <v>146.66666666666666</v>
      </c>
      <c r="V62" s="7">
        <f t="shared" si="17"/>
        <v>0.40332093617340992</v>
      </c>
      <c r="W62">
        <v>18</v>
      </c>
      <c r="X62">
        <v>309</v>
      </c>
      <c r="Y62">
        <v>0</v>
      </c>
      <c r="Z62">
        <v>0</v>
      </c>
      <c r="AA62">
        <v>544</v>
      </c>
      <c r="AB62">
        <v>15</v>
      </c>
      <c r="AC62">
        <f t="shared" si="3"/>
        <v>559</v>
      </c>
      <c r="AD62">
        <f t="shared" si="4"/>
        <v>868</v>
      </c>
      <c r="AE62" s="6">
        <f t="shared" si="18"/>
        <v>48.222222222222221</v>
      </c>
      <c r="AF62" s="7">
        <f t="shared" si="19"/>
        <v>0.1032595764929812</v>
      </c>
      <c r="AG62" s="6">
        <f t="shared" si="20"/>
        <v>31.055555555555557</v>
      </c>
      <c r="AH62" s="7">
        <f t="shared" si="21"/>
        <v>0.30048201901639926</v>
      </c>
      <c r="AI62" s="6">
        <f t="shared" si="22"/>
        <v>17.166666666666668</v>
      </c>
      <c r="AJ62" s="7">
        <f t="shared" si="23"/>
        <v>4.7206882302115033E-2</v>
      </c>
      <c r="AK62" s="6">
        <f t="shared" si="24"/>
        <v>51.333333333333329</v>
      </c>
      <c r="AL62" s="7">
        <f t="shared" si="25"/>
        <v>0.37693863789615645</v>
      </c>
      <c r="AM62" s="8">
        <v>0.25</v>
      </c>
      <c r="AN62">
        <f t="shared" si="5"/>
        <v>117</v>
      </c>
      <c r="AO62" s="6">
        <f t="shared" si="6"/>
        <v>68.777777777777771</v>
      </c>
      <c r="AP62" s="7">
        <f t="shared" si="26"/>
        <v>0.4121557454890788</v>
      </c>
      <c r="AQ62" s="7">
        <f t="shared" si="27"/>
        <v>0.35599078341013823</v>
      </c>
      <c r="AR62" s="7">
        <f t="shared" si="27"/>
        <v>0</v>
      </c>
      <c r="AS62" s="7">
        <f t="shared" si="27"/>
        <v>0</v>
      </c>
      <c r="AT62" s="7">
        <f t="shared" si="27"/>
        <v>0.62672811059907829</v>
      </c>
      <c r="AU62" s="7">
        <f t="shared" si="27"/>
        <v>1.7281105990783412E-2</v>
      </c>
      <c r="AV62" s="9">
        <f t="shared" si="8"/>
        <v>15657.704838709673</v>
      </c>
      <c r="AW62" t="s">
        <v>59</v>
      </c>
    </row>
    <row r="63" spans="1:49" x14ac:dyDescent="0.25">
      <c r="A63" t="s">
        <v>128</v>
      </c>
      <c r="B63" t="s">
        <v>129</v>
      </c>
      <c r="C63">
        <v>482</v>
      </c>
      <c r="D63">
        <v>461</v>
      </c>
      <c r="E63">
        <v>97</v>
      </c>
      <c r="F63">
        <v>27</v>
      </c>
      <c r="G63">
        <f t="shared" si="0"/>
        <v>124</v>
      </c>
      <c r="H63" s="6">
        <f t="shared" si="9"/>
        <v>118.597510373444</v>
      </c>
      <c r="I63" s="7">
        <f t="shared" si="10"/>
        <v>0.25726141078838172</v>
      </c>
      <c r="J63" s="6">
        <f t="shared" si="11"/>
        <v>342.40248962655602</v>
      </c>
      <c r="K63">
        <v>19</v>
      </c>
      <c r="L63">
        <v>2822</v>
      </c>
      <c r="M63">
        <v>1227</v>
      </c>
      <c r="N63">
        <v>298</v>
      </c>
      <c r="O63">
        <f t="shared" si="1"/>
        <v>1525</v>
      </c>
      <c r="P63">
        <f t="shared" si="2"/>
        <v>4347</v>
      </c>
      <c r="Q63" s="6">
        <f t="shared" si="12"/>
        <v>228.78947368421052</v>
      </c>
      <c r="R63" s="7">
        <f t="shared" si="13"/>
        <v>0.49628953076835253</v>
      </c>
      <c r="S63" s="6">
        <f t="shared" si="14"/>
        <v>80.263157894736835</v>
      </c>
      <c r="T63" s="7">
        <f t="shared" si="15"/>
        <v>0.67676933218919511</v>
      </c>
      <c r="U63" s="6">
        <f t="shared" si="16"/>
        <v>148.52631578947367</v>
      </c>
      <c r="V63" s="7">
        <f t="shared" si="17"/>
        <v>0.43377697385163605</v>
      </c>
      <c r="W63">
        <v>20</v>
      </c>
      <c r="X63">
        <v>450</v>
      </c>
      <c r="Y63">
        <v>520</v>
      </c>
      <c r="Z63">
        <v>73</v>
      </c>
      <c r="AA63">
        <v>0</v>
      </c>
      <c r="AB63">
        <v>0</v>
      </c>
      <c r="AC63">
        <f t="shared" si="3"/>
        <v>593</v>
      </c>
      <c r="AD63">
        <f t="shared" si="4"/>
        <v>1043</v>
      </c>
      <c r="AE63" s="6">
        <f t="shared" si="18"/>
        <v>52.15</v>
      </c>
      <c r="AF63" s="7">
        <f t="shared" si="19"/>
        <v>0.1131236442516269</v>
      </c>
      <c r="AG63" s="6">
        <f t="shared" si="20"/>
        <v>29.65</v>
      </c>
      <c r="AH63" s="7">
        <f t="shared" si="21"/>
        <v>0.25000524805821844</v>
      </c>
      <c r="AI63" s="6">
        <f t="shared" si="22"/>
        <v>22.5</v>
      </c>
      <c r="AJ63" s="7">
        <f t="shared" si="23"/>
        <v>6.5712139022528149E-2</v>
      </c>
      <c r="AK63" s="6">
        <f t="shared" si="24"/>
        <v>50.613157894736837</v>
      </c>
      <c r="AL63" s="7">
        <f t="shared" si="25"/>
        <v>0.36940983606557376</v>
      </c>
      <c r="AM63" s="8">
        <v>0.25</v>
      </c>
      <c r="AN63">
        <f t="shared" si="5"/>
        <v>115</v>
      </c>
      <c r="AO63" s="6">
        <f t="shared" si="6"/>
        <v>62.85</v>
      </c>
      <c r="AP63" s="7">
        <f t="shared" si="26"/>
        <v>0.45347826086956522</v>
      </c>
      <c r="AQ63" s="7">
        <f t="shared" si="27"/>
        <v>0.43144774688398851</v>
      </c>
      <c r="AR63" s="7">
        <f t="shared" si="27"/>
        <v>0.49856184084372002</v>
      </c>
      <c r="AS63" s="7">
        <f t="shared" si="27"/>
        <v>6.9990412272291469E-2</v>
      </c>
      <c r="AT63" s="7">
        <f t="shared" si="27"/>
        <v>0</v>
      </c>
      <c r="AU63" s="7">
        <f t="shared" si="27"/>
        <v>0</v>
      </c>
      <c r="AV63" s="9">
        <f t="shared" si="8"/>
        <v>11028.276845637583</v>
      </c>
      <c r="AW63" t="s">
        <v>59</v>
      </c>
    </row>
    <row r="64" spans="1:49" x14ac:dyDescent="0.25">
      <c r="A64" t="s">
        <v>128</v>
      </c>
      <c r="B64" t="s">
        <v>130</v>
      </c>
      <c r="C64">
        <v>165</v>
      </c>
      <c r="D64">
        <v>157</v>
      </c>
      <c r="E64">
        <v>27</v>
      </c>
      <c r="F64">
        <v>3</v>
      </c>
      <c r="G64">
        <f t="shared" si="0"/>
        <v>30</v>
      </c>
      <c r="H64" s="6">
        <f t="shared" si="9"/>
        <v>28.545454545454547</v>
      </c>
      <c r="I64" s="7">
        <f t="shared" si="10"/>
        <v>0.18181818181818182</v>
      </c>
      <c r="J64" s="6">
        <f t="shared" si="11"/>
        <v>128.45454545454547</v>
      </c>
      <c r="K64">
        <v>18</v>
      </c>
      <c r="L64">
        <v>1179</v>
      </c>
      <c r="M64">
        <v>331</v>
      </c>
      <c r="N64">
        <v>47</v>
      </c>
      <c r="O64">
        <f t="shared" si="1"/>
        <v>378</v>
      </c>
      <c r="P64">
        <f t="shared" si="2"/>
        <v>1557</v>
      </c>
      <c r="Q64" s="6">
        <f t="shared" si="12"/>
        <v>86.5</v>
      </c>
      <c r="R64" s="7">
        <f t="shared" si="13"/>
        <v>0.55095541401273884</v>
      </c>
      <c r="S64" s="6">
        <f t="shared" si="14"/>
        <v>21</v>
      </c>
      <c r="T64" s="7">
        <f t="shared" si="15"/>
        <v>0.73566878980891715</v>
      </c>
      <c r="U64" s="6">
        <f t="shared" si="16"/>
        <v>65.5</v>
      </c>
      <c r="V64" s="7">
        <f t="shared" si="17"/>
        <v>0.50990799716914359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3"/>
        <v>0</v>
      </c>
      <c r="AD64">
        <f t="shared" si="4"/>
        <v>0</v>
      </c>
      <c r="AE64" s="6">
        <f t="shared" si="18"/>
        <v>0</v>
      </c>
      <c r="AF64" s="7">
        <f t="shared" si="19"/>
        <v>0</v>
      </c>
      <c r="AG64" s="6">
        <f t="shared" si="20"/>
        <v>0</v>
      </c>
      <c r="AH64" s="7">
        <f t="shared" si="21"/>
        <v>0</v>
      </c>
      <c r="AI64" s="6">
        <f t="shared" si="22"/>
        <v>0</v>
      </c>
      <c r="AJ64" s="7">
        <f t="shared" si="23"/>
        <v>0</v>
      </c>
      <c r="AK64" s="6">
        <f t="shared" si="24"/>
        <v>21</v>
      </c>
      <c r="AL64" s="7">
        <f t="shared" si="25"/>
        <v>0</v>
      </c>
      <c r="AM64" s="8">
        <v>0.25</v>
      </c>
      <c r="AN64">
        <f t="shared" si="5"/>
        <v>39</v>
      </c>
      <c r="AO64" s="6">
        <f t="shared" si="6"/>
        <v>39</v>
      </c>
      <c r="AP64" s="7">
        <f t="shared" si="26"/>
        <v>0</v>
      </c>
      <c r="AQ64" s="7">
        <f t="shared" si="27"/>
        <v>0</v>
      </c>
      <c r="AR64" s="7">
        <f t="shared" si="27"/>
        <v>0</v>
      </c>
      <c r="AS64" s="7">
        <f t="shared" si="27"/>
        <v>0</v>
      </c>
      <c r="AT64" s="7">
        <f t="shared" si="27"/>
        <v>0</v>
      </c>
      <c r="AU64" s="7">
        <f t="shared" si="27"/>
        <v>0</v>
      </c>
      <c r="AV64" s="9">
        <f t="shared" si="8"/>
        <v>0</v>
      </c>
      <c r="AW64" t="s">
        <v>59</v>
      </c>
    </row>
    <row r="65" spans="1:49" x14ac:dyDescent="0.25">
      <c r="A65" t="s">
        <v>128</v>
      </c>
      <c r="B65" t="s">
        <v>131</v>
      </c>
      <c r="C65">
        <v>715</v>
      </c>
      <c r="D65">
        <v>682</v>
      </c>
      <c r="E65">
        <v>107</v>
      </c>
      <c r="F65">
        <v>30</v>
      </c>
      <c r="G65">
        <f t="shared" si="0"/>
        <v>137</v>
      </c>
      <c r="H65" s="6">
        <f t="shared" si="9"/>
        <v>130.67692307692309</v>
      </c>
      <c r="I65" s="7">
        <f t="shared" si="10"/>
        <v>0.1916083916083916</v>
      </c>
      <c r="J65" s="6">
        <f t="shared" si="11"/>
        <v>551.323076923077</v>
      </c>
      <c r="K65">
        <v>19</v>
      </c>
      <c r="L65">
        <v>3809</v>
      </c>
      <c r="M65">
        <v>1114</v>
      </c>
      <c r="N65">
        <v>278</v>
      </c>
      <c r="O65">
        <f t="shared" si="1"/>
        <v>1392</v>
      </c>
      <c r="P65">
        <f t="shared" si="2"/>
        <v>5201</v>
      </c>
      <c r="Q65" s="6">
        <f t="shared" si="12"/>
        <v>273.73684210526318</v>
      </c>
      <c r="R65" s="7">
        <f t="shared" si="13"/>
        <v>0.40137366877604574</v>
      </c>
      <c r="S65" s="6">
        <f t="shared" si="14"/>
        <v>73.263157894736835</v>
      </c>
      <c r="T65" s="7">
        <f t="shared" si="15"/>
        <v>0.56064342631950714</v>
      </c>
      <c r="U65" s="6">
        <f t="shared" si="16"/>
        <v>200.47368421052633</v>
      </c>
      <c r="V65" s="7">
        <f t="shared" si="17"/>
        <v>0.36362287849325287</v>
      </c>
      <c r="W65">
        <v>20</v>
      </c>
      <c r="X65">
        <v>1028</v>
      </c>
      <c r="Y65">
        <v>676</v>
      </c>
      <c r="Z65">
        <v>101</v>
      </c>
      <c r="AA65">
        <v>0</v>
      </c>
      <c r="AB65">
        <v>0</v>
      </c>
      <c r="AC65">
        <f t="shared" si="3"/>
        <v>777</v>
      </c>
      <c r="AD65">
        <f t="shared" si="4"/>
        <v>1805</v>
      </c>
      <c r="AE65" s="6">
        <f t="shared" si="18"/>
        <v>90.25</v>
      </c>
      <c r="AF65" s="7">
        <f t="shared" si="19"/>
        <v>0.13233137829912023</v>
      </c>
      <c r="AG65" s="6">
        <f t="shared" si="20"/>
        <v>38.85</v>
      </c>
      <c r="AH65" s="7">
        <f t="shared" si="21"/>
        <v>0.29729809277136798</v>
      </c>
      <c r="AI65" s="6">
        <f t="shared" si="22"/>
        <v>51.4</v>
      </c>
      <c r="AJ65" s="7">
        <f t="shared" si="23"/>
        <v>9.3230271235628964E-2</v>
      </c>
      <c r="AK65" s="6">
        <f t="shared" si="24"/>
        <v>34.413157894736834</v>
      </c>
      <c r="AL65" s="7">
        <f t="shared" si="25"/>
        <v>0.53028017241379322</v>
      </c>
      <c r="AM65" s="8">
        <v>0.25</v>
      </c>
      <c r="AN65">
        <f t="shared" si="5"/>
        <v>171</v>
      </c>
      <c r="AO65" s="6">
        <f t="shared" si="6"/>
        <v>80.75</v>
      </c>
      <c r="AP65" s="7">
        <f t="shared" si="26"/>
        <v>0.52777777777777779</v>
      </c>
      <c r="AQ65" s="7">
        <f t="shared" si="27"/>
        <v>0.56952908587257622</v>
      </c>
      <c r="AR65" s="7">
        <f t="shared" si="27"/>
        <v>0.37451523545706372</v>
      </c>
      <c r="AS65" s="7">
        <f t="shared" si="27"/>
        <v>5.5955678670360109E-2</v>
      </c>
      <c r="AT65" s="7">
        <f t="shared" si="27"/>
        <v>0</v>
      </c>
      <c r="AU65" s="7">
        <f t="shared" si="27"/>
        <v>0</v>
      </c>
      <c r="AV65" s="9">
        <f t="shared" si="8"/>
        <v>11799.923684210526</v>
      </c>
      <c r="AW65" t="s">
        <v>59</v>
      </c>
    </row>
    <row r="66" spans="1:49" x14ac:dyDescent="0.25">
      <c r="A66" t="s">
        <v>128</v>
      </c>
      <c r="B66" t="s">
        <v>132</v>
      </c>
      <c r="C66">
        <v>575</v>
      </c>
      <c r="D66">
        <v>551</v>
      </c>
      <c r="E66">
        <v>91</v>
      </c>
      <c r="F66">
        <v>31</v>
      </c>
      <c r="G66">
        <f t="shared" ref="G66:G129" si="28">SUM(E66,F66)</f>
        <v>122</v>
      </c>
      <c r="H66" s="6">
        <f t="shared" si="9"/>
        <v>116.90782608695652</v>
      </c>
      <c r="I66" s="7">
        <f t="shared" si="10"/>
        <v>0.21217391304347827</v>
      </c>
      <c r="J66" s="6">
        <f t="shared" si="11"/>
        <v>434.0921739130435</v>
      </c>
      <c r="K66">
        <v>19</v>
      </c>
      <c r="L66">
        <v>3769</v>
      </c>
      <c r="M66">
        <v>1069</v>
      </c>
      <c r="N66">
        <v>370</v>
      </c>
      <c r="O66">
        <f t="shared" ref="O66:O129" si="29">SUM(M66,N66)</f>
        <v>1439</v>
      </c>
      <c r="P66">
        <f t="shared" ref="P66:P129" si="30">SUM(L66,M66,N66)</f>
        <v>5208</v>
      </c>
      <c r="Q66" s="6">
        <f t="shared" si="12"/>
        <v>274.10526315789474</v>
      </c>
      <c r="R66" s="7">
        <f t="shared" si="13"/>
        <v>0.49746871716496321</v>
      </c>
      <c r="S66" s="6">
        <f t="shared" si="14"/>
        <v>75.736842105263165</v>
      </c>
      <c r="T66" s="7">
        <f t="shared" si="15"/>
        <v>0.64783380754107767</v>
      </c>
      <c r="U66" s="6">
        <f t="shared" si="16"/>
        <v>198.36842105263159</v>
      </c>
      <c r="V66" s="7">
        <f t="shared" si="17"/>
        <v>0.45697304161113111</v>
      </c>
      <c r="W66">
        <v>20</v>
      </c>
      <c r="X66">
        <v>285</v>
      </c>
      <c r="Y66">
        <v>198</v>
      </c>
      <c r="Z66">
        <v>35</v>
      </c>
      <c r="AA66">
        <v>0</v>
      </c>
      <c r="AB66">
        <v>0</v>
      </c>
      <c r="AC66">
        <f t="shared" ref="AC66:AC129" si="31">SUM(Y66,Z66,AA66,AB66)</f>
        <v>233</v>
      </c>
      <c r="AD66">
        <f t="shared" ref="AD66:AD129" si="32">SUM(AC66,X66)</f>
        <v>518</v>
      </c>
      <c r="AE66" s="6">
        <f t="shared" si="18"/>
        <v>25.9</v>
      </c>
      <c r="AF66" s="7">
        <f t="shared" si="19"/>
        <v>4.7005444646098002E-2</v>
      </c>
      <c r="AG66" s="6">
        <f t="shared" si="20"/>
        <v>11.65</v>
      </c>
      <c r="AH66" s="7">
        <f t="shared" si="21"/>
        <v>9.9651155871589667E-2</v>
      </c>
      <c r="AI66" s="6">
        <f t="shared" si="22"/>
        <v>14.25</v>
      </c>
      <c r="AJ66" s="7">
        <f t="shared" si="23"/>
        <v>3.2827129481616805E-2</v>
      </c>
      <c r="AK66" s="6">
        <f t="shared" si="24"/>
        <v>64.086842105263159</v>
      </c>
      <c r="AL66" s="7">
        <f t="shared" si="25"/>
        <v>0.15382209867963864</v>
      </c>
      <c r="AM66" s="8">
        <v>0.25</v>
      </c>
      <c r="AN66">
        <f t="shared" ref="AN66:AN129" si="33">ROUND(D66*AM66,0)</f>
        <v>138</v>
      </c>
      <c r="AO66" s="6">
        <f t="shared" ref="AO66:AO129" si="34">MAX(AN66-AE66,0)</f>
        <v>112.1</v>
      </c>
      <c r="AP66" s="7">
        <f t="shared" si="26"/>
        <v>0.18768115942028984</v>
      </c>
      <c r="AQ66" s="7">
        <f t="shared" si="27"/>
        <v>0.5501930501930502</v>
      </c>
      <c r="AR66" s="7">
        <f t="shared" si="27"/>
        <v>0.38223938223938225</v>
      </c>
      <c r="AS66" s="7">
        <f t="shared" si="27"/>
        <v>6.7567567567567571E-2</v>
      </c>
      <c r="AT66" s="7">
        <f t="shared" si="27"/>
        <v>0</v>
      </c>
      <c r="AU66" s="7">
        <f t="shared" si="27"/>
        <v>0</v>
      </c>
      <c r="AV66" s="9">
        <f t="shared" ref="AV66:AV129" si="35">MAX((SUM((AQ66*AO66*0.3),(AR66*AO66*1.45),(AS66*AO66*1.75),(AT66*AO66*1.79),(AU66*AO66*2.09))*180),0)</f>
        <v>16900.048841698841</v>
      </c>
      <c r="AW66" t="s">
        <v>59</v>
      </c>
    </row>
    <row r="67" spans="1:49" x14ac:dyDescent="0.25">
      <c r="A67" t="s">
        <v>128</v>
      </c>
      <c r="B67" t="s">
        <v>133</v>
      </c>
      <c r="C67">
        <v>382</v>
      </c>
      <c r="D67">
        <v>365</v>
      </c>
      <c r="E67">
        <v>98</v>
      </c>
      <c r="F67">
        <v>22</v>
      </c>
      <c r="G67">
        <f t="shared" si="28"/>
        <v>120</v>
      </c>
      <c r="H67" s="6">
        <f t="shared" ref="H67:H130" si="36">IFERROR(G67*(D67/C67),0)</f>
        <v>114.65968586387434</v>
      </c>
      <c r="I67" s="7">
        <f t="shared" ref="I67:I130" si="37">IFERROR((E67+F67)/C67,0)</f>
        <v>0.31413612565445026</v>
      </c>
      <c r="J67" s="6">
        <f t="shared" ref="J67:J130" si="38">IFERROR((C67-G67)*(D67/C67),0)</f>
        <v>250.34031413612564</v>
      </c>
      <c r="K67">
        <v>19</v>
      </c>
      <c r="L67">
        <v>2504</v>
      </c>
      <c r="M67">
        <v>1297</v>
      </c>
      <c r="N67">
        <v>276</v>
      </c>
      <c r="O67">
        <f t="shared" si="29"/>
        <v>1573</v>
      </c>
      <c r="P67">
        <f t="shared" si="30"/>
        <v>4077</v>
      </c>
      <c r="Q67" s="6">
        <f t="shared" ref="Q67:Q130" si="39">IFERROR(P67/K67, 0)</f>
        <v>214.57894736842104</v>
      </c>
      <c r="R67" s="7">
        <f t="shared" ref="R67:R130" si="40">IFERROR(Q67/D67, 0)</f>
        <v>0.58788752703676994</v>
      </c>
      <c r="S67" s="6">
        <f t="shared" ref="S67:S130" si="41">IFERROR(O67/K67, 0)</f>
        <v>82.78947368421052</v>
      </c>
      <c r="T67" s="7">
        <f t="shared" ref="T67:T130" si="42">IFERROR(S67/H67,0)</f>
        <v>0.72204518144676755</v>
      </c>
      <c r="U67" s="6">
        <f t="shared" ref="U67:U130" si="43">IFERROR(L67/K67, 0)</f>
        <v>131.78947368421052</v>
      </c>
      <c r="V67" s="7">
        <f t="shared" ref="V67:V130" si="44">IFERROR(U67/J67, 0)</f>
        <v>0.52644127310852684</v>
      </c>
      <c r="W67">
        <v>19</v>
      </c>
      <c r="X67">
        <v>299</v>
      </c>
      <c r="Y67">
        <v>636</v>
      </c>
      <c r="Z67">
        <v>80</v>
      </c>
      <c r="AA67">
        <v>0</v>
      </c>
      <c r="AB67">
        <v>0</v>
      </c>
      <c r="AC67">
        <f t="shared" si="31"/>
        <v>716</v>
      </c>
      <c r="AD67">
        <f t="shared" si="32"/>
        <v>1015</v>
      </c>
      <c r="AE67" s="6">
        <f t="shared" ref="AE67:AE130" si="45">IFERROR(AD67/W67, 0)</f>
        <v>53.421052631578945</v>
      </c>
      <c r="AF67" s="7">
        <f t="shared" ref="AF67:AF130" si="46">IFERROR(AE67/D67, 0)</f>
        <v>0.14635904830569574</v>
      </c>
      <c r="AG67" s="6">
        <f t="shared" ref="AG67:AG130" si="47">IFERROR(AC67/W67, 0)</f>
        <v>37.684210526315788</v>
      </c>
      <c r="AH67" s="7">
        <f t="shared" ref="AH67:AH130" si="48">IFERROR(AG67/H67, 0)</f>
        <v>0.32866137947608748</v>
      </c>
      <c r="AI67" s="6">
        <f t="shared" ref="AI67:AI130" si="49">IFERROR(X67/W67, 0)</f>
        <v>15.736842105263158</v>
      </c>
      <c r="AJ67" s="7">
        <f t="shared" ref="AJ67:AJ130" si="50">IFERROR(AI67/J67, 0)</f>
        <v>6.2861797387959079E-2</v>
      </c>
      <c r="AK67" s="6">
        <f t="shared" ref="AK67:AK130" si="51">IFERROR(MAX(S67-AG67,0), 0)</f>
        <v>45.105263157894733</v>
      </c>
      <c r="AL67" s="7">
        <f t="shared" ref="AL67:AL130" si="52">IFERROR(AG67/S67,0)</f>
        <v>0.45518118245390976</v>
      </c>
      <c r="AM67" s="8">
        <v>0.5</v>
      </c>
      <c r="AN67">
        <f t="shared" si="33"/>
        <v>183</v>
      </c>
      <c r="AO67" s="6">
        <f t="shared" si="34"/>
        <v>129.57894736842104</v>
      </c>
      <c r="AP67" s="7">
        <f t="shared" ref="AP67:AP130" si="53">IFERROR(MIN(AE67/AN67,1), 0)</f>
        <v>0.29191832039114179</v>
      </c>
      <c r="AQ67" s="7">
        <f t="shared" si="27"/>
        <v>0.29458128078817736</v>
      </c>
      <c r="AR67" s="7">
        <f t="shared" si="27"/>
        <v>0.62660098522167484</v>
      </c>
      <c r="AS67" s="7">
        <f t="shared" si="27"/>
        <v>7.8817733990147784E-2</v>
      </c>
      <c r="AT67" s="7">
        <f t="shared" si="27"/>
        <v>0</v>
      </c>
      <c r="AU67" s="7">
        <f t="shared" si="27"/>
        <v>0</v>
      </c>
      <c r="AV67" s="9">
        <f t="shared" si="35"/>
        <v>26470.106507648426</v>
      </c>
      <c r="AW67" t="s">
        <v>59</v>
      </c>
    </row>
    <row r="68" spans="1:49" x14ac:dyDescent="0.25">
      <c r="A68" t="s">
        <v>134</v>
      </c>
      <c r="B68" t="s">
        <v>135</v>
      </c>
      <c r="C68">
        <v>40</v>
      </c>
      <c r="D68">
        <v>38</v>
      </c>
      <c r="E68">
        <v>10</v>
      </c>
      <c r="F68">
        <v>2</v>
      </c>
      <c r="G68">
        <f t="shared" si="28"/>
        <v>12</v>
      </c>
      <c r="H68" s="6">
        <f t="shared" si="36"/>
        <v>11.399999999999999</v>
      </c>
      <c r="I68" s="7">
        <f t="shared" si="37"/>
        <v>0.3</v>
      </c>
      <c r="J68" s="6">
        <f t="shared" si="38"/>
        <v>26.599999999999998</v>
      </c>
      <c r="K68">
        <v>18</v>
      </c>
      <c r="L68">
        <v>257</v>
      </c>
      <c r="M68">
        <v>31</v>
      </c>
      <c r="N68">
        <v>7</v>
      </c>
      <c r="O68">
        <f t="shared" si="29"/>
        <v>38</v>
      </c>
      <c r="P68">
        <f t="shared" si="30"/>
        <v>295</v>
      </c>
      <c r="Q68" s="6">
        <f t="shared" si="39"/>
        <v>16.388888888888889</v>
      </c>
      <c r="R68" s="7">
        <f t="shared" si="40"/>
        <v>0.43128654970760233</v>
      </c>
      <c r="S68" s="6">
        <f t="shared" si="41"/>
        <v>2.1111111111111112</v>
      </c>
      <c r="T68" s="7">
        <f t="shared" si="42"/>
        <v>0.1851851851851852</v>
      </c>
      <c r="U68" s="6">
        <f t="shared" si="43"/>
        <v>14.277777777777779</v>
      </c>
      <c r="V68" s="7">
        <f t="shared" si="44"/>
        <v>0.53675856307435266</v>
      </c>
      <c r="W68">
        <v>18</v>
      </c>
      <c r="X68">
        <v>0</v>
      </c>
      <c r="Y68">
        <v>18</v>
      </c>
      <c r="Z68">
        <v>0</v>
      </c>
      <c r="AA68">
        <v>0</v>
      </c>
      <c r="AB68">
        <v>0</v>
      </c>
      <c r="AC68">
        <f t="shared" si="31"/>
        <v>18</v>
      </c>
      <c r="AD68">
        <f t="shared" si="32"/>
        <v>18</v>
      </c>
      <c r="AE68" s="6">
        <f t="shared" si="45"/>
        <v>1</v>
      </c>
      <c r="AF68" s="7">
        <f t="shared" si="46"/>
        <v>2.6315789473684209E-2</v>
      </c>
      <c r="AG68" s="6">
        <f t="shared" si="47"/>
        <v>1</v>
      </c>
      <c r="AH68" s="7">
        <f t="shared" si="48"/>
        <v>8.7719298245614044E-2</v>
      </c>
      <c r="AI68" s="6">
        <f t="shared" si="49"/>
        <v>0</v>
      </c>
      <c r="AJ68" s="7">
        <f t="shared" si="50"/>
        <v>0</v>
      </c>
      <c r="AK68" s="6">
        <f t="shared" si="51"/>
        <v>1.1111111111111112</v>
      </c>
      <c r="AL68" s="7">
        <f t="shared" si="52"/>
        <v>0.47368421052631576</v>
      </c>
      <c r="AM68" s="8">
        <v>0.5</v>
      </c>
      <c r="AN68">
        <f t="shared" si="33"/>
        <v>19</v>
      </c>
      <c r="AO68" s="6">
        <f t="shared" si="34"/>
        <v>18</v>
      </c>
      <c r="AP68" s="7">
        <f t="shared" si="53"/>
        <v>5.2631578947368418E-2</v>
      </c>
      <c r="AQ68" s="7">
        <f t="shared" si="27"/>
        <v>0</v>
      </c>
      <c r="AR68" s="7">
        <f t="shared" si="27"/>
        <v>1</v>
      </c>
      <c r="AS68" s="7">
        <f t="shared" si="27"/>
        <v>0</v>
      </c>
      <c r="AT68" s="7">
        <f t="shared" si="27"/>
        <v>0</v>
      </c>
      <c r="AU68" s="7">
        <f t="shared" si="27"/>
        <v>0</v>
      </c>
      <c r="AV68" s="9">
        <f t="shared" si="35"/>
        <v>4698</v>
      </c>
      <c r="AW68" t="s">
        <v>55</v>
      </c>
    </row>
    <row r="69" spans="1:49" x14ac:dyDescent="0.25">
      <c r="A69" t="s">
        <v>134</v>
      </c>
      <c r="B69" t="s">
        <v>136</v>
      </c>
      <c r="C69">
        <v>768</v>
      </c>
      <c r="D69">
        <v>734</v>
      </c>
      <c r="E69">
        <v>110</v>
      </c>
      <c r="F69">
        <v>27</v>
      </c>
      <c r="G69">
        <f t="shared" si="28"/>
        <v>137</v>
      </c>
      <c r="H69" s="6">
        <f t="shared" si="36"/>
        <v>130.93489583333331</v>
      </c>
      <c r="I69" s="7">
        <f t="shared" si="37"/>
        <v>0.17838541666666666</v>
      </c>
      <c r="J69" s="6">
        <f t="shared" si="38"/>
        <v>603.06510416666663</v>
      </c>
      <c r="K69">
        <v>18</v>
      </c>
      <c r="L69">
        <v>4272</v>
      </c>
      <c r="M69">
        <v>1329</v>
      </c>
      <c r="N69">
        <v>289</v>
      </c>
      <c r="O69">
        <f t="shared" si="29"/>
        <v>1618</v>
      </c>
      <c r="P69">
        <f t="shared" si="30"/>
        <v>5890</v>
      </c>
      <c r="Q69" s="6">
        <f t="shared" si="39"/>
        <v>327.22222222222223</v>
      </c>
      <c r="R69" s="7">
        <f t="shared" si="40"/>
        <v>0.44580684226460793</v>
      </c>
      <c r="S69" s="6">
        <f t="shared" si="41"/>
        <v>89.888888888888886</v>
      </c>
      <c r="T69" s="7">
        <f t="shared" si="42"/>
        <v>0.68651590790058148</v>
      </c>
      <c r="U69" s="6">
        <f t="shared" si="43"/>
        <v>237.33333333333334</v>
      </c>
      <c r="V69" s="7">
        <f t="shared" si="44"/>
        <v>0.39354512753857251</v>
      </c>
      <c r="W69">
        <v>18</v>
      </c>
      <c r="X69">
        <v>1466</v>
      </c>
      <c r="Y69">
        <v>698</v>
      </c>
      <c r="Z69">
        <v>174</v>
      </c>
      <c r="AA69">
        <v>0</v>
      </c>
      <c r="AB69">
        <v>0</v>
      </c>
      <c r="AC69">
        <f t="shared" si="31"/>
        <v>872</v>
      </c>
      <c r="AD69">
        <f t="shared" si="32"/>
        <v>2338</v>
      </c>
      <c r="AE69" s="6">
        <f t="shared" si="45"/>
        <v>129.88888888888889</v>
      </c>
      <c r="AF69" s="7">
        <f t="shared" si="46"/>
        <v>0.17696033908567968</v>
      </c>
      <c r="AG69" s="6">
        <f t="shared" si="47"/>
        <v>48.444444444444443</v>
      </c>
      <c r="AH69" s="7">
        <f t="shared" si="48"/>
        <v>0.36998879585247657</v>
      </c>
      <c r="AI69" s="6">
        <f t="shared" si="49"/>
        <v>81.444444444444443</v>
      </c>
      <c r="AJ69" s="7">
        <f t="shared" si="50"/>
        <v>0.13505083262442585</v>
      </c>
      <c r="AK69" s="6">
        <f t="shared" si="51"/>
        <v>41.444444444444443</v>
      </c>
      <c r="AL69" s="7">
        <f t="shared" si="52"/>
        <v>0.53893695920889984</v>
      </c>
      <c r="AM69" s="8">
        <v>0.25</v>
      </c>
      <c r="AN69">
        <f t="shared" si="33"/>
        <v>184</v>
      </c>
      <c r="AO69" s="6">
        <f t="shared" si="34"/>
        <v>54.111111111111114</v>
      </c>
      <c r="AP69" s="7">
        <f t="shared" si="53"/>
        <v>0.70591787439613529</v>
      </c>
      <c r="AQ69" s="7">
        <f t="shared" si="27"/>
        <v>0.6270316509837468</v>
      </c>
      <c r="AR69" s="7">
        <f t="shared" si="27"/>
        <v>0.29854576561163387</v>
      </c>
      <c r="AS69" s="7">
        <f t="shared" si="27"/>
        <v>7.4422583404619339E-2</v>
      </c>
      <c r="AT69" s="7">
        <f t="shared" si="27"/>
        <v>0</v>
      </c>
      <c r="AU69" s="7">
        <f t="shared" si="27"/>
        <v>0</v>
      </c>
      <c r="AV69" s="9">
        <f t="shared" si="35"/>
        <v>7317.0812660393512</v>
      </c>
      <c r="AW69" t="s">
        <v>59</v>
      </c>
    </row>
    <row r="70" spans="1:49" x14ac:dyDescent="0.25">
      <c r="A70" t="s">
        <v>134</v>
      </c>
      <c r="B70" t="s">
        <v>137</v>
      </c>
      <c r="C70">
        <v>602</v>
      </c>
      <c r="D70">
        <v>582</v>
      </c>
      <c r="E70">
        <v>104</v>
      </c>
      <c r="F70">
        <v>27</v>
      </c>
      <c r="G70">
        <f t="shared" si="28"/>
        <v>131</v>
      </c>
      <c r="H70" s="6">
        <f t="shared" si="36"/>
        <v>126.64784053156146</v>
      </c>
      <c r="I70" s="7">
        <f t="shared" si="37"/>
        <v>0.21760797342192692</v>
      </c>
      <c r="J70" s="6">
        <f t="shared" si="38"/>
        <v>455.35215946843851</v>
      </c>
      <c r="K70">
        <v>18</v>
      </c>
      <c r="L70">
        <v>3151</v>
      </c>
      <c r="M70">
        <v>1308</v>
      </c>
      <c r="N70">
        <v>314</v>
      </c>
      <c r="O70">
        <f t="shared" si="29"/>
        <v>1622</v>
      </c>
      <c r="P70">
        <f t="shared" si="30"/>
        <v>4773</v>
      </c>
      <c r="Q70" s="6">
        <f t="shared" si="39"/>
        <v>265.16666666666669</v>
      </c>
      <c r="R70" s="7">
        <f t="shared" si="40"/>
        <v>0.45561282932416958</v>
      </c>
      <c r="S70" s="6">
        <f t="shared" si="41"/>
        <v>90.111111111111114</v>
      </c>
      <c r="T70" s="7">
        <f t="shared" si="42"/>
        <v>0.71150925853058544</v>
      </c>
      <c r="U70" s="6">
        <f t="shared" si="43"/>
        <v>175.05555555555554</v>
      </c>
      <c r="V70" s="7">
        <f t="shared" si="44"/>
        <v>0.38443993712450825</v>
      </c>
      <c r="W70">
        <v>18</v>
      </c>
      <c r="X70">
        <v>435</v>
      </c>
      <c r="Y70">
        <v>397</v>
      </c>
      <c r="Z70">
        <v>82</v>
      </c>
      <c r="AA70">
        <v>0</v>
      </c>
      <c r="AB70">
        <v>0</v>
      </c>
      <c r="AC70">
        <f t="shared" si="31"/>
        <v>479</v>
      </c>
      <c r="AD70">
        <f t="shared" si="32"/>
        <v>914</v>
      </c>
      <c r="AE70" s="6">
        <f t="shared" si="45"/>
        <v>50.777777777777779</v>
      </c>
      <c r="AF70" s="7">
        <f t="shared" si="46"/>
        <v>8.7247040855288283E-2</v>
      </c>
      <c r="AG70" s="6">
        <f t="shared" si="47"/>
        <v>26.611111111111111</v>
      </c>
      <c r="AH70" s="7">
        <f t="shared" si="48"/>
        <v>0.21011894872758963</v>
      </c>
      <c r="AI70" s="6">
        <f t="shared" si="49"/>
        <v>24.166666666666668</v>
      </c>
      <c r="AJ70" s="7">
        <f t="shared" si="50"/>
        <v>5.3072476245370072E-2</v>
      </c>
      <c r="AK70" s="6">
        <f t="shared" si="51"/>
        <v>63.5</v>
      </c>
      <c r="AL70" s="7">
        <f t="shared" si="52"/>
        <v>0.29531442663378543</v>
      </c>
      <c r="AM70" s="8">
        <v>0.25</v>
      </c>
      <c r="AN70">
        <f t="shared" si="33"/>
        <v>146</v>
      </c>
      <c r="AO70" s="6">
        <f t="shared" si="34"/>
        <v>95.222222222222229</v>
      </c>
      <c r="AP70" s="7">
        <f t="shared" si="53"/>
        <v>0.34779299847792999</v>
      </c>
      <c r="AQ70" s="7">
        <f t="shared" si="27"/>
        <v>0.4759299781181619</v>
      </c>
      <c r="AR70" s="7">
        <f t="shared" si="27"/>
        <v>0.43435448577680524</v>
      </c>
      <c r="AS70" s="7">
        <f t="shared" si="27"/>
        <v>8.9715536105032828E-2</v>
      </c>
      <c r="AT70" s="7">
        <f t="shared" si="27"/>
        <v>0</v>
      </c>
      <c r="AU70" s="7">
        <f t="shared" si="27"/>
        <v>0</v>
      </c>
      <c r="AV70" s="9">
        <f t="shared" si="35"/>
        <v>15933.26148796499</v>
      </c>
      <c r="AW70" t="s">
        <v>59</v>
      </c>
    </row>
    <row r="71" spans="1:49" x14ac:dyDescent="0.25">
      <c r="A71" t="s">
        <v>134</v>
      </c>
      <c r="B71" t="s">
        <v>138</v>
      </c>
      <c r="C71">
        <v>647</v>
      </c>
      <c r="D71">
        <v>623</v>
      </c>
      <c r="E71">
        <v>116</v>
      </c>
      <c r="F71">
        <v>31</v>
      </c>
      <c r="G71">
        <f t="shared" si="28"/>
        <v>147</v>
      </c>
      <c r="H71" s="6">
        <f t="shared" si="36"/>
        <v>141.54714064914992</v>
      </c>
      <c r="I71" s="7">
        <f t="shared" si="37"/>
        <v>0.22720247295208656</v>
      </c>
      <c r="J71" s="6">
        <f t="shared" si="38"/>
        <v>481.45285935085008</v>
      </c>
      <c r="K71">
        <v>18</v>
      </c>
      <c r="L71">
        <v>4051</v>
      </c>
      <c r="M71">
        <v>1600</v>
      </c>
      <c r="N71">
        <v>375</v>
      </c>
      <c r="O71">
        <f t="shared" si="29"/>
        <v>1975</v>
      </c>
      <c r="P71">
        <f t="shared" si="30"/>
        <v>6026</v>
      </c>
      <c r="Q71" s="6">
        <f t="shared" si="39"/>
        <v>334.77777777777777</v>
      </c>
      <c r="R71" s="7">
        <f t="shared" si="40"/>
        <v>0.53736400927412165</v>
      </c>
      <c r="S71" s="6">
        <f t="shared" si="41"/>
        <v>109.72222222222223</v>
      </c>
      <c r="T71" s="7">
        <f t="shared" si="42"/>
        <v>0.7751638197636822</v>
      </c>
      <c r="U71" s="6">
        <f t="shared" si="43"/>
        <v>225.05555555555554</v>
      </c>
      <c r="V71" s="7">
        <f t="shared" si="44"/>
        <v>0.46745086499019078</v>
      </c>
      <c r="W71">
        <v>18</v>
      </c>
      <c r="X71">
        <v>744</v>
      </c>
      <c r="Y71">
        <v>562</v>
      </c>
      <c r="Z71">
        <v>99</v>
      </c>
      <c r="AA71">
        <v>0</v>
      </c>
      <c r="AB71">
        <v>0</v>
      </c>
      <c r="AC71">
        <f t="shared" si="31"/>
        <v>661</v>
      </c>
      <c r="AD71">
        <f t="shared" si="32"/>
        <v>1405</v>
      </c>
      <c r="AE71" s="6">
        <f t="shared" si="45"/>
        <v>78.055555555555557</v>
      </c>
      <c r="AF71" s="7">
        <f t="shared" si="46"/>
        <v>0.12528981630105226</v>
      </c>
      <c r="AG71" s="6">
        <f t="shared" si="47"/>
        <v>36.722222222222221</v>
      </c>
      <c r="AH71" s="7">
        <f t="shared" si="48"/>
        <v>0.25943457461457919</v>
      </c>
      <c r="AI71" s="6">
        <f t="shared" si="49"/>
        <v>41.333333333333336</v>
      </c>
      <c r="AJ71" s="7">
        <f t="shared" si="50"/>
        <v>8.5851257356875335E-2</v>
      </c>
      <c r="AK71" s="6">
        <f t="shared" si="51"/>
        <v>73</v>
      </c>
      <c r="AL71" s="7">
        <f t="shared" si="52"/>
        <v>0.33468354430379743</v>
      </c>
      <c r="AM71" s="8">
        <v>0.25</v>
      </c>
      <c r="AN71">
        <f t="shared" si="33"/>
        <v>156</v>
      </c>
      <c r="AO71" s="6">
        <f t="shared" si="34"/>
        <v>77.944444444444443</v>
      </c>
      <c r="AP71" s="7">
        <f t="shared" si="53"/>
        <v>0.50035612535612539</v>
      </c>
      <c r="AQ71" s="7">
        <f t="shared" si="27"/>
        <v>0.52953736654804273</v>
      </c>
      <c r="AR71" s="7">
        <f t="shared" si="27"/>
        <v>0.4</v>
      </c>
      <c r="AS71" s="7">
        <f t="shared" si="27"/>
        <v>7.0462633451957302E-2</v>
      </c>
      <c r="AT71" s="7">
        <f t="shared" si="27"/>
        <v>0</v>
      </c>
      <c r="AU71" s="7">
        <f t="shared" si="27"/>
        <v>0</v>
      </c>
      <c r="AV71" s="9">
        <f t="shared" si="35"/>
        <v>12096.256583629895</v>
      </c>
      <c r="AW71" t="s">
        <v>59</v>
      </c>
    </row>
    <row r="72" spans="1:49" x14ac:dyDescent="0.25">
      <c r="A72" t="s">
        <v>134</v>
      </c>
      <c r="B72" t="s">
        <v>139</v>
      </c>
      <c r="C72">
        <v>585</v>
      </c>
      <c r="D72">
        <v>558</v>
      </c>
      <c r="E72">
        <v>79</v>
      </c>
      <c r="F72">
        <v>17</v>
      </c>
      <c r="G72">
        <f t="shared" si="28"/>
        <v>96</v>
      </c>
      <c r="H72" s="6">
        <f t="shared" si="36"/>
        <v>91.569230769230771</v>
      </c>
      <c r="I72" s="7">
        <f t="shared" si="37"/>
        <v>0.1641025641025641</v>
      </c>
      <c r="J72" s="6">
        <f t="shared" si="38"/>
        <v>466.43076923076927</v>
      </c>
      <c r="K72">
        <v>18</v>
      </c>
      <c r="L72">
        <v>3573</v>
      </c>
      <c r="M72">
        <v>917</v>
      </c>
      <c r="N72">
        <v>167</v>
      </c>
      <c r="O72">
        <f t="shared" si="29"/>
        <v>1084</v>
      </c>
      <c r="P72">
        <f t="shared" si="30"/>
        <v>4657</v>
      </c>
      <c r="Q72" s="6">
        <f t="shared" si="39"/>
        <v>258.72222222222223</v>
      </c>
      <c r="R72" s="7">
        <f t="shared" si="40"/>
        <v>0.46365989645559541</v>
      </c>
      <c r="S72" s="6">
        <f t="shared" si="41"/>
        <v>60.222222222222221</v>
      </c>
      <c r="T72" s="7">
        <f t="shared" si="42"/>
        <v>0.65766875746714459</v>
      </c>
      <c r="U72" s="6">
        <f t="shared" si="43"/>
        <v>198.5</v>
      </c>
      <c r="V72" s="7">
        <f t="shared" si="44"/>
        <v>0.42557226729995379</v>
      </c>
      <c r="W72">
        <v>18</v>
      </c>
      <c r="X72">
        <v>96</v>
      </c>
      <c r="Y72">
        <v>187</v>
      </c>
      <c r="Z72">
        <v>34</v>
      </c>
      <c r="AA72">
        <v>0</v>
      </c>
      <c r="AB72">
        <v>0</v>
      </c>
      <c r="AC72">
        <f t="shared" si="31"/>
        <v>221</v>
      </c>
      <c r="AD72">
        <f t="shared" si="32"/>
        <v>317</v>
      </c>
      <c r="AE72" s="6">
        <f t="shared" si="45"/>
        <v>17.611111111111111</v>
      </c>
      <c r="AF72" s="7">
        <f t="shared" si="46"/>
        <v>3.1561131023496614E-2</v>
      </c>
      <c r="AG72" s="6">
        <f t="shared" si="47"/>
        <v>12.277777777777779</v>
      </c>
      <c r="AH72" s="7">
        <f t="shared" si="48"/>
        <v>0.13408191457586618</v>
      </c>
      <c r="AI72" s="6">
        <f t="shared" si="49"/>
        <v>5.333333333333333</v>
      </c>
      <c r="AJ72" s="7">
        <f t="shared" si="50"/>
        <v>1.1434351430393385E-2</v>
      </c>
      <c r="AK72" s="6">
        <f t="shared" si="51"/>
        <v>47.944444444444443</v>
      </c>
      <c r="AL72" s="7">
        <f t="shared" si="52"/>
        <v>0.20387453874538747</v>
      </c>
      <c r="AM72" s="8">
        <v>0.25</v>
      </c>
      <c r="AN72">
        <f t="shared" si="33"/>
        <v>140</v>
      </c>
      <c r="AO72" s="6">
        <f t="shared" si="34"/>
        <v>122.38888888888889</v>
      </c>
      <c r="AP72" s="7">
        <f t="shared" si="53"/>
        <v>0.12579365079365079</v>
      </c>
      <c r="AQ72" s="7">
        <f t="shared" si="27"/>
        <v>0.30283911671924291</v>
      </c>
      <c r="AR72" s="7">
        <f t="shared" si="27"/>
        <v>0.58990536277602523</v>
      </c>
      <c r="AS72" s="7">
        <f t="shared" si="27"/>
        <v>0.10725552050473186</v>
      </c>
      <c r="AT72" s="7">
        <f t="shared" si="27"/>
        <v>0</v>
      </c>
      <c r="AU72" s="7">
        <f t="shared" si="27"/>
        <v>0</v>
      </c>
      <c r="AV72" s="9">
        <f t="shared" si="35"/>
        <v>24980.074132492115</v>
      </c>
      <c r="AW72" t="s">
        <v>59</v>
      </c>
    </row>
    <row r="73" spans="1:49" x14ac:dyDescent="0.25">
      <c r="A73" t="s">
        <v>140</v>
      </c>
      <c r="B73" t="s">
        <v>141</v>
      </c>
      <c r="C73">
        <v>1119</v>
      </c>
      <c r="D73">
        <v>1047</v>
      </c>
      <c r="E73">
        <v>348</v>
      </c>
      <c r="F73">
        <v>109</v>
      </c>
      <c r="G73">
        <f t="shared" si="28"/>
        <v>457</v>
      </c>
      <c r="H73" s="6">
        <f t="shared" si="36"/>
        <v>427.59517426273459</v>
      </c>
      <c r="I73" s="7">
        <f t="shared" si="37"/>
        <v>0.40840035746201964</v>
      </c>
      <c r="J73" s="6">
        <f t="shared" si="38"/>
        <v>619.40482573726536</v>
      </c>
      <c r="K73">
        <v>18</v>
      </c>
      <c r="L73">
        <v>5253</v>
      </c>
      <c r="M73">
        <v>4611</v>
      </c>
      <c r="N73">
        <v>1176</v>
      </c>
      <c r="O73">
        <f t="shared" si="29"/>
        <v>5787</v>
      </c>
      <c r="P73">
        <f t="shared" si="30"/>
        <v>11040</v>
      </c>
      <c r="Q73" s="6">
        <f t="shared" si="39"/>
        <v>613.33333333333337</v>
      </c>
      <c r="R73" s="7">
        <f t="shared" si="40"/>
        <v>0.58580070041388099</v>
      </c>
      <c r="S73" s="6">
        <f t="shared" si="41"/>
        <v>321.5</v>
      </c>
      <c r="T73" s="7">
        <f t="shared" si="42"/>
        <v>0.75187939282601746</v>
      </c>
      <c r="U73" s="6">
        <f t="shared" si="43"/>
        <v>291.83333333333331</v>
      </c>
      <c r="V73" s="7">
        <f t="shared" si="44"/>
        <v>0.47115121033480784</v>
      </c>
      <c r="W73">
        <v>19</v>
      </c>
      <c r="X73">
        <v>2960</v>
      </c>
      <c r="Y73">
        <v>0</v>
      </c>
      <c r="Z73">
        <v>0</v>
      </c>
      <c r="AA73">
        <v>3246</v>
      </c>
      <c r="AB73">
        <v>759</v>
      </c>
      <c r="AC73">
        <f t="shared" si="31"/>
        <v>4005</v>
      </c>
      <c r="AD73">
        <f t="shared" si="32"/>
        <v>6965</v>
      </c>
      <c r="AE73" s="6">
        <f t="shared" si="45"/>
        <v>366.57894736842104</v>
      </c>
      <c r="AF73" s="7">
        <f t="shared" si="46"/>
        <v>0.35012315890011558</v>
      </c>
      <c r="AG73" s="6">
        <f t="shared" si="47"/>
        <v>210.78947368421052</v>
      </c>
      <c r="AH73" s="7">
        <f t="shared" si="48"/>
        <v>0.49296504350793152</v>
      </c>
      <c r="AI73" s="6">
        <f t="shared" si="49"/>
        <v>155.78947368421052</v>
      </c>
      <c r="AJ73" s="7">
        <f t="shared" si="50"/>
        <v>0.25151478840801311</v>
      </c>
      <c r="AK73" s="6">
        <f t="shared" si="51"/>
        <v>110.71052631578948</v>
      </c>
      <c r="AL73" s="7">
        <f t="shared" si="52"/>
        <v>0.6556437750675288</v>
      </c>
      <c r="AM73" s="8">
        <v>0.5</v>
      </c>
      <c r="AN73">
        <f t="shared" si="33"/>
        <v>524</v>
      </c>
      <c r="AO73" s="6">
        <f t="shared" si="34"/>
        <v>157.42105263157896</v>
      </c>
      <c r="AP73" s="7">
        <f t="shared" si="53"/>
        <v>0.69957814383286454</v>
      </c>
      <c r="AQ73" s="7">
        <f t="shared" si="27"/>
        <v>0.42498205312275666</v>
      </c>
      <c r="AR73" s="7">
        <f t="shared" si="27"/>
        <v>0</v>
      </c>
      <c r="AS73" s="7">
        <f t="shared" si="27"/>
        <v>0</v>
      </c>
      <c r="AT73" s="7">
        <f t="shared" si="27"/>
        <v>0.46604450825556354</v>
      </c>
      <c r="AU73" s="7">
        <f t="shared" si="27"/>
        <v>0.10897343862167982</v>
      </c>
      <c r="AV73" s="9">
        <f t="shared" si="35"/>
        <v>33704.536721199991</v>
      </c>
      <c r="AW73" t="s">
        <v>59</v>
      </c>
    </row>
    <row r="74" spans="1:49" x14ac:dyDescent="0.25">
      <c r="A74" t="s">
        <v>142</v>
      </c>
      <c r="B74" t="s">
        <v>143</v>
      </c>
      <c r="C74">
        <v>621</v>
      </c>
      <c r="D74">
        <v>571</v>
      </c>
      <c r="E74">
        <v>510</v>
      </c>
      <c r="F74">
        <v>0</v>
      </c>
      <c r="G74">
        <f t="shared" si="28"/>
        <v>510</v>
      </c>
      <c r="H74" s="6">
        <f t="shared" si="36"/>
        <v>468.93719806763283</v>
      </c>
      <c r="I74" s="7">
        <f t="shared" si="37"/>
        <v>0.82125603864734298</v>
      </c>
      <c r="J74" s="6">
        <f t="shared" si="38"/>
        <v>102.06280193236715</v>
      </c>
      <c r="K74">
        <v>20</v>
      </c>
      <c r="L74">
        <v>1416</v>
      </c>
      <c r="M74">
        <v>6539</v>
      </c>
      <c r="N74">
        <v>0</v>
      </c>
      <c r="O74">
        <f t="shared" si="29"/>
        <v>6539</v>
      </c>
      <c r="P74">
        <f t="shared" si="30"/>
        <v>7955</v>
      </c>
      <c r="Q74" s="6">
        <f t="shared" si="39"/>
        <v>397.75</v>
      </c>
      <c r="R74" s="7">
        <f t="shared" si="40"/>
        <v>0.69658493870402804</v>
      </c>
      <c r="S74" s="6">
        <f t="shared" si="41"/>
        <v>326.95</v>
      </c>
      <c r="T74" s="7">
        <f t="shared" si="42"/>
        <v>0.6972148964664675</v>
      </c>
      <c r="U74" s="6">
        <f t="shared" si="43"/>
        <v>70.8</v>
      </c>
      <c r="V74" s="7">
        <f t="shared" si="44"/>
        <v>0.69369053817390069</v>
      </c>
      <c r="W74">
        <v>20</v>
      </c>
      <c r="X74">
        <v>1592</v>
      </c>
      <c r="Y74">
        <v>7353</v>
      </c>
      <c r="Z74">
        <v>0</v>
      </c>
      <c r="AA74">
        <v>0</v>
      </c>
      <c r="AB74">
        <v>0</v>
      </c>
      <c r="AC74">
        <f t="shared" si="31"/>
        <v>7353</v>
      </c>
      <c r="AD74">
        <f t="shared" si="32"/>
        <v>8945</v>
      </c>
      <c r="AE74" s="6">
        <f t="shared" si="45"/>
        <v>447.25</v>
      </c>
      <c r="AF74" s="7">
        <f t="shared" si="46"/>
        <v>0.78327495621716292</v>
      </c>
      <c r="AG74" s="6">
        <f t="shared" si="47"/>
        <v>367.65</v>
      </c>
      <c r="AH74" s="7">
        <f t="shared" si="48"/>
        <v>0.78400690223550018</v>
      </c>
      <c r="AI74" s="6">
        <f t="shared" si="49"/>
        <v>79.599999999999994</v>
      </c>
      <c r="AJ74" s="7">
        <f t="shared" si="50"/>
        <v>0.77991196099777527</v>
      </c>
      <c r="AK74" s="6">
        <f t="shared" si="51"/>
        <v>0</v>
      </c>
      <c r="AL74" s="7">
        <f t="shared" si="52"/>
        <v>1.1244838660345617</v>
      </c>
      <c r="AM74" s="8">
        <v>0.8</v>
      </c>
      <c r="AN74">
        <f t="shared" si="33"/>
        <v>457</v>
      </c>
      <c r="AO74" s="6">
        <f t="shared" si="34"/>
        <v>9.75</v>
      </c>
      <c r="AP74" s="7">
        <f t="shared" si="53"/>
        <v>0.9786652078774617</v>
      </c>
      <c r="AQ74" s="7">
        <f t="shared" si="27"/>
        <v>0.17797652319731694</v>
      </c>
      <c r="AR74" s="7">
        <f t="shared" si="27"/>
        <v>0.82202347680268306</v>
      </c>
      <c r="AS74" s="7">
        <f t="shared" si="27"/>
        <v>0</v>
      </c>
      <c r="AT74" s="7">
        <f t="shared" si="27"/>
        <v>0</v>
      </c>
      <c r="AU74" s="7">
        <f t="shared" si="27"/>
        <v>0</v>
      </c>
      <c r="AV74" s="9">
        <f t="shared" si="35"/>
        <v>2185.5488820570149</v>
      </c>
      <c r="AW74" t="s">
        <v>90</v>
      </c>
    </row>
    <row r="75" spans="1:49" x14ac:dyDescent="0.25">
      <c r="A75" t="s">
        <v>142</v>
      </c>
      <c r="B75" t="s">
        <v>144</v>
      </c>
      <c r="C75">
        <v>353</v>
      </c>
      <c r="D75">
        <v>307</v>
      </c>
      <c r="E75">
        <v>265</v>
      </c>
      <c r="F75">
        <v>0</v>
      </c>
      <c r="G75">
        <f t="shared" si="28"/>
        <v>265</v>
      </c>
      <c r="H75" s="6">
        <f t="shared" si="36"/>
        <v>230.46742209631728</v>
      </c>
      <c r="I75" s="7">
        <f t="shared" si="37"/>
        <v>0.75070821529745047</v>
      </c>
      <c r="J75" s="6">
        <f t="shared" si="38"/>
        <v>76.532577903682721</v>
      </c>
      <c r="K75">
        <v>20</v>
      </c>
      <c r="L75">
        <v>1413</v>
      </c>
      <c r="M75">
        <v>3043</v>
      </c>
      <c r="N75">
        <v>0</v>
      </c>
      <c r="O75">
        <f t="shared" si="29"/>
        <v>3043</v>
      </c>
      <c r="P75">
        <f t="shared" si="30"/>
        <v>4456</v>
      </c>
      <c r="Q75" s="6">
        <f t="shared" si="39"/>
        <v>222.8</v>
      </c>
      <c r="R75" s="7">
        <f t="shared" si="40"/>
        <v>0.72573289902280136</v>
      </c>
      <c r="S75" s="6">
        <f t="shared" si="41"/>
        <v>152.15</v>
      </c>
      <c r="T75" s="7">
        <f t="shared" si="42"/>
        <v>0.66018007498002584</v>
      </c>
      <c r="U75" s="6">
        <f t="shared" si="43"/>
        <v>70.650000000000006</v>
      </c>
      <c r="V75" s="7">
        <f t="shared" si="44"/>
        <v>0.92313628960615934</v>
      </c>
      <c r="W75">
        <v>20</v>
      </c>
      <c r="X75">
        <v>481</v>
      </c>
      <c r="Y75">
        <v>0</v>
      </c>
      <c r="Z75">
        <v>0</v>
      </c>
      <c r="AA75">
        <v>1036</v>
      </c>
      <c r="AB75">
        <v>0</v>
      </c>
      <c r="AC75">
        <f t="shared" si="31"/>
        <v>1036</v>
      </c>
      <c r="AD75">
        <f t="shared" si="32"/>
        <v>1517</v>
      </c>
      <c r="AE75" s="6">
        <f t="shared" si="45"/>
        <v>75.849999999999994</v>
      </c>
      <c r="AF75" s="7">
        <f t="shared" si="46"/>
        <v>0.24706840390879478</v>
      </c>
      <c r="AG75" s="6">
        <f t="shared" si="47"/>
        <v>51.8</v>
      </c>
      <c r="AH75" s="7">
        <f t="shared" si="48"/>
        <v>0.22476061704873701</v>
      </c>
      <c r="AI75" s="6">
        <f t="shared" si="49"/>
        <v>24.05</v>
      </c>
      <c r="AJ75" s="7">
        <f t="shared" si="50"/>
        <v>0.31424526206692333</v>
      </c>
      <c r="AK75" s="6">
        <f t="shared" si="51"/>
        <v>100.35000000000001</v>
      </c>
      <c r="AL75" s="7">
        <f t="shared" si="52"/>
        <v>0.34045349983568846</v>
      </c>
      <c r="AM75" s="8">
        <v>0.8</v>
      </c>
      <c r="AN75">
        <f t="shared" si="33"/>
        <v>246</v>
      </c>
      <c r="AO75" s="6">
        <f t="shared" si="34"/>
        <v>170.15</v>
      </c>
      <c r="AP75" s="7">
        <f t="shared" si="53"/>
        <v>0.30833333333333329</v>
      </c>
      <c r="AQ75" s="7">
        <f t="shared" si="27"/>
        <v>0.31707317073170732</v>
      </c>
      <c r="AR75" s="7">
        <f t="shared" si="27"/>
        <v>0</v>
      </c>
      <c r="AS75" s="7">
        <f t="shared" si="27"/>
        <v>0</v>
      </c>
      <c r="AT75" s="7">
        <f t="shared" si="27"/>
        <v>0.68292682926829273</v>
      </c>
      <c r="AU75" s="7">
        <f t="shared" si="27"/>
        <v>0</v>
      </c>
      <c r="AV75" s="9">
        <f t="shared" si="35"/>
        <v>40352.94000000001</v>
      </c>
      <c r="AW75" t="s">
        <v>90</v>
      </c>
    </row>
    <row r="76" spans="1:49" x14ac:dyDescent="0.25">
      <c r="A76" t="s">
        <v>142</v>
      </c>
      <c r="B76" t="s">
        <v>145</v>
      </c>
      <c r="C76">
        <v>138</v>
      </c>
      <c r="D76">
        <v>130</v>
      </c>
      <c r="E76">
        <v>80</v>
      </c>
      <c r="F76">
        <v>0</v>
      </c>
      <c r="G76">
        <f t="shared" si="28"/>
        <v>80</v>
      </c>
      <c r="H76" s="6">
        <f t="shared" si="36"/>
        <v>75.362318840579704</v>
      </c>
      <c r="I76" s="7">
        <f t="shared" si="37"/>
        <v>0.57971014492753625</v>
      </c>
      <c r="J76" s="6">
        <f t="shared" si="38"/>
        <v>54.637681159420289</v>
      </c>
      <c r="K76">
        <v>20</v>
      </c>
      <c r="L76">
        <v>585</v>
      </c>
      <c r="M76">
        <v>1261</v>
      </c>
      <c r="N76">
        <v>0</v>
      </c>
      <c r="O76">
        <f t="shared" si="29"/>
        <v>1261</v>
      </c>
      <c r="P76">
        <f t="shared" si="30"/>
        <v>1846</v>
      </c>
      <c r="Q76" s="6">
        <f t="shared" si="39"/>
        <v>92.3</v>
      </c>
      <c r="R76" s="7">
        <f t="shared" si="40"/>
        <v>0.71</v>
      </c>
      <c r="S76" s="6">
        <f t="shared" si="41"/>
        <v>63.05</v>
      </c>
      <c r="T76" s="7">
        <f t="shared" si="42"/>
        <v>0.83662500000000006</v>
      </c>
      <c r="U76" s="6">
        <f t="shared" si="43"/>
        <v>29.25</v>
      </c>
      <c r="V76" s="7">
        <f t="shared" si="44"/>
        <v>0.53534482758620694</v>
      </c>
      <c r="W76">
        <v>20</v>
      </c>
      <c r="X76">
        <v>622</v>
      </c>
      <c r="Y76">
        <v>0</v>
      </c>
      <c r="Z76">
        <v>0</v>
      </c>
      <c r="AA76">
        <v>1340</v>
      </c>
      <c r="AB76">
        <v>0</v>
      </c>
      <c r="AC76">
        <f t="shared" si="31"/>
        <v>1340</v>
      </c>
      <c r="AD76">
        <f t="shared" si="32"/>
        <v>1962</v>
      </c>
      <c r="AE76" s="6">
        <f t="shared" si="45"/>
        <v>98.1</v>
      </c>
      <c r="AF76" s="7">
        <f t="shared" si="46"/>
        <v>0.75461538461538458</v>
      </c>
      <c r="AG76" s="6">
        <f t="shared" si="47"/>
        <v>67</v>
      </c>
      <c r="AH76" s="7">
        <f t="shared" si="48"/>
        <v>0.88903846153846167</v>
      </c>
      <c r="AI76" s="6">
        <f t="shared" si="49"/>
        <v>31.1</v>
      </c>
      <c r="AJ76" s="7">
        <f t="shared" si="50"/>
        <v>0.56920424403183023</v>
      </c>
      <c r="AK76" s="6">
        <f t="shared" si="51"/>
        <v>0</v>
      </c>
      <c r="AL76" s="7">
        <f t="shared" si="52"/>
        <v>1.0626486915146709</v>
      </c>
      <c r="AM76" s="8">
        <v>0.5</v>
      </c>
      <c r="AN76">
        <f t="shared" si="33"/>
        <v>65</v>
      </c>
      <c r="AO76" s="6">
        <f t="shared" si="34"/>
        <v>0</v>
      </c>
      <c r="AP76" s="7">
        <f t="shared" si="53"/>
        <v>1</v>
      </c>
      <c r="AQ76" s="7">
        <f t="shared" si="27"/>
        <v>0.31702344546381245</v>
      </c>
      <c r="AR76" s="7">
        <f t="shared" si="27"/>
        <v>0</v>
      </c>
      <c r="AS76" s="7">
        <f t="shared" si="27"/>
        <v>0</v>
      </c>
      <c r="AT76" s="7">
        <f t="shared" si="27"/>
        <v>0.68297655453618755</v>
      </c>
      <c r="AU76" s="7">
        <f t="shared" si="27"/>
        <v>0</v>
      </c>
      <c r="AV76" s="9">
        <f t="shared" si="35"/>
        <v>0</v>
      </c>
      <c r="AW76" t="s">
        <v>90</v>
      </c>
    </row>
    <row r="77" spans="1:49" x14ac:dyDescent="0.25">
      <c r="A77" t="s">
        <v>142</v>
      </c>
      <c r="B77" t="s">
        <v>146</v>
      </c>
      <c r="C77">
        <v>396</v>
      </c>
      <c r="D77">
        <v>362</v>
      </c>
      <c r="E77">
        <v>262</v>
      </c>
      <c r="F77">
        <v>0</v>
      </c>
      <c r="G77">
        <f t="shared" si="28"/>
        <v>262</v>
      </c>
      <c r="H77" s="6">
        <f t="shared" si="36"/>
        <v>239.50505050505052</v>
      </c>
      <c r="I77" s="7">
        <f t="shared" si="37"/>
        <v>0.66161616161616166</v>
      </c>
      <c r="J77" s="6">
        <f t="shared" si="38"/>
        <v>122.49494949494949</v>
      </c>
      <c r="K77">
        <v>20</v>
      </c>
      <c r="L77">
        <v>1697</v>
      </c>
      <c r="M77">
        <v>3655</v>
      </c>
      <c r="N77">
        <v>0</v>
      </c>
      <c r="O77">
        <f t="shared" si="29"/>
        <v>3655</v>
      </c>
      <c r="P77">
        <f t="shared" si="30"/>
        <v>5352</v>
      </c>
      <c r="Q77" s="6">
        <f t="shared" si="39"/>
        <v>267.60000000000002</v>
      </c>
      <c r="R77" s="7">
        <f t="shared" si="40"/>
        <v>0.73922651933701666</v>
      </c>
      <c r="S77" s="6">
        <f t="shared" si="41"/>
        <v>182.75</v>
      </c>
      <c r="T77" s="7">
        <f t="shared" si="42"/>
        <v>0.76303192611024417</v>
      </c>
      <c r="U77" s="6">
        <f t="shared" si="43"/>
        <v>84.85</v>
      </c>
      <c r="V77" s="7">
        <f t="shared" si="44"/>
        <v>0.69268161952667595</v>
      </c>
      <c r="W77">
        <v>20</v>
      </c>
      <c r="X77">
        <v>843</v>
      </c>
      <c r="Y77">
        <v>0</v>
      </c>
      <c r="Z77">
        <v>0</v>
      </c>
      <c r="AA77">
        <v>1817</v>
      </c>
      <c r="AB77">
        <v>0</v>
      </c>
      <c r="AC77">
        <f t="shared" si="31"/>
        <v>1817</v>
      </c>
      <c r="AD77">
        <f t="shared" si="32"/>
        <v>2660</v>
      </c>
      <c r="AE77" s="6">
        <f t="shared" si="45"/>
        <v>133</v>
      </c>
      <c r="AF77" s="7">
        <f t="shared" si="46"/>
        <v>0.36740331491712708</v>
      </c>
      <c r="AG77" s="6">
        <f t="shared" si="47"/>
        <v>90.85</v>
      </c>
      <c r="AH77" s="7">
        <f t="shared" si="48"/>
        <v>0.37932394247395718</v>
      </c>
      <c r="AI77" s="6">
        <f t="shared" si="49"/>
        <v>42.15</v>
      </c>
      <c r="AJ77" s="7">
        <f t="shared" si="50"/>
        <v>0.34409581924630989</v>
      </c>
      <c r="AK77" s="6">
        <f t="shared" si="51"/>
        <v>91.9</v>
      </c>
      <c r="AL77" s="7">
        <f t="shared" si="52"/>
        <v>0.49712722298221612</v>
      </c>
      <c r="AM77" s="8">
        <v>0.8</v>
      </c>
      <c r="AN77">
        <f t="shared" si="33"/>
        <v>290</v>
      </c>
      <c r="AO77" s="6">
        <f t="shared" si="34"/>
        <v>157</v>
      </c>
      <c r="AP77" s="7">
        <f t="shared" si="53"/>
        <v>0.45862068965517239</v>
      </c>
      <c r="AQ77" s="7">
        <f t="shared" si="27"/>
        <v>0.31691729323308271</v>
      </c>
      <c r="AR77" s="7">
        <f t="shared" si="27"/>
        <v>0</v>
      </c>
      <c r="AS77" s="7">
        <f t="shared" si="27"/>
        <v>0</v>
      </c>
      <c r="AT77" s="7">
        <f t="shared" si="27"/>
        <v>0.68308270676691729</v>
      </c>
      <c r="AU77" s="7">
        <f t="shared" si="27"/>
        <v>0</v>
      </c>
      <c r="AV77" s="9">
        <f t="shared" si="35"/>
        <v>37240.836766917295</v>
      </c>
      <c r="AW77" t="s">
        <v>59</v>
      </c>
    </row>
    <row r="78" spans="1:49" x14ac:dyDescent="0.25">
      <c r="A78" t="s">
        <v>147</v>
      </c>
      <c r="B78" t="s">
        <v>148</v>
      </c>
      <c r="C78">
        <v>460</v>
      </c>
      <c r="D78">
        <v>426</v>
      </c>
      <c r="E78">
        <v>225</v>
      </c>
      <c r="F78">
        <v>56</v>
      </c>
      <c r="G78">
        <f t="shared" si="28"/>
        <v>281</v>
      </c>
      <c r="H78" s="6">
        <f t="shared" si="36"/>
        <v>260.23043478260871</v>
      </c>
      <c r="I78" s="7">
        <f t="shared" si="37"/>
        <v>0.61086956521739133</v>
      </c>
      <c r="J78" s="6">
        <f t="shared" si="38"/>
        <v>165.76956521739129</v>
      </c>
      <c r="K78">
        <v>18</v>
      </c>
      <c r="L78">
        <v>1251</v>
      </c>
      <c r="M78">
        <v>2875</v>
      </c>
      <c r="N78">
        <v>619</v>
      </c>
      <c r="O78">
        <f t="shared" si="29"/>
        <v>3494</v>
      </c>
      <c r="P78">
        <f t="shared" si="30"/>
        <v>4745</v>
      </c>
      <c r="Q78" s="6">
        <f t="shared" si="39"/>
        <v>263.61111111111109</v>
      </c>
      <c r="R78" s="7">
        <f t="shared" si="40"/>
        <v>0.61880542514345327</v>
      </c>
      <c r="S78" s="6">
        <f t="shared" si="41"/>
        <v>194.11111111111111</v>
      </c>
      <c r="T78" s="7">
        <f t="shared" si="42"/>
        <v>0.74592009682982563</v>
      </c>
      <c r="U78" s="6">
        <f t="shared" si="43"/>
        <v>69.5</v>
      </c>
      <c r="V78" s="7">
        <f t="shared" si="44"/>
        <v>0.41925669473076826</v>
      </c>
      <c r="W78">
        <v>18</v>
      </c>
      <c r="X78">
        <v>4</v>
      </c>
      <c r="Y78">
        <v>0</v>
      </c>
      <c r="Z78">
        <v>0</v>
      </c>
      <c r="AA78">
        <v>74</v>
      </c>
      <c r="AB78">
        <v>11</v>
      </c>
      <c r="AC78">
        <f t="shared" si="31"/>
        <v>85</v>
      </c>
      <c r="AD78">
        <f t="shared" si="32"/>
        <v>89</v>
      </c>
      <c r="AE78" s="6">
        <f t="shared" si="45"/>
        <v>4.9444444444444446</v>
      </c>
      <c r="AF78" s="7">
        <f t="shared" si="46"/>
        <v>1.1606677099634847E-2</v>
      </c>
      <c r="AG78" s="6">
        <f t="shared" si="47"/>
        <v>4.7222222222222223</v>
      </c>
      <c r="AH78" s="7">
        <f t="shared" si="48"/>
        <v>1.8146310312116536E-2</v>
      </c>
      <c r="AI78" s="6">
        <f t="shared" si="49"/>
        <v>0.22222222222222221</v>
      </c>
      <c r="AJ78" s="7">
        <f t="shared" si="50"/>
        <v>1.3405489839512974E-3</v>
      </c>
      <c r="AK78" s="6">
        <f t="shared" si="51"/>
        <v>189.38888888888889</v>
      </c>
      <c r="AL78" s="7">
        <f t="shared" si="52"/>
        <v>2.4327418431597022E-2</v>
      </c>
      <c r="AM78" s="8">
        <v>0.8</v>
      </c>
      <c r="AN78">
        <f t="shared" si="33"/>
        <v>341</v>
      </c>
      <c r="AO78" s="6">
        <f t="shared" si="34"/>
        <v>336.05555555555554</v>
      </c>
      <c r="AP78" s="7">
        <f t="shared" si="53"/>
        <v>1.4499837080482242E-2</v>
      </c>
      <c r="AQ78" s="7">
        <f t="shared" si="27"/>
        <v>4.49438202247191E-2</v>
      </c>
      <c r="AR78" s="7">
        <f t="shared" si="27"/>
        <v>0</v>
      </c>
      <c r="AS78" s="7">
        <f t="shared" si="27"/>
        <v>0</v>
      </c>
      <c r="AT78" s="7">
        <f t="shared" si="27"/>
        <v>0.8314606741573034</v>
      </c>
      <c r="AU78" s="7">
        <f t="shared" si="27"/>
        <v>0.12359550561797752</v>
      </c>
      <c r="AV78" s="9">
        <f t="shared" si="35"/>
        <v>106469.19662921349</v>
      </c>
      <c r="AW78" t="s">
        <v>52</v>
      </c>
    </row>
    <row r="79" spans="1:49" x14ac:dyDescent="0.25">
      <c r="A79" t="s">
        <v>147</v>
      </c>
      <c r="B79" t="s">
        <v>149</v>
      </c>
      <c r="C79">
        <v>749</v>
      </c>
      <c r="D79">
        <v>713</v>
      </c>
      <c r="E79">
        <v>362</v>
      </c>
      <c r="F79">
        <v>87</v>
      </c>
      <c r="G79">
        <f t="shared" si="28"/>
        <v>449</v>
      </c>
      <c r="H79" s="6">
        <f t="shared" si="36"/>
        <v>427.41922563417887</v>
      </c>
      <c r="I79" s="7">
        <f t="shared" si="37"/>
        <v>0.59946595460614149</v>
      </c>
      <c r="J79" s="6">
        <f t="shared" si="38"/>
        <v>285.58077436582107</v>
      </c>
      <c r="K79">
        <v>18</v>
      </c>
      <c r="L79">
        <v>2307</v>
      </c>
      <c r="M79">
        <v>4923</v>
      </c>
      <c r="N79">
        <v>1009</v>
      </c>
      <c r="O79">
        <f t="shared" si="29"/>
        <v>5932</v>
      </c>
      <c r="P79">
        <f t="shared" si="30"/>
        <v>8239</v>
      </c>
      <c r="Q79" s="6">
        <f t="shared" si="39"/>
        <v>457.72222222222223</v>
      </c>
      <c r="R79" s="7">
        <f t="shared" si="40"/>
        <v>0.64196665108306061</v>
      </c>
      <c r="S79" s="6">
        <f t="shared" si="41"/>
        <v>329.55555555555554</v>
      </c>
      <c r="T79" s="7">
        <f t="shared" si="42"/>
        <v>0.77103587248931271</v>
      </c>
      <c r="U79" s="6">
        <f t="shared" si="43"/>
        <v>128.16666666666666</v>
      </c>
      <c r="V79" s="7">
        <f t="shared" si="44"/>
        <v>0.44879304971170331</v>
      </c>
      <c r="W79">
        <v>18</v>
      </c>
      <c r="X79">
        <v>140</v>
      </c>
      <c r="Y79">
        <v>0</v>
      </c>
      <c r="Z79">
        <v>0</v>
      </c>
      <c r="AA79">
        <v>602</v>
      </c>
      <c r="AB79">
        <v>51</v>
      </c>
      <c r="AC79">
        <f t="shared" si="31"/>
        <v>653</v>
      </c>
      <c r="AD79">
        <f t="shared" si="32"/>
        <v>793</v>
      </c>
      <c r="AE79" s="6">
        <f t="shared" si="45"/>
        <v>44.055555555555557</v>
      </c>
      <c r="AF79" s="7">
        <f t="shared" si="46"/>
        <v>6.1788997974131218E-2</v>
      </c>
      <c r="AG79" s="6">
        <f t="shared" si="47"/>
        <v>36.277777777777779</v>
      </c>
      <c r="AH79" s="7">
        <f t="shared" si="48"/>
        <v>8.4876335929791172E-2</v>
      </c>
      <c r="AI79" s="6">
        <f t="shared" si="49"/>
        <v>7.7777777777777777</v>
      </c>
      <c r="AJ79" s="7">
        <f t="shared" si="50"/>
        <v>2.7234948833826815E-2</v>
      </c>
      <c r="AK79" s="6">
        <f t="shared" si="51"/>
        <v>293.27777777777777</v>
      </c>
      <c r="AL79" s="7">
        <f t="shared" si="52"/>
        <v>0.11008091706001349</v>
      </c>
      <c r="AM79" s="8">
        <v>0.8</v>
      </c>
      <c r="AN79">
        <f t="shared" si="33"/>
        <v>570</v>
      </c>
      <c r="AO79" s="6">
        <f t="shared" si="34"/>
        <v>525.94444444444446</v>
      </c>
      <c r="AP79" s="7">
        <f t="shared" si="53"/>
        <v>7.7290448343079923E-2</v>
      </c>
      <c r="AQ79" s="7">
        <f t="shared" si="27"/>
        <v>0.17654476670870115</v>
      </c>
      <c r="AR79" s="7">
        <f t="shared" si="27"/>
        <v>0</v>
      </c>
      <c r="AS79" s="7">
        <f t="shared" si="27"/>
        <v>0</v>
      </c>
      <c r="AT79" s="7">
        <f t="shared" si="27"/>
        <v>0.75914249684741486</v>
      </c>
      <c r="AU79" s="7">
        <f t="shared" si="27"/>
        <v>6.431273644388398E-2</v>
      </c>
      <c r="AV79" s="9">
        <f t="shared" si="35"/>
        <v>146382.74136191679</v>
      </c>
      <c r="AW79" t="s">
        <v>55</v>
      </c>
    </row>
    <row r="80" spans="1:49" x14ac:dyDescent="0.25">
      <c r="A80" t="s">
        <v>150</v>
      </c>
      <c r="B80" t="s">
        <v>151</v>
      </c>
      <c r="C80">
        <v>431</v>
      </c>
      <c r="D80">
        <v>409</v>
      </c>
      <c r="E80">
        <v>190</v>
      </c>
      <c r="F80">
        <v>31</v>
      </c>
      <c r="G80">
        <f t="shared" si="28"/>
        <v>221</v>
      </c>
      <c r="H80" s="6">
        <f t="shared" si="36"/>
        <v>209.71925754060325</v>
      </c>
      <c r="I80" s="7">
        <f t="shared" si="37"/>
        <v>0.51276102088167053</v>
      </c>
      <c r="J80" s="6">
        <f t="shared" si="38"/>
        <v>199.28074245939675</v>
      </c>
      <c r="K80">
        <v>18</v>
      </c>
      <c r="L80">
        <v>1465</v>
      </c>
      <c r="M80">
        <v>2505</v>
      </c>
      <c r="N80">
        <v>389</v>
      </c>
      <c r="O80">
        <f t="shared" si="29"/>
        <v>2894</v>
      </c>
      <c r="P80">
        <f t="shared" si="30"/>
        <v>4359</v>
      </c>
      <c r="Q80" s="6">
        <f t="shared" si="39"/>
        <v>242.16666666666666</v>
      </c>
      <c r="R80" s="7">
        <f t="shared" si="40"/>
        <v>0.59209453952730229</v>
      </c>
      <c r="S80" s="6">
        <f t="shared" si="41"/>
        <v>160.77777777777777</v>
      </c>
      <c r="T80" s="7">
        <f t="shared" si="42"/>
        <v>0.76663335386188824</v>
      </c>
      <c r="U80" s="6">
        <f t="shared" si="43"/>
        <v>81.388888888888886</v>
      </c>
      <c r="V80" s="7">
        <f t="shared" si="44"/>
        <v>0.40841321587042856</v>
      </c>
      <c r="W80">
        <v>18</v>
      </c>
      <c r="X80">
        <v>188</v>
      </c>
      <c r="Y80">
        <v>0</v>
      </c>
      <c r="Z80">
        <v>0</v>
      </c>
      <c r="AA80">
        <v>806</v>
      </c>
      <c r="AB80">
        <v>123</v>
      </c>
      <c r="AC80">
        <f t="shared" si="31"/>
        <v>929</v>
      </c>
      <c r="AD80">
        <f t="shared" si="32"/>
        <v>1117</v>
      </c>
      <c r="AE80" s="6">
        <f t="shared" si="45"/>
        <v>62.055555555555557</v>
      </c>
      <c r="AF80" s="7">
        <f t="shared" si="46"/>
        <v>0.15172507470795979</v>
      </c>
      <c r="AG80" s="6">
        <f t="shared" si="47"/>
        <v>51.611111111111114</v>
      </c>
      <c r="AH80" s="7">
        <f t="shared" si="48"/>
        <v>0.24609619410424818</v>
      </c>
      <c r="AI80" s="6">
        <f t="shared" si="49"/>
        <v>10.444444444444445</v>
      </c>
      <c r="AJ80" s="7">
        <f t="shared" si="50"/>
        <v>5.2410706200437251E-2</v>
      </c>
      <c r="AK80" s="6">
        <f t="shared" si="51"/>
        <v>109.16666666666666</v>
      </c>
      <c r="AL80" s="7">
        <f t="shared" si="52"/>
        <v>0.32100898410504497</v>
      </c>
      <c r="AM80" s="8">
        <v>0.5</v>
      </c>
      <c r="AN80">
        <f t="shared" si="33"/>
        <v>205</v>
      </c>
      <c r="AO80" s="6">
        <f t="shared" si="34"/>
        <v>142.94444444444446</v>
      </c>
      <c r="AP80" s="7">
        <f t="shared" si="53"/>
        <v>0.30271002710027101</v>
      </c>
      <c r="AQ80" s="7">
        <f t="shared" si="27"/>
        <v>0.16830796777081469</v>
      </c>
      <c r="AR80" s="7">
        <f t="shared" si="27"/>
        <v>0</v>
      </c>
      <c r="AS80" s="7">
        <f t="shared" si="27"/>
        <v>0</v>
      </c>
      <c r="AT80" s="7">
        <f t="shared" si="27"/>
        <v>0.72157564905998206</v>
      </c>
      <c r="AU80" s="7">
        <f t="shared" si="27"/>
        <v>0.11011638316920322</v>
      </c>
      <c r="AV80" s="9">
        <f t="shared" si="35"/>
        <v>40454.147985675918</v>
      </c>
      <c r="AW80" t="s">
        <v>52</v>
      </c>
    </row>
    <row r="81" spans="1:49" x14ac:dyDescent="0.25">
      <c r="A81" t="s">
        <v>150</v>
      </c>
      <c r="B81" t="s">
        <v>152</v>
      </c>
      <c r="C81">
        <v>1671</v>
      </c>
      <c r="D81">
        <v>1587</v>
      </c>
      <c r="E81">
        <v>514</v>
      </c>
      <c r="F81">
        <v>123</v>
      </c>
      <c r="G81">
        <f t="shared" si="28"/>
        <v>637</v>
      </c>
      <c r="H81" s="6">
        <f t="shared" si="36"/>
        <v>604.97845601436268</v>
      </c>
      <c r="I81" s="7">
        <f t="shared" si="37"/>
        <v>0.38120885697187312</v>
      </c>
      <c r="J81" s="6">
        <f t="shared" si="38"/>
        <v>982.02154398563732</v>
      </c>
      <c r="K81">
        <v>16</v>
      </c>
      <c r="L81">
        <v>5476</v>
      </c>
      <c r="M81">
        <v>5521</v>
      </c>
      <c r="N81">
        <v>1165</v>
      </c>
      <c r="O81">
        <f t="shared" si="29"/>
        <v>6686</v>
      </c>
      <c r="P81">
        <f t="shared" si="30"/>
        <v>12162</v>
      </c>
      <c r="Q81" s="6">
        <f t="shared" si="39"/>
        <v>760.125</v>
      </c>
      <c r="R81" s="7">
        <f t="shared" si="40"/>
        <v>0.47896975425330812</v>
      </c>
      <c r="S81" s="6">
        <f t="shared" si="41"/>
        <v>417.875</v>
      </c>
      <c r="T81" s="7">
        <f t="shared" si="42"/>
        <v>0.6907270760565386</v>
      </c>
      <c r="U81" s="6">
        <f t="shared" si="43"/>
        <v>342.25</v>
      </c>
      <c r="V81" s="7">
        <f t="shared" si="44"/>
        <v>0.3485157755408731</v>
      </c>
      <c r="W81">
        <v>18</v>
      </c>
      <c r="X81">
        <v>377</v>
      </c>
      <c r="Y81">
        <v>0</v>
      </c>
      <c r="Z81">
        <v>0</v>
      </c>
      <c r="AA81">
        <v>1935</v>
      </c>
      <c r="AB81">
        <v>299</v>
      </c>
      <c r="AC81">
        <f t="shared" si="31"/>
        <v>2234</v>
      </c>
      <c r="AD81">
        <f t="shared" si="32"/>
        <v>2611</v>
      </c>
      <c r="AE81" s="6">
        <f t="shared" si="45"/>
        <v>145.05555555555554</v>
      </c>
      <c r="AF81" s="7">
        <f t="shared" si="46"/>
        <v>9.1402366449625419E-2</v>
      </c>
      <c r="AG81" s="6">
        <f t="shared" si="47"/>
        <v>124.11111111111111</v>
      </c>
      <c r="AH81" s="7">
        <f t="shared" si="48"/>
        <v>0.20514963777183598</v>
      </c>
      <c r="AI81" s="6">
        <f t="shared" si="49"/>
        <v>20.944444444444443</v>
      </c>
      <c r="AJ81" s="7">
        <f t="shared" si="50"/>
        <v>2.1327886921339037E-2</v>
      </c>
      <c r="AK81" s="6">
        <f t="shared" si="51"/>
        <v>293.76388888888891</v>
      </c>
      <c r="AL81" s="7">
        <f t="shared" si="52"/>
        <v>0.29700535114833648</v>
      </c>
      <c r="AM81" s="8">
        <v>0.5</v>
      </c>
      <c r="AN81">
        <f t="shared" si="33"/>
        <v>794</v>
      </c>
      <c r="AO81" s="6">
        <f t="shared" si="34"/>
        <v>648.94444444444446</v>
      </c>
      <c r="AP81" s="7">
        <f t="shared" si="53"/>
        <v>0.18268961656870975</v>
      </c>
      <c r="AQ81" s="7">
        <f t="shared" si="27"/>
        <v>0.14438912294140177</v>
      </c>
      <c r="AR81" s="7">
        <f t="shared" si="27"/>
        <v>0</v>
      </c>
      <c r="AS81" s="7">
        <f t="shared" si="27"/>
        <v>0</v>
      </c>
      <c r="AT81" s="7">
        <f t="shared" si="27"/>
        <v>0.74109536576024515</v>
      </c>
      <c r="AU81" s="7">
        <f t="shared" si="27"/>
        <v>0.11451551129835312</v>
      </c>
      <c r="AV81" s="9">
        <f t="shared" si="35"/>
        <v>187972.3878207583</v>
      </c>
      <c r="AW81" t="s">
        <v>55</v>
      </c>
    </row>
    <row r="82" spans="1:49" x14ac:dyDescent="0.25">
      <c r="A82" t="s">
        <v>150</v>
      </c>
      <c r="B82" t="s">
        <v>153</v>
      </c>
      <c r="C82">
        <v>596</v>
      </c>
      <c r="D82">
        <v>566</v>
      </c>
      <c r="E82">
        <v>240</v>
      </c>
      <c r="F82">
        <v>45</v>
      </c>
      <c r="G82">
        <f t="shared" si="28"/>
        <v>285</v>
      </c>
      <c r="H82" s="6">
        <f t="shared" si="36"/>
        <v>270.6543624161074</v>
      </c>
      <c r="I82" s="7">
        <f t="shared" si="37"/>
        <v>0.47818791946308725</v>
      </c>
      <c r="J82" s="6">
        <f t="shared" si="38"/>
        <v>295.3456375838926</v>
      </c>
      <c r="K82">
        <v>18</v>
      </c>
      <c r="L82">
        <v>2579</v>
      </c>
      <c r="M82">
        <v>3340</v>
      </c>
      <c r="N82">
        <v>669</v>
      </c>
      <c r="O82">
        <f t="shared" si="29"/>
        <v>4009</v>
      </c>
      <c r="P82">
        <f t="shared" si="30"/>
        <v>6588</v>
      </c>
      <c r="Q82" s="6">
        <f t="shared" si="39"/>
        <v>366</v>
      </c>
      <c r="R82" s="7">
        <f t="shared" si="40"/>
        <v>0.64664310954063609</v>
      </c>
      <c r="S82" s="6">
        <f t="shared" si="41"/>
        <v>222.72222222222223</v>
      </c>
      <c r="T82" s="7">
        <f t="shared" si="42"/>
        <v>0.82290276141866248</v>
      </c>
      <c r="U82" s="6">
        <f t="shared" si="43"/>
        <v>143.27777777777777</v>
      </c>
      <c r="V82" s="7">
        <f t="shared" si="44"/>
        <v>0.48511899126012953</v>
      </c>
      <c r="W82">
        <v>18</v>
      </c>
      <c r="X82">
        <v>202</v>
      </c>
      <c r="Y82">
        <v>0</v>
      </c>
      <c r="Z82">
        <v>0</v>
      </c>
      <c r="AA82">
        <v>1050</v>
      </c>
      <c r="AB82">
        <v>189</v>
      </c>
      <c r="AC82">
        <f t="shared" si="31"/>
        <v>1239</v>
      </c>
      <c r="AD82">
        <f t="shared" si="32"/>
        <v>1441</v>
      </c>
      <c r="AE82" s="6">
        <f t="shared" si="45"/>
        <v>80.055555555555557</v>
      </c>
      <c r="AF82" s="7">
        <f t="shared" si="46"/>
        <v>0.14144091087553987</v>
      </c>
      <c r="AG82" s="6">
        <f t="shared" si="47"/>
        <v>68.833333333333329</v>
      </c>
      <c r="AH82" s="7">
        <f t="shared" si="48"/>
        <v>0.25432190606079386</v>
      </c>
      <c r="AI82" s="6">
        <f t="shared" si="49"/>
        <v>11.222222222222221</v>
      </c>
      <c r="AJ82" s="7">
        <f t="shared" si="50"/>
        <v>3.7996912072332752E-2</v>
      </c>
      <c r="AK82" s="6">
        <f t="shared" si="51"/>
        <v>153.88888888888891</v>
      </c>
      <c r="AL82" s="7">
        <f t="shared" si="52"/>
        <v>0.30905462708904963</v>
      </c>
      <c r="AM82" s="8">
        <v>0.5</v>
      </c>
      <c r="AN82">
        <f t="shared" si="33"/>
        <v>283</v>
      </c>
      <c r="AO82" s="6">
        <f t="shared" si="34"/>
        <v>202.94444444444446</v>
      </c>
      <c r="AP82" s="7">
        <f t="shared" si="53"/>
        <v>0.28288182175107973</v>
      </c>
      <c r="AQ82" s="7">
        <f t="shared" si="27"/>
        <v>0.14018043025676613</v>
      </c>
      <c r="AR82" s="7">
        <f t="shared" si="27"/>
        <v>0</v>
      </c>
      <c r="AS82" s="7">
        <f t="shared" si="27"/>
        <v>0</v>
      </c>
      <c r="AT82" s="7">
        <f t="shared" si="27"/>
        <v>0.7286606523247745</v>
      </c>
      <c r="AU82" s="7">
        <f t="shared" si="27"/>
        <v>0.13115891741845939</v>
      </c>
      <c r="AV82" s="9">
        <f t="shared" si="35"/>
        <v>59196.091811242193</v>
      </c>
      <c r="AW82" t="s">
        <v>55</v>
      </c>
    </row>
    <row r="83" spans="1:49" x14ac:dyDescent="0.25">
      <c r="A83" t="s">
        <v>150</v>
      </c>
      <c r="B83" t="s">
        <v>154</v>
      </c>
      <c r="C83">
        <v>461</v>
      </c>
      <c r="D83">
        <v>438</v>
      </c>
      <c r="E83">
        <v>165</v>
      </c>
      <c r="F83">
        <v>30</v>
      </c>
      <c r="G83">
        <f t="shared" si="28"/>
        <v>195</v>
      </c>
      <c r="H83" s="6">
        <f t="shared" si="36"/>
        <v>185.2711496746204</v>
      </c>
      <c r="I83" s="7">
        <f t="shared" si="37"/>
        <v>0.42299349240780909</v>
      </c>
      <c r="J83" s="6">
        <f t="shared" si="38"/>
        <v>252.7288503253796</v>
      </c>
      <c r="K83">
        <v>18</v>
      </c>
      <c r="L83">
        <v>1705</v>
      </c>
      <c r="M83">
        <v>2066</v>
      </c>
      <c r="N83">
        <v>324</v>
      </c>
      <c r="O83">
        <f t="shared" si="29"/>
        <v>2390</v>
      </c>
      <c r="P83">
        <f t="shared" si="30"/>
        <v>4095</v>
      </c>
      <c r="Q83" s="6">
        <f t="shared" si="39"/>
        <v>227.5</v>
      </c>
      <c r="R83" s="7">
        <f t="shared" si="40"/>
        <v>0.51940639269406397</v>
      </c>
      <c r="S83" s="6">
        <f t="shared" si="41"/>
        <v>132.77777777777777</v>
      </c>
      <c r="T83" s="7">
        <f t="shared" si="42"/>
        <v>0.71666731712393805</v>
      </c>
      <c r="U83" s="6">
        <f t="shared" si="43"/>
        <v>94.722222222222229</v>
      </c>
      <c r="V83" s="7">
        <f t="shared" si="44"/>
        <v>0.37479782027366748</v>
      </c>
      <c r="W83">
        <v>18</v>
      </c>
      <c r="X83">
        <v>248</v>
      </c>
      <c r="Y83">
        <v>0</v>
      </c>
      <c r="Z83">
        <v>0</v>
      </c>
      <c r="AA83">
        <v>747</v>
      </c>
      <c r="AB83">
        <v>92</v>
      </c>
      <c r="AC83">
        <f t="shared" si="31"/>
        <v>839</v>
      </c>
      <c r="AD83">
        <f t="shared" si="32"/>
        <v>1087</v>
      </c>
      <c r="AE83" s="6">
        <f t="shared" si="45"/>
        <v>60.388888888888886</v>
      </c>
      <c r="AF83" s="7">
        <f t="shared" si="46"/>
        <v>0.13787417554540843</v>
      </c>
      <c r="AG83" s="6">
        <f t="shared" si="47"/>
        <v>46.611111111111114</v>
      </c>
      <c r="AH83" s="7">
        <f t="shared" si="48"/>
        <v>0.25158321299873809</v>
      </c>
      <c r="AI83" s="6">
        <f t="shared" si="49"/>
        <v>13.777777777777779</v>
      </c>
      <c r="AJ83" s="7">
        <f t="shared" si="50"/>
        <v>5.451604658526072E-2</v>
      </c>
      <c r="AK83" s="6">
        <f t="shared" si="51"/>
        <v>86.166666666666657</v>
      </c>
      <c r="AL83" s="7">
        <f t="shared" si="52"/>
        <v>0.35104602510460253</v>
      </c>
      <c r="AM83" s="8">
        <v>0.5</v>
      </c>
      <c r="AN83">
        <f t="shared" si="33"/>
        <v>219</v>
      </c>
      <c r="AO83" s="6">
        <f t="shared" si="34"/>
        <v>158.61111111111111</v>
      </c>
      <c r="AP83" s="7">
        <f t="shared" si="53"/>
        <v>0.27574835109081686</v>
      </c>
      <c r="AQ83" s="7">
        <f t="shared" si="27"/>
        <v>0.22815087396504141</v>
      </c>
      <c r="AR83" s="7">
        <f t="shared" si="27"/>
        <v>0</v>
      </c>
      <c r="AS83" s="7">
        <f t="shared" si="27"/>
        <v>0</v>
      </c>
      <c r="AT83" s="7">
        <f t="shared" si="27"/>
        <v>0.68721251149953999</v>
      </c>
      <c r="AU83" s="7">
        <f t="shared" si="27"/>
        <v>8.4636614535418583E-2</v>
      </c>
      <c r="AV83" s="9">
        <f t="shared" si="35"/>
        <v>42123.988500459978</v>
      </c>
      <c r="AW83" t="s">
        <v>55</v>
      </c>
    </row>
    <row r="84" spans="1:49" x14ac:dyDescent="0.25">
      <c r="A84" t="s">
        <v>150</v>
      </c>
      <c r="B84" t="s">
        <v>155</v>
      </c>
      <c r="C84">
        <v>482</v>
      </c>
      <c r="D84">
        <v>458</v>
      </c>
      <c r="E84">
        <v>167</v>
      </c>
      <c r="F84">
        <v>39</v>
      </c>
      <c r="G84">
        <f t="shared" si="28"/>
        <v>206</v>
      </c>
      <c r="H84" s="6">
        <f t="shared" si="36"/>
        <v>195.7427385892116</v>
      </c>
      <c r="I84" s="7">
        <f t="shared" si="37"/>
        <v>0.42738589211618255</v>
      </c>
      <c r="J84" s="6">
        <f t="shared" si="38"/>
        <v>262.25726141078837</v>
      </c>
      <c r="K84">
        <v>18</v>
      </c>
      <c r="L84">
        <v>1149</v>
      </c>
      <c r="M84">
        <v>2064</v>
      </c>
      <c r="N84">
        <v>409</v>
      </c>
      <c r="O84">
        <f t="shared" si="29"/>
        <v>2473</v>
      </c>
      <c r="P84">
        <f t="shared" si="30"/>
        <v>3622</v>
      </c>
      <c r="Q84" s="6">
        <f t="shared" si="39"/>
        <v>201.22222222222223</v>
      </c>
      <c r="R84" s="7">
        <f t="shared" si="40"/>
        <v>0.4393498301795245</v>
      </c>
      <c r="S84" s="6">
        <f t="shared" si="41"/>
        <v>137.38888888888889</v>
      </c>
      <c r="T84" s="7">
        <f t="shared" si="42"/>
        <v>0.70188498372455643</v>
      </c>
      <c r="U84" s="6">
        <f t="shared" si="43"/>
        <v>63.833333333333336</v>
      </c>
      <c r="V84" s="7">
        <f t="shared" si="44"/>
        <v>0.24339967934518913</v>
      </c>
      <c r="W84">
        <v>18</v>
      </c>
      <c r="X84">
        <v>229</v>
      </c>
      <c r="Y84">
        <v>0</v>
      </c>
      <c r="Z84">
        <v>0</v>
      </c>
      <c r="AA84">
        <v>755</v>
      </c>
      <c r="AB84">
        <v>143</v>
      </c>
      <c r="AC84">
        <f t="shared" si="31"/>
        <v>898</v>
      </c>
      <c r="AD84">
        <f t="shared" si="32"/>
        <v>1127</v>
      </c>
      <c r="AE84" s="6">
        <f t="shared" si="45"/>
        <v>62.611111111111114</v>
      </c>
      <c r="AF84" s="7">
        <f t="shared" si="46"/>
        <v>0.13670548277535177</v>
      </c>
      <c r="AG84" s="6">
        <f t="shared" si="47"/>
        <v>49.888888888888886</v>
      </c>
      <c r="AH84" s="7">
        <f t="shared" si="48"/>
        <v>0.25486967868364402</v>
      </c>
      <c r="AI84" s="6">
        <f t="shared" si="49"/>
        <v>12.722222222222221</v>
      </c>
      <c r="AJ84" s="7">
        <f t="shared" si="50"/>
        <v>4.8510466988727859E-2</v>
      </c>
      <c r="AK84" s="6">
        <f t="shared" si="51"/>
        <v>87.5</v>
      </c>
      <c r="AL84" s="7">
        <f t="shared" si="52"/>
        <v>0.36312171451678121</v>
      </c>
      <c r="AM84" s="8">
        <v>0.5</v>
      </c>
      <c r="AN84">
        <f t="shared" si="33"/>
        <v>229</v>
      </c>
      <c r="AO84" s="6">
        <f t="shared" si="34"/>
        <v>166.38888888888889</v>
      </c>
      <c r="AP84" s="7">
        <f t="shared" si="53"/>
        <v>0.27341096555070354</v>
      </c>
      <c r="AQ84" s="7">
        <f t="shared" si="27"/>
        <v>0.20319432120674358</v>
      </c>
      <c r="AR84" s="7">
        <f t="shared" si="27"/>
        <v>0</v>
      </c>
      <c r="AS84" s="7">
        <f t="shared" si="27"/>
        <v>0</v>
      </c>
      <c r="AT84" s="7">
        <f t="shared" si="27"/>
        <v>0.66992014196983141</v>
      </c>
      <c r="AU84" s="7">
        <f t="shared" si="27"/>
        <v>0.12688553682342502</v>
      </c>
      <c r="AV84" s="9">
        <f t="shared" si="35"/>
        <v>45682.918367346938</v>
      </c>
      <c r="AW84" t="s">
        <v>55</v>
      </c>
    </row>
    <row r="85" spans="1:49" x14ac:dyDescent="0.25">
      <c r="A85" t="s">
        <v>150</v>
      </c>
      <c r="B85" t="s">
        <v>156</v>
      </c>
      <c r="C85">
        <v>16</v>
      </c>
      <c r="D85">
        <v>15</v>
      </c>
      <c r="E85">
        <v>10</v>
      </c>
      <c r="F85">
        <v>2</v>
      </c>
      <c r="G85">
        <f t="shared" si="28"/>
        <v>12</v>
      </c>
      <c r="H85" s="6">
        <f t="shared" si="36"/>
        <v>11.25</v>
      </c>
      <c r="I85" s="7">
        <f t="shared" si="37"/>
        <v>0.75</v>
      </c>
      <c r="J85" s="6">
        <f t="shared" si="38"/>
        <v>3.75</v>
      </c>
      <c r="K85">
        <v>16</v>
      </c>
      <c r="L85">
        <v>0</v>
      </c>
      <c r="M85">
        <v>55</v>
      </c>
      <c r="N85">
        <v>6</v>
      </c>
      <c r="O85">
        <f t="shared" si="29"/>
        <v>61</v>
      </c>
      <c r="P85">
        <f t="shared" si="30"/>
        <v>61</v>
      </c>
      <c r="Q85" s="6">
        <f t="shared" si="39"/>
        <v>3.8125</v>
      </c>
      <c r="R85" s="7">
        <f t="shared" si="40"/>
        <v>0.25416666666666665</v>
      </c>
      <c r="S85" s="6">
        <f t="shared" si="41"/>
        <v>3.8125</v>
      </c>
      <c r="T85" s="7">
        <f t="shared" si="42"/>
        <v>0.33888888888888891</v>
      </c>
      <c r="U85" s="6">
        <f t="shared" si="43"/>
        <v>0</v>
      </c>
      <c r="V85" s="7">
        <f t="shared" si="44"/>
        <v>0</v>
      </c>
      <c r="W85">
        <v>18</v>
      </c>
      <c r="X85">
        <v>0</v>
      </c>
      <c r="Y85">
        <v>0</v>
      </c>
      <c r="Z85">
        <v>0</v>
      </c>
      <c r="AA85">
        <v>58</v>
      </c>
      <c r="AB85">
        <v>0</v>
      </c>
      <c r="AC85">
        <f t="shared" si="31"/>
        <v>58</v>
      </c>
      <c r="AD85">
        <f t="shared" si="32"/>
        <v>58</v>
      </c>
      <c r="AE85" s="6">
        <f t="shared" si="45"/>
        <v>3.2222222222222223</v>
      </c>
      <c r="AF85" s="7">
        <f t="shared" si="46"/>
        <v>0.21481481481481482</v>
      </c>
      <c r="AG85" s="6">
        <f t="shared" si="47"/>
        <v>3.2222222222222223</v>
      </c>
      <c r="AH85" s="7">
        <f t="shared" si="48"/>
        <v>0.28641975308641976</v>
      </c>
      <c r="AI85" s="6">
        <f t="shared" si="49"/>
        <v>0</v>
      </c>
      <c r="AJ85" s="7">
        <f t="shared" si="50"/>
        <v>0</v>
      </c>
      <c r="AK85" s="6">
        <f t="shared" si="51"/>
        <v>0.59027777777777768</v>
      </c>
      <c r="AL85" s="7">
        <f t="shared" si="52"/>
        <v>0.84517304189435338</v>
      </c>
      <c r="AM85" s="8">
        <v>0.8</v>
      </c>
      <c r="AN85">
        <f t="shared" si="33"/>
        <v>12</v>
      </c>
      <c r="AO85" s="6">
        <f t="shared" si="34"/>
        <v>8.7777777777777786</v>
      </c>
      <c r="AP85" s="7">
        <f t="shared" si="53"/>
        <v>0.26851851851851855</v>
      </c>
      <c r="AQ85" s="7">
        <f t="shared" si="27"/>
        <v>0</v>
      </c>
      <c r="AR85" s="7">
        <f t="shared" si="27"/>
        <v>0</v>
      </c>
      <c r="AS85" s="7">
        <f t="shared" si="27"/>
        <v>0</v>
      </c>
      <c r="AT85" s="7">
        <f t="shared" si="27"/>
        <v>1</v>
      </c>
      <c r="AU85" s="7">
        <f t="shared" si="27"/>
        <v>0</v>
      </c>
      <c r="AV85" s="9">
        <f t="shared" si="35"/>
        <v>2828.2000000000003</v>
      </c>
      <c r="AW85" t="s">
        <v>55</v>
      </c>
    </row>
    <row r="86" spans="1:49" x14ac:dyDescent="0.25">
      <c r="A86" t="s">
        <v>150</v>
      </c>
      <c r="B86" t="s">
        <v>157</v>
      </c>
      <c r="C86">
        <v>647</v>
      </c>
      <c r="D86">
        <v>615</v>
      </c>
      <c r="E86">
        <v>251</v>
      </c>
      <c r="F86">
        <v>44</v>
      </c>
      <c r="G86">
        <f t="shared" si="28"/>
        <v>295</v>
      </c>
      <c r="H86" s="6">
        <f t="shared" si="36"/>
        <v>280.40958268933542</v>
      </c>
      <c r="I86" s="7">
        <f t="shared" si="37"/>
        <v>0.45595054095826892</v>
      </c>
      <c r="J86" s="6">
        <f t="shared" si="38"/>
        <v>334.59041731066463</v>
      </c>
      <c r="K86">
        <v>18</v>
      </c>
      <c r="L86">
        <v>1302</v>
      </c>
      <c r="M86">
        <v>2385</v>
      </c>
      <c r="N86">
        <v>386</v>
      </c>
      <c r="O86">
        <f t="shared" si="29"/>
        <v>2771</v>
      </c>
      <c r="P86">
        <f t="shared" si="30"/>
        <v>4073</v>
      </c>
      <c r="Q86" s="6">
        <f t="shared" si="39"/>
        <v>226.27777777777777</v>
      </c>
      <c r="R86" s="7">
        <f t="shared" si="40"/>
        <v>0.36793134598012645</v>
      </c>
      <c r="S86" s="6">
        <f t="shared" si="41"/>
        <v>153.94444444444446</v>
      </c>
      <c r="T86" s="7">
        <f t="shared" si="42"/>
        <v>0.54899851484390549</v>
      </c>
      <c r="U86" s="6">
        <f t="shared" si="43"/>
        <v>72.333333333333329</v>
      </c>
      <c r="V86" s="7">
        <f t="shared" si="44"/>
        <v>0.21618471298349343</v>
      </c>
      <c r="W86">
        <v>18</v>
      </c>
      <c r="X86">
        <v>146</v>
      </c>
      <c r="Y86">
        <v>0</v>
      </c>
      <c r="Z86">
        <v>0</v>
      </c>
      <c r="AA86">
        <v>841</v>
      </c>
      <c r="AB86">
        <v>71</v>
      </c>
      <c r="AC86">
        <f t="shared" si="31"/>
        <v>912</v>
      </c>
      <c r="AD86">
        <f t="shared" si="32"/>
        <v>1058</v>
      </c>
      <c r="AE86" s="6">
        <f t="shared" si="45"/>
        <v>58.777777777777779</v>
      </c>
      <c r="AF86" s="7">
        <f t="shared" si="46"/>
        <v>9.557362240289069E-2</v>
      </c>
      <c r="AG86" s="6">
        <f t="shared" si="47"/>
        <v>50.666666666666664</v>
      </c>
      <c r="AH86" s="7">
        <f t="shared" si="48"/>
        <v>0.18068807128749251</v>
      </c>
      <c r="AI86" s="6">
        <f t="shared" si="49"/>
        <v>8.1111111111111107</v>
      </c>
      <c r="AJ86" s="7">
        <f t="shared" si="50"/>
        <v>2.4241910979715856E-2</v>
      </c>
      <c r="AK86" s="6">
        <f t="shared" si="51"/>
        <v>103.2777777777778</v>
      </c>
      <c r="AL86" s="7">
        <f t="shared" si="52"/>
        <v>0.32912306026705157</v>
      </c>
      <c r="AM86" s="8">
        <v>0.5</v>
      </c>
      <c r="AN86">
        <f t="shared" si="33"/>
        <v>308</v>
      </c>
      <c r="AO86" s="6">
        <f t="shared" si="34"/>
        <v>249.22222222222223</v>
      </c>
      <c r="AP86" s="7">
        <f t="shared" si="53"/>
        <v>0.19083694083694083</v>
      </c>
      <c r="AQ86" s="7">
        <f t="shared" si="27"/>
        <v>0.13799621928166353</v>
      </c>
      <c r="AR86" s="7">
        <f t="shared" si="27"/>
        <v>0</v>
      </c>
      <c r="AS86" s="7">
        <f t="shared" si="27"/>
        <v>0</v>
      </c>
      <c r="AT86" s="7">
        <f t="shared" si="27"/>
        <v>0.79489603024574673</v>
      </c>
      <c r="AU86" s="7">
        <f t="shared" si="27"/>
        <v>6.7107750472589794E-2</v>
      </c>
      <c r="AV86" s="9">
        <f t="shared" si="35"/>
        <v>71978.67561436673</v>
      </c>
      <c r="AW86" t="s">
        <v>55</v>
      </c>
    </row>
    <row r="87" spans="1:49" x14ac:dyDescent="0.25">
      <c r="A87" t="s">
        <v>150</v>
      </c>
      <c r="B87" t="s">
        <v>158</v>
      </c>
      <c r="C87">
        <v>386</v>
      </c>
      <c r="D87">
        <v>367</v>
      </c>
      <c r="E87">
        <v>156</v>
      </c>
      <c r="F87">
        <v>19</v>
      </c>
      <c r="G87">
        <f t="shared" si="28"/>
        <v>175</v>
      </c>
      <c r="H87" s="6">
        <f t="shared" si="36"/>
        <v>166.38601036269432</v>
      </c>
      <c r="I87" s="7">
        <f t="shared" si="37"/>
        <v>0.45336787564766839</v>
      </c>
      <c r="J87" s="6">
        <f t="shared" si="38"/>
        <v>200.61398963730571</v>
      </c>
      <c r="K87">
        <v>18</v>
      </c>
      <c r="L87">
        <v>1188</v>
      </c>
      <c r="M87">
        <v>2044</v>
      </c>
      <c r="N87">
        <v>233</v>
      </c>
      <c r="O87">
        <f t="shared" si="29"/>
        <v>2277</v>
      </c>
      <c r="P87">
        <f t="shared" si="30"/>
        <v>3465</v>
      </c>
      <c r="Q87" s="6">
        <f t="shared" si="39"/>
        <v>192.5</v>
      </c>
      <c r="R87" s="7">
        <f t="shared" si="40"/>
        <v>0.52452316076294281</v>
      </c>
      <c r="S87" s="6">
        <f t="shared" si="41"/>
        <v>126.5</v>
      </c>
      <c r="T87" s="7">
        <f t="shared" si="42"/>
        <v>0.76028026469443355</v>
      </c>
      <c r="U87" s="6">
        <f t="shared" si="43"/>
        <v>66</v>
      </c>
      <c r="V87" s="7">
        <f t="shared" si="44"/>
        <v>0.32899001769180108</v>
      </c>
      <c r="W87">
        <v>18</v>
      </c>
      <c r="X87">
        <v>27</v>
      </c>
      <c r="Y87">
        <v>0</v>
      </c>
      <c r="Z87">
        <v>0</v>
      </c>
      <c r="AA87">
        <v>380</v>
      </c>
      <c r="AB87">
        <v>20</v>
      </c>
      <c r="AC87">
        <f t="shared" si="31"/>
        <v>400</v>
      </c>
      <c r="AD87">
        <f t="shared" si="32"/>
        <v>427</v>
      </c>
      <c r="AE87" s="6">
        <f t="shared" si="45"/>
        <v>23.722222222222221</v>
      </c>
      <c r="AF87" s="7">
        <f t="shared" si="46"/>
        <v>6.4638207689978799E-2</v>
      </c>
      <c r="AG87" s="6">
        <f t="shared" si="47"/>
        <v>22.222222222222221</v>
      </c>
      <c r="AH87" s="7">
        <f t="shared" si="48"/>
        <v>0.13355823710047141</v>
      </c>
      <c r="AI87" s="6">
        <f t="shared" si="49"/>
        <v>1.5</v>
      </c>
      <c r="AJ87" s="7">
        <f t="shared" si="50"/>
        <v>7.4770458566318426E-3</v>
      </c>
      <c r="AK87" s="6">
        <f t="shared" si="51"/>
        <v>104.27777777777777</v>
      </c>
      <c r="AL87" s="7">
        <f t="shared" si="52"/>
        <v>0.17566974088713219</v>
      </c>
      <c r="AM87" s="8">
        <v>0.5</v>
      </c>
      <c r="AN87">
        <f t="shared" si="33"/>
        <v>184</v>
      </c>
      <c r="AO87" s="6">
        <f t="shared" si="34"/>
        <v>160.27777777777777</v>
      </c>
      <c r="AP87" s="7">
        <f t="shared" si="53"/>
        <v>0.12892512077294685</v>
      </c>
      <c r="AQ87" s="7">
        <f t="shared" si="27"/>
        <v>6.323185011709602E-2</v>
      </c>
      <c r="AR87" s="7">
        <f t="shared" si="27"/>
        <v>0</v>
      </c>
      <c r="AS87" s="7">
        <f t="shared" si="27"/>
        <v>0</v>
      </c>
      <c r="AT87" s="7">
        <f t="shared" si="27"/>
        <v>0.88992974238875877</v>
      </c>
      <c r="AU87" s="7">
        <f t="shared" si="27"/>
        <v>4.6838407494145202E-2</v>
      </c>
      <c r="AV87" s="9">
        <f t="shared" si="35"/>
        <v>49328.770491803269</v>
      </c>
      <c r="AW87" t="s">
        <v>55</v>
      </c>
    </row>
    <row r="88" spans="1:49" x14ac:dyDescent="0.25">
      <c r="A88" t="s">
        <v>150</v>
      </c>
      <c r="B88" t="s">
        <v>159</v>
      </c>
      <c r="C88">
        <v>571</v>
      </c>
      <c r="D88">
        <v>542</v>
      </c>
      <c r="E88">
        <v>210</v>
      </c>
      <c r="F88">
        <v>53</v>
      </c>
      <c r="G88">
        <f t="shared" si="28"/>
        <v>263</v>
      </c>
      <c r="H88" s="6">
        <f t="shared" si="36"/>
        <v>249.64273204903679</v>
      </c>
      <c r="I88" s="7">
        <f t="shared" si="37"/>
        <v>0.46059544658493873</v>
      </c>
      <c r="J88" s="6">
        <f t="shared" si="38"/>
        <v>292.35726795096326</v>
      </c>
      <c r="K88">
        <v>18</v>
      </c>
      <c r="L88">
        <v>2155</v>
      </c>
      <c r="M88">
        <v>2791</v>
      </c>
      <c r="N88">
        <v>583</v>
      </c>
      <c r="O88">
        <f t="shared" si="29"/>
        <v>3374</v>
      </c>
      <c r="P88">
        <f t="shared" si="30"/>
        <v>5529</v>
      </c>
      <c r="Q88" s="6">
        <f t="shared" si="39"/>
        <v>307.16666666666669</v>
      </c>
      <c r="R88" s="7">
        <f t="shared" si="40"/>
        <v>0.56672816728167286</v>
      </c>
      <c r="S88" s="6">
        <f t="shared" si="41"/>
        <v>187.44444444444446</v>
      </c>
      <c r="T88" s="7">
        <f t="shared" si="42"/>
        <v>0.75085079748135886</v>
      </c>
      <c r="U88" s="6">
        <f t="shared" si="43"/>
        <v>119.72222222222223</v>
      </c>
      <c r="V88" s="7">
        <f t="shared" si="44"/>
        <v>0.40950657071505775</v>
      </c>
      <c r="W88">
        <v>18</v>
      </c>
      <c r="X88">
        <v>255</v>
      </c>
      <c r="Y88">
        <v>0</v>
      </c>
      <c r="Z88">
        <v>0</v>
      </c>
      <c r="AA88">
        <v>1021</v>
      </c>
      <c r="AB88">
        <v>157</v>
      </c>
      <c r="AC88">
        <f t="shared" si="31"/>
        <v>1178</v>
      </c>
      <c r="AD88">
        <f t="shared" si="32"/>
        <v>1433</v>
      </c>
      <c r="AE88" s="6">
        <f t="shared" si="45"/>
        <v>79.611111111111114</v>
      </c>
      <c r="AF88" s="7">
        <f t="shared" si="46"/>
        <v>0.14688396883968841</v>
      </c>
      <c r="AG88" s="6">
        <f t="shared" si="47"/>
        <v>65.444444444444443</v>
      </c>
      <c r="AH88" s="7">
        <f t="shared" si="48"/>
        <v>0.26215241239864867</v>
      </c>
      <c r="AI88" s="6">
        <f t="shared" si="49"/>
        <v>14.166666666666666</v>
      </c>
      <c r="AJ88" s="7">
        <f t="shared" si="50"/>
        <v>4.8456693982524231E-2</v>
      </c>
      <c r="AK88" s="6">
        <f t="shared" si="51"/>
        <v>122.00000000000001</v>
      </c>
      <c r="AL88" s="7">
        <f t="shared" si="52"/>
        <v>0.34914048606994663</v>
      </c>
      <c r="AM88" s="8">
        <v>0.5</v>
      </c>
      <c r="AN88">
        <f t="shared" si="33"/>
        <v>271</v>
      </c>
      <c r="AO88" s="6">
        <f t="shared" si="34"/>
        <v>191.38888888888889</v>
      </c>
      <c r="AP88" s="7">
        <f t="shared" si="53"/>
        <v>0.29376793767937681</v>
      </c>
      <c r="AQ88" s="7">
        <f t="shared" si="27"/>
        <v>0.1779483600837404</v>
      </c>
      <c r="AR88" s="7">
        <f t="shared" si="27"/>
        <v>0</v>
      </c>
      <c r="AS88" s="7">
        <f t="shared" si="27"/>
        <v>0</v>
      </c>
      <c r="AT88" s="7">
        <f t="shared" si="27"/>
        <v>0.71249127704117232</v>
      </c>
      <c r="AU88" s="7">
        <f t="shared" si="27"/>
        <v>0.10956036287508723</v>
      </c>
      <c r="AV88" s="9">
        <f t="shared" si="35"/>
        <v>53663.628053035587</v>
      </c>
      <c r="AW88" t="s">
        <v>55</v>
      </c>
    </row>
    <row r="89" spans="1:49" x14ac:dyDescent="0.25">
      <c r="A89" t="s">
        <v>150</v>
      </c>
      <c r="B89" t="s">
        <v>160</v>
      </c>
      <c r="C89">
        <v>91</v>
      </c>
      <c r="D89">
        <v>86</v>
      </c>
      <c r="E89">
        <v>25</v>
      </c>
      <c r="F89">
        <v>9</v>
      </c>
      <c r="G89">
        <f t="shared" si="28"/>
        <v>34</v>
      </c>
      <c r="H89" s="6">
        <f t="shared" si="36"/>
        <v>32.131868131868131</v>
      </c>
      <c r="I89" s="7">
        <f t="shared" si="37"/>
        <v>0.37362637362637363</v>
      </c>
      <c r="J89" s="6">
        <f t="shared" si="38"/>
        <v>53.868131868131869</v>
      </c>
      <c r="K89">
        <v>11</v>
      </c>
      <c r="L89">
        <v>2</v>
      </c>
      <c r="M89">
        <v>61</v>
      </c>
      <c r="N89">
        <v>1</v>
      </c>
      <c r="O89">
        <f t="shared" si="29"/>
        <v>62</v>
      </c>
      <c r="P89">
        <f t="shared" si="30"/>
        <v>64</v>
      </c>
      <c r="Q89" s="6">
        <f t="shared" si="39"/>
        <v>5.8181818181818183</v>
      </c>
      <c r="R89" s="7">
        <f t="shared" si="40"/>
        <v>6.765327695560254E-2</v>
      </c>
      <c r="S89" s="6">
        <f t="shared" si="41"/>
        <v>5.6363636363636367</v>
      </c>
      <c r="T89" s="7">
        <f t="shared" si="42"/>
        <v>0.17541350578286283</v>
      </c>
      <c r="U89" s="6">
        <f t="shared" si="43"/>
        <v>0.18181818181818182</v>
      </c>
      <c r="V89" s="7">
        <f t="shared" si="44"/>
        <v>3.375245725306925E-3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31"/>
        <v>0</v>
      </c>
      <c r="AD89">
        <f t="shared" si="32"/>
        <v>0</v>
      </c>
      <c r="AE89" s="6">
        <f t="shared" si="45"/>
        <v>0</v>
      </c>
      <c r="AF89" s="7">
        <f t="shared" si="46"/>
        <v>0</v>
      </c>
      <c r="AG89" s="6">
        <f t="shared" si="47"/>
        <v>0</v>
      </c>
      <c r="AH89" s="7">
        <f t="shared" si="48"/>
        <v>0</v>
      </c>
      <c r="AI89" s="6">
        <f t="shared" si="49"/>
        <v>0</v>
      </c>
      <c r="AJ89" s="7">
        <f t="shared" si="50"/>
        <v>0</v>
      </c>
      <c r="AK89" s="6">
        <f t="shared" si="51"/>
        <v>5.6363636363636367</v>
      </c>
      <c r="AL89" s="7">
        <f t="shared" si="52"/>
        <v>0</v>
      </c>
      <c r="AM89" s="8">
        <v>0.5</v>
      </c>
      <c r="AN89">
        <f t="shared" si="33"/>
        <v>43</v>
      </c>
      <c r="AO89" s="6">
        <f t="shared" si="34"/>
        <v>43</v>
      </c>
      <c r="AP89" s="7">
        <f t="shared" si="53"/>
        <v>0</v>
      </c>
      <c r="AQ89" s="7">
        <f t="shared" si="27"/>
        <v>0</v>
      </c>
      <c r="AR89" s="7">
        <f t="shared" si="27"/>
        <v>0</v>
      </c>
      <c r="AS89" s="7">
        <f t="shared" si="27"/>
        <v>0</v>
      </c>
      <c r="AT89" s="7">
        <f t="shared" si="27"/>
        <v>0</v>
      </c>
      <c r="AU89" s="7">
        <f t="shared" si="27"/>
        <v>0</v>
      </c>
      <c r="AV89" s="9">
        <f t="shared" si="35"/>
        <v>0</v>
      </c>
      <c r="AW89" t="s">
        <v>59</v>
      </c>
    </row>
    <row r="90" spans="1:49" x14ac:dyDescent="0.25">
      <c r="A90" t="s">
        <v>150</v>
      </c>
      <c r="B90" t="s">
        <v>161</v>
      </c>
      <c r="C90">
        <v>681</v>
      </c>
      <c r="D90">
        <v>647</v>
      </c>
      <c r="E90">
        <v>171</v>
      </c>
      <c r="F90">
        <v>45</v>
      </c>
      <c r="G90">
        <f t="shared" si="28"/>
        <v>216</v>
      </c>
      <c r="H90" s="6">
        <f t="shared" si="36"/>
        <v>205.21585903083698</v>
      </c>
      <c r="I90" s="7">
        <f t="shared" si="37"/>
        <v>0.31718061674008813</v>
      </c>
      <c r="J90" s="6">
        <f t="shared" si="38"/>
        <v>441.78414096916299</v>
      </c>
      <c r="K90">
        <v>18</v>
      </c>
      <c r="L90">
        <v>2814</v>
      </c>
      <c r="M90">
        <v>2079</v>
      </c>
      <c r="N90">
        <v>600</v>
      </c>
      <c r="O90">
        <f t="shared" si="29"/>
        <v>2679</v>
      </c>
      <c r="P90">
        <f t="shared" si="30"/>
        <v>5493</v>
      </c>
      <c r="Q90" s="6">
        <f t="shared" si="39"/>
        <v>305.16666666666669</v>
      </c>
      <c r="R90" s="7">
        <f t="shared" si="40"/>
        <v>0.47166409067490989</v>
      </c>
      <c r="S90" s="6">
        <f t="shared" si="41"/>
        <v>148.83333333333334</v>
      </c>
      <c r="T90" s="7">
        <f t="shared" si="42"/>
        <v>0.7252525903028223</v>
      </c>
      <c r="U90" s="6">
        <f t="shared" si="43"/>
        <v>156.33333333333334</v>
      </c>
      <c r="V90" s="7">
        <f t="shared" si="44"/>
        <v>0.35386814246065385</v>
      </c>
      <c r="W90">
        <v>18</v>
      </c>
      <c r="X90">
        <v>267</v>
      </c>
      <c r="Y90">
        <v>0</v>
      </c>
      <c r="Z90">
        <v>0</v>
      </c>
      <c r="AA90">
        <v>542</v>
      </c>
      <c r="AB90">
        <v>125</v>
      </c>
      <c r="AC90">
        <f t="shared" si="31"/>
        <v>667</v>
      </c>
      <c r="AD90">
        <f t="shared" si="32"/>
        <v>934</v>
      </c>
      <c r="AE90" s="6">
        <f t="shared" si="45"/>
        <v>51.888888888888886</v>
      </c>
      <c r="AF90" s="7">
        <f t="shared" si="46"/>
        <v>8.019921002919457E-2</v>
      </c>
      <c r="AG90" s="6">
        <f t="shared" si="47"/>
        <v>37.055555555555557</v>
      </c>
      <c r="AH90" s="7">
        <f t="shared" si="48"/>
        <v>0.18056867403209498</v>
      </c>
      <c r="AI90" s="6">
        <f t="shared" si="49"/>
        <v>14.833333333333334</v>
      </c>
      <c r="AJ90" s="7">
        <f t="shared" si="50"/>
        <v>3.3575975137524722E-2</v>
      </c>
      <c r="AK90" s="6">
        <f t="shared" si="51"/>
        <v>111.77777777777779</v>
      </c>
      <c r="AL90" s="7">
        <f t="shared" si="52"/>
        <v>0.24897349757372153</v>
      </c>
      <c r="AM90" s="8">
        <v>0.5</v>
      </c>
      <c r="AN90">
        <f t="shared" si="33"/>
        <v>324</v>
      </c>
      <c r="AO90" s="6">
        <f t="shared" si="34"/>
        <v>272.11111111111109</v>
      </c>
      <c r="AP90" s="7">
        <f t="shared" si="53"/>
        <v>0.16015089163237312</v>
      </c>
      <c r="AQ90" s="7">
        <f t="shared" si="27"/>
        <v>0.28586723768736616</v>
      </c>
      <c r="AR90" s="7">
        <f t="shared" si="27"/>
        <v>0</v>
      </c>
      <c r="AS90" s="7">
        <f t="shared" si="27"/>
        <v>0</v>
      </c>
      <c r="AT90" s="7">
        <f t="shared" si="27"/>
        <v>0.58029978586723774</v>
      </c>
      <c r="AU90" s="7">
        <f t="shared" si="27"/>
        <v>0.13383297644539616</v>
      </c>
      <c r="AV90" s="9">
        <f t="shared" si="35"/>
        <v>68778.093576017127</v>
      </c>
      <c r="AW90" t="s">
        <v>59</v>
      </c>
    </row>
    <row r="91" spans="1:49" x14ac:dyDescent="0.25">
      <c r="A91" t="s">
        <v>162</v>
      </c>
      <c r="B91" t="s">
        <v>163</v>
      </c>
      <c r="C91">
        <v>577</v>
      </c>
      <c r="D91">
        <v>554</v>
      </c>
      <c r="E91">
        <v>133</v>
      </c>
      <c r="F91">
        <v>42</v>
      </c>
      <c r="G91">
        <f t="shared" si="28"/>
        <v>175</v>
      </c>
      <c r="H91" s="6">
        <f t="shared" si="36"/>
        <v>168.02426343154247</v>
      </c>
      <c r="I91" s="7">
        <f t="shared" si="37"/>
        <v>0.30329289428076256</v>
      </c>
      <c r="J91" s="6">
        <f t="shared" si="38"/>
        <v>385.97573656845753</v>
      </c>
      <c r="K91">
        <v>18</v>
      </c>
      <c r="L91">
        <v>2645</v>
      </c>
      <c r="M91">
        <v>1812</v>
      </c>
      <c r="N91">
        <v>426</v>
      </c>
      <c r="O91">
        <f t="shared" si="29"/>
        <v>2238</v>
      </c>
      <c r="P91">
        <f t="shared" si="30"/>
        <v>4883</v>
      </c>
      <c r="Q91" s="6">
        <f t="shared" si="39"/>
        <v>271.27777777777777</v>
      </c>
      <c r="R91" s="7">
        <f t="shared" si="40"/>
        <v>0.4896710790212595</v>
      </c>
      <c r="S91" s="6">
        <f t="shared" si="41"/>
        <v>124.33333333333333</v>
      </c>
      <c r="T91" s="7">
        <f t="shared" si="42"/>
        <v>0.73997249441292756</v>
      </c>
      <c r="U91" s="6">
        <f t="shared" si="43"/>
        <v>146.94444444444446</v>
      </c>
      <c r="V91" s="7">
        <f t="shared" si="44"/>
        <v>0.38070902008210056</v>
      </c>
      <c r="W91">
        <v>19</v>
      </c>
      <c r="X91">
        <v>980</v>
      </c>
      <c r="Y91">
        <v>0</v>
      </c>
      <c r="Z91">
        <v>0</v>
      </c>
      <c r="AA91">
        <v>1199</v>
      </c>
      <c r="AB91">
        <v>138</v>
      </c>
      <c r="AC91">
        <f t="shared" si="31"/>
        <v>1337</v>
      </c>
      <c r="AD91">
        <f t="shared" si="32"/>
        <v>2317</v>
      </c>
      <c r="AE91" s="6">
        <f t="shared" si="45"/>
        <v>121.94736842105263</v>
      </c>
      <c r="AF91" s="7">
        <f t="shared" si="46"/>
        <v>0.22012160364810945</v>
      </c>
      <c r="AG91" s="6">
        <f t="shared" si="47"/>
        <v>70.368421052631575</v>
      </c>
      <c r="AH91" s="7">
        <f t="shared" si="48"/>
        <v>0.41879916397491923</v>
      </c>
      <c r="AI91" s="6">
        <f t="shared" si="49"/>
        <v>51.578947368421055</v>
      </c>
      <c r="AJ91" s="7">
        <f t="shared" si="50"/>
        <v>0.13363261594365244</v>
      </c>
      <c r="AK91" s="6">
        <f t="shared" si="51"/>
        <v>53.964912280701753</v>
      </c>
      <c r="AL91" s="7">
        <f t="shared" si="52"/>
        <v>0.56596585297022717</v>
      </c>
      <c r="AM91" s="8">
        <v>0.5</v>
      </c>
      <c r="AN91">
        <f t="shared" si="33"/>
        <v>277</v>
      </c>
      <c r="AO91" s="6">
        <f t="shared" si="34"/>
        <v>155.05263157894737</v>
      </c>
      <c r="AP91" s="7">
        <f t="shared" si="53"/>
        <v>0.44024320729621891</v>
      </c>
      <c r="AQ91" s="7">
        <f t="shared" si="27"/>
        <v>0.42296072507552868</v>
      </c>
      <c r="AR91" s="7">
        <f t="shared" si="27"/>
        <v>0</v>
      </c>
      <c r="AS91" s="7">
        <f t="shared" si="27"/>
        <v>0</v>
      </c>
      <c r="AT91" s="7">
        <f t="shared" si="27"/>
        <v>0.51747949935261117</v>
      </c>
      <c r="AU91" s="7">
        <f t="shared" si="27"/>
        <v>5.9559775571860166E-2</v>
      </c>
      <c r="AV91" s="9">
        <f t="shared" si="35"/>
        <v>32867.771764759331</v>
      </c>
      <c r="AW91" t="s">
        <v>59</v>
      </c>
    </row>
    <row r="92" spans="1:49" x14ac:dyDescent="0.25">
      <c r="A92" t="s">
        <v>162</v>
      </c>
      <c r="B92" t="s">
        <v>164</v>
      </c>
      <c r="C92">
        <v>635</v>
      </c>
      <c r="D92">
        <v>603</v>
      </c>
      <c r="E92">
        <v>144</v>
      </c>
      <c r="F92">
        <v>47</v>
      </c>
      <c r="G92">
        <f t="shared" si="28"/>
        <v>191</v>
      </c>
      <c r="H92" s="6">
        <f t="shared" si="36"/>
        <v>181.37480314960629</v>
      </c>
      <c r="I92" s="7">
        <f t="shared" si="37"/>
        <v>0.30078740157480316</v>
      </c>
      <c r="J92" s="6">
        <f t="shared" si="38"/>
        <v>421.62519685039371</v>
      </c>
      <c r="K92">
        <v>18</v>
      </c>
      <c r="L92">
        <v>2863</v>
      </c>
      <c r="M92">
        <v>1688</v>
      </c>
      <c r="N92">
        <v>410</v>
      </c>
      <c r="O92">
        <f t="shared" si="29"/>
        <v>2098</v>
      </c>
      <c r="P92">
        <f t="shared" si="30"/>
        <v>4961</v>
      </c>
      <c r="Q92" s="6">
        <f t="shared" si="39"/>
        <v>275.61111111111109</v>
      </c>
      <c r="R92" s="7">
        <f t="shared" si="40"/>
        <v>0.45706651925557396</v>
      </c>
      <c r="S92" s="6">
        <f t="shared" si="41"/>
        <v>116.55555555555556</v>
      </c>
      <c r="T92" s="7">
        <f t="shared" si="42"/>
        <v>0.64262264400317592</v>
      </c>
      <c r="U92" s="6">
        <f t="shared" si="43"/>
        <v>159.05555555555554</v>
      </c>
      <c r="V92" s="7">
        <f t="shared" si="44"/>
        <v>0.37724395207811456</v>
      </c>
      <c r="W92">
        <v>19</v>
      </c>
      <c r="X92">
        <v>352</v>
      </c>
      <c r="Y92">
        <v>0</v>
      </c>
      <c r="Z92">
        <v>0</v>
      </c>
      <c r="AA92">
        <v>946</v>
      </c>
      <c r="AB92">
        <v>108</v>
      </c>
      <c r="AC92">
        <f t="shared" si="31"/>
        <v>1054</v>
      </c>
      <c r="AD92">
        <f t="shared" si="32"/>
        <v>1406</v>
      </c>
      <c r="AE92" s="6">
        <f t="shared" si="45"/>
        <v>74</v>
      </c>
      <c r="AF92" s="7">
        <f t="shared" si="46"/>
        <v>0.12271973466003316</v>
      </c>
      <c r="AG92" s="6">
        <f t="shared" si="47"/>
        <v>55.473684210526315</v>
      </c>
      <c r="AH92" s="7">
        <f t="shared" si="48"/>
        <v>0.30585110636767482</v>
      </c>
      <c r="AI92" s="6">
        <f t="shared" si="49"/>
        <v>18.526315789473685</v>
      </c>
      <c r="AJ92" s="7">
        <f t="shared" si="50"/>
        <v>4.3940248182196336E-2</v>
      </c>
      <c r="AK92" s="6">
        <f t="shared" si="51"/>
        <v>61.081871345029242</v>
      </c>
      <c r="AL92" s="7">
        <f t="shared" si="52"/>
        <v>0.4759419998996538</v>
      </c>
      <c r="AM92" s="8">
        <v>0.5</v>
      </c>
      <c r="AN92">
        <f t="shared" si="33"/>
        <v>302</v>
      </c>
      <c r="AO92" s="6">
        <f t="shared" si="34"/>
        <v>228</v>
      </c>
      <c r="AP92" s="7">
        <f t="shared" si="53"/>
        <v>0.24503311258278146</v>
      </c>
      <c r="AQ92" s="7">
        <f t="shared" si="27"/>
        <v>0.2503556187766714</v>
      </c>
      <c r="AR92" s="7">
        <f t="shared" si="27"/>
        <v>0</v>
      </c>
      <c r="AS92" s="7">
        <f t="shared" si="27"/>
        <v>0</v>
      </c>
      <c r="AT92" s="7">
        <f t="shared" si="27"/>
        <v>0.67283072546230438</v>
      </c>
      <c r="AU92" s="7">
        <f t="shared" si="27"/>
        <v>7.6813655761024183E-2</v>
      </c>
      <c r="AV92" s="9">
        <f t="shared" si="35"/>
        <v>59098.183783783781</v>
      </c>
      <c r="AW92" t="s">
        <v>59</v>
      </c>
    </row>
    <row r="93" spans="1:49" x14ac:dyDescent="0.25">
      <c r="A93" t="s">
        <v>162</v>
      </c>
      <c r="B93" t="s">
        <v>165</v>
      </c>
      <c r="C93">
        <v>762</v>
      </c>
      <c r="D93">
        <v>716</v>
      </c>
      <c r="E93">
        <v>133</v>
      </c>
      <c r="F93">
        <v>66</v>
      </c>
      <c r="G93">
        <f t="shared" si="28"/>
        <v>199</v>
      </c>
      <c r="H93" s="6">
        <f t="shared" si="36"/>
        <v>186.98687664041995</v>
      </c>
      <c r="I93" s="7">
        <f t="shared" si="37"/>
        <v>0.26115485564304464</v>
      </c>
      <c r="J93" s="6">
        <f t="shared" si="38"/>
        <v>529.01312335958005</v>
      </c>
      <c r="K93">
        <v>18</v>
      </c>
      <c r="L93">
        <v>2378</v>
      </c>
      <c r="M93">
        <v>1357</v>
      </c>
      <c r="N93">
        <v>551</v>
      </c>
      <c r="O93">
        <f t="shared" si="29"/>
        <v>1908</v>
      </c>
      <c r="P93">
        <f t="shared" si="30"/>
        <v>4286</v>
      </c>
      <c r="Q93" s="6">
        <f t="shared" si="39"/>
        <v>238.11111111111111</v>
      </c>
      <c r="R93" s="7">
        <f t="shared" si="40"/>
        <v>0.3325574177529485</v>
      </c>
      <c r="S93" s="6">
        <f t="shared" si="41"/>
        <v>106</v>
      </c>
      <c r="T93" s="7">
        <f t="shared" si="42"/>
        <v>0.56688470284382808</v>
      </c>
      <c r="U93" s="6">
        <f t="shared" si="43"/>
        <v>132.11111111111111</v>
      </c>
      <c r="V93" s="7">
        <f t="shared" si="44"/>
        <v>0.24973125481674061</v>
      </c>
      <c r="W93">
        <v>18</v>
      </c>
      <c r="X93">
        <v>202</v>
      </c>
      <c r="Y93">
        <v>0</v>
      </c>
      <c r="Z93">
        <v>0</v>
      </c>
      <c r="AA93">
        <v>501</v>
      </c>
      <c r="AB93">
        <v>87</v>
      </c>
      <c r="AC93">
        <f t="shared" si="31"/>
        <v>588</v>
      </c>
      <c r="AD93">
        <f t="shared" si="32"/>
        <v>790</v>
      </c>
      <c r="AE93" s="6">
        <f t="shared" si="45"/>
        <v>43.888888888888886</v>
      </c>
      <c r="AF93" s="7">
        <f t="shared" si="46"/>
        <v>6.1297330850403474E-2</v>
      </c>
      <c r="AG93" s="6">
        <f t="shared" si="47"/>
        <v>32.666666666666664</v>
      </c>
      <c r="AH93" s="7">
        <f t="shared" si="48"/>
        <v>0.1747003172286011</v>
      </c>
      <c r="AI93" s="6">
        <f t="shared" si="49"/>
        <v>11.222222222222221</v>
      </c>
      <c r="AJ93" s="7">
        <f t="shared" si="50"/>
        <v>2.1213504404113372E-2</v>
      </c>
      <c r="AK93" s="6">
        <f t="shared" si="51"/>
        <v>73.333333333333343</v>
      </c>
      <c r="AL93" s="7">
        <f t="shared" si="52"/>
        <v>0.3081761006289308</v>
      </c>
      <c r="AM93" s="8">
        <v>0.25</v>
      </c>
      <c r="AN93">
        <f t="shared" si="33"/>
        <v>179</v>
      </c>
      <c r="AO93" s="6">
        <f t="shared" si="34"/>
        <v>135.11111111111111</v>
      </c>
      <c r="AP93" s="7">
        <f t="shared" si="53"/>
        <v>0.2451893234016139</v>
      </c>
      <c r="AQ93" s="7">
        <f t="shared" si="27"/>
        <v>0.25569620253164554</v>
      </c>
      <c r="AR93" s="7">
        <f t="shared" si="27"/>
        <v>0</v>
      </c>
      <c r="AS93" s="7">
        <f t="shared" si="27"/>
        <v>0</v>
      </c>
      <c r="AT93" s="7">
        <f t="shared" si="27"/>
        <v>0.63417721518987347</v>
      </c>
      <c r="AU93" s="7">
        <f t="shared" si="27"/>
        <v>0.11012658227848102</v>
      </c>
      <c r="AV93" s="9">
        <f t="shared" si="35"/>
        <v>35070.671392405064</v>
      </c>
      <c r="AW93" t="s">
        <v>59</v>
      </c>
    </row>
    <row r="94" spans="1:49" x14ac:dyDescent="0.25">
      <c r="A94" t="s">
        <v>162</v>
      </c>
      <c r="B94" t="s">
        <v>166</v>
      </c>
      <c r="C94">
        <v>304</v>
      </c>
      <c r="D94">
        <v>289</v>
      </c>
      <c r="E94">
        <v>73</v>
      </c>
      <c r="F94">
        <v>17</v>
      </c>
      <c r="G94">
        <f t="shared" si="28"/>
        <v>90</v>
      </c>
      <c r="H94" s="6">
        <f t="shared" si="36"/>
        <v>85.559210526315795</v>
      </c>
      <c r="I94" s="7">
        <f t="shared" si="37"/>
        <v>0.29605263157894735</v>
      </c>
      <c r="J94" s="6">
        <f t="shared" si="38"/>
        <v>203.44078947368422</v>
      </c>
      <c r="K94">
        <v>18</v>
      </c>
      <c r="L94">
        <v>1632</v>
      </c>
      <c r="M94">
        <v>963</v>
      </c>
      <c r="N94">
        <v>187</v>
      </c>
      <c r="O94">
        <f t="shared" si="29"/>
        <v>1150</v>
      </c>
      <c r="P94">
        <f t="shared" si="30"/>
        <v>2782</v>
      </c>
      <c r="Q94" s="6">
        <f t="shared" si="39"/>
        <v>154.55555555555554</v>
      </c>
      <c r="R94" s="7">
        <f t="shared" si="40"/>
        <v>0.534794309880815</v>
      </c>
      <c r="S94" s="6">
        <f t="shared" si="41"/>
        <v>63.888888888888886</v>
      </c>
      <c r="T94" s="7">
        <f t="shared" si="42"/>
        <v>0.7467213464906659</v>
      </c>
      <c r="U94" s="6">
        <f t="shared" si="43"/>
        <v>90.666666666666671</v>
      </c>
      <c r="V94" s="7">
        <f t="shared" si="44"/>
        <v>0.44566611691405533</v>
      </c>
      <c r="W94">
        <v>18</v>
      </c>
      <c r="X94">
        <v>177</v>
      </c>
      <c r="Y94">
        <v>1086</v>
      </c>
      <c r="Z94">
        <v>60</v>
      </c>
      <c r="AA94">
        <v>0</v>
      </c>
      <c r="AB94">
        <v>0</v>
      </c>
      <c r="AC94">
        <f t="shared" si="31"/>
        <v>1146</v>
      </c>
      <c r="AD94">
        <f t="shared" si="32"/>
        <v>1323</v>
      </c>
      <c r="AE94" s="6">
        <f t="shared" si="45"/>
        <v>73.5</v>
      </c>
      <c r="AF94" s="7">
        <f t="shared" si="46"/>
        <v>0.25432525951557095</v>
      </c>
      <c r="AG94" s="6">
        <f t="shared" si="47"/>
        <v>63.666666666666664</v>
      </c>
      <c r="AH94" s="7">
        <f t="shared" si="48"/>
        <v>0.74412405485069832</v>
      </c>
      <c r="AI94" s="6">
        <f t="shared" si="49"/>
        <v>9.8333333333333339</v>
      </c>
      <c r="AJ94" s="7">
        <f t="shared" si="50"/>
        <v>4.8335111944722918E-2</v>
      </c>
      <c r="AK94" s="6">
        <f t="shared" si="51"/>
        <v>0.22222222222222143</v>
      </c>
      <c r="AL94" s="7">
        <f t="shared" si="52"/>
        <v>0.99652173913043485</v>
      </c>
      <c r="AM94" s="8">
        <v>0.5</v>
      </c>
      <c r="AN94">
        <f t="shared" si="33"/>
        <v>145</v>
      </c>
      <c r="AO94" s="6">
        <f t="shared" si="34"/>
        <v>71.5</v>
      </c>
      <c r="AP94" s="7">
        <f t="shared" si="53"/>
        <v>0.50689655172413794</v>
      </c>
      <c r="AQ94" s="7">
        <f t="shared" si="27"/>
        <v>0.13378684807256236</v>
      </c>
      <c r="AR94" s="7">
        <f t="shared" si="27"/>
        <v>0.82086167800453513</v>
      </c>
      <c r="AS94" s="7">
        <f t="shared" si="27"/>
        <v>4.5351473922902494E-2</v>
      </c>
      <c r="AT94" s="7">
        <f t="shared" si="27"/>
        <v>0</v>
      </c>
      <c r="AU94" s="7">
        <f t="shared" si="27"/>
        <v>0</v>
      </c>
      <c r="AV94" s="9">
        <f t="shared" si="35"/>
        <v>16856.489795918365</v>
      </c>
      <c r="AW94" t="s">
        <v>59</v>
      </c>
    </row>
    <row r="95" spans="1:49" x14ac:dyDescent="0.25">
      <c r="A95" t="s">
        <v>162</v>
      </c>
      <c r="B95" t="s">
        <v>167</v>
      </c>
      <c r="C95">
        <v>285</v>
      </c>
      <c r="D95">
        <v>271</v>
      </c>
      <c r="E95">
        <v>59</v>
      </c>
      <c r="F95">
        <v>21</v>
      </c>
      <c r="G95">
        <f t="shared" si="28"/>
        <v>80</v>
      </c>
      <c r="H95" s="6">
        <f t="shared" si="36"/>
        <v>76.070175438596493</v>
      </c>
      <c r="I95" s="7">
        <f t="shared" si="37"/>
        <v>0.2807017543859649</v>
      </c>
      <c r="J95" s="6">
        <f t="shared" si="38"/>
        <v>194.92982456140351</v>
      </c>
      <c r="K95">
        <v>18</v>
      </c>
      <c r="L95">
        <v>1258</v>
      </c>
      <c r="M95">
        <v>780</v>
      </c>
      <c r="N95">
        <v>144</v>
      </c>
      <c r="O95">
        <f t="shared" si="29"/>
        <v>924</v>
      </c>
      <c r="P95">
        <f t="shared" si="30"/>
        <v>2182</v>
      </c>
      <c r="Q95" s="6">
        <f t="shared" si="39"/>
        <v>121.22222222222223</v>
      </c>
      <c r="R95" s="7">
        <f t="shared" si="40"/>
        <v>0.44731447314473149</v>
      </c>
      <c r="S95" s="6">
        <f t="shared" si="41"/>
        <v>51.333333333333336</v>
      </c>
      <c r="T95" s="7">
        <f t="shared" si="42"/>
        <v>0.67481549815498154</v>
      </c>
      <c r="U95" s="6">
        <f t="shared" si="43"/>
        <v>69.888888888888886</v>
      </c>
      <c r="V95" s="7">
        <f t="shared" si="44"/>
        <v>0.35853358533585333</v>
      </c>
      <c r="W95">
        <v>19</v>
      </c>
      <c r="X95">
        <v>313</v>
      </c>
      <c r="Y95">
        <v>0</v>
      </c>
      <c r="Z95">
        <v>0</v>
      </c>
      <c r="AA95">
        <v>722</v>
      </c>
      <c r="AB95">
        <v>38</v>
      </c>
      <c r="AC95">
        <f t="shared" si="31"/>
        <v>760</v>
      </c>
      <c r="AD95">
        <f t="shared" si="32"/>
        <v>1073</v>
      </c>
      <c r="AE95" s="6">
        <f t="shared" si="45"/>
        <v>56.473684210526315</v>
      </c>
      <c r="AF95" s="7">
        <f t="shared" si="46"/>
        <v>0.20838997863662848</v>
      </c>
      <c r="AG95" s="6">
        <f t="shared" si="47"/>
        <v>40</v>
      </c>
      <c r="AH95" s="7">
        <f t="shared" si="48"/>
        <v>0.52583025830258301</v>
      </c>
      <c r="AI95" s="6">
        <f t="shared" si="49"/>
        <v>16.473684210526315</v>
      </c>
      <c r="AJ95" s="7">
        <f t="shared" si="50"/>
        <v>8.4510845108451083E-2</v>
      </c>
      <c r="AK95" s="6">
        <f t="shared" si="51"/>
        <v>11.333333333333336</v>
      </c>
      <c r="AL95" s="7">
        <f t="shared" si="52"/>
        <v>0.77922077922077915</v>
      </c>
      <c r="AM95" s="8">
        <v>0.25</v>
      </c>
      <c r="AN95">
        <f t="shared" si="33"/>
        <v>68</v>
      </c>
      <c r="AO95" s="6">
        <f t="shared" si="34"/>
        <v>11.526315789473685</v>
      </c>
      <c r="AP95" s="7">
        <f t="shared" si="53"/>
        <v>0.83049535603715174</v>
      </c>
      <c r="AQ95" s="7">
        <f t="shared" si="27"/>
        <v>0.29170549860205031</v>
      </c>
      <c r="AR95" s="7">
        <f t="shared" si="27"/>
        <v>0</v>
      </c>
      <c r="AS95" s="7">
        <f t="shared" si="27"/>
        <v>0</v>
      </c>
      <c r="AT95" s="7">
        <f t="shared" si="27"/>
        <v>0.67287977632805218</v>
      </c>
      <c r="AU95" s="7">
        <f t="shared" si="27"/>
        <v>3.5414725069897485E-2</v>
      </c>
      <c r="AV95" s="9">
        <f t="shared" si="35"/>
        <v>2834.0557217834898</v>
      </c>
      <c r="AW95" t="s">
        <v>59</v>
      </c>
    </row>
    <row r="96" spans="1:49" x14ac:dyDescent="0.25">
      <c r="A96" t="s">
        <v>168</v>
      </c>
      <c r="B96" t="s">
        <v>169</v>
      </c>
      <c r="C96">
        <v>430</v>
      </c>
      <c r="D96">
        <v>409</v>
      </c>
      <c r="E96">
        <v>146</v>
      </c>
      <c r="F96">
        <v>27</v>
      </c>
      <c r="G96">
        <f t="shared" si="28"/>
        <v>173</v>
      </c>
      <c r="H96" s="6">
        <f t="shared" si="36"/>
        <v>164.55116279069767</v>
      </c>
      <c r="I96" s="7">
        <f t="shared" si="37"/>
        <v>0.40232558139534885</v>
      </c>
      <c r="J96" s="6">
        <f t="shared" si="38"/>
        <v>244.44883720930233</v>
      </c>
      <c r="K96">
        <v>18</v>
      </c>
      <c r="L96">
        <v>2094</v>
      </c>
      <c r="M96">
        <v>1923</v>
      </c>
      <c r="N96">
        <v>259</v>
      </c>
      <c r="O96">
        <f t="shared" si="29"/>
        <v>2182</v>
      </c>
      <c r="P96">
        <f t="shared" si="30"/>
        <v>4276</v>
      </c>
      <c r="Q96" s="6">
        <f t="shared" si="39"/>
        <v>237.55555555555554</v>
      </c>
      <c r="R96" s="7">
        <f t="shared" si="40"/>
        <v>0.58082042923118715</v>
      </c>
      <c r="S96" s="6">
        <f t="shared" si="41"/>
        <v>121.22222222222223</v>
      </c>
      <c r="T96" s="7">
        <f t="shared" si="42"/>
        <v>0.73668408151215514</v>
      </c>
      <c r="U96" s="6">
        <f t="shared" si="43"/>
        <v>116.33333333333333</v>
      </c>
      <c r="V96" s="7">
        <f t="shared" si="44"/>
        <v>0.4759005387852438</v>
      </c>
      <c r="W96">
        <v>18</v>
      </c>
      <c r="X96">
        <v>316</v>
      </c>
      <c r="Y96">
        <v>0</v>
      </c>
      <c r="Z96">
        <v>0</v>
      </c>
      <c r="AA96">
        <v>564</v>
      </c>
      <c r="AB96">
        <v>60</v>
      </c>
      <c r="AC96">
        <f t="shared" si="31"/>
        <v>624</v>
      </c>
      <c r="AD96">
        <f t="shared" si="32"/>
        <v>940</v>
      </c>
      <c r="AE96" s="6">
        <f t="shared" si="45"/>
        <v>52.222222222222221</v>
      </c>
      <c r="AF96" s="7">
        <f t="shared" si="46"/>
        <v>0.12768269491985873</v>
      </c>
      <c r="AG96" s="6">
        <f t="shared" si="47"/>
        <v>34.666666666666664</v>
      </c>
      <c r="AH96" s="7">
        <f t="shared" si="48"/>
        <v>0.21067409113821481</v>
      </c>
      <c r="AI96" s="6">
        <f t="shared" si="49"/>
        <v>17.555555555555557</v>
      </c>
      <c r="AJ96" s="7">
        <f t="shared" si="50"/>
        <v>7.1816891239798022E-2</v>
      </c>
      <c r="AK96" s="6">
        <f t="shared" si="51"/>
        <v>86.555555555555571</v>
      </c>
      <c r="AL96" s="7">
        <f t="shared" si="52"/>
        <v>0.28597616865261227</v>
      </c>
      <c r="AM96" s="8">
        <v>0.5</v>
      </c>
      <c r="AN96">
        <f t="shared" si="33"/>
        <v>205</v>
      </c>
      <c r="AO96" s="6">
        <f t="shared" si="34"/>
        <v>152.77777777777777</v>
      </c>
      <c r="AP96" s="7">
        <f t="shared" si="53"/>
        <v>0.25474254742547425</v>
      </c>
      <c r="AQ96" s="7">
        <f t="shared" si="27"/>
        <v>0.33617021276595743</v>
      </c>
      <c r="AR96" s="7">
        <f t="shared" si="27"/>
        <v>0</v>
      </c>
      <c r="AS96" s="7">
        <f t="shared" si="27"/>
        <v>0</v>
      </c>
      <c r="AT96" s="7">
        <f t="shared" si="27"/>
        <v>0.6</v>
      </c>
      <c r="AU96" s="7">
        <f t="shared" si="27"/>
        <v>6.3829787234042548E-2</v>
      </c>
      <c r="AV96" s="9">
        <f t="shared" si="35"/>
        <v>35977.02127659574</v>
      </c>
      <c r="AW96" t="s">
        <v>55</v>
      </c>
    </row>
    <row r="97" spans="1:49" x14ac:dyDescent="0.25">
      <c r="A97" t="s">
        <v>168</v>
      </c>
      <c r="B97" t="s">
        <v>170</v>
      </c>
      <c r="C97">
        <v>332</v>
      </c>
      <c r="D97">
        <v>315</v>
      </c>
      <c r="E97">
        <v>111</v>
      </c>
      <c r="F97">
        <v>29</v>
      </c>
      <c r="G97">
        <f t="shared" si="28"/>
        <v>140</v>
      </c>
      <c r="H97" s="6">
        <f t="shared" si="36"/>
        <v>132.83132530120483</v>
      </c>
      <c r="I97" s="7">
        <f t="shared" si="37"/>
        <v>0.42168674698795183</v>
      </c>
      <c r="J97" s="6">
        <f t="shared" si="38"/>
        <v>182.1686746987952</v>
      </c>
      <c r="K97">
        <v>18</v>
      </c>
      <c r="L97">
        <v>1051</v>
      </c>
      <c r="M97">
        <v>1352</v>
      </c>
      <c r="N97">
        <v>269</v>
      </c>
      <c r="O97">
        <f t="shared" si="29"/>
        <v>1621</v>
      </c>
      <c r="P97">
        <f t="shared" si="30"/>
        <v>2672</v>
      </c>
      <c r="Q97" s="6">
        <f t="shared" si="39"/>
        <v>148.44444444444446</v>
      </c>
      <c r="R97" s="7">
        <f t="shared" si="40"/>
        <v>0.47125220458553796</v>
      </c>
      <c r="S97" s="6">
        <f t="shared" si="41"/>
        <v>90.055555555555557</v>
      </c>
      <c r="T97" s="7">
        <f t="shared" si="42"/>
        <v>0.67796926177878558</v>
      </c>
      <c r="U97" s="6">
        <f t="shared" si="43"/>
        <v>58.388888888888886</v>
      </c>
      <c r="V97" s="7">
        <f t="shared" si="44"/>
        <v>0.32052101704879477</v>
      </c>
      <c r="W97">
        <v>18</v>
      </c>
      <c r="X97">
        <v>54</v>
      </c>
      <c r="Y97">
        <v>0</v>
      </c>
      <c r="Z97">
        <v>0</v>
      </c>
      <c r="AA97">
        <v>271</v>
      </c>
      <c r="AB97">
        <v>26</v>
      </c>
      <c r="AC97">
        <f t="shared" si="31"/>
        <v>297</v>
      </c>
      <c r="AD97">
        <f t="shared" si="32"/>
        <v>351</v>
      </c>
      <c r="AE97" s="6">
        <f t="shared" si="45"/>
        <v>19.5</v>
      </c>
      <c r="AF97" s="7">
        <f t="shared" si="46"/>
        <v>6.1904761904761907E-2</v>
      </c>
      <c r="AG97" s="6">
        <f t="shared" si="47"/>
        <v>16.5</v>
      </c>
      <c r="AH97" s="7">
        <f t="shared" si="48"/>
        <v>0.12421768707482993</v>
      </c>
      <c r="AI97" s="6">
        <f t="shared" si="49"/>
        <v>3</v>
      </c>
      <c r="AJ97" s="7">
        <f t="shared" si="50"/>
        <v>1.6468253968253965E-2</v>
      </c>
      <c r="AK97" s="6">
        <f t="shared" si="51"/>
        <v>73.555555555555557</v>
      </c>
      <c r="AL97" s="7">
        <f t="shared" si="52"/>
        <v>0.18322023442319554</v>
      </c>
      <c r="AM97" s="8">
        <v>0.5</v>
      </c>
      <c r="AN97">
        <f t="shared" si="33"/>
        <v>158</v>
      </c>
      <c r="AO97" s="6">
        <f t="shared" si="34"/>
        <v>138.5</v>
      </c>
      <c r="AP97" s="7">
        <f t="shared" si="53"/>
        <v>0.12341772151898735</v>
      </c>
      <c r="AQ97" s="7">
        <f t="shared" si="27"/>
        <v>0.15384615384615385</v>
      </c>
      <c r="AR97" s="7">
        <f t="shared" si="27"/>
        <v>0</v>
      </c>
      <c r="AS97" s="7">
        <f t="shared" si="27"/>
        <v>0</v>
      </c>
      <c r="AT97" s="7">
        <f t="shared" si="27"/>
        <v>0.77207977207977208</v>
      </c>
      <c r="AU97" s="7">
        <f t="shared" si="27"/>
        <v>7.407407407407407E-2</v>
      </c>
      <c r="AV97" s="9">
        <f t="shared" si="35"/>
        <v>39463.976923076923</v>
      </c>
      <c r="AW97" t="s">
        <v>59</v>
      </c>
    </row>
    <row r="98" spans="1:49" x14ac:dyDescent="0.25">
      <c r="A98" t="s">
        <v>171</v>
      </c>
      <c r="B98" t="s">
        <v>172</v>
      </c>
      <c r="C98">
        <v>452</v>
      </c>
      <c r="D98">
        <v>424</v>
      </c>
      <c r="E98">
        <v>104</v>
      </c>
      <c r="F98">
        <v>26</v>
      </c>
      <c r="G98">
        <f t="shared" si="28"/>
        <v>130</v>
      </c>
      <c r="H98" s="6">
        <f t="shared" si="36"/>
        <v>121.94690265486726</v>
      </c>
      <c r="I98" s="7">
        <f t="shared" si="37"/>
        <v>0.28761061946902655</v>
      </c>
      <c r="J98" s="6">
        <f t="shared" si="38"/>
        <v>302.05309734513276</v>
      </c>
      <c r="K98">
        <v>19</v>
      </c>
      <c r="L98">
        <v>1696</v>
      </c>
      <c r="M98">
        <v>1090</v>
      </c>
      <c r="N98">
        <v>240</v>
      </c>
      <c r="O98">
        <f t="shared" si="29"/>
        <v>1330</v>
      </c>
      <c r="P98">
        <f t="shared" si="30"/>
        <v>3026</v>
      </c>
      <c r="Q98" s="6">
        <f t="shared" si="39"/>
        <v>159.26315789473685</v>
      </c>
      <c r="R98" s="7">
        <f t="shared" si="40"/>
        <v>0.3756206554121152</v>
      </c>
      <c r="S98" s="6">
        <f t="shared" si="41"/>
        <v>70</v>
      </c>
      <c r="T98" s="7">
        <f t="shared" si="42"/>
        <v>0.57402031930333819</v>
      </c>
      <c r="U98" s="6">
        <f t="shared" si="43"/>
        <v>89.263157894736835</v>
      </c>
      <c r="V98" s="7">
        <f t="shared" si="44"/>
        <v>0.29552141222621769</v>
      </c>
      <c r="W98">
        <v>19</v>
      </c>
      <c r="X98">
        <v>670</v>
      </c>
      <c r="Y98">
        <v>0</v>
      </c>
      <c r="Z98">
        <v>0</v>
      </c>
      <c r="AA98">
        <v>663</v>
      </c>
      <c r="AB98">
        <v>99</v>
      </c>
      <c r="AC98">
        <f t="shared" si="31"/>
        <v>762</v>
      </c>
      <c r="AD98">
        <f t="shared" si="32"/>
        <v>1432</v>
      </c>
      <c r="AE98" s="6">
        <f t="shared" si="45"/>
        <v>75.368421052631575</v>
      </c>
      <c r="AF98" s="7">
        <f t="shared" si="46"/>
        <v>0.17775571002979146</v>
      </c>
      <c r="AG98" s="6">
        <f t="shared" si="47"/>
        <v>40.10526315789474</v>
      </c>
      <c r="AH98" s="7">
        <f t="shared" si="48"/>
        <v>0.3288747994805592</v>
      </c>
      <c r="AI98" s="6">
        <f t="shared" si="49"/>
        <v>35.263157894736842</v>
      </c>
      <c r="AJ98" s="7">
        <f t="shared" si="50"/>
        <v>0.11674489751861195</v>
      </c>
      <c r="AK98" s="6">
        <f t="shared" si="51"/>
        <v>29.89473684210526</v>
      </c>
      <c r="AL98" s="7">
        <f t="shared" si="52"/>
        <v>0.57293233082706774</v>
      </c>
      <c r="AM98" s="8">
        <v>0.25</v>
      </c>
      <c r="AN98">
        <f t="shared" si="33"/>
        <v>106</v>
      </c>
      <c r="AO98" s="6">
        <f t="shared" si="34"/>
        <v>30.631578947368425</v>
      </c>
      <c r="AP98" s="7">
        <f t="shared" si="53"/>
        <v>0.71102284011916583</v>
      </c>
      <c r="AQ98" s="7">
        <f t="shared" si="27"/>
        <v>0.46787709497206703</v>
      </c>
      <c r="AR98" s="7">
        <f t="shared" si="27"/>
        <v>0</v>
      </c>
      <c r="AS98" s="7">
        <f t="shared" si="27"/>
        <v>0</v>
      </c>
      <c r="AT98" s="7">
        <f t="shared" si="27"/>
        <v>0.46298882681564246</v>
      </c>
      <c r="AU98" s="7">
        <f t="shared" si="27"/>
        <v>6.9134078212290506E-2</v>
      </c>
      <c r="AV98" s="9">
        <f t="shared" si="35"/>
        <v>6140.0572184651573</v>
      </c>
      <c r="AW98" t="s">
        <v>59</v>
      </c>
    </row>
    <row r="99" spans="1:49" x14ac:dyDescent="0.25">
      <c r="A99" t="s">
        <v>171</v>
      </c>
      <c r="B99" t="s">
        <v>173</v>
      </c>
      <c r="C99">
        <v>442</v>
      </c>
      <c r="D99">
        <v>423</v>
      </c>
      <c r="E99">
        <v>118</v>
      </c>
      <c r="F99">
        <v>32</v>
      </c>
      <c r="G99">
        <f t="shared" si="28"/>
        <v>150</v>
      </c>
      <c r="H99" s="6">
        <f t="shared" si="36"/>
        <v>143.55203619909503</v>
      </c>
      <c r="I99" s="7">
        <f t="shared" si="37"/>
        <v>0.33936651583710409</v>
      </c>
      <c r="J99" s="6">
        <f t="shared" si="38"/>
        <v>279.44796380090497</v>
      </c>
      <c r="K99">
        <v>18</v>
      </c>
      <c r="L99">
        <v>1963</v>
      </c>
      <c r="M99">
        <v>1590</v>
      </c>
      <c r="N99">
        <v>352</v>
      </c>
      <c r="O99">
        <f t="shared" si="29"/>
        <v>1942</v>
      </c>
      <c r="P99">
        <f t="shared" si="30"/>
        <v>3905</v>
      </c>
      <c r="Q99" s="6">
        <f t="shared" si="39"/>
        <v>216.94444444444446</v>
      </c>
      <c r="R99" s="7">
        <f t="shared" si="40"/>
        <v>0.5128710270554242</v>
      </c>
      <c r="S99" s="6">
        <f t="shared" si="41"/>
        <v>107.88888888888889</v>
      </c>
      <c r="T99" s="7">
        <f t="shared" si="42"/>
        <v>0.75156641274844582</v>
      </c>
      <c r="U99" s="6">
        <f t="shared" si="43"/>
        <v>109.05555555555556</v>
      </c>
      <c r="V99" s="7">
        <f t="shared" si="44"/>
        <v>0.3902535344048994</v>
      </c>
      <c r="W99">
        <v>18</v>
      </c>
      <c r="X99">
        <v>250</v>
      </c>
      <c r="Y99">
        <v>0</v>
      </c>
      <c r="Z99">
        <v>0</v>
      </c>
      <c r="AA99">
        <v>422</v>
      </c>
      <c r="AB99">
        <v>27</v>
      </c>
      <c r="AC99">
        <f t="shared" si="31"/>
        <v>449</v>
      </c>
      <c r="AD99">
        <f t="shared" si="32"/>
        <v>699</v>
      </c>
      <c r="AE99" s="6">
        <f t="shared" si="45"/>
        <v>38.833333333333336</v>
      </c>
      <c r="AF99" s="7">
        <f t="shared" si="46"/>
        <v>9.1804570527974791E-2</v>
      </c>
      <c r="AG99" s="6">
        <f t="shared" si="47"/>
        <v>24.944444444444443</v>
      </c>
      <c r="AH99" s="7">
        <f t="shared" si="48"/>
        <v>0.1737658698888013</v>
      </c>
      <c r="AI99" s="6">
        <f t="shared" si="49"/>
        <v>13.888888888888889</v>
      </c>
      <c r="AJ99" s="7">
        <f t="shared" si="50"/>
        <v>4.9701163322070738E-2</v>
      </c>
      <c r="AK99" s="6">
        <f t="shared" si="51"/>
        <v>82.944444444444443</v>
      </c>
      <c r="AL99" s="7">
        <f t="shared" si="52"/>
        <v>0.23120494335736352</v>
      </c>
      <c r="AM99" s="8">
        <v>0.5</v>
      </c>
      <c r="AN99">
        <f t="shared" si="33"/>
        <v>212</v>
      </c>
      <c r="AO99" s="6">
        <f t="shared" si="34"/>
        <v>173.16666666666666</v>
      </c>
      <c r="AP99" s="7">
        <f t="shared" si="53"/>
        <v>0.18317610062893083</v>
      </c>
      <c r="AQ99" s="7">
        <f t="shared" si="27"/>
        <v>0.35765379113018597</v>
      </c>
      <c r="AR99" s="7">
        <f t="shared" si="27"/>
        <v>0</v>
      </c>
      <c r="AS99" s="7">
        <f t="shared" si="27"/>
        <v>0</v>
      </c>
      <c r="AT99" s="7">
        <f t="shared" si="27"/>
        <v>0.60371959942775388</v>
      </c>
      <c r="AU99" s="7">
        <f t="shared" si="27"/>
        <v>3.8626609442060089E-2</v>
      </c>
      <c r="AV99" s="9">
        <f t="shared" si="35"/>
        <v>39544.875107296139</v>
      </c>
      <c r="AW99" t="s">
        <v>59</v>
      </c>
    </row>
    <row r="100" spans="1:49" x14ac:dyDescent="0.25">
      <c r="A100" t="s">
        <v>171</v>
      </c>
      <c r="B100" t="s">
        <v>174</v>
      </c>
      <c r="C100">
        <v>451</v>
      </c>
      <c r="D100">
        <v>438</v>
      </c>
      <c r="E100">
        <v>102</v>
      </c>
      <c r="F100">
        <v>20</v>
      </c>
      <c r="G100">
        <f t="shared" si="28"/>
        <v>122</v>
      </c>
      <c r="H100" s="6">
        <f t="shared" si="36"/>
        <v>118.48337028824834</v>
      </c>
      <c r="I100" s="7">
        <f t="shared" si="37"/>
        <v>0.270509977827051</v>
      </c>
      <c r="J100" s="6">
        <f t="shared" si="38"/>
        <v>319.51662971175165</v>
      </c>
      <c r="K100">
        <v>16</v>
      </c>
      <c r="L100">
        <v>1742</v>
      </c>
      <c r="M100">
        <v>1211</v>
      </c>
      <c r="N100">
        <v>194</v>
      </c>
      <c r="O100">
        <f t="shared" si="29"/>
        <v>1405</v>
      </c>
      <c r="P100">
        <f t="shared" si="30"/>
        <v>3147</v>
      </c>
      <c r="Q100" s="6">
        <f t="shared" si="39"/>
        <v>196.6875</v>
      </c>
      <c r="R100" s="7">
        <f t="shared" si="40"/>
        <v>0.4490582191780822</v>
      </c>
      <c r="S100" s="6">
        <f t="shared" si="41"/>
        <v>87.8125</v>
      </c>
      <c r="T100" s="7">
        <f t="shared" si="42"/>
        <v>0.74113776293135714</v>
      </c>
      <c r="U100" s="6">
        <f t="shared" si="43"/>
        <v>108.875</v>
      </c>
      <c r="V100" s="7">
        <f t="shared" si="44"/>
        <v>0.34074908745194377</v>
      </c>
      <c r="W100">
        <v>20</v>
      </c>
      <c r="X100">
        <v>495</v>
      </c>
      <c r="Y100">
        <v>0</v>
      </c>
      <c r="Z100">
        <v>0</v>
      </c>
      <c r="AA100">
        <v>612</v>
      </c>
      <c r="AB100">
        <v>53</v>
      </c>
      <c r="AC100">
        <f t="shared" si="31"/>
        <v>665</v>
      </c>
      <c r="AD100">
        <f t="shared" si="32"/>
        <v>1160</v>
      </c>
      <c r="AE100" s="6">
        <f t="shared" si="45"/>
        <v>58</v>
      </c>
      <c r="AF100" s="7">
        <f t="shared" si="46"/>
        <v>0.13242009132420091</v>
      </c>
      <c r="AG100" s="6">
        <f t="shared" si="47"/>
        <v>33.25</v>
      </c>
      <c r="AH100" s="7">
        <f t="shared" si="48"/>
        <v>0.28063009955835017</v>
      </c>
      <c r="AI100" s="6">
        <f t="shared" si="49"/>
        <v>24.75</v>
      </c>
      <c r="AJ100" s="7">
        <f t="shared" si="50"/>
        <v>7.7460756963817295E-2</v>
      </c>
      <c r="AK100" s="6">
        <f t="shared" si="51"/>
        <v>54.5625</v>
      </c>
      <c r="AL100" s="7">
        <f t="shared" si="52"/>
        <v>0.37864768683274019</v>
      </c>
      <c r="AM100" s="8">
        <v>0.25</v>
      </c>
      <c r="AN100">
        <f t="shared" si="33"/>
        <v>110</v>
      </c>
      <c r="AO100" s="6">
        <f t="shared" si="34"/>
        <v>52</v>
      </c>
      <c r="AP100" s="7">
        <f t="shared" si="53"/>
        <v>0.52727272727272723</v>
      </c>
      <c r="AQ100" s="7">
        <f t="shared" si="27"/>
        <v>0.42672413793103448</v>
      </c>
      <c r="AR100" s="7">
        <f t="shared" si="27"/>
        <v>0</v>
      </c>
      <c r="AS100" s="7">
        <f t="shared" si="27"/>
        <v>0</v>
      </c>
      <c r="AT100" s="7">
        <f t="shared" si="27"/>
        <v>0.52758620689655178</v>
      </c>
      <c r="AU100" s="7">
        <f t="shared" si="27"/>
        <v>4.5689655172413794E-2</v>
      </c>
      <c r="AV100" s="9">
        <f t="shared" si="35"/>
        <v>10931.431034482761</v>
      </c>
      <c r="AW100" t="s">
        <v>59</v>
      </c>
    </row>
    <row r="101" spans="1:49" x14ac:dyDescent="0.25">
      <c r="A101" t="s">
        <v>171</v>
      </c>
      <c r="B101" t="s">
        <v>175</v>
      </c>
      <c r="C101">
        <v>605</v>
      </c>
      <c r="D101">
        <v>580</v>
      </c>
      <c r="E101">
        <v>190</v>
      </c>
      <c r="F101">
        <v>32</v>
      </c>
      <c r="G101">
        <f t="shared" si="28"/>
        <v>222</v>
      </c>
      <c r="H101" s="6">
        <f t="shared" si="36"/>
        <v>212.82644628099175</v>
      </c>
      <c r="I101" s="7">
        <f t="shared" si="37"/>
        <v>0.3669421487603306</v>
      </c>
      <c r="J101" s="6">
        <f t="shared" si="38"/>
        <v>367.17355371900828</v>
      </c>
      <c r="K101">
        <v>16</v>
      </c>
      <c r="L101">
        <v>2321</v>
      </c>
      <c r="M101">
        <v>2261</v>
      </c>
      <c r="N101">
        <v>349</v>
      </c>
      <c r="O101">
        <f t="shared" si="29"/>
        <v>2610</v>
      </c>
      <c r="P101">
        <f t="shared" si="30"/>
        <v>4931</v>
      </c>
      <c r="Q101" s="6">
        <f t="shared" si="39"/>
        <v>308.1875</v>
      </c>
      <c r="R101" s="7">
        <f t="shared" si="40"/>
        <v>0.53135775862068968</v>
      </c>
      <c r="S101" s="6">
        <f t="shared" si="41"/>
        <v>163.125</v>
      </c>
      <c r="T101" s="7">
        <f t="shared" si="42"/>
        <v>0.76646959459459452</v>
      </c>
      <c r="U101" s="6">
        <f t="shared" si="43"/>
        <v>145.0625</v>
      </c>
      <c r="V101" s="7">
        <f t="shared" si="44"/>
        <v>0.39507883541910505</v>
      </c>
      <c r="W101">
        <v>19</v>
      </c>
      <c r="X101">
        <v>270</v>
      </c>
      <c r="Y101">
        <v>0</v>
      </c>
      <c r="Z101">
        <v>0</v>
      </c>
      <c r="AA101">
        <v>1004</v>
      </c>
      <c r="AB101">
        <v>133</v>
      </c>
      <c r="AC101">
        <f t="shared" si="31"/>
        <v>1137</v>
      </c>
      <c r="AD101">
        <f t="shared" si="32"/>
        <v>1407</v>
      </c>
      <c r="AE101" s="6">
        <f t="shared" si="45"/>
        <v>74.05263157894737</v>
      </c>
      <c r="AF101" s="7">
        <f t="shared" si="46"/>
        <v>0.12767695099818513</v>
      </c>
      <c r="AG101" s="6">
        <f t="shared" si="47"/>
        <v>59.842105263157897</v>
      </c>
      <c r="AH101" s="7">
        <f t="shared" si="48"/>
        <v>0.28117795654093297</v>
      </c>
      <c r="AI101" s="6">
        <f t="shared" si="49"/>
        <v>14.210526315789474</v>
      </c>
      <c r="AJ101" s="7">
        <f t="shared" si="50"/>
        <v>3.8702477811527108E-2</v>
      </c>
      <c r="AK101" s="6">
        <f t="shared" si="51"/>
        <v>103.28289473684211</v>
      </c>
      <c r="AL101" s="7">
        <f t="shared" si="52"/>
        <v>0.3668481548699335</v>
      </c>
      <c r="AM101" s="8">
        <v>0.5</v>
      </c>
      <c r="AN101">
        <f t="shared" si="33"/>
        <v>290</v>
      </c>
      <c r="AO101" s="6">
        <f t="shared" si="34"/>
        <v>215.94736842105263</v>
      </c>
      <c r="AP101" s="7">
        <f t="shared" si="53"/>
        <v>0.25535390199637026</v>
      </c>
      <c r="AQ101" s="7">
        <f t="shared" si="27"/>
        <v>0.19189765458422176</v>
      </c>
      <c r="AR101" s="7">
        <f t="shared" si="27"/>
        <v>0</v>
      </c>
      <c r="AS101" s="7">
        <f t="shared" si="27"/>
        <v>0</v>
      </c>
      <c r="AT101" s="7">
        <f t="shared" si="27"/>
        <v>0.71357498223169868</v>
      </c>
      <c r="AU101" s="7">
        <f t="shared" si="27"/>
        <v>9.4527363184079602E-2</v>
      </c>
      <c r="AV101" s="9">
        <f t="shared" si="35"/>
        <v>59566.387992368982</v>
      </c>
      <c r="AW101" t="s">
        <v>59</v>
      </c>
    </row>
    <row r="102" spans="1:49" x14ac:dyDescent="0.25">
      <c r="A102" t="s">
        <v>176</v>
      </c>
      <c r="B102" t="s">
        <v>177</v>
      </c>
      <c r="C102">
        <v>351</v>
      </c>
      <c r="D102">
        <v>316</v>
      </c>
      <c r="E102">
        <v>351</v>
      </c>
      <c r="F102">
        <v>0</v>
      </c>
      <c r="G102">
        <f t="shared" si="28"/>
        <v>351</v>
      </c>
      <c r="H102" s="6">
        <f t="shared" si="36"/>
        <v>316</v>
      </c>
      <c r="I102" s="7">
        <f t="shared" si="37"/>
        <v>1</v>
      </c>
      <c r="J102" s="6">
        <f t="shared" si="38"/>
        <v>0</v>
      </c>
      <c r="K102">
        <v>18</v>
      </c>
      <c r="L102">
        <v>0</v>
      </c>
      <c r="M102">
        <v>5021</v>
      </c>
      <c r="N102">
        <v>0</v>
      </c>
      <c r="O102">
        <f t="shared" si="29"/>
        <v>5021</v>
      </c>
      <c r="P102">
        <f t="shared" si="30"/>
        <v>5021</v>
      </c>
      <c r="Q102" s="6">
        <f t="shared" si="39"/>
        <v>278.94444444444446</v>
      </c>
      <c r="R102" s="7">
        <f t="shared" si="40"/>
        <v>0.88273558368495086</v>
      </c>
      <c r="S102" s="6">
        <f t="shared" si="41"/>
        <v>278.94444444444446</v>
      </c>
      <c r="T102" s="7">
        <f t="shared" si="42"/>
        <v>0.88273558368495086</v>
      </c>
      <c r="U102" s="6">
        <f t="shared" si="43"/>
        <v>0</v>
      </c>
      <c r="V102" s="7">
        <f t="shared" si="44"/>
        <v>0</v>
      </c>
      <c r="W102">
        <v>19</v>
      </c>
      <c r="X102">
        <v>0</v>
      </c>
      <c r="Y102">
        <v>0</v>
      </c>
      <c r="Z102">
        <v>0</v>
      </c>
      <c r="AA102">
        <v>5686</v>
      </c>
      <c r="AB102">
        <v>0</v>
      </c>
      <c r="AC102">
        <f t="shared" si="31"/>
        <v>5686</v>
      </c>
      <c r="AD102">
        <f t="shared" si="32"/>
        <v>5686</v>
      </c>
      <c r="AE102" s="6">
        <f t="shared" si="45"/>
        <v>299.26315789473682</v>
      </c>
      <c r="AF102" s="7">
        <f t="shared" si="46"/>
        <v>0.94703530979347095</v>
      </c>
      <c r="AG102" s="6">
        <f t="shared" si="47"/>
        <v>299.26315789473682</v>
      </c>
      <c r="AH102" s="7">
        <f t="shared" si="48"/>
        <v>0.94703530979347095</v>
      </c>
      <c r="AI102" s="6">
        <f t="shared" si="49"/>
        <v>0</v>
      </c>
      <c r="AJ102" s="7">
        <f t="shared" si="50"/>
        <v>0</v>
      </c>
      <c r="AK102" s="6">
        <f t="shared" si="51"/>
        <v>0</v>
      </c>
      <c r="AL102" s="7">
        <f t="shared" si="52"/>
        <v>1.0728414343965869</v>
      </c>
      <c r="AM102" s="8">
        <v>0.8</v>
      </c>
      <c r="AN102">
        <f t="shared" si="33"/>
        <v>253</v>
      </c>
      <c r="AO102" s="6">
        <f t="shared" si="34"/>
        <v>0</v>
      </c>
      <c r="AP102" s="7">
        <f t="shared" si="53"/>
        <v>1</v>
      </c>
      <c r="AQ102" s="7">
        <f t="shared" si="27"/>
        <v>0</v>
      </c>
      <c r="AR102" s="7">
        <f t="shared" si="27"/>
        <v>0</v>
      </c>
      <c r="AS102" s="7">
        <f t="shared" si="27"/>
        <v>0</v>
      </c>
      <c r="AT102" s="7">
        <f t="shared" si="27"/>
        <v>1</v>
      </c>
      <c r="AU102" s="7">
        <f t="shared" si="27"/>
        <v>0</v>
      </c>
      <c r="AV102" s="9">
        <f t="shared" si="35"/>
        <v>0</v>
      </c>
      <c r="AW102" t="s">
        <v>90</v>
      </c>
    </row>
    <row r="103" spans="1:49" x14ac:dyDescent="0.25">
      <c r="A103" t="s">
        <v>176</v>
      </c>
      <c r="B103" t="s">
        <v>178</v>
      </c>
      <c r="C103">
        <v>305</v>
      </c>
      <c r="D103">
        <v>285</v>
      </c>
      <c r="E103">
        <v>155</v>
      </c>
      <c r="F103">
        <v>42</v>
      </c>
      <c r="G103">
        <f t="shared" si="28"/>
        <v>197</v>
      </c>
      <c r="H103" s="6">
        <f t="shared" si="36"/>
        <v>184.08196721311475</v>
      </c>
      <c r="I103" s="7">
        <f t="shared" si="37"/>
        <v>0.64590163934426226</v>
      </c>
      <c r="J103" s="6">
        <f t="shared" si="38"/>
        <v>100.91803278688525</v>
      </c>
      <c r="K103">
        <v>18</v>
      </c>
      <c r="L103">
        <v>1012</v>
      </c>
      <c r="M103">
        <v>2227</v>
      </c>
      <c r="N103">
        <v>572</v>
      </c>
      <c r="O103">
        <f t="shared" si="29"/>
        <v>2799</v>
      </c>
      <c r="P103">
        <f t="shared" si="30"/>
        <v>3811</v>
      </c>
      <c r="Q103" s="6">
        <f t="shared" si="39"/>
        <v>211.72222222222223</v>
      </c>
      <c r="R103" s="7">
        <f t="shared" si="40"/>
        <v>0.74288499025341137</v>
      </c>
      <c r="S103" s="6">
        <f t="shared" si="41"/>
        <v>155.5</v>
      </c>
      <c r="T103" s="7">
        <f t="shared" si="42"/>
        <v>0.84473238934900707</v>
      </c>
      <c r="U103" s="6">
        <f t="shared" si="43"/>
        <v>56.222222222222221</v>
      </c>
      <c r="V103" s="7">
        <f t="shared" si="44"/>
        <v>0.55710779005125977</v>
      </c>
      <c r="W103">
        <v>19</v>
      </c>
      <c r="X103">
        <v>1797</v>
      </c>
      <c r="Y103">
        <v>0</v>
      </c>
      <c r="Z103">
        <v>0</v>
      </c>
      <c r="AA103">
        <v>2529</v>
      </c>
      <c r="AB103">
        <v>670</v>
      </c>
      <c r="AC103">
        <f t="shared" si="31"/>
        <v>3199</v>
      </c>
      <c r="AD103">
        <f t="shared" si="32"/>
        <v>4996</v>
      </c>
      <c r="AE103" s="6">
        <f t="shared" si="45"/>
        <v>262.94736842105266</v>
      </c>
      <c r="AF103" s="7">
        <f t="shared" si="46"/>
        <v>0.92262234533702692</v>
      </c>
      <c r="AG103" s="6">
        <f t="shared" si="47"/>
        <v>168.36842105263159</v>
      </c>
      <c r="AH103" s="7">
        <f t="shared" si="48"/>
        <v>0.91463831901420667</v>
      </c>
      <c r="AI103" s="6">
        <f t="shared" si="49"/>
        <v>94.578947368421055</v>
      </c>
      <c r="AJ103" s="7">
        <f t="shared" si="50"/>
        <v>0.93718580075920799</v>
      </c>
      <c r="AK103" s="6">
        <f t="shared" si="51"/>
        <v>0</v>
      </c>
      <c r="AL103" s="7">
        <f t="shared" si="52"/>
        <v>1.0827551193095279</v>
      </c>
      <c r="AM103" s="8">
        <v>0.8</v>
      </c>
      <c r="AN103">
        <f t="shared" si="33"/>
        <v>228</v>
      </c>
      <c r="AO103" s="6">
        <f t="shared" si="34"/>
        <v>0</v>
      </c>
      <c r="AP103" s="7">
        <f t="shared" si="53"/>
        <v>1</v>
      </c>
      <c r="AQ103" s="7">
        <f t="shared" si="27"/>
        <v>0.35968775020016014</v>
      </c>
      <c r="AR103" s="7">
        <f t="shared" si="27"/>
        <v>0</v>
      </c>
      <c r="AS103" s="7">
        <f t="shared" si="27"/>
        <v>0</v>
      </c>
      <c r="AT103" s="7">
        <f t="shared" si="27"/>
        <v>0.50620496397117698</v>
      </c>
      <c r="AU103" s="7">
        <f t="shared" si="27"/>
        <v>0.13410728582866294</v>
      </c>
      <c r="AV103" s="9">
        <f t="shared" si="35"/>
        <v>0</v>
      </c>
      <c r="AW103" t="s">
        <v>55</v>
      </c>
    </row>
    <row r="104" spans="1:49" x14ac:dyDescent="0.25">
      <c r="A104" t="s">
        <v>176</v>
      </c>
      <c r="B104" t="s">
        <v>179</v>
      </c>
      <c r="C104">
        <v>870</v>
      </c>
      <c r="D104">
        <v>801</v>
      </c>
      <c r="E104">
        <v>352</v>
      </c>
      <c r="F104">
        <v>102</v>
      </c>
      <c r="G104">
        <f t="shared" si="28"/>
        <v>454</v>
      </c>
      <c r="H104" s="6">
        <f t="shared" si="36"/>
        <v>417.99310344827586</v>
      </c>
      <c r="I104" s="7">
        <f t="shared" si="37"/>
        <v>0.52183908045977012</v>
      </c>
      <c r="J104" s="6">
        <f t="shared" si="38"/>
        <v>383.00689655172414</v>
      </c>
      <c r="K104">
        <v>18</v>
      </c>
      <c r="L104">
        <v>2393</v>
      </c>
      <c r="M104">
        <v>4249</v>
      </c>
      <c r="N104">
        <v>1089</v>
      </c>
      <c r="O104">
        <f t="shared" si="29"/>
        <v>5338</v>
      </c>
      <c r="P104">
        <f t="shared" si="30"/>
        <v>7731</v>
      </c>
      <c r="Q104" s="6">
        <f t="shared" si="39"/>
        <v>429.5</v>
      </c>
      <c r="R104" s="7">
        <f t="shared" si="40"/>
        <v>0.53620474406991259</v>
      </c>
      <c r="S104" s="6">
        <f t="shared" si="41"/>
        <v>296.55555555555554</v>
      </c>
      <c r="T104" s="7">
        <f t="shared" si="42"/>
        <v>0.70947475714094532</v>
      </c>
      <c r="U104" s="6">
        <f t="shared" si="43"/>
        <v>132.94444444444446</v>
      </c>
      <c r="V104" s="7">
        <f t="shared" si="44"/>
        <v>0.34710718172796828</v>
      </c>
      <c r="W104">
        <v>19</v>
      </c>
      <c r="X104">
        <v>525</v>
      </c>
      <c r="Y104">
        <v>0</v>
      </c>
      <c r="Z104">
        <v>0</v>
      </c>
      <c r="AA104">
        <v>2294</v>
      </c>
      <c r="AB104">
        <v>492</v>
      </c>
      <c r="AC104">
        <f t="shared" si="31"/>
        <v>2786</v>
      </c>
      <c r="AD104">
        <f t="shared" si="32"/>
        <v>3311</v>
      </c>
      <c r="AE104" s="6">
        <f t="shared" si="45"/>
        <v>174.26315789473685</v>
      </c>
      <c r="AF104" s="7">
        <f t="shared" si="46"/>
        <v>0.21755700111702478</v>
      </c>
      <c r="AG104" s="6">
        <f t="shared" si="47"/>
        <v>146.63157894736841</v>
      </c>
      <c r="AH104" s="7">
        <f t="shared" si="48"/>
        <v>0.35079903887819336</v>
      </c>
      <c r="AI104" s="6">
        <f t="shared" si="49"/>
        <v>27.631578947368421</v>
      </c>
      <c r="AJ104" s="7">
        <f t="shared" si="50"/>
        <v>7.2143815675749443E-2</v>
      </c>
      <c r="AK104" s="6">
        <f t="shared" si="51"/>
        <v>149.92397660818713</v>
      </c>
      <c r="AL104" s="7">
        <f t="shared" si="52"/>
        <v>0.49444893612825619</v>
      </c>
      <c r="AM104" s="8">
        <v>0.5</v>
      </c>
      <c r="AN104">
        <f t="shared" si="33"/>
        <v>401</v>
      </c>
      <c r="AO104" s="6">
        <f t="shared" si="34"/>
        <v>226.73684210526315</v>
      </c>
      <c r="AP104" s="7">
        <f t="shared" si="53"/>
        <v>0.43457146607166297</v>
      </c>
      <c r="AQ104" s="7">
        <f t="shared" ref="AQ104:AU154" si="54">IFERROR(X104/$AD104,0)</f>
        <v>0.15856236786469344</v>
      </c>
      <c r="AR104" s="7">
        <f t="shared" si="54"/>
        <v>0</v>
      </c>
      <c r="AS104" s="7">
        <f t="shared" si="54"/>
        <v>0</v>
      </c>
      <c r="AT104" s="7">
        <f t="shared" si="54"/>
        <v>0.69284204167925101</v>
      </c>
      <c r="AU104" s="7">
        <f t="shared" si="54"/>
        <v>0.14859559045605558</v>
      </c>
      <c r="AV104" s="9">
        <f t="shared" si="35"/>
        <v>65231.675874676119</v>
      </c>
      <c r="AW104" t="s">
        <v>55</v>
      </c>
    </row>
    <row r="105" spans="1:49" x14ac:dyDescent="0.25">
      <c r="A105" t="s">
        <v>176</v>
      </c>
      <c r="B105" t="s">
        <v>180</v>
      </c>
      <c r="C105">
        <v>1853</v>
      </c>
      <c r="D105">
        <v>1718</v>
      </c>
      <c r="E105">
        <v>592</v>
      </c>
      <c r="F105">
        <v>187</v>
      </c>
      <c r="G105">
        <f t="shared" si="28"/>
        <v>779</v>
      </c>
      <c r="H105" s="6">
        <f t="shared" si="36"/>
        <v>722.24608742579608</v>
      </c>
      <c r="I105" s="7">
        <f t="shared" si="37"/>
        <v>0.42039935240151105</v>
      </c>
      <c r="J105" s="6">
        <f t="shared" si="38"/>
        <v>995.75391257420404</v>
      </c>
      <c r="K105">
        <v>18</v>
      </c>
      <c r="L105">
        <v>4460</v>
      </c>
      <c r="M105">
        <v>5679</v>
      </c>
      <c r="N105">
        <v>1499</v>
      </c>
      <c r="O105">
        <f t="shared" si="29"/>
        <v>7178</v>
      </c>
      <c r="P105">
        <f t="shared" si="30"/>
        <v>11638</v>
      </c>
      <c r="Q105" s="6">
        <f t="shared" si="39"/>
        <v>646.55555555555554</v>
      </c>
      <c r="R105" s="7">
        <f t="shared" si="40"/>
        <v>0.37634199974130123</v>
      </c>
      <c r="S105" s="6">
        <f t="shared" si="41"/>
        <v>398.77777777777777</v>
      </c>
      <c r="T105" s="7">
        <f t="shared" si="42"/>
        <v>0.55213560131434902</v>
      </c>
      <c r="U105" s="6">
        <f t="shared" si="43"/>
        <v>247.77777777777777</v>
      </c>
      <c r="V105" s="7">
        <f t="shared" si="44"/>
        <v>0.24883435018319675</v>
      </c>
      <c r="W105">
        <v>19</v>
      </c>
      <c r="X105">
        <v>785</v>
      </c>
      <c r="Y105">
        <v>0</v>
      </c>
      <c r="Z105">
        <v>0</v>
      </c>
      <c r="AA105">
        <v>3061</v>
      </c>
      <c r="AB105">
        <v>480</v>
      </c>
      <c r="AC105">
        <f t="shared" si="31"/>
        <v>3541</v>
      </c>
      <c r="AD105">
        <f t="shared" si="32"/>
        <v>4326</v>
      </c>
      <c r="AE105" s="6">
        <f t="shared" si="45"/>
        <v>227.68421052631578</v>
      </c>
      <c r="AF105" s="7">
        <f t="shared" si="46"/>
        <v>0.13252864407818149</v>
      </c>
      <c r="AG105" s="6">
        <f t="shared" si="47"/>
        <v>186.36842105263159</v>
      </c>
      <c r="AH105" s="7">
        <f t="shared" si="48"/>
        <v>0.25804005628729582</v>
      </c>
      <c r="AI105" s="6">
        <f t="shared" si="49"/>
        <v>41.315789473684212</v>
      </c>
      <c r="AJ105" s="7">
        <f t="shared" si="50"/>
        <v>4.1491967997268946E-2</v>
      </c>
      <c r="AK105" s="6">
        <f t="shared" si="51"/>
        <v>212.40935672514618</v>
      </c>
      <c r="AL105" s="7">
        <f t="shared" si="52"/>
        <v>0.46734906365942724</v>
      </c>
      <c r="AM105" s="8">
        <v>0.5</v>
      </c>
      <c r="AN105">
        <f t="shared" si="33"/>
        <v>859</v>
      </c>
      <c r="AO105" s="6">
        <f t="shared" si="34"/>
        <v>631.31578947368416</v>
      </c>
      <c r="AP105" s="7">
        <f t="shared" si="53"/>
        <v>0.26505728815636298</v>
      </c>
      <c r="AQ105" s="7">
        <f t="shared" si="54"/>
        <v>0.18146093388811835</v>
      </c>
      <c r="AR105" s="7">
        <f t="shared" si="54"/>
        <v>0</v>
      </c>
      <c r="AS105" s="7">
        <f t="shared" si="54"/>
        <v>0</v>
      </c>
      <c r="AT105" s="7">
        <f t="shared" si="54"/>
        <v>0.70758206195099393</v>
      </c>
      <c r="AU105" s="7">
        <f t="shared" si="54"/>
        <v>0.11095700416088766</v>
      </c>
      <c r="AV105" s="9">
        <f t="shared" si="35"/>
        <v>176467.82367326081</v>
      </c>
      <c r="AW105" t="s">
        <v>59</v>
      </c>
    </row>
    <row r="106" spans="1:49" x14ac:dyDescent="0.25">
      <c r="A106" t="s">
        <v>176</v>
      </c>
      <c r="B106" t="s">
        <v>181</v>
      </c>
      <c r="C106">
        <v>738</v>
      </c>
      <c r="D106">
        <v>680</v>
      </c>
      <c r="E106">
        <v>292</v>
      </c>
      <c r="F106">
        <v>76</v>
      </c>
      <c r="G106">
        <f t="shared" si="28"/>
        <v>368</v>
      </c>
      <c r="H106" s="6">
        <f t="shared" si="36"/>
        <v>339.07859078590786</v>
      </c>
      <c r="I106" s="7">
        <f t="shared" si="37"/>
        <v>0.49864498644986449</v>
      </c>
      <c r="J106" s="6">
        <f t="shared" si="38"/>
        <v>340.92140921409214</v>
      </c>
      <c r="K106">
        <v>18</v>
      </c>
      <c r="L106">
        <v>1963</v>
      </c>
      <c r="M106">
        <v>3557</v>
      </c>
      <c r="N106">
        <v>720</v>
      </c>
      <c r="O106">
        <f t="shared" si="29"/>
        <v>4277</v>
      </c>
      <c r="P106">
        <f t="shared" si="30"/>
        <v>6240</v>
      </c>
      <c r="Q106" s="6">
        <f t="shared" si="39"/>
        <v>346.66666666666669</v>
      </c>
      <c r="R106" s="7">
        <f t="shared" si="40"/>
        <v>0.50980392156862753</v>
      </c>
      <c r="S106" s="6">
        <f t="shared" si="41"/>
        <v>237.61111111111111</v>
      </c>
      <c r="T106" s="7">
        <f t="shared" si="42"/>
        <v>0.70075527493606138</v>
      </c>
      <c r="U106" s="6">
        <f t="shared" si="43"/>
        <v>109.05555555555556</v>
      </c>
      <c r="V106" s="7">
        <f t="shared" si="44"/>
        <v>0.31988473767885534</v>
      </c>
      <c r="W106">
        <v>19</v>
      </c>
      <c r="X106">
        <v>387</v>
      </c>
      <c r="Y106">
        <v>0</v>
      </c>
      <c r="Z106">
        <v>0</v>
      </c>
      <c r="AA106">
        <v>1594</v>
      </c>
      <c r="AB106">
        <v>217</v>
      </c>
      <c r="AC106">
        <f t="shared" si="31"/>
        <v>1811</v>
      </c>
      <c r="AD106">
        <f t="shared" si="32"/>
        <v>2198</v>
      </c>
      <c r="AE106" s="6">
        <f t="shared" si="45"/>
        <v>115.68421052631579</v>
      </c>
      <c r="AF106" s="7">
        <f t="shared" si="46"/>
        <v>0.17012383900928793</v>
      </c>
      <c r="AG106" s="6">
        <f t="shared" si="47"/>
        <v>95.315789473684205</v>
      </c>
      <c r="AH106" s="7">
        <f t="shared" si="48"/>
        <v>0.28110235226813834</v>
      </c>
      <c r="AI106" s="6">
        <f t="shared" si="49"/>
        <v>20.368421052631579</v>
      </c>
      <c r="AJ106" s="7">
        <f t="shared" si="50"/>
        <v>5.974520960589072E-2</v>
      </c>
      <c r="AK106" s="6">
        <f t="shared" si="51"/>
        <v>142.29532163742692</v>
      </c>
      <c r="AL106" s="7">
        <f t="shared" si="52"/>
        <v>0.40114197113077288</v>
      </c>
      <c r="AM106" s="8">
        <v>0.5</v>
      </c>
      <c r="AN106">
        <f t="shared" si="33"/>
        <v>340</v>
      </c>
      <c r="AO106" s="6">
        <f t="shared" si="34"/>
        <v>224.31578947368422</v>
      </c>
      <c r="AP106" s="7">
        <f t="shared" si="53"/>
        <v>0.34024767801857586</v>
      </c>
      <c r="AQ106" s="7">
        <f t="shared" si="54"/>
        <v>0.17606915377616014</v>
      </c>
      <c r="AR106" s="7">
        <f t="shared" si="54"/>
        <v>0</v>
      </c>
      <c r="AS106" s="7">
        <f t="shared" si="54"/>
        <v>0</v>
      </c>
      <c r="AT106" s="7">
        <f t="shared" si="54"/>
        <v>0.72520473157415832</v>
      </c>
      <c r="AU106" s="7">
        <f t="shared" si="54"/>
        <v>9.8726114649681534E-2</v>
      </c>
      <c r="AV106" s="9">
        <f t="shared" si="35"/>
        <v>62877.838523059247</v>
      </c>
      <c r="AW106" t="s">
        <v>59</v>
      </c>
    </row>
    <row r="107" spans="1:49" x14ac:dyDescent="0.25">
      <c r="A107" t="s">
        <v>176</v>
      </c>
      <c r="B107" t="s">
        <v>182</v>
      </c>
      <c r="C107">
        <v>266</v>
      </c>
      <c r="D107">
        <v>247</v>
      </c>
      <c r="E107">
        <v>81</v>
      </c>
      <c r="F107">
        <v>23</v>
      </c>
      <c r="G107">
        <f t="shared" si="28"/>
        <v>104</v>
      </c>
      <c r="H107" s="6">
        <f t="shared" si="36"/>
        <v>96.571428571428569</v>
      </c>
      <c r="I107" s="7">
        <f t="shared" si="37"/>
        <v>0.39097744360902253</v>
      </c>
      <c r="J107" s="6">
        <f t="shared" si="38"/>
        <v>150.42857142857144</v>
      </c>
      <c r="K107">
        <v>18</v>
      </c>
      <c r="L107">
        <v>864</v>
      </c>
      <c r="M107">
        <v>1006</v>
      </c>
      <c r="N107">
        <v>246</v>
      </c>
      <c r="O107">
        <f t="shared" si="29"/>
        <v>1252</v>
      </c>
      <c r="P107">
        <f t="shared" si="30"/>
        <v>2116</v>
      </c>
      <c r="Q107" s="6">
        <f t="shared" si="39"/>
        <v>117.55555555555556</v>
      </c>
      <c r="R107" s="7">
        <f t="shared" si="40"/>
        <v>0.47593342330184435</v>
      </c>
      <c r="S107" s="6">
        <f t="shared" si="41"/>
        <v>69.555555555555557</v>
      </c>
      <c r="T107" s="7">
        <f t="shared" si="42"/>
        <v>0.720249835634451</v>
      </c>
      <c r="U107" s="6">
        <f t="shared" si="43"/>
        <v>48</v>
      </c>
      <c r="V107" s="7">
        <f t="shared" si="44"/>
        <v>0.31908831908831903</v>
      </c>
      <c r="W107">
        <v>19</v>
      </c>
      <c r="X107">
        <v>271</v>
      </c>
      <c r="Y107">
        <v>0</v>
      </c>
      <c r="Z107">
        <v>0</v>
      </c>
      <c r="AA107">
        <v>485</v>
      </c>
      <c r="AB107">
        <v>131</v>
      </c>
      <c r="AC107">
        <f t="shared" si="31"/>
        <v>616</v>
      </c>
      <c r="AD107">
        <f t="shared" si="32"/>
        <v>887</v>
      </c>
      <c r="AE107" s="6">
        <f t="shared" si="45"/>
        <v>46.684210526315788</v>
      </c>
      <c r="AF107" s="7">
        <f t="shared" si="46"/>
        <v>0.18900490091625824</v>
      </c>
      <c r="AG107" s="6">
        <f t="shared" si="47"/>
        <v>32.421052631578945</v>
      </c>
      <c r="AH107" s="7">
        <f t="shared" si="48"/>
        <v>0.33572095920274059</v>
      </c>
      <c r="AI107" s="6">
        <f t="shared" si="49"/>
        <v>14.263157894736842</v>
      </c>
      <c r="AJ107" s="7">
        <f t="shared" si="50"/>
        <v>9.4816814115059725E-2</v>
      </c>
      <c r="AK107" s="6">
        <f t="shared" si="51"/>
        <v>37.134502923976612</v>
      </c>
      <c r="AL107" s="7">
        <f t="shared" si="52"/>
        <v>0.4661173701025727</v>
      </c>
      <c r="AM107" s="8">
        <v>0.5</v>
      </c>
      <c r="AN107">
        <f t="shared" si="33"/>
        <v>124</v>
      </c>
      <c r="AO107" s="6">
        <f t="shared" si="34"/>
        <v>77.31578947368422</v>
      </c>
      <c r="AP107" s="7">
        <f t="shared" si="53"/>
        <v>0.37648556876061118</v>
      </c>
      <c r="AQ107" s="7">
        <f t="shared" si="54"/>
        <v>0.30552423900789177</v>
      </c>
      <c r="AR107" s="7">
        <f t="shared" si="54"/>
        <v>0</v>
      </c>
      <c r="AS107" s="7">
        <f t="shared" si="54"/>
        <v>0</v>
      </c>
      <c r="AT107" s="7">
        <f t="shared" si="54"/>
        <v>0.5467869222096956</v>
      </c>
      <c r="AU107" s="7">
        <f t="shared" si="54"/>
        <v>0.14768883878241262</v>
      </c>
      <c r="AV107" s="9">
        <f t="shared" si="35"/>
        <v>19192.376478965172</v>
      </c>
      <c r="AW107" t="s">
        <v>59</v>
      </c>
    </row>
    <row r="108" spans="1:49" x14ac:dyDescent="0.25">
      <c r="A108" t="s">
        <v>176</v>
      </c>
      <c r="B108" t="s">
        <v>183</v>
      </c>
      <c r="C108">
        <v>262</v>
      </c>
      <c r="D108">
        <v>246</v>
      </c>
      <c r="E108">
        <v>87</v>
      </c>
      <c r="F108">
        <v>29</v>
      </c>
      <c r="G108">
        <f t="shared" si="28"/>
        <v>116</v>
      </c>
      <c r="H108" s="6">
        <f t="shared" si="36"/>
        <v>108.91603053435115</v>
      </c>
      <c r="I108" s="7">
        <f t="shared" si="37"/>
        <v>0.44274809160305345</v>
      </c>
      <c r="J108" s="6">
        <f t="shared" si="38"/>
        <v>137.08396946564886</v>
      </c>
      <c r="K108">
        <v>17</v>
      </c>
      <c r="L108">
        <v>850</v>
      </c>
      <c r="M108">
        <v>1122</v>
      </c>
      <c r="N108">
        <v>338</v>
      </c>
      <c r="O108">
        <f t="shared" si="29"/>
        <v>1460</v>
      </c>
      <c r="P108">
        <f t="shared" si="30"/>
        <v>2310</v>
      </c>
      <c r="Q108" s="6">
        <f t="shared" si="39"/>
        <v>135.88235294117646</v>
      </c>
      <c r="R108" s="7">
        <f t="shared" si="40"/>
        <v>0.55236728837876614</v>
      </c>
      <c r="S108" s="6">
        <f t="shared" si="41"/>
        <v>85.882352941176464</v>
      </c>
      <c r="T108" s="7">
        <f t="shared" si="42"/>
        <v>0.78851893995613376</v>
      </c>
      <c r="U108" s="6">
        <f t="shared" si="43"/>
        <v>50</v>
      </c>
      <c r="V108" s="7">
        <f t="shared" si="44"/>
        <v>0.36473994876935067</v>
      </c>
      <c r="W108">
        <v>18</v>
      </c>
      <c r="X108">
        <v>330</v>
      </c>
      <c r="Y108">
        <v>0</v>
      </c>
      <c r="Z108">
        <v>0</v>
      </c>
      <c r="AA108">
        <v>694</v>
      </c>
      <c r="AB108">
        <v>108</v>
      </c>
      <c r="AC108">
        <f t="shared" si="31"/>
        <v>802</v>
      </c>
      <c r="AD108">
        <f t="shared" si="32"/>
        <v>1132</v>
      </c>
      <c r="AE108" s="6">
        <f t="shared" si="45"/>
        <v>62.888888888888886</v>
      </c>
      <c r="AF108" s="7">
        <f t="shared" si="46"/>
        <v>0.25564588979223124</v>
      </c>
      <c r="AG108" s="6">
        <f t="shared" si="47"/>
        <v>44.555555555555557</v>
      </c>
      <c r="AH108" s="7">
        <f t="shared" si="48"/>
        <v>0.4090817057595863</v>
      </c>
      <c r="AI108" s="6">
        <f t="shared" si="49"/>
        <v>18.333333333333332</v>
      </c>
      <c r="AJ108" s="7">
        <f t="shared" si="50"/>
        <v>0.13373798121542857</v>
      </c>
      <c r="AK108" s="6">
        <f t="shared" si="51"/>
        <v>41.326797385620907</v>
      </c>
      <c r="AL108" s="7">
        <f t="shared" si="52"/>
        <v>0.51879756468797567</v>
      </c>
      <c r="AM108" s="8">
        <v>0.5</v>
      </c>
      <c r="AN108">
        <f t="shared" si="33"/>
        <v>123</v>
      </c>
      <c r="AO108" s="6">
        <f t="shared" si="34"/>
        <v>60.111111111111114</v>
      </c>
      <c r="AP108" s="7">
        <f t="shared" si="53"/>
        <v>0.51129177958446248</v>
      </c>
      <c r="AQ108" s="7">
        <f t="shared" si="54"/>
        <v>0.29151943462897528</v>
      </c>
      <c r="AR108" s="7">
        <f t="shared" si="54"/>
        <v>0</v>
      </c>
      <c r="AS108" s="7">
        <f t="shared" si="54"/>
        <v>0</v>
      </c>
      <c r="AT108" s="7">
        <f t="shared" si="54"/>
        <v>0.61307420494699649</v>
      </c>
      <c r="AU108" s="7">
        <f t="shared" si="54"/>
        <v>9.5406360424028266E-2</v>
      </c>
      <c r="AV108" s="9">
        <f t="shared" si="35"/>
        <v>14977.671024734984</v>
      </c>
      <c r="AW108" t="s">
        <v>59</v>
      </c>
    </row>
    <row r="109" spans="1:49" x14ac:dyDescent="0.25">
      <c r="A109" t="s">
        <v>176</v>
      </c>
      <c r="B109" t="s">
        <v>184</v>
      </c>
      <c r="C109">
        <v>104</v>
      </c>
      <c r="D109">
        <v>99</v>
      </c>
      <c r="E109">
        <v>52</v>
      </c>
      <c r="F109">
        <v>8</v>
      </c>
      <c r="G109">
        <f t="shared" si="28"/>
        <v>60</v>
      </c>
      <c r="H109" s="6">
        <f t="shared" si="36"/>
        <v>57.115384615384613</v>
      </c>
      <c r="I109" s="7">
        <f t="shared" si="37"/>
        <v>0.57692307692307687</v>
      </c>
      <c r="J109" s="6">
        <f t="shared" si="38"/>
        <v>41.88461538461538</v>
      </c>
      <c r="K109">
        <v>18</v>
      </c>
      <c r="L109">
        <v>226</v>
      </c>
      <c r="M109">
        <v>727</v>
      </c>
      <c r="N109">
        <v>90</v>
      </c>
      <c r="O109">
        <f t="shared" si="29"/>
        <v>817</v>
      </c>
      <c r="P109">
        <f t="shared" si="30"/>
        <v>1043</v>
      </c>
      <c r="Q109" s="6">
        <f t="shared" si="39"/>
        <v>57.944444444444443</v>
      </c>
      <c r="R109" s="7">
        <f t="shared" si="40"/>
        <v>0.58529741863075191</v>
      </c>
      <c r="S109" s="6">
        <f t="shared" si="41"/>
        <v>45.388888888888886</v>
      </c>
      <c r="T109" s="7">
        <f t="shared" si="42"/>
        <v>0.79468761690983913</v>
      </c>
      <c r="U109" s="6">
        <f t="shared" si="43"/>
        <v>12.555555555555555</v>
      </c>
      <c r="V109" s="7">
        <f t="shared" si="44"/>
        <v>0.29976533006836042</v>
      </c>
      <c r="W109">
        <v>19</v>
      </c>
      <c r="X109">
        <v>54</v>
      </c>
      <c r="Y109">
        <v>0</v>
      </c>
      <c r="Z109">
        <v>0</v>
      </c>
      <c r="AA109">
        <v>684</v>
      </c>
      <c r="AB109">
        <v>20</v>
      </c>
      <c r="AC109">
        <f t="shared" si="31"/>
        <v>704</v>
      </c>
      <c r="AD109">
        <f t="shared" si="32"/>
        <v>758</v>
      </c>
      <c r="AE109" s="6">
        <f t="shared" si="45"/>
        <v>39.89473684210526</v>
      </c>
      <c r="AF109" s="7">
        <f t="shared" si="46"/>
        <v>0.40297713981924504</v>
      </c>
      <c r="AG109" s="6">
        <f t="shared" si="47"/>
        <v>37.05263157894737</v>
      </c>
      <c r="AH109" s="7">
        <f t="shared" si="48"/>
        <v>0.64873294346978561</v>
      </c>
      <c r="AI109" s="6">
        <f t="shared" si="49"/>
        <v>2.8421052631578947</v>
      </c>
      <c r="AJ109" s="7">
        <f t="shared" si="50"/>
        <v>6.7855589386689869E-2</v>
      </c>
      <c r="AK109" s="6">
        <f t="shared" si="51"/>
        <v>8.3362573099415158</v>
      </c>
      <c r="AL109" s="7">
        <f t="shared" si="52"/>
        <v>0.81633704825098252</v>
      </c>
      <c r="AM109" s="8">
        <v>0.5</v>
      </c>
      <c r="AN109">
        <f t="shared" si="33"/>
        <v>50</v>
      </c>
      <c r="AO109" s="6">
        <f t="shared" si="34"/>
        <v>10.10526315789474</v>
      </c>
      <c r="AP109" s="7">
        <f t="shared" si="53"/>
        <v>0.79789473684210521</v>
      </c>
      <c r="AQ109" s="7">
        <f t="shared" si="54"/>
        <v>7.1240105540897103E-2</v>
      </c>
      <c r="AR109" s="7">
        <f t="shared" si="54"/>
        <v>0</v>
      </c>
      <c r="AS109" s="7">
        <f t="shared" si="54"/>
        <v>0</v>
      </c>
      <c r="AT109" s="7">
        <f t="shared" si="54"/>
        <v>0.90237467018469653</v>
      </c>
      <c r="AU109" s="7">
        <f t="shared" si="54"/>
        <v>2.6385224274406333E-2</v>
      </c>
      <c r="AV109" s="9">
        <f t="shared" si="35"/>
        <v>3077.2366060269414</v>
      </c>
      <c r="AW109" t="s">
        <v>59</v>
      </c>
    </row>
    <row r="110" spans="1:49" x14ac:dyDescent="0.25">
      <c r="A110" t="s">
        <v>176</v>
      </c>
      <c r="B110" t="s">
        <v>185</v>
      </c>
      <c r="C110">
        <v>446</v>
      </c>
      <c r="D110">
        <v>411</v>
      </c>
      <c r="E110">
        <v>91</v>
      </c>
      <c r="F110">
        <v>38</v>
      </c>
      <c r="G110">
        <f t="shared" si="28"/>
        <v>129</v>
      </c>
      <c r="H110" s="6">
        <f t="shared" si="36"/>
        <v>118.87668161434978</v>
      </c>
      <c r="I110" s="7">
        <f t="shared" si="37"/>
        <v>0.28923766816143498</v>
      </c>
      <c r="J110" s="6">
        <f t="shared" si="38"/>
        <v>292.12331838565024</v>
      </c>
      <c r="K110">
        <v>18</v>
      </c>
      <c r="L110">
        <v>2143</v>
      </c>
      <c r="M110">
        <v>1112</v>
      </c>
      <c r="N110">
        <v>351</v>
      </c>
      <c r="O110">
        <f t="shared" si="29"/>
        <v>1463</v>
      </c>
      <c r="P110">
        <f t="shared" si="30"/>
        <v>3606</v>
      </c>
      <c r="Q110" s="6">
        <f t="shared" si="39"/>
        <v>200.33333333333334</v>
      </c>
      <c r="R110" s="7">
        <f t="shared" si="40"/>
        <v>0.48742903487429035</v>
      </c>
      <c r="S110" s="6">
        <f t="shared" si="41"/>
        <v>81.277777777777771</v>
      </c>
      <c r="T110" s="7">
        <f t="shared" si="42"/>
        <v>0.68371506231518675</v>
      </c>
      <c r="U110" s="6">
        <f t="shared" si="43"/>
        <v>119.05555555555556</v>
      </c>
      <c r="V110" s="7">
        <f t="shared" si="44"/>
        <v>0.40755238648351544</v>
      </c>
      <c r="W110">
        <v>19</v>
      </c>
      <c r="X110">
        <v>407</v>
      </c>
      <c r="Y110">
        <v>0</v>
      </c>
      <c r="Z110">
        <v>0</v>
      </c>
      <c r="AA110">
        <v>472</v>
      </c>
      <c r="AB110">
        <v>180</v>
      </c>
      <c r="AC110">
        <f t="shared" si="31"/>
        <v>652</v>
      </c>
      <c r="AD110">
        <f t="shared" si="32"/>
        <v>1059</v>
      </c>
      <c r="AE110" s="6">
        <f t="shared" si="45"/>
        <v>55.736842105263158</v>
      </c>
      <c r="AF110" s="7">
        <f t="shared" si="46"/>
        <v>0.13561275451402227</v>
      </c>
      <c r="AG110" s="6">
        <f t="shared" si="47"/>
        <v>34.315789473684212</v>
      </c>
      <c r="AH110" s="7">
        <f t="shared" si="48"/>
        <v>0.28866712131996375</v>
      </c>
      <c r="AI110" s="6">
        <f t="shared" si="49"/>
        <v>21.421052631578949</v>
      </c>
      <c r="AJ110" s="7">
        <f t="shared" si="50"/>
        <v>7.3328800829585539E-2</v>
      </c>
      <c r="AK110" s="6">
        <f t="shared" si="51"/>
        <v>46.961988304093559</v>
      </c>
      <c r="AL110" s="7">
        <f t="shared" si="52"/>
        <v>0.42220383494621727</v>
      </c>
      <c r="AM110" s="8">
        <v>0.25</v>
      </c>
      <c r="AN110">
        <f t="shared" si="33"/>
        <v>103</v>
      </c>
      <c r="AO110" s="6">
        <f t="shared" si="34"/>
        <v>47.263157894736842</v>
      </c>
      <c r="AP110" s="7">
        <f t="shared" si="53"/>
        <v>0.54113438937148695</v>
      </c>
      <c r="AQ110" s="7">
        <f t="shared" si="54"/>
        <v>0.38432483474976392</v>
      </c>
      <c r="AR110" s="7">
        <f t="shared" si="54"/>
        <v>0</v>
      </c>
      <c r="AS110" s="7">
        <f t="shared" si="54"/>
        <v>0</v>
      </c>
      <c r="AT110" s="7">
        <f t="shared" si="54"/>
        <v>0.44570349386213409</v>
      </c>
      <c r="AU110" s="7">
        <f t="shared" si="54"/>
        <v>0.16997167138810199</v>
      </c>
      <c r="AV110" s="9">
        <f t="shared" si="35"/>
        <v>10790.299448337557</v>
      </c>
      <c r="AW110" t="s">
        <v>59</v>
      </c>
    </row>
    <row r="111" spans="1:49" x14ac:dyDescent="0.25">
      <c r="A111" t="s">
        <v>186</v>
      </c>
      <c r="B111" t="s">
        <v>187</v>
      </c>
      <c r="C111">
        <v>814</v>
      </c>
      <c r="D111">
        <v>766</v>
      </c>
      <c r="E111">
        <v>91</v>
      </c>
      <c r="F111">
        <v>23</v>
      </c>
      <c r="G111">
        <f t="shared" si="28"/>
        <v>114</v>
      </c>
      <c r="H111" s="6">
        <f t="shared" si="36"/>
        <v>107.27764127764127</v>
      </c>
      <c r="I111" s="7">
        <f t="shared" si="37"/>
        <v>0.14004914004914004</v>
      </c>
      <c r="J111" s="6">
        <f t="shared" si="38"/>
        <v>658.72235872235865</v>
      </c>
      <c r="K111">
        <v>18</v>
      </c>
      <c r="L111">
        <v>2648</v>
      </c>
      <c r="M111">
        <v>644</v>
      </c>
      <c r="N111">
        <v>139</v>
      </c>
      <c r="O111">
        <f t="shared" si="29"/>
        <v>783</v>
      </c>
      <c r="P111">
        <f t="shared" si="30"/>
        <v>3431</v>
      </c>
      <c r="Q111" s="6">
        <f t="shared" si="39"/>
        <v>190.61111111111111</v>
      </c>
      <c r="R111" s="7">
        <f t="shared" si="40"/>
        <v>0.24883957064113724</v>
      </c>
      <c r="S111" s="6">
        <f t="shared" si="41"/>
        <v>43.5</v>
      </c>
      <c r="T111" s="7">
        <f t="shared" si="42"/>
        <v>0.40548989968393573</v>
      </c>
      <c r="U111" s="6">
        <f t="shared" si="43"/>
        <v>147.11111111111111</v>
      </c>
      <c r="V111" s="7">
        <f t="shared" si="44"/>
        <v>0.2233279456255958</v>
      </c>
      <c r="W111">
        <v>15</v>
      </c>
      <c r="X111">
        <v>425</v>
      </c>
      <c r="Y111">
        <v>330</v>
      </c>
      <c r="Z111">
        <v>36</v>
      </c>
      <c r="AA111">
        <v>0</v>
      </c>
      <c r="AB111">
        <v>0</v>
      </c>
      <c r="AC111">
        <f t="shared" si="31"/>
        <v>366</v>
      </c>
      <c r="AD111">
        <f t="shared" si="32"/>
        <v>791</v>
      </c>
      <c r="AE111" s="6">
        <f t="shared" si="45"/>
        <v>52.733333333333334</v>
      </c>
      <c r="AF111" s="7">
        <f t="shared" si="46"/>
        <v>6.8842471714534378E-2</v>
      </c>
      <c r="AG111" s="6">
        <f t="shared" si="47"/>
        <v>24.4</v>
      </c>
      <c r="AH111" s="7">
        <f t="shared" si="48"/>
        <v>0.22744720809857544</v>
      </c>
      <c r="AI111" s="6">
        <f t="shared" si="49"/>
        <v>28.333333333333332</v>
      </c>
      <c r="AJ111" s="7">
        <f t="shared" si="50"/>
        <v>4.3012557503419126E-2</v>
      </c>
      <c r="AK111" s="6">
        <f t="shared" si="51"/>
        <v>19.100000000000001</v>
      </c>
      <c r="AL111" s="7">
        <f t="shared" si="52"/>
        <v>0.56091954022988499</v>
      </c>
      <c r="AM111" s="8">
        <v>0.25</v>
      </c>
      <c r="AN111">
        <f t="shared" si="33"/>
        <v>192</v>
      </c>
      <c r="AO111" s="6">
        <f t="shared" si="34"/>
        <v>139.26666666666665</v>
      </c>
      <c r="AP111" s="7">
        <f t="shared" si="53"/>
        <v>0.2746527777777778</v>
      </c>
      <c r="AQ111" s="7">
        <f t="shared" si="54"/>
        <v>0.53729456384323637</v>
      </c>
      <c r="AR111" s="7">
        <f t="shared" si="54"/>
        <v>0.41719342604298354</v>
      </c>
      <c r="AS111" s="7">
        <f t="shared" si="54"/>
        <v>4.5512010113780026E-2</v>
      </c>
      <c r="AT111" s="7">
        <f t="shared" si="54"/>
        <v>0</v>
      </c>
      <c r="AU111" s="7">
        <f t="shared" si="54"/>
        <v>0</v>
      </c>
      <c r="AV111" s="9">
        <f t="shared" si="35"/>
        <v>21201.633375474077</v>
      </c>
      <c r="AW111" t="s">
        <v>59</v>
      </c>
    </row>
    <row r="112" spans="1:49" x14ac:dyDescent="0.25">
      <c r="A112" t="s">
        <v>186</v>
      </c>
      <c r="B112" t="s">
        <v>188</v>
      </c>
      <c r="C112">
        <v>584</v>
      </c>
      <c r="D112">
        <v>567</v>
      </c>
      <c r="E112">
        <v>55</v>
      </c>
      <c r="F112">
        <v>22</v>
      </c>
      <c r="G112">
        <f t="shared" si="28"/>
        <v>77</v>
      </c>
      <c r="H112" s="6">
        <f t="shared" si="36"/>
        <v>74.75856164383562</v>
      </c>
      <c r="I112" s="7">
        <f t="shared" si="37"/>
        <v>0.13184931506849315</v>
      </c>
      <c r="J112" s="6">
        <f t="shared" si="38"/>
        <v>492.24143835616439</v>
      </c>
      <c r="K112">
        <v>18</v>
      </c>
      <c r="L112">
        <v>3254</v>
      </c>
      <c r="M112">
        <v>528</v>
      </c>
      <c r="N112">
        <v>189</v>
      </c>
      <c r="O112">
        <f t="shared" si="29"/>
        <v>717</v>
      </c>
      <c r="P112">
        <f t="shared" si="30"/>
        <v>3971</v>
      </c>
      <c r="Q112" s="6">
        <f t="shared" si="39"/>
        <v>220.61111111111111</v>
      </c>
      <c r="R112" s="7">
        <f t="shared" si="40"/>
        <v>0.38908485204781501</v>
      </c>
      <c r="S112" s="6">
        <f t="shared" si="41"/>
        <v>39.833333333333336</v>
      </c>
      <c r="T112" s="7">
        <f t="shared" si="42"/>
        <v>0.53282637409621536</v>
      </c>
      <c r="U112" s="6">
        <f t="shared" si="43"/>
        <v>180.77777777777777</v>
      </c>
      <c r="V112" s="7">
        <f t="shared" si="44"/>
        <v>0.36725428558287054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si="31"/>
        <v>0</v>
      </c>
      <c r="AD112">
        <f t="shared" si="32"/>
        <v>0</v>
      </c>
      <c r="AE112" s="6">
        <f t="shared" si="45"/>
        <v>0</v>
      </c>
      <c r="AF112" s="7">
        <f t="shared" si="46"/>
        <v>0</v>
      </c>
      <c r="AG112" s="6">
        <f t="shared" si="47"/>
        <v>0</v>
      </c>
      <c r="AH112" s="7">
        <f t="shared" si="48"/>
        <v>0</v>
      </c>
      <c r="AI112" s="6">
        <f t="shared" si="49"/>
        <v>0</v>
      </c>
      <c r="AJ112" s="7">
        <f t="shared" si="50"/>
        <v>0</v>
      </c>
      <c r="AK112" s="6">
        <f t="shared" si="51"/>
        <v>39.833333333333336</v>
      </c>
      <c r="AL112" s="7">
        <f t="shared" si="52"/>
        <v>0</v>
      </c>
      <c r="AM112" s="8">
        <v>0.25</v>
      </c>
      <c r="AN112">
        <f t="shared" si="33"/>
        <v>142</v>
      </c>
      <c r="AO112" s="6">
        <f t="shared" si="34"/>
        <v>142</v>
      </c>
      <c r="AP112" s="7">
        <f t="shared" si="53"/>
        <v>0</v>
      </c>
      <c r="AQ112" s="7">
        <f t="shared" si="54"/>
        <v>0</v>
      </c>
      <c r="AR112" s="7">
        <f t="shared" si="54"/>
        <v>0</v>
      </c>
      <c r="AS112" s="7">
        <f t="shared" si="54"/>
        <v>0</v>
      </c>
      <c r="AT112" s="7">
        <f t="shared" si="54"/>
        <v>0</v>
      </c>
      <c r="AU112" s="7">
        <f t="shared" si="54"/>
        <v>0</v>
      </c>
      <c r="AV112" s="9">
        <f t="shared" si="35"/>
        <v>0</v>
      </c>
      <c r="AW112" t="s">
        <v>59</v>
      </c>
    </row>
    <row r="113" spans="1:49" x14ac:dyDescent="0.25">
      <c r="A113" t="s">
        <v>186</v>
      </c>
      <c r="B113" t="s">
        <v>189</v>
      </c>
      <c r="C113">
        <v>602</v>
      </c>
      <c r="D113">
        <v>582</v>
      </c>
      <c r="E113">
        <v>70</v>
      </c>
      <c r="F113">
        <v>18</v>
      </c>
      <c r="G113">
        <f t="shared" si="28"/>
        <v>88</v>
      </c>
      <c r="H113" s="6">
        <f t="shared" si="36"/>
        <v>85.076411960132887</v>
      </c>
      <c r="I113" s="7">
        <f t="shared" si="37"/>
        <v>0.1461794019933555</v>
      </c>
      <c r="J113" s="6">
        <f t="shared" si="38"/>
        <v>496.92358803986713</v>
      </c>
      <c r="K113">
        <v>18</v>
      </c>
      <c r="L113">
        <v>4084</v>
      </c>
      <c r="M113">
        <v>1128</v>
      </c>
      <c r="N113">
        <v>242</v>
      </c>
      <c r="O113">
        <f t="shared" si="29"/>
        <v>1370</v>
      </c>
      <c r="P113">
        <f t="shared" si="30"/>
        <v>5454</v>
      </c>
      <c r="Q113" s="6">
        <f t="shared" si="39"/>
        <v>303</v>
      </c>
      <c r="R113" s="7">
        <f t="shared" si="40"/>
        <v>0.52061855670103097</v>
      </c>
      <c r="S113" s="6">
        <f t="shared" si="41"/>
        <v>76.111111111111114</v>
      </c>
      <c r="T113" s="7">
        <f t="shared" si="42"/>
        <v>0.8946206046721511</v>
      </c>
      <c r="U113" s="6">
        <f t="shared" si="43"/>
        <v>226.88888888888889</v>
      </c>
      <c r="V113" s="7">
        <f t="shared" si="44"/>
        <v>0.45658707767095585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31"/>
        <v>0</v>
      </c>
      <c r="AD113">
        <f t="shared" si="32"/>
        <v>0</v>
      </c>
      <c r="AE113" s="6">
        <f t="shared" si="45"/>
        <v>0</v>
      </c>
      <c r="AF113" s="7">
        <f t="shared" si="46"/>
        <v>0</v>
      </c>
      <c r="AG113" s="6">
        <f t="shared" si="47"/>
        <v>0</v>
      </c>
      <c r="AH113" s="7">
        <f t="shared" si="48"/>
        <v>0</v>
      </c>
      <c r="AI113" s="6">
        <f t="shared" si="49"/>
        <v>0</v>
      </c>
      <c r="AJ113" s="7">
        <f t="shared" si="50"/>
        <v>0</v>
      </c>
      <c r="AK113" s="6">
        <f t="shared" si="51"/>
        <v>76.111111111111114</v>
      </c>
      <c r="AL113" s="7">
        <f t="shared" si="52"/>
        <v>0</v>
      </c>
      <c r="AM113" s="8">
        <v>0.25</v>
      </c>
      <c r="AN113">
        <f t="shared" si="33"/>
        <v>146</v>
      </c>
      <c r="AO113" s="6">
        <f t="shared" si="34"/>
        <v>146</v>
      </c>
      <c r="AP113" s="7">
        <f t="shared" si="53"/>
        <v>0</v>
      </c>
      <c r="AQ113" s="7">
        <f t="shared" si="54"/>
        <v>0</v>
      </c>
      <c r="AR113" s="7">
        <f t="shared" si="54"/>
        <v>0</v>
      </c>
      <c r="AS113" s="7">
        <f t="shared" si="54"/>
        <v>0</v>
      </c>
      <c r="AT113" s="7">
        <f t="shared" si="54"/>
        <v>0</v>
      </c>
      <c r="AU113" s="7">
        <f t="shared" si="54"/>
        <v>0</v>
      </c>
      <c r="AV113" s="9">
        <f t="shared" si="35"/>
        <v>0</v>
      </c>
      <c r="AW113" t="s">
        <v>59</v>
      </c>
    </row>
    <row r="114" spans="1:49" x14ac:dyDescent="0.25">
      <c r="A114" t="s">
        <v>186</v>
      </c>
      <c r="B114" t="s">
        <v>190</v>
      </c>
      <c r="C114">
        <v>610</v>
      </c>
      <c r="D114">
        <v>590</v>
      </c>
      <c r="E114">
        <v>60</v>
      </c>
      <c r="F114">
        <v>24</v>
      </c>
      <c r="G114">
        <f t="shared" si="28"/>
        <v>84</v>
      </c>
      <c r="H114" s="6">
        <f t="shared" si="36"/>
        <v>81.245901639344254</v>
      </c>
      <c r="I114" s="7">
        <f t="shared" si="37"/>
        <v>0.13770491803278689</v>
      </c>
      <c r="J114" s="6">
        <f t="shared" si="38"/>
        <v>508.75409836065575</v>
      </c>
      <c r="K114">
        <v>18</v>
      </c>
      <c r="L114">
        <v>3751</v>
      </c>
      <c r="M114">
        <v>752</v>
      </c>
      <c r="N114">
        <v>275</v>
      </c>
      <c r="O114">
        <f t="shared" si="29"/>
        <v>1027</v>
      </c>
      <c r="P114">
        <f t="shared" si="30"/>
        <v>4778</v>
      </c>
      <c r="Q114" s="6">
        <f t="shared" si="39"/>
        <v>265.44444444444446</v>
      </c>
      <c r="R114" s="7">
        <f t="shared" si="40"/>
        <v>0.44990583804143131</v>
      </c>
      <c r="S114" s="6">
        <f t="shared" si="41"/>
        <v>57.055555555555557</v>
      </c>
      <c r="T114" s="7">
        <f t="shared" si="42"/>
        <v>0.70225764505425536</v>
      </c>
      <c r="U114" s="6">
        <f t="shared" si="43"/>
        <v>208.38888888888889</v>
      </c>
      <c r="V114" s="7">
        <f t="shared" si="44"/>
        <v>0.40960630992531488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31"/>
        <v>0</v>
      </c>
      <c r="AD114">
        <f t="shared" si="32"/>
        <v>0</v>
      </c>
      <c r="AE114" s="6">
        <f t="shared" si="45"/>
        <v>0</v>
      </c>
      <c r="AF114" s="7">
        <f t="shared" si="46"/>
        <v>0</v>
      </c>
      <c r="AG114" s="6">
        <f t="shared" si="47"/>
        <v>0</v>
      </c>
      <c r="AH114" s="7">
        <f t="shared" si="48"/>
        <v>0</v>
      </c>
      <c r="AI114" s="6">
        <f t="shared" si="49"/>
        <v>0</v>
      </c>
      <c r="AJ114" s="7">
        <f t="shared" si="50"/>
        <v>0</v>
      </c>
      <c r="AK114" s="6">
        <f t="shared" si="51"/>
        <v>57.055555555555557</v>
      </c>
      <c r="AL114" s="7">
        <f t="shared" si="52"/>
        <v>0</v>
      </c>
      <c r="AM114" s="8">
        <v>0.25</v>
      </c>
      <c r="AN114">
        <f t="shared" si="33"/>
        <v>148</v>
      </c>
      <c r="AO114" s="6">
        <f t="shared" si="34"/>
        <v>148</v>
      </c>
      <c r="AP114" s="7">
        <f t="shared" si="53"/>
        <v>0</v>
      </c>
      <c r="AQ114" s="7">
        <f t="shared" si="54"/>
        <v>0</v>
      </c>
      <c r="AR114" s="7">
        <f t="shared" si="54"/>
        <v>0</v>
      </c>
      <c r="AS114" s="7">
        <f t="shared" si="54"/>
        <v>0</v>
      </c>
      <c r="AT114" s="7">
        <f t="shared" si="54"/>
        <v>0</v>
      </c>
      <c r="AU114" s="7">
        <f t="shared" si="54"/>
        <v>0</v>
      </c>
      <c r="AV114" s="9">
        <f t="shared" si="35"/>
        <v>0</v>
      </c>
      <c r="AW114" t="s">
        <v>59</v>
      </c>
    </row>
    <row r="115" spans="1:49" x14ac:dyDescent="0.25">
      <c r="A115" t="s">
        <v>191</v>
      </c>
      <c r="B115" t="s">
        <v>192</v>
      </c>
      <c r="C115">
        <v>194</v>
      </c>
      <c r="D115">
        <v>179</v>
      </c>
      <c r="E115">
        <v>51</v>
      </c>
      <c r="F115">
        <v>11</v>
      </c>
      <c r="G115">
        <f t="shared" si="28"/>
        <v>62</v>
      </c>
      <c r="H115" s="6">
        <f t="shared" si="36"/>
        <v>57.206185567010316</v>
      </c>
      <c r="I115" s="7">
        <f t="shared" si="37"/>
        <v>0.31958762886597936</v>
      </c>
      <c r="J115" s="6">
        <f t="shared" si="38"/>
        <v>121.79381443298969</v>
      </c>
      <c r="K115">
        <v>18</v>
      </c>
      <c r="L115">
        <v>741</v>
      </c>
      <c r="M115">
        <v>520</v>
      </c>
      <c r="N115">
        <v>98</v>
      </c>
      <c r="O115">
        <f t="shared" si="29"/>
        <v>618</v>
      </c>
      <c r="P115">
        <f t="shared" si="30"/>
        <v>1359</v>
      </c>
      <c r="Q115" s="6">
        <f t="shared" si="39"/>
        <v>75.5</v>
      </c>
      <c r="R115" s="7">
        <f t="shared" si="40"/>
        <v>0.42178770949720673</v>
      </c>
      <c r="S115" s="6">
        <f t="shared" si="41"/>
        <v>34.333333333333336</v>
      </c>
      <c r="T115" s="7">
        <f t="shared" si="42"/>
        <v>0.60016819847419955</v>
      </c>
      <c r="U115" s="6">
        <f t="shared" si="43"/>
        <v>41.166666666666664</v>
      </c>
      <c r="V115" s="7">
        <f t="shared" si="44"/>
        <v>0.33800293437164941</v>
      </c>
      <c r="W115">
        <v>19</v>
      </c>
      <c r="X115">
        <v>168</v>
      </c>
      <c r="Y115">
        <v>295</v>
      </c>
      <c r="Z115">
        <v>28</v>
      </c>
      <c r="AA115">
        <v>0</v>
      </c>
      <c r="AB115">
        <v>0</v>
      </c>
      <c r="AC115">
        <f t="shared" si="31"/>
        <v>323</v>
      </c>
      <c r="AD115">
        <f t="shared" si="32"/>
        <v>491</v>
      </c>
      <c r="AE115" s="6">
        <f t="shared" si="45"/>
        <v>25.842105263157894</v>
      </c>
      <c r="AF115" s="7">
        <f t="shared" si="46"/>
        <v>0.1443693031461335</v>
      </c>
      <c r="AG115" s="6">
        <f t="shared" si="47"/>
        <v>17</v>
      </c>
      <c r="AH115" s="7">
        <f t="shared" si="48"/>
        <v>0.29717066138042886</v>
      </c>
      <c r="AI115" s="6">
        <f t="shared" si="49"/>
        <v>8.8421052631578956</v>
      </c>
      <c r="AJ115" s="7">
        <f t="shared" si="50"/>
        <v>7.2598968217903834E-2</v>
      </c>
      <c r="AK115" s="6">
        <f t="shared" si="51"/>
        <v>17.333333333333336</v>
      </c>
      <c r="AL115" s="7">
        <f t="shared" si="52"/>
        <v>0.49514563106796111</v>
      </c>
      <c r="AM115" s="8">
        <v>0.5</v>
      </c>
      <c r="AN115">
        <f t="shared" si="33"/>
        <v>90</v>
      </c>
      <c r="AO115" s="6">
        <f t="shared" si="34"/>
        <v>64.15789473684211</v>
      </c>
      <c r="AP115" s="7">
        <f t="shared" si="53"/>
        <v>0.28713450292397658</v>
      </c>
      <c r="AQ115" s="7">
        <f t="shared" si="54"/>
        <v>0.34215885947046842</v>
      </c>
      <c r="AR115" s="7">
        <f t="shared" si="54"/>
        <v>0.60081466395112015</v>
      </c>
      <c r="AS115" s="7">
        <f t="shared" si="54"/>
        <v>5.7026476578411409E-2</v>
      </c>
      <c r="AT115" s="7">
        <f t="shared" si="54"/>
        <v>0</v>
      </c>
      <c r="AU115" s="7">
        <f t="shared" si="54"/>
        <v>0</v>
      </c>
      <c r="AV115" s="9">
        <f t="shared" si="35"/>
        <v>12398.676492657307</v>
      </c>
      <c r="AW115" t="s">
        <v>55</v>
      </c>
    </row>
    <row r="116" spans="1:49" x14ac:dyDescent="0.25">
      <c r="A116" t="s">
        <v>191</v>
      </c>
      <c r="B116" t="s">
        <v>193</v>
      </c>
      <c r="C116">
        <v>465</v>
      </c>
      <c r="D116">
        <v>446</v>
      </c>
      <c r="E116">
        <v>129</v>
      </c>
      <c r="F116">
        <v>26</v>
      </c>
      <c r="G116">
        <f t="shared" si="28"/>
        <v>155</v>
      </c>
      <c r="H116" s="6">
        <f t="shared" si="36"/>
        <v>148.66666666666666</v>
      </c>
      <c r="I116" s="7">
        <f t="shared" si="37"/>
        <v>0.33333333333333331</v>
      </c>
      <c r="J116" s="6">
        <f t="shared" si="38"/>
        <v>297.33333333333331</v>
      </c>
      <c r="K116">
        <v>18</v>
      </c>
      <c r="L116">
        <v>2588</v>
      </c>
      <c r="M116">
        <v>1824</v>
      </c>
      <c r="N116">
        <v>292</v>
      </c>
      <c r="O116">
        <f t="shared" si="29"/>
        <v>2116</v>
      </c>
      <c r="P116">
        <f t="shared" si="30"/>
        <v>4704</v>
      </c>
      <c r="Q116" s="6">
        <f t="shared" si="39"/>
        <v>261.33333333333331</v>
      </c>
      <c r="R116" s="7">
        <f t="shared" si="40"/>
        <v>0.58594917787742895</v>
      </c>
      <c r="S116" s="6">
        <f t="shared" si="41"/>
        <v>117.55555555555556</v>
      </c>
      <c r="T116" s="7">
        <f t="shared" si="42"/>
        <v>0.79073243647234681</v>
      </c>
      <c r="U116" s="6">
        <f t="shared" si="43"/>
        <v>143.77777777777777</v>
      </c>
      <c r="V116" s="7">
        <f t="shared" si="44"/>
        <v>0.48355754857997013</v>
      </c>
      <c r="W116">
        <v>19</v>
      </c>
      <c r="X116">
        <v>320</v>
      </c>
      <c r="Y116">
        <v>837</v>
      </c>
      <c r="Z116">
        <v>62</v>
      </c>
      <c r="AA116">
        <v>0</v>
      </c>
      <c r="AB116">
        <v>0</v>
      </c>
      <c r="AC116">
        <f t="shared" si="31"/>
        <v>899</v>
      </c>
      <c r="AD116">
        <f t="shared" si="32"/>
        <v>1219</v>
      </c>
      <c r="AE116" s="6">
        <f t="shared" si="45"/>
        <v>64.15789473684211</v>
      </c>
      <c r="AF116" s="7">
        <f t="shared" si="46"/>
        <v>0.14385178192117065</v>
      </c>
      <c r="AG116" s="6">
        <f t="shared" si="47"/>
        <v>47.315789473684212</v>
      </c>
      <c r="AH116" s="7">
        <f t="shared" si="48"/>
        <v>0.31826764219966963</v>
      </c>
      <c r="AI116" s="6">
        <f t="shared" si="49"/>
        <v>16.842105263157894</v>
      </c>
      <c r="AJ116" s="7">
        <f t="shared" si="50"/>
        <v>5.6643851781921169E-2</v>
      </c>
      <c r="AK116" s="6">
        <f t="shared" si="51"/>
        <v>70.239766081871352</v>
      </c>
      <c r="AL116" s="7">
        <f t="shared" si="52"/>
        <v>0.40249726395383545</v>
      </c>
      <c r="AM116" s="8">
        <v>0.5</v>
      </c>
      <c r="AN116">
        <f t="shared" si="33"/>
        <v>223</v>
      </c>
      <c r="AO116" s="6">
        <f t="shared" si="34"/>
        <v>158.84210526315789</v>
      </c>
      <c r="AP116" s="7">
        <f t="shared" si="53"/>
        <v>0.2877035638423413</v>
      </c>
      <c r="AQ116" s="7">
        <f t="shared" si="54"/>
        <v>0.26251025430680885</v>
      </c>
      <c r="AR116" s="7">
        <f t="shared" si="54"/>
        <v>0.68662838392124692</v>
      </c>
      <c r="AS116" s="7">
        <f t="shared" si="54"/>
        <v>5.0861361771944218E-2</v>
      </c>
      <c r="AT116" s="7">
        <f t="shared" si="54"/>
        <v>0</v>
      </c>
      <c r="AU116" s="7">
        <f t="shared" si="54"/>
        <v>0</v>
      </c>
      <c r="AV116" s="9">
        <f t="shared" si="35"/>
        <v>33262.63140624325</v>
      </c>
      <c r="AW116" t="s">
        <v>55</v>
      </c>
    </row>
    <row r="117" spans="1:49" x14ac:dyDescent="0.25">
      <c r="A117" t="s">
        <v>191</v>
      </c>
      <c r="B117" t="s">
        <v>194</v>
      </c>
      <c r="C117">
        <v>704</v>
      </c>
      <c r="D117">
        <v>650</v>
      </c>
      <c r="E117">
        <v>129</v>
      </c>
      <c r="F117">
        <v>19</v>
      </c>
      <c r="G117">
        <f t="shared" si="28"/>
        <v>148</v>
      </c>
      <c r="H117" s="6">
        <f t="shared" si="36"/>
        <v>136.64772727272728</v>
      </c>
      <c r="I117" s="7">
        <f t="shared" si="37"/>
        <v>0.21022727272727273</v>
      </c>
      <c r="J117" s="6">
        <f t="shared" si="38"/>
        <v>513.35227272727275</v>
      </c>
      <c r="K117">
        <v>18</v>
      </c>
      <c r="L117">
        <v>2124</v>
      </c>
      <c r="M117">
        <v>1225</v>
      </c>
      <c r="N117">
        <v>137</v>
      </c>
      <c r="O117">
        <f t="shared" si="29"/>
        <v>1362</v>
      </c>
      <c r="P117">
        <f t="shared" si="30"/>
        <v>3486</v>
      </c>
      <c r="Q117" s="6">
        <f t="shared" si="39"/>
        <v>193.66666666666666</v>
      </c>
      <c r="R117" s="7">
        <f t="shared" si="40"/>
        <v>0.29794871794871791</v>
      </c>
      <c r="S117" s="6">
        <f t="shared" si="41"/>
        <v>75.666666666666671</v>
      </c>
      <c r="T117" s="7">
        <f t="shared" si="42"/>
        <v>0.55373527373527376</v>
      </c>
      <c r="U117" s="6">
        <f t="shared" si="43"/>
        <v>118</v>
      </c>
      <c r="V117" s="7">
        <f t="shared" si="44"/>
        <v>0.22986164914222468</v>
      </c>
      <c r="W117">
        <v>15</v>
      </c>
      <c r="X117">
        <v>128</v>
      </c>
      <c r="Y117">
        <v>180</v>
      </c>
      <c r="Z117">
        <v>7</v>
      </c>
      <c r="AA117">
        <v>0</v>
      </c>
      <c r="AB117">
        <v>0</v>
      </c>
      <c r="AC117">
        <f t="shared" si="31"/>
        <v>187</v>
      </c>
      <c r="AD117">
        <f t="shared" si="32"/>
        <v>315</v>
      </c>
      <c r="AE117" s="6">
        <f t="shared" si="45"/>
        <v>21</v>
      </c>
      <c r="AF117" s="7">
        <f t="shared" si="46"/>
        <v>3.2307692307692308E-2</v>
      </c>
      <c r="AG117" s="6">
        <f t="shared" si="47"/>
        <v>12.466666666666667</v>
      </c>
      <c r="AH117" s="7">
        <f t="shared" si="48"/>
        <v>9.1232155232155221E-2</v>
      </c>
      <c r="AI117" s="6">
        <f t="shared" si="49"/>
        <v>8.5333333333333332</v>
      </c>
      <c r="AJ117" s="7">
        <f t="shared" si="50"/>
        <v>1.6622763327799297E-2</v>
      </c>
      <c r="AK117" s="6">
        <f t="shared" si="51"/>
        <v>63.2</v>
      </c>
      <c r="AL117" s="7">
        <f t="shared" si="52"/>
        <v>0.16475770925110131</v>
      </c>
      <c r="AM117" s="8">
        <v>0.25</v>
      </c>
      <c r="AN117">
        <f t="shared" si="33"/>
        <v>163</v>
      </c>
      <c r="AO117" s="6">
        <f t="shared" si="34"/>
        <v>142</v>
      </c>
      <c r="AP117" s="7">
        <f t="shared" si="53"/>
        <v>0.12883435582822086</v>
      </c>
      <c r="AQ117" s="7">
        <f t="shared" si="54"/>
        <v>0.40634920634920635</v>
      </c>
      <c r="AR117" s="7">
        <f t="shared" si="54"/>
        <v>0.5714285714285714</v>
      </c>
      <c r="AS117" s="7">
        <f t="shared" si="54"/>
        <v>2.2222222222222223E-2</v>
      </c>
      <c r="AT117" s="7">
        <f t="shared" si="54"/>
        <v>0</v>
      </c>
      <c r="AU117" s="7">
        <f t="shared" si="54"/>
        <v>0</v>
      </c>
      <c r="AV117" s="9">
        <f t="shared" si="35"/>
        <v>25288.171428571422</v>
      </c>
      <c r="AW117" t="s">
        <v>59</v>
      </c>
    </row>
    <row r="118" spans="1:49" x14ac:dyDescent="0.25">
      <c r="A118" t="s">
        <v>191</v>
      </c>
      <c r="B118" t="s">
        <v>195</v>
      </c>
      <c r="C118">
        <v>551</v>
      </c>
      <c r="D118">
        <v>523</v>
      </c>
      <c r="E118">
        <v>149</v>
      </c>
      <c r="F118">
        <v>26</v>
      </c>
      <c r="G118">
        <f t="shared" si="28"/>
        <v>175</v>
      </c>
      <c r="H118" s="6">
        <f t="shared" si="36"/>
        <v>166.10707803992739</v>
      </c>
      <c r="I118" s="7">
        <f t="shared" si="37"/>
        <v>0.31760435571687839</v>
      </c>
      <c r="J118" s="6">
        <f t="shared" si="38"/>
        <v>356.89292196007256</v>
      </c>
      <c r="K118">
        <v>18</v>
      </c>
      <c r="L118">
        <v>2564</v>
      </c>
      <c r="M118">
        <v>1833</v>
      </c>
      <c r="N118">
        <v>321</v>
      </c>
      <c r="O118">
        <f t="shared" si="29"/>
        <v>2154</v>
      </c>
      <c r="P118">
        <f t="shared" si="30"/>
        <v>4718</v>
      </c>
      <c r="Q118" s="6">
        <f t="shared" si="39"/>
        <v>262.11111111111109</v>
      </c>
      <c r="R118" s="7">
        <f t="shared" si="40"/>
        <v>0.50116847248778407</v>
      </c>
      <c r="S118" s="6">
        <f t="shared" si="41"/>
        <v>119.66666666666667</v>
      </c>
      <c r="T118" s="7">
        <f t="shared" si="42"/>
        <v>0.72041882909951749</v>
      </c>
      <c r="U118" s="6">
        <f t="shared" si="43"/>
        <v>142.44444444444446</v>
      </c>
      <c r="V118" s="7">
        <f t="shared" si="44"/>
        <v>0.39912375863923816</v>
      </c>
      <c r="W118">
        <v>19</v>
      </c>
      <c r="X118">
        <v>552</v>
      </c>
      <c r="Y118">
        <v>727</v>
      </c>
      <c r="Z118">
        <v>86</v>
      </c>
      <c r="AA118">
        <v>0</v>
      </c>
      <c r="AB118">
        <v>0</v>
      </c>
      <c r="AC118">
        <f t="shared" si="31"/>
        <v>813</v>
      </c>
      <c r="AD118">
        <f t="shared" si="32"/>
        <v>1365</v>
      </c>
      <c r="AE118" s="6">
        <f t="shared" si="45"/>
        <v>71.84210526315789</v>
      </c>
      <c r="AF118" s="7">
        <f t="shared" si="46"/>
        <v>0.13736540203280667</v>
      </c>
      <c r="AG118" s="6">
        <f t="shared" si="47"/>
        <v>42.789473684210527</v>
      </c>
      <c r="AH118" s="7">
        <f t="shared" si="48"/>
        <v>0.25760174815624148</v>
      </c>
      <c r="AI118" s="6">
        <f t="shared" si="49"/>
        <v>29.05263157894737</v>
      </c>
      <c r="AJ118" s="7">
        <f t="shared" si="50"/>
        <v>8.1404336682803807E-2</v>
      </c>
      <c r="AK118" s="6">
        <f t="shared" si="51"/>
        <v>76.877192982456137</v>
      </c>
      <c r="AL118" s="7">
        <f t="shared" si="52"/>
        <v>0.35757220348922447</v>
      </c>
      <c r="AM118" s="8">
        <v>0.5</v>
      </c>
      <c r="AN118">
        <f t="shared" si="33"/>
        <v>262</v>
      </c>
      <c r="AO118" s="6">
        <f t="shared" si="34"/>
        <v>190.15789473684211</v>
      </c>
      <c r="AP118" s="7">
        <f t="shared" si="53"/>
        <v>0.27420650863800722</v>
      </c>
      <c r="AQ118" s="7">
        <f t="shared" si="54"/>
        <v>0.4043956043956044</v>
      </c>
      <c r="AR118" s="7">
        <f t="shared" si="54"/>
        <v>0.5326007326007326</v>
      </c>
      <c r="AS118" s="7">
        <f t="shared" si="54"/>
        <v>6.3003663003663002E-2</v>
      </c>
      <c r="AT118" s="7">
        <f t="shared" si="54"/>
        <v>0</v>
      </c>
      <c r="AU118" s="7">
        <f t="shared" si="54"/>
        <v>0</v>
      </c>
      <c r="AV118" s="9">
        <f t="shared" si="35"/>
        <v>34360.06882591093</v>
      </c>
      <c r="AW118" t="s">
        <v>59</v>
      </c>
    </row>
    <row r="119" spans="1:49" x14ac:dyDescent="0.25">
      <c r="A119" t="s">
        <v>191</v>
      </c>
      <c r="B119" t="s">
        <v>196</v>
      </c>
      <c r="C119">
        <v>401</v>
      </c>
      <c r="D119">
        <v>381</v>
      </c>
      <c r="E119">
        <v>103</v>
      </c>
      <c r="F119">
        <v>17</v>
      </c>
      <c r="G119">
        <f t="shared" si="28"/>
        <v>120</v>
      </c>
      <c r="H119" s="6">
        <f t="shared" si="36"/>
        <v>114.0149625935162</v>
      </c>
      <c r="I119" s="7">
        <f t="shared" si="37"/>
        <v>0.29925187032418954</v>
      </c>
      <c r="J119" s="6">
        <f t="shared" si="38"/>
        <v>266.9850374064838</v>
      </c>
      <c r="K119">
        <v>18</v>
      </c>
      <c r="L119">
        <v>1243</v>
      </c>
      <c r="M119">
        <v>1091</v>
      </c>
      <c r="N119">
        <v>180</v>
      </c>
      <c r="O119">
        <f t="shared" si="29"/>
        <v>1271</v>
      </c>
      <c r="P119">
        <f t="shared" si="30"/>
        <v>2514</v>
      </c>
      <c r="Q119" s="6">
        <f t="shared" si="39"/>
        <v>139.66666666666666</v>
      </c>
      <c r="R119" s="7">
        <f t="shared" si="40"/>
        <v>0.36657917760279962</v>
      </c>
      <c r="S119" s="6">
        <f t="shared" si="41"/>
        <v>70.611111111111114</v>
      </c>
      <c r="T119" s="7">
        <f t="shared" si="42"/>
        <v>0.61931442597453101</v>
      </c>
      <c r="U119" s="6">
        <f t="shared" si="43"/>
        <v>69.055555555555557</v>
      </c>
      <c r="V119" s="7">
        <f t="shared" si="44"/>
        <v>0.25864953417003184</v>
      </c>
      <c r="W119">
        <v>15</v>
      </c>
      <c r="X119">
        <v>55</v>
      </c>
      <c r="Y119">
        <v>146</v>
      </c>
      <c r="Z119">
        <v>12</v>
      </c>
      <c r="AA119">
        <v>0</v>
      </c>
      <c r="AB119">
        <v>0</v>
      </c>
      <c r="AC119">
        <f t="shared" si="31"/>
        <v>158</v>
      </c>
      <c r="AD119">
        <f t="shared" si="32"/>
        <v>213</v>
      </c>
      <c r="AE119" s="6">
        <f t="shared" si="45"/>
        <v>14.2</v>
      </c>
      <c r="AF119" s="7">
        <f t="shared" si="46"/>
        <v>3.7270341207349081E-2</v>
      </c>
      <c r="AG119" s="6">
        <f t="shared" si="47"/>
        <v>10.533333333333333</v>
      </c>
      <c r="AH119" s="7">
        <f t="shared" si="48"/>
        <v>9.2385535141440656E-2</v>
      </c>
      <c r="AI119" s="6">
        <f t="shared" si="49"/>
        <v>3.6666666666666665</v>
      </c>
      <c r="AJ119" s="7">
        <f t="shared" si="50"/>
        <v>1.3733603584249477E-2</v>
      </c>
      <c r="AK119" s="6">
        <f t="shared" si="51"/>
        <v>60.077777777777783</v>
      </c>
      <c r="AL119" s="7">
        <f t="shared" si="52"/>
        <v>0.14917387883556255</v>
      </c>
      <c r="AM119" s="8">
        <v>0.5</v>
      </c>
      <c r="AN119">
        <f t="shared" si="33"/>
        <v>191</v>
      </c>
      <c r="AO119" s="6">
        <f t="shared" si="34"/>
        <v>176.8</v>
      </c>
      <c r="AP119" s="7">
        <f t="shared" si="53"/>
        <v>7.4345549738219885E-2</v>
      </c>
      <c r="AQ119" s="7">
        <f t="shared" si="54"/>
        <v>0.25821596244131456</v>
      </c>
      <c r="AR119" s="7">
        <f t="shared" si="54"/>
        <v>0.68544600938967137</v>
      </c>
      <c r="AS119" s="7">
        <f t="shared" si="54"/>
        <v>5.6338028169014086E-2</v>
      </c>
      <c r="AT119" s="7">
        <f t="shared" si="54"/>
        <v>0</v>
      </c>
      <c r="AU119" s="7">
        <f t="shared" si="54"/>
        <v>0</v>
      </c>
      <c r="AV119" s="9">
        <f t="shared" si="35"/>
        <v>37232.585915492964</v>
      </c>
      <c r="AW119" t="s">
        <v>59</v>
      </c>
    </row>
    <row r="120" spans="1:49" x14ac:dyDescent="0.25">
      <c r="A120" t="s">
        <v>197</v>
      </c>
      <c r="B120" t="s">
        <v>198</v>
      </c>
      <c r="C120">
        <v>40</v>
      </c>
      <c r="D120">
        <v>31</v>
      </c>
      <c r="E120">
        <v>18</v>
      </c>
      <c r="F120">
        <v>5</v>
      </c>
      <c r="G120">
        <f t="shared" si="28"/>
        <v>23</v>
      </c>
      <c r="H120" s="6">
        <f t="shared" si="36"/>
        <v>17.824999999999999</v>
      </c>
      <c r="I120" s="7">
        <f t="shared" si="37"/>
        <v>0.57499999999999996</v>
      </c>
      <c r="J120" s="6">
        <f t="shared" si="38"/>
        <v>13.175000000000001</v>
      </c>
      <c r="K120">
        <v>17</v>
      </c>
      <c r="L120">
        <v>32</v>
      </c>
      <c r="M120">
        <v>108</v>
      </c>
      <c r="N120">
        <v>14</v>
      </c>
      <c r="O120">
        <f t="shared" si="29"/>
        <v>122</v>
      </c>
      <c r="P120">
        <f t="shared" si="30"/>
        <v>154</v>
      </c>
      <c r="Q120" s="6">
        <f t="shared" si="39"/>
        <v>9.0588235294117645</v>
      </c>
      <c r="R120" s="7">
        <f t="shared" si="40"/>
        <v>0.29222011385199242</v>
      </c>
      <c r="S120" s="6">
        <f t="shared" si="41"/>
        <v>7.1764705882352944</v>
      </c>
      <c r="T120" s="7">
        <f t="shared" si="42"/>
        <v>0.40260704562329847</v>
      </c>
      <c r="U120" s="6">
        <f t="shared" si="43"/>
        <v>1.8823529411764706</v>
      </c>
      <c r="V120" s="7">
        <f t="shared" si="44"/>
        <v>0.14287308851434311</v>
      </c>
      <c r="W120">
        <v>18</v>
      </c>
      <c r="X120">
        <v>22</v>
      </c>
      <c r="Y120">
        <v>0</v>
      </c>
      <c r="Z120">
        <v>0</v>
      </c>
      <c r="AA120">
        <v>107</v>
      </c>
      <c r="AB120">
        <v>19</v>
      </c>
      <c r="AC120">
        <f t="shared" si="31"/>
        <v>126</v>
      </c>
      <c r="AD120">
        <f t="shared" si="32"/>
        <v>148</v>
      </c>
      <c r="AE120" s="6">
        <f t="shared" si="45"/>
        <v>8.2222222222222214</v>
      </c>
      <c r="AF120" s="7">
        <f t="shared" si="46"/>
        <v>0.26523297491039421</v>
      </c>
      <c r="AG120" s="6">
        <f t="shared" si="47"/>
        <v>7</v>
      </c>
      <c r="AH120" s="7">
        <f t="shared" si="48"/>
        <v>0.39270687237026647</v>
      </c>
      <c r="AI120" s="6">
        <f t="shared" si="49"/>
        <v>1.2222222222222223</v>
      </c>
      <c r="AJ120" s="7">
        <f t="shared" si="50"/>
        <v>9.2768290111743631E-2</v>
      </c>
      <c r="AK120" s="6">
        <f t="shared" si="51"/>
        <v>0.17647058823529438</v>
      </c>
      <c r="AL120" s="7">
        <f t="shared" si="52"/>
        <v>0.97540983606557374</v>
      </c>
      <c r="AM120" s="8">
        <v>0.5</v>
      </c>
      <c r="AN120">
        <f t="shared" si="33"/>
        <v>16</v>
      </c>
      <c r="AO120" s="6">
        <f t="shared" si="34"/>
        <v>7.7777777777777786</v>
      </c>
      <c r="AP120" s="7">
        <f t="shared" si="53"/>
        <v>0.51388888888888884</v>
      </c>
      <c r="AQ120" s="7">
        <f t="shared" si="54"/>
        <v>0.14864864864864866</v>
      </c>
      <c r="AR120" s="7">
        <f t="shared" si="54"/>
        <v>0</v>
      </c>
      <c r="AS120" s="7">
        <f t="shared" si="54"/>
        <v>0</v>
      </c>
      <c r="AT120" s="7">
        <f t="shared" si="54"/>
        <v>0.72297297297297303</v>
      </c>
      <c r="AU120" s="7">
        <f t="shared" si="54"/>
        <v>0.12837837837837837</v>
      </c>
      <c r="AV120" s="9">
        <f t="shared" si="35"/>
        <v>2249.8378378378375</v>
      </c>
      <c r="AW120" t="s">
        <v>55</v>
      </c>
    </row>
    <row r="121" spans="1:49" x14ac:dyDescent="0.25">
      <c r="A121" t="s">
        <v>197</v>
      </c>
      <c r="B121" t="s">
        <v>199</v>
      </c>
      <c r="C121">
        <v>764</v>
      </c>
      <c r="D121">
        <v>706</v>
      </c>
      <c r="E121">
        <v>157</v>
      </c>
      <c r="F121">
        <v>58</v>
      </c>
      <c r="G121">
        <f t="shared" si="28"/>
        <v>215</v>
      </c>
      <c r="H121" s="6">
        <f t="shared" si="36"/>
        <v>198.67801047120417</v>
      </c>
      <c r="I121" s="7">
        <f t="shared" si="37"/>
        <v>0.281413612565445</v>
      </c>
      <c r="J121" s="6">
        <f t="shared" si="38"/>
        <v>507.32198952879577</v>
      </c>
      <c r="K121">
        <v>17</v>
      </c>
      <c r="L121">
        <v>3563</v>
      </c>
      <c r="M121">
        <v>1538</v>
      </c>
      <c r="N121">
        <v>524</v>
      </c>
      <c r="O121">
        <f t="shared" si="29"/>
        <v>2062</v>
      </c>
      <c r="P121">
        <f t="shared" si="30"/>
        <v>5625</v>
      </c>
      <c r="Q121" s="6">
        <f t="shared" si="39"/>
        <v>330.88235294117646</v>
      </c>
      <c r="R121" s="7">
        <f t="shared" si="40"/>
        <v>0.46867188801866355</v>
      </c>
      <c r="S121" s="6">
        <f t="shared" si="41"/>
        <v>121.29411764705883</v>
      </c>
      <c r="T121" s="7">
        <f t="shared" si="42"/>
        <v>0.61050600093782825</v>
      </c>
      <c r="U121" s="6">
        <f t="shared" si="43"/>
        <v>209.58823529411765</v>
      </c>
      <c r="V121" s="7">
        <f t="shared" si="44"/>
        <v>0.41312665254030223</v>
      </c>
      <c r="W121">
        <v>19</v>
      </c>
      <c r="X121">
        <v>362</v>
      </c>
      <c r="Y121">
        <v>541</v>
      </c>
      <c r="Z121">
        <v>112</v>
      </c>
      <c r="AA121">
        <v>0</v>
      </c>
      <c r="AB121">
        <v>0</v>
      </c>
      <c r="AC121">
        <f t="shared" si="31"/>
        <v>653</v>
      </c>
      <c r="AD121">
        <f t="shared" si="32"/>
        <v>1015</v>
      </c>
      <c r="AE121" s="6">
        <f t="shared" si="45"/>
        <v>53.421052631578945</v>
      </c>
      <c r="AF121" s="7">
        <f t="shared" si="46"/>
        <v>7.5667213359176977E-2</v>
      </c>
      <c r="AG121" s="6">
        <f t="shared" si="47"/>
        <v>34.368421052631582</v>
      </c>
      <c r="AH121" s="7">
        <f t="shared" si="48"/>
        <v>0.17298553056334759</v>
      </c>
      <c r="AI121" s="6">
        <f t="shared" si="49"/>
        <v>19.05263157894737</v>
      </c>
      <c r="AJ121" s="7">
        <f t="shared" si="50"/>
        <v>3.75553040715692E-2</v>
      </c>
      <c r="AK121" s="6">
        <f t="shared" si="51"/>
        <v>86.925696594427251</v>
      </c>
      <c r="AL121" s="7">
        <f t="shared" si="52"/>
        <v>0.28334779723314107</v>
      </c>
      <c r="AM121" s="8">
        <v>0.25</v>
      </c>
      <c r="AN121">
        <f t="shared" si="33"/>
        <v>177</v>
      </c>
      <c r="AO121" s="6">
        <f t="shared" si="34"/>
        <v>123.57894736842105</v>
      </c>
      <c r="AP121" s="7">
        <f t="shared" si="53"/>
        <v>0.30181385667558724</v>
      </c>
      <c r="AQ121" s="7">
        <f t="shared" si="54"/>
        <v>0.35665024630541869</v>
      </c>
      <c r="AR121" s="7">
        <f t="shared" si="54"/>
        <v>0.53300492610837436</v>
      </c>
      <c r="AS121" s="7">
        <f t="shared" si="54"/>
        <v>0.1103448275862069</v>
      </c>
      <c r="AT121" s="7">
        <f t="shared" si="54"/>
        <v>0</v>
      </c>
      <c r="AU121" s="7">
        <f t="shared" si="54"/>
        <v>0</v>
      </c>
      <c r="AV121" s="9">
        <f t="shared" si="35"/>
        <v>23867.051698211042</v>
      </c>
      <c r="AW121" t="s">
        <v>59</v>
      </c>
    </row>
    <row r="122" spans="1:49" x14ac:dyDescent="0.25">
      <c r="A122" t="s">
        <v>197</v>
      </c>
      <c r="B122" t="s">
        <v>200</v>
      </c>
      <c r="C122">
        <v>720</v>
      </c>
      <c r="D122">
        <v>685</v>
      </c>
      <c r="E122">
        <v>144</v>
      </c>
      <c r="F122">
        <v>38</v>
      </c>
      <c r="G122">
        <f t="shared" si="28"/>
        <v>182</v>
      </c>
      <c r="H122" s="6">
        <f t="shared" si="36"/>
        <v>173.15277777777777</v>
      </c>
      <c r="I122" s="7">
        <f t="shared" si="37"/>
        <v>0.25277777777777777</v>
      </c>
      <c r="J122" s="6">
        <f t="shared" si="38"/>
        <v>511.84722222222217</v>
      </c>
      <c r="K122">
        <v>17</v>
      </c>
      <c r="L122">
        <v>4216</v>
      </c>
      <c r="M122">
        <v>1697</v>
      </c>
      <c r="N122">
        <v>405</v>
      </c>
      <c r="O122">
        <f t="shared" si="29"/>
        <v>2102</v>
      </c>
      <c r="P122">
        <f t="shared" si="30"/>
        <v>6318</v>
      </c>
      <c r="Q122" s="6">
        <f t="shared" si="39"/>
        <v>371.64705882352939</v>
      </c>
      <c r="R122" s="7">
        <f t="shared" si="40"/>
        <v>0.54255045083726916</v>
      </c>
      <c r="S122" s="6">
        <f t="shared" si="41"/>
        <v>123.64705882352941</v>
      </c>
      <c r="T122" s="7">
        <f t="shared" si="42"/>
        <v>0.71409226239625556</v>
      </c>
      <c r="U122" s="6">
        <f t="shared" si="43"/>
        <v>248</v>
      </c>
      <c r="V122" s="7">
        <f t="shared" si="44"/>
        <v>0.48451957778199878</v>
      </c>
      <c r="W122">
        <v>18</v>
      </c>
      <c r="X122">
        <v>655</v>
      </c>
      <c r="Y122">
        <v>622</v>
      </c>
      <c r="Z122">
        <v>123</v>
      </c>
      <c r="AA122">
        <v>0</v>
      </c>
      <c r="AB122">
        <v>0</v>
      </c>
      <c r="AC122">
        <f t="shared" si="31"/>
        <v>745</v>
      </c>
      <c r="AD122">
        <f t="shared" si="32"/>
        <v>1400</v>
      </c>
      <c r="AE122" s="6">
        <f t="shared" si="45"/>
        <v>77.777777777777771</v>
      </c>
      <c r="AF122" s="7">
        <f t="shared" si="46"/>
        <v>0.113544201135442</v>
      </c>
      <c r="AG122" s="6">
        <f t="shared" si="47"/>
        <v>41.388888888888886</v>
      </c>
      <c r="AH122" s="7">
        <f t="shared" si="48"/>
        <v>0.23903104195074998</v>
      </c>
      <c r="AI122" s="6">
        <f t="shared" si="49"/>
        <v>36.388888888888886</v>
      </c>
      <c r="AJ122" s="7">
        <f t="shared" si="50"/>
        <v>7.1093262420969805E-2</v>
      </c>
      <c r="AK122" s="6">
        <f t="shared" si="51"/>
        <v>82.25816993464052</v>
      </c>
      <c r="AL122" s="7">
        <f t="shared" si="52"/>
        <v>0.33473411565704619</v>
      </c>
      <c r="AM122" s="8">
        <v>0.25</v>
      </c>
      <c r="AN122">
        <f t="shared" si="33"/>
        <v>171</v>
      </c>
      <c r="AO122" s="6">
        <f t="shared" si="34"/>
        <v>93.222222222222229</v>
      </c>
      <c r="AP122" s="7">
        <f t="shared" si="53"/>
        <v>0.45484080571799868</v>
      </c>
      <c r="AQ122" s="7">
        <f t="shared" si="54"/>
        <v>0.46785714285714286</v>
      </c>
      <c r="AR122" s="7">
        <f t="shared" si="54"/>
        <v>0.44428571428571428</v>
      </c>
      <c r="AS122" s="7">
        <f t="shared" si="54"/>
        <v>8.7857142857142856E-2</v>
      </c>
      <c r="AT122" s="7">
        <f t="shared" si="54"/>
        <v>0</v>
      </c>
      <c r="AU122" s="7">
        <f t="shared" si="54"/>
        <v>0</v>
      </c>
      <c r="AV122" s="9">
        <f t="shared" si="35"/>
        <v>15745.03357142857</v>
      </c>
      <c r="AW122" t="s">
        <v>59</v>
      </c>
    </row>
    <row r="123" spans="1:49" x14ac:dyDescent="0.25">
      <c r="A123" t="s">
        <v>197</v>
      </c>
      <c r="B123" t="s">
        <v>201</v>
      </c>
      <c r="C123">
        <v>345</v>
      </c>
      <c r="D123">
        <v>327</v>
      </c>
      <c r="E123">
        <v>93</v>
      </c>
      <c r="F123">
        <v>15</v>
      </c>
      <c r="G123">
        <f t="shared" si="28"/>
        <v>108</v>
      </c>
      <c r="H123" s="6">
        <f t="shared" si="36"/>
        <v>102.36521739130434</v>
      </c>
      <c r="I123" s="7">
        <f t="shared" si="37"/>
        <v>0.31304347826086959</v>
      </c>
      <c r="J123" s="6">
        <f t="shared" si="38"/>
        <v>224.63478260869564</v>
      </c>
      <c r="K123">
        <v>18</v>
      </c>
      <c r="L123">
        <v>1971</v>
      </c>
      <c r="M123">
        <v>1127</v>
      </c>
      <c r="N123">
        <v>201</v>
      </c>
      <c r="O123">
        <f t="shared" si="29"/>
        <v>1328</v>
      </c>
      <c r="P123">
        <f t="shared" si="30"/>
        <v>3299</v>
      </c>
      <c r="Q123" s="6">
        <f t="shared" si="39"/>
        <v>183.27777777777777</v>
      </c>
      <c r="R123" s="7">
        <f t="shared" si="40"/>
        <v>0.56048250084947326</v>
      </c>
      <c r="S123" s="6">
        <f t="shared" si="41"/>
        <v>73.777777777777771</v>
      </c>
      <c r="T123" s="7">
        <f t="shared" si="42"/>
        <v>0.72073092460452293</v>
      </c>
      <c r="U123" s="6">
        <f t="shared" si="43"/>
        <v>109.5</v>
      </c>
      <c r="V123" s="7">
        <f t="shared" si="44"/>
        <v>0.4874579026826153</v>
      </c>
      <c r="W123">
        <v>18</v>
      </c>
      <c r="X123">
        <v>278</v>
      </c>
      <c r="Y123">
        <v>376</v>
      </c>
      <c r="Z123">
        <v>87</v>
      </c>
      <c r="AA123">
        <v>0</v>
      </c>
      <c r="AB123">
        <v>0</v>
      </c>
      <c r="AC123">
        <f t="shared" si="31"/>
        <v>463</v>
      </c>
      <c r="AD123">
        <f t="shared" si="32"/>
        <v>741</v>
      </c>
      <c r="AE123" s="6">
        <f t="shared" si="45"/>
        <v>41.166666666666664</v>
      </c>
      <c r="AF123" s="7">
        <f t="shared" si="46"/>
        <v>0.12589194699286441</v>
      </c>
      <c r="AG123" s="6">
        <f t="shared" si="47"/>
        <v>25.722222222222221</v>
      </c>
      <c r="AH123" s="7">
        <f t="shared" si="48"/>
        <v>0.25127892928606488</v>
      </c>
      <c r="AI123" s="6">
        <f t="shared" si="49"/>
        <v>15.444444444444445</v>
      </c>
      <c r="AJ123" s="7">
        <f t="shared" si="50"/>
        <v>6.8753575314950299E-2</v>
      </c>
      <c r="AK123" s="6">
        <f t="shared" si="51"/>
        <v>48.05555555555555</v>
      </c>
      <c r="AL123" s="7">
        <f t="shared" si="52"/>
        <v>0.34864457831325302</v>
      </c>
      <c r="AM123" s="8">
        <v>0.5</v>
      </c>
      <c r="AN123">
        <f t="shared" si="33"/>
        <v>164</v>
      </c>
      <c r="AO123" s="6">
        <f t="shared" si="34"/>
        <v>122.83333333333334</v>
      </c>
      <c r="AP123" s="7">
        <f t="shared" si="53"/>
        <v>0.25101626016260159</v>
      </c>
      <c r="AQ123" s="7">
        <f t="shared" si="54"/>
        <v>0.37516869095816463</v>
      </c>
      <c r="AR123" s="7">
        <f t="shared" si="54"/>
        <v>0.50742240215924428</v>
      </c>
      <c r="AS123" s="7">
        <f t="shared" si="54"/>
        <v>0.11740890688259109</v>
      </c>
      <c r="AT123" s="7">
        <f t="shared" si="54"/>
        <v>0</v>
      </c>
      <c r="AU123" s="7">
        <f t="shared" si="54"/>
        <v>0</v>
      </c>
      <c r="AV123" s="9">
        <f t="shared" si="35"/>
        <v>23299.046558704453</v>
      </c>
      <c r="AW123" t="s">
        <v>59</v>
      </c>
    </row>
    <row r="124" spans="1:49" x14ac:dyDescent="0.25">
      <c r="A124" t="s">
        <v>197</v>
      </c>
      <c r="B124" t="s">
        <v>202</v>
      </c>
      <c r="C124">
        <v>313</v>
      </c>
      <c r="D124">
        <v>297</v>
      </c>
      <c r="E124">
        <v>69</v>
      </c>
      <c r="F124">
        <v>19</v>
      </c>
      <c r="G124">
        <f t="shared" si="28"/>
        <v>88</v>
      </c>
      <c r="H124" s="6">
        <f t="shared" si="36"/>
        <v>83.501597444089455</v>
      </c>
      <c r="I124" s="7">
        <f t="shared" si="37"/>
        <v>0.28115015974440893</v>
      </c>
      <c r="J124" s="6">
        <f t="shared" si="38"/>
        <v>213.49840255591053</v>
      </c>
      <c r="K124">
        <v>18</v>
      </c>
      <c r="L124">
        <v>1653</v>
      </c>
      <c r="M124">
        <v>880</v>
      </c>
      <c r="N124">
        <v>165</v>
      </c>
      <c r="O124">
        <f t="shared" si="29"/>
        <v>1045</v>
      </c>
      <c r="P124">
        <f t="shared" si="30"/>
        <v>2698</v>
      </c>
      <c r="Q124" s="6">
        <f t="shared" si="39"/>
        <v>149.88888888888889</v>
      </c>
      <c r="R124" s="7">
        <f t="shared" si="40"/>
        <v>0.50467639356528249</v>
      </c>
      <c r="S124" s="6">
        <f t="shared" si="41"/>
        <v>58.055555555555557</v>
      </c>
      <c r="T124" s="7">
        <f t="shared" si="42"/>
        <v>0.69526281331836892</v>
      </c>
      <c r="U124" s="6">
        <f t="shared" si="43"/>
        <v>91.833333333333329</v>
      </c>
      <c r="V124" s="7">
        <f t="shared" si="44"/>
        <v>0.43013592717296423</v>
      </c>
      <c r="W124">
        <v>18</v>
      </c>
      <c r="X124">
        <v>112</v>
      </c>
      <c r="Y124">
        <v>0</v>
      </c>
      <c r="Z124">
        <v>0</v>
      </c>
      <c r="AA124">
        <v>248</v>
      </c>
      <c r="AB124">
        <v>55</v>
      </c>
      <c r="AC124">
        <f t="shared" si="31"/>
        <v>303</v>
      </c>
      <c r="AD124">
        <f t="shared" si="32"/>
        <v>415</v>
      </c>
      <c r="AE124" s="6">
        <f t="shared" si="45"/>
        <v>23.055555555555557</v>
      </c>
      <c r="AF124" s="7">
        <f t="shared" si="46"/>
        <v>7.7628133183688747E-2</v>
      </c>
      <c r="AG124" s="6">
        <f t="shared" si="47"/>
        <v>16.833333333333332</v>
      </c>
      <c r="AH124" s="7">
        <f t="shared" si="48"/>
        <v>0.20159294969901029</v>
      </c>
      <c r="AI124" s="6">
        <f t="shared" si="49"/>
        <v>6.2222222222222223</v>
      </c>
      <c r="AJ124" s="7">
        <f t="shared" si="50"/>
        <v>2.9144116057696307E-2</v>
      </c>
      <c r="AK124" s="6">
        <f t="shared" si="51"/>
        <v>41.222222222222229</v>
      </c>
      <c r="AL124" s="7">
        <f t="shared" si="52"/>
        <v>0.28995215311004779</v>
      </c>
      <c r="AM124" s="8">
        <v>0.25</v>
      </c>
      <c r="AN124">
        <f t="shared" si="33"/>
        <v>74</v>
      </c>
      <c r="AO124" s="6">
        <f t="shared" si="34"/>
        <v>50.944444444444443</v>
      </c>
      <c r="AP124" s="7">
        <f t="shared" si="53"/>
        <v>0.31156156156156156</v>
      </c>
      <c r="AQ124" s="7">
        <f t="shared" si="54"/>
        <v>0.26987951807228916</v>
      </c>
      <c r="AR124" s="7">
        <f t="shared" si="54"/>
        <v>0</v>
      </c>
      <c r="AS124" s="7">
        <f t="shared" si="54"/>
        <v>0</v>
      </c>
      <c r="AT124" s="7">
        <f t="shared" si="54"/>
        <v>0.59759036144578315</v>
      </c>
      <c r="AU124" s="7">
        <f t="shared" si="54"/>
        <v>0.13253012048192772</v>
      </c>
      <c r="AV124" s="9">
        <f t="shared" si="35"/>
        <v>13091.445542168674</v>
      </c>
      <c r="AW124" t="s">
        <v>59</v>
      </c>
    </row>
    <row r="125" spans="1:49" x14ac:dyDescent="0.25">
      <c r="A125" t="s">
        <v>203</v>
      </c>
      <c r="B125" t="s">
        <v>204</v>
      </c>
      <c r="C125">
        <v>1303</v>
      </c>
      <c r="D125">
        <v>1260</v>
      </c>
      <c r="E125">
        <v>141</v>
      </c>
      <c r="F125">
        <v>28</v>
      </c>
      <c r="G125">
        <f t="shared" si="28"/>
        <v>169</v>
      </c>
      <c r="H125" s="6">
        <f t="shared" si="36"/>
        <v>163.4228702993093</v>
      </c>
      <c r="I125" s="7">
        <f t="shared" si="37"/>
        <v>0.12970069071373752</v>
      </c>
      <c r="J125" s="6">
        <f t="shared" si="38"/>
        <v>1096.5771297006906</v>
      </c>
      <c r="K125">
        <v>18</v>
      </c>
      <c r="L125">
        <v>3399</v>
      </c>
      <c r="M125">
        <v>994</v>
      </c>
      <c r="N125">
        <v>353</v>
      </c>
      <c r="O125">
        <f t="shared" si="29"/>
        <v>1347</v>
      </c>
      <c r="P125">
        <f t="shared" si="30"/>
        <v>4746</v>
      </c>
      <c r="Q125" s="6">
        <f t="shared" si="39"/>
        <v>263.66666666666669</v>
      </c>
      <c r="R125" s="7">
        <f t="shared" si="40"/>
        <v>0.20925925925925928</v>
      </c>
      <c r="S125" s="6">
        <f t="shared" si="41"/>
        <v>74.833333333333329</v>
      </c>
      <c r="T125" s="7">
        <f t="shared" si="42"/>
        <v>0.45791224445070594</v>
      </c>
      <c r="U125" s="6">
        <f t="shared" si="43"/>
        <v>188.83333333333334</v>
      </c>
      <c r="V125" s="7">
        <f t="shared" si="44"/>
        <v>0.17220250926159217</v>
      </c>
      <c r="W125">
        <v>18</v>
      </c>
      <c r="X125">
        <v>244</v>
      </c>
      <c r="Y125">
        <v>455</v>
      </c>
      <c r="Z125">
        <v>58</v>
      </c>
      <c r="AA125">
        <v>0</v>
      </c>
      <c r="AB125">
        <v>0</v>
      </c>
      <c r="AC125">
        <f t="shared" si="31"/>
        <v>513</v>
      </c>
      <c r="AD125">
        <f t="shared" si="32"/>
        <v>757</v>
      </c>
      <c r="AE125" s="6">
        <f t="shared" si="45"/>
        <v>42.055555555555557</v>
      </c>
      <c r="AF125" s="7">
        <f t="shared" si="46"/>
        <v>3.3377425044091712E-2</v>
      </c>
      <c r="AG125" s="6">
        <f t="shared" si="47"/>
        <v>28.5</v>
      </c>
      <c r="AH125" s="7">
        <f t="shared" si="48"/>
        <v>0.1743941955480417</v>
      </c>
      <c r="AI125" s="6">
        <f t="shared" si="49"/>
        <v>13.555555555555555</v>
      </c>
      <c r="AJ125" s="7">
        <f t="shared" si="50"/>
        <v>1.2361698222956307E-2</v>
      </c>
      <c r="AK125" s="6">
        <f t="shared" si="51"/>
        <v>46.333333333333329</v>
      </c>
      <c r="AL125" s="7">
        <f t="shared" si="52"/>
        <v>0.38084632516703787</v>
      </c>
      <c r="AM125" s="8">
        <v>0.25</v>
      </c>
      <c r="AN125">
        <f t="shared" si="33"/>
        <v>315</v>
      </c>
      <c r="AO125" s="6">
        <f t="shared" si="34"/>
        <v>272.94444444444446</v>
      </c>
      <c r="AP125" s="7">
        <f t="shared" si="53"/>
        <v>0.13350970017636685</v>
      </c>
      <c r="AQ125" s="7">
        <f t="shared" si="54"/>
        <v>0.32232496697490093</v>
      </c>
      <c r="AR125" s="7">
        <f t="shared" si="54"/>
        <v>0.60105680317040955</v>
      </c>
      <c r="AS125" s="7">
        <f t="shared" si="54"/>
        <v>7.6618229854689565E-2</v>
      </c>
      <c r="AT125" s="7">
        <f t="shared" si="54"/>
        <v>0</v>
      </c>
      <c r="AU125" s="7">
        <f t="shared" si="54"/>
        <v>0</v>
      </c>
      <c r="AV125" s="9">
        <f t="shared" si="35"/>
        <v>54156.576618229847</v>
      </c>
      <c r="AW125" t="s">
        <v>59</v>
      </c>
    </row>
    <row r="126" spans="1:49" x14ac:dyDescent="0.25">
      <c r="A126" t="s">
        <v>203</v>
      </c>
      <c r="B126" t="s">
        <v>205</v>
      </c>
      <c r="C126">
        <v>392</v>
      </c>
      <c r="D126">
        <v>372</v>
      </c>
      <c r="E126">
        <v>59</v>
      </c>
      <c r="F126">
        <v>8</v>
      </c>
      <c r="G126">
        <f t="shared" si="28"/>
        <v>67</v>
      </c>
      <c r="H126" s="6">
        <f t="shared" si="36"/>
        <v>63.581632653061227</v>
      </c>
      <c r="I126" s="7">
        <f t="shared" si="37"/>
        <v>0.17091836734693877</v>
      </c>
      <c r="J126" s="6">
        <f t="shared" si="38"/>
        <v>308.41836734693879</v>
      </c>
      <c r="K126">
        <v>16</v>
      </c>
      <c r="L126">
        <v>2394</v>
      </c>
      <c r="M126">
        <v>613</v>
      </c>
      <c r="N126">
        <v>106</v>
      </c>
      <c r="O126">
        <f t="shared" si="29"/>
        <v>719</v>
      </c>
      <c r="P126">
        <f t="shared" si="30"/>
        <v>3113</v>
      </c>
      <c r="Q126" s="6">
        <f t="shared" si="39"/>
        <v>194.5625</v>
      </c>
      <c r="R126" s="7">
        <f t="shared" si="40"/>
        <v>0.52301747311827962</v>
      </c>
      <c r="S126" s="6">
        <f t="shared" si="41"/>
        <v>44.9375</v>
      </c>
      <c r="T126" s="7">
        <f t="shared" si="42"/>
        <v>0.70676857647247626</v>
      </c>
      <c r="U126" s="6">
        <f t="shared" si="43"/>
        <v>149.625</v>
      </c>
      <c r="V126" s="7">
        <f t="shared" si="44"/>
        <v>0.48513647642679897</v>
      </c>
      <c r="W126">
        <v>18</v>
      </c>
      <c r="X126">
        <v>370</v>
      </c>
      <c r="Y126">
        <v>142</v>
      </c>
      <c r="Z126">
        <v>24</v>
      </c>
      <c r="AA126">
        <v>0</v>
      </c>
      <c r="AB126">
        <v>0</v>
      </c>
      <c r="AC126">
        <f t="shared" si="31"/>
        <v>166</v>
      </c>
      <c r="AD126">
        <f t="shared" si="32"/>
        <v>536</v>
      </c>
      <c r="AE126" s="6">
        <f t="shared" si="45"/>
        <v>29.777777777777779</v>
      </c>
      <c r="AF126" s="7">
        <f t="shared" si="46"/>
        <v>8.0047789725209081E-2</v>
      </c>
      <c r="AG126" s="6">
        <f t="shared" si="47"/>
        <v>9.2222222222222214</v>
      </c>
      <c r="AH126" s="7">
        <f t="shared" si="48"/>
        <v>0.14504538240696158</v>
      </c>
      <c r="AI126" s="6">
        <f t="shared" si="49"/>
        <v>20.555555555555557</v>
      </c>
      <c r="AJ126" s="7">
        <f t="shared" si="50"/>
        <v>6.664828600312471E-2</v>
      </c>
      <c r="AK126" s="6">
        <f t="shared" si="51"/>
        <v>35.715277777777779</v>
      </c>
      <c r="AL126" s="7">
        <f t="shared" si="52"/>
        <v>0.20522330397156544</v>
      </c>
      <c r="AM126" s="8">
        <v>0.25</v>
      </c>
      <c r="AN126">
        <f t="shared" si="33"/>
        <v>93</v>
      </c>
      <c r="AO126" s="6">
        <f t="shared" si="34"/>
        <v>63.222222222222221</v>
      </c>
      <c r="AP126" s="7">
        <f t="shared" si="53"/>
        <v>0.32019115890083633</v>
      </c>
      <c r="AQ126" s="7">
        <f t="shared" si="54"/>
        <v>0.69029850746268662</v>
      </c>
      <c r="AR126" s="7">
        <f t="shared" si="54"/>
        <v>0.26492537313432835</v>
      </c>
      <c r="AS126" s="7">
        <f t="shared" si="54"/>
        <v>4.4776119402985072E-2</v>
      </c>
      <c r="AT126" s="7">
        <f t="shared" si="54"/>
        <v>0</v>
      </c>
      <c r="AU126" s="7">
        <f t="shared" si="54"/>
        <v>0</v>
      </c>
      <c r="AV126" s="9">
        <f t="shared" si="35"/>
        <v>7619.9291044776119</v>
      </c>
      <c r="AW126" t="s">
        <v>59</v>
      </c>
    </row>
    <row r="127" spans="1:49" x14ac:dyDescent="0.25">
      <c r="A127" t="s">
        <v>203</v>
      </c>
      <c r="B127" t="s">
        <v>206</v>
      </c>
      <c r="C127">
        <v>379</v>
      </c>
      <c r="D127">
        <v>356</v>
      </c>
      <c r="E127">
        <v>23</v>
      </c>
      <c r="F127">
        <v>4</v>
      </c>
      <c r="G127">
        <f t="shared" si="28"/>
        <v>27</v>
      </c>
      <c r="H127" s="6">
        <f t="shared" si="36"/>
        <v>25.361477572559366</v>
      </c>
      <c r="I127" s="7">
        <f t="shared" si="37"/>
        <v>7.1240105540897103E-2</v>
      </c>
      <c r="J127" s="6">
        <f t="shared" si="38"/>
        <v>330.63852242744065</v>
      </c>
      <c r="K127">
        <v>16</v>
      </c>
      <c r="L127">
        <v>2444</v>
      </c>
      <c r="M127">
        <v>297</v>
      </c>
      <c r="N127">
        <v>36</v>
      </c>
      <c r="O127">
        <f t="shared" si="29"/>
        <v>333</v>
      </c>
      <c r="P127">
        <f t="shared" si="30"/>
        <v>2777</v>
      </c>
      <c r="Q127" s="6">
        <f t="shared" si="39"/>
        <v>173.5625</v>
      </c>
      <c r="R127" s="7">
        <f t="shared" si="40"/>
        <v>0.48753511235955055</v>
      </c>
      <c r="S127" s="6">
        <f t="shared" si="41"/>
        <v>20.8125</v>
      </c>
      <c r="T127" s="7">
        <f t="shared" si="42"/>
        <v>0.82063436329588013</v>
      </c>
      <c r="U127" s="6">
        <f t="shared" si="43"/>
        <v>152.75</v>
      </c>
      <c r="V127" s="7">
        <f t="shared" si="44"/>
        <v>0.46198488572522983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31"/>
        <v>0</v>
      </c>
      <c r="AD127">
        <f t="shared" si="32"/>
        <v>0</v>
      </c>
      <c r="AE127" s="6">
        <f t="shared" si="45"/>
        <v>0</v>
      </c>
      <c r="AF127" s="7">
        <f t="shared" si="46"/>
        <v>0</v>
      </c>
      <c r="AG127" s="6">
        <f t="shared" si="47"/>
        <v>0</v>
      </c>
      <c r="AH127" s="7">
        <f t="shared" si="48"/>
        <v>0</v>
      </c>
      <c r="AI127" s="6">
        <f t="shared" si="49"/>
        <v>0</v>
      </c>
      <c r="AJ127" s="7">
        <f t="shared" si="50"/>
        <v>0</v>
      </c>
      <c r="AK127" s="6">
        <f t="shared" si="51"/>
        <v>20.8125</v>
      </c>
      <c r="AL127" s="7">
        <f t="shared" si="52"/>
        <v>0</v>
      </c>
      <c r="AM127" s="8">
        <v>0.25</v>
      </c>
      <c r="AN127">
        <f t="shared" si="33"/>
        <v>89</v>
      </c>
      <c r="AO127" s="6">
        <f t="shared" si="34"/>
        <v>89</v>
      </c>
      <c r="AP127" s="7">
        <f t="shared" si="53"/>
        <v>0</v>
      </c>
      <c r="AQ127" s="7">
        <f t="shared" si="54"/>
        <v>0</v>
      </c>
      <c r="AR127" s="7">
        <f t="shared" si="54"/>
        <v>0</v>
      </c>
      <c r="AS127" s="7">
        <f t="shared" si="54"/>
        <v>0</v>
      </c>
      <c r="AT127" s="7">
        <f t="shared" si="54"/>
        <v>0</v>
      </c>
      <c r="AU127" s="7">
        <f t="shared" si="54"/>
        <v>0</v>
      </c>
      <c r="AV127" s="9">
        <f t="shared" si="35"/>
        <v>0</v>
      </c>
      <c r="AW127" t="s">
        <v>59</v>
      </c>
    </row>
    <row r="128" spans="1:49" x14ac:dyDescent="0.25">
      <c r="A128" t="s">
        <v>203</v>
      </c>
      <c r="B128" t="s">
        <v>207</v>
      </c>
      <c r="C128">
        <v>642</v>
      </c>
      <c r="D128">
        <v>602</v>
      </c>
      <c r="E128">
        <v>68</v>
      </c>
      <c r="F128">
        <v>10</v>
      </c>
      <c r="G128">
        <f t="shared" si="28"/>
        <v>78</v>
      </c>
      <c r="H128" s="6">
        <f t="shared" si="36"/>
        <v>73.140186915887853</v>
      </c>
      <c r="I128" s="7">
        <f t="shared" si="37"/>
        <v>0.12149532710280374</v>
      </c>
      <c r="J128" s="6">
        <f t="shared" si="38"/>
        <v>528.85981308411215</v>
      </c>
      <c r="K128">
        <v>16</v>
      </c>
      <c r="L128">
        <v>3429</v>
      </c>
      <c r="M128">
        <v>671</v>
      </c>
      <c r="N128">
        <v>88</v>
      </c>
      <c r="O128">
        <f t="shared" si="29"/>
        <v>759</v>
      </c>
      <c r="P128">
        <f t="shared" si="30"/>
        <v>4188</v>
      </c>
      <c r="Q128" s="6">
        <f t="shared" si="39"/>
        <v>261.75</v>
      </c>
      <c r="R128" s="7">
        <f t="shared" si="40"/>
        <v>0.43480066445182725</v>
      </c>
      <c r="S128" s="6">
        <f t="shared" si="41"/>
        <v>47.4375</v>
      </c>
      <c r="T128" s="7">
        <f t="shared" si="42"/>
        <v>0.64858324814720159</v>
      </c>
      <c r="U128" s="6">
        <f t="shared" si="43"/>
        <v>214.3125</v>
      </c>
      <c r="V128" s="7">
        <f t="shared" si="44"/>
        <v>0.40523498798331803</v>
      </c>
      <c r="W128">
        <v>18</v>
      </c>
      <c r="X128">
        <v>10</v>
      </c>
      <c r="Y128">
        <v>67</v>
      </c>
      <c r="Z128">
        <v>1</v>
      </c>
      <c r="AA128">
        <v>0</v>
      </c>
      <c r="AB128">
        <v>0</v>
      </c>
      <c r="AC128">
        <f t="shared" si="31"/>
        <v>68</v>
      </c>
      <c r="AD128">
        <f t="shared" si="32"/>
        <v>78</v>
      </c>
      <c r="AE128" s="6">
        <f t="shared" si="45"/>
        <v>4.333333333333333</v>
      </c>
      <c r="AF128" s="7">
        <f t="shared" si="46"/>
        <v>7.1982281284606858E-3</v>
      </c>
      <c r="AG128" s="6">
        <f t="shared" si="47"/>
        <v>3.7777777777777777</v>
      </c>
      <c r="AH128" s="7">
        <f t="shared" si="48"/>
        <v>5.1651191186074905E-2</v>
      </c>
      <c r="AI128" s="6">
        <f t="shared" si="49"/>
        <v>0.55555555555555558</v>
      </c>
      <c r="AJ128" s="7">
        <f t="shared" si="50"/>
        <v>1.0504779183651029E-3</v>
      </c>
      <c r="AK128" s="6">
        <f t="shared" si="51"/>
        <v>43.659722222222221</v>
      </c>
      <c r="AL128" s="7">
        <f t="shared" si="52"/>
        <v>7.9636949202166588E-2</v>
      </c>
      <c r="AM128" s="8">
        <v>0.25</v>
      </c>
      <c r="AN128">
        <f t="shared" si="33"/>
        <v>151</v>
      </c>
      <c r="AO128" s="6">
        <f t="shared" si="34"/>
        <v>146.66666666666666</v>
      </c>
      <c r="AP128" s="7">
        <f t="shared" si="53"/>
        <v>2.8697571743929357E-2</v>
      </c>
      <c r="AQ128" s="7">
        <f t="shared" si="54"/>
        <v>0.12820512820512819</v>
      </c>
      <c r="AR128" s="7">
        <f t="shared" si="54"/>
        <v>0.85897435897435892</v>
      </c>
      <c r="AS128" s="7">
        <f t="shared" si="54"/>
        <v>1.282051282051282E-2</v>
      </c>
      <c r="AT128" s="7">
        <f t="shared" si="54"/>
        <v>0</v>
      </c>
      <c r="AU128" s="7">
        <f t="shared" si="54"/>
        <v>0</v>
      </c>
      <c r="AV128" s="9">
        <f t="shared" si="35"/>
        <v>34489.230769230759</v>
      </c>
      <c r="AW128" t="s">
        <v>59</v>
      </c>
    </row>
    <row r="129" spans="1:49" x14ac:dyDescent="0.25">
      <c r="A129" t="s">
        <v>203</v>
      </c>
      <c r="B129" t="s">
        <v>208</v>
      </c>
      <c r="C129">
        <v>483</v>
      </c>
      <c r="D129">
        <v>464</v>
      </c>
      <c r="E129">
        <v>25</v>
      </c>
      <c r="F129">
        <v>4</v>
      </c>
      <c r="G129">
        <f t="shared" si="28"/>
        <v>29</v>
      </c>
      <c r="H129" s="6">
        <f t="shared" si="36"/>
        <v>27.859213250517598</v>
      </c>
      <c r="I129" s="7">
        <f t="shared" si="37"/>
        <v>6.0041407867494824E-2</v>
      </c>
      <c r="J129" s="6">
        <f t="shared" si="38"/>
        <v>436.1407867494824</v>
      </c>
      <c r="K129">
        <v>16</v>
      </c>
      <c r="L129">
        <v>3289</v>
      </c>
      <c r="M129">
        <v>338</v>
      </c>
      <c r="N129">
        <v>27</v>
      </c>
      <c r="O129">
        <f t="shared" si="29"/>
        <v>365</v>
      </c>
      <c r="P129">
        <f t="shared" si="30"/>
        <v>3654</v>
      </c>
      <c r="Q129" s="6">
        <f t="shared" si="39"/>
        <v>228.375</v>
      </c>
      <c r="R129" s="7">
        <f t="shared" si="40"/>
        <v>0.4921875</v>
      </c>
      <c r="S129" s="6">
        <f t="shared" si="41"/>
        <v>22.8125</v>
      </c>
      <c r="T129" s="7">
        <f t="shared" si="42"/>
        <v>0.8188493980380499</v>
      </c>
      <c r="U129" s="6">
        <f t="shared" si="43"/>
        <v>205.5625</v>
      </c>
      <c r="V129" s="7">
        <f t="shared" si="44"/>
        <v>0.47132143162312018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31"/>
        <v>0</v>
      </c>
      <c r="AD129">
        <f t="shared" si="32"/>
        <v>0</v>
      </c>
      <c r="AE129" s="6">
        <f t="shared" si="45"/>
        <v>0</v>
      </c>
      <c r="AF129" s="7">
        <f t="shared" si="46"/>
        <v>0</v>
      </c>
      <c r="AG129" s="6">
        <f t="shared" si="47"/>
        <v>0</v>
      </c>
      <c r="AH129" s="7">
        <f t="shared" si="48"/>
        <v>0</v>
      </c>
      <c r="AI129" s="6">
        <f t="shared" si="49"/>
        <v>0</v>
      </c>
      <c r="AJ129" s="7">
        <f t="shared" si="50"/>
        <v>0</v>
      </c>
      <c r="AK129" s="6">
        <f t="shared" si="51"/>
        <v>22.8125</v>
      </c>
      <c r="AL129" s="7">
        <f t="shared" si="52"/>
        <v>0</v>
      </c>
      <c r="AM129" s="8">
        <v>0.25</v>
      </c>
      <c r="AN129">
        <f t="shared" si="33"/>
        <v>116</v>
      </c>
      <c r="AO129" s="6">
        <f t="shared" si="34"/>
        <v>116</v>
      </c>
      <c r="AP129" s="7">
        <f t="shared" si="53"/>
        <v>0</v>
      </c>
      <c r="AQ129" s="7">
        <f t="shared" si="54"/>
        <v>0</v>
      </c>
      <c r="AR129" s="7">
        <f t="shared" si="54"/>
        <v>0</v>
      </c>
      <c r="AS129" s="7">
        <f t="shared" si="54"/>
        <v>0</v>
      </c>
      <c r="AT129" s="7">
        <f t="shared" si="54"/>
        <v>0</v>
      </c>
      <c r="AU129" s="7">
        <f t="shared" si="54"/>
        <v>0</v>
      </c>
      <c r="AV129" s="9">
        <f t="shared" si="35"/>
        <v>0</v>
      </c>
      <c r="AW129" t="s">
        <v>59</v>
      </c>
    </row>
    <row r="130" spans="1:49" x14ac:dyDescent="0.25">
      <c r="A130" t="s">
        <v>203</v>
      </c>
      <c r="B130" t="s">
        <v>209</v>
      </c>
      <c r="C130">
        <v>1422</v>
      </c>
      <c r="D130">
        <v>1373</v>
      </c>
      <c r="E130">
        <v>166</v>
      </c>
      <c r="F130">
        <v>20</v>
      </c>
      <c r="G130">
        <f t="shared" ref="G130:G193" si="55">SUM(E130,F130)</f>
        <v>186</v>
      </c>
      <c r="H130" s="6">
        <f t="shared" si="36"/>
        <v>179.59071729957807</v>
      </c>
      <c r="I130" s="7">
        <f t="shared" si="37"/>
        <v>0.13080168776371309</v>
      </c>
      <c r="J130" s="6">
        <f t="shared" si="38"/>
        <v>1193.409282700422</v>
      </c>
      <c r="K130">
        <v>19</v>
      </c>
      <c r="L130">
        <v>8241</v>
      </c>
      <c r="M130">
        <v>2016</v>
      </c>
      <c r="N130">
        <v>224</v>
      </c>
      <c r="O130">
        <f t="shared" ref="O130:O193" si="56">SUM(M130,N130)</f>
        <v>2240</v>
      </c>
      <c r="P130">
        <f t="shared" ref="P130:P193" si="57">SUM(L130,M130,N130)</f>
        <v>10481</v>
      </c>
      <c r="Q130" s="6">
        <f t="shared" si="39"/>
        <v>551.63157894736844</v>
      </c>
      <c r="R130" s="7">
        <f t="shared" si="40"/>
        <v>0.40177099704833824</v>
      </c>
      <c r="S130" s="6">
        <f t="shared" si="41"/>
        <v>117.89473684210526</v>
      </c>
      <c r="T130" s="7">
        <f t="shared" si="42"/>
        <v>0.65646342202332886</v>
      </c>
      <c r="U130" s="6">
        <f t="shared" si="43"/>
        <v>433.73684210526318</v>
      </c>
      <c r="V130" s="7">
        <f t="shared" si="44"/>
        <v>0.36344349620258726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ref="AC130:AC193" si="58">SUM(Y130,Z130,AA130,AB130)</f>
        <v>0</v>
      </c>
      <c r="AD130">
        <f t="shared" ref="AD130:AD193" si="59">SUM(AC130,X130)</f>
        <v>0</v>
      </c>
      <c r="AE130" s="6">
        <f t="shared" si="45"/>
        <v>0</v>
      </c>
      <c r="AF130" s="7">
        <f t="shared" si="46"/>
        <v>0</v>
      </c>
      <c r="AG130" s="6">
        <f t="shared" si="47"/>
        <v>0</v>
      </c>
      <c r="AH130" s="7">
        <f t="shared" si="48"/>
        <v>0</v>
      </c>
      <c r="AI130" s="6">
        <f t="shared" si="49"/>
        <v>0</v>
      </c>
      <c r="AJ130" s="7">
        <f t="shared" si="50"/>
        <v>0</v>
      </c>
      <c r="AK130" s="6">
        <f t="shared" si="51"/>
        <v>117.89473684210526</v>
      </c>
      <c r="AL130" s="7">
        <f t="shared" si="52"/>
        <v>0</v>
      </c>
      <c r="AM130" s="8">
        <v>0.25</v>
      </c>
      <c r="AN130">
        <f t="shared" ref="AN130:AN193" si="60">ROUND(D130*AM130,0)</f>
        <v>343</v>
      </c>
      <c r="AO130" s="6">
        <f t="shared" ref="AO130:AO193" si="61">MAX(AN130-AE130,0)</f>
        <v>343</v>
      </c>
      <c r="AP130" s="7">
        <f t="shared" si="53"/>
        <v>0</v>
      </c>
      <c r="AQ130" s="7">
        <f t="shared" si="54"/>
        <v>0</v>
      </c>
      <c r="AR130" s="7">
        <f t="shared" si="54"/>
        <v>0</v>
      </c>
      <c r="AS130" s="7">
        <f t="shared" si="54"/>
        <v>0</v>
      </c>
      <c r="AT130" s="7">
        <f t="shared" si="54"/>
        <v>0</v>
      </c>
      <c r="AU130" s="7">
        <f t="shared" si="54"/>
        <v>0</v>
      </c>
      <c r="AV130" s="9">
        <f t="shared" ref="AV130:AV193" si="62">MAX((SUM((AQ130*AO130*0.3),(AR130*AO130*1.45),(AS130*AO130*1.75),(AT130*AO130*1.79),(AU130*AO130*2.09))*180),0)</f>
        <v>0</v>
      </c>
      <c r="AW130" t="s">
        <v>59</v>
      </c>
    </row>
    <row r="131" spans="1:49" x14ac:dyDescent="0.25">
      <c r="A131" t="s">
        <v>210</v>
      </c>
      <c r="B131" t="s">
        <v>211</v>
      </c>
      <c r="C131">
        <v>350</v>
      </c>
      <c r="D131">
        <v>323</v>
      </c>
      <c r="E131">
        <v>327</v>
      </c>
      <c r="F131">
        <v>0</v>
      </c>
      <c r="G131">
        <f t="shared" si="55"/>
        <v>327</v>
      </c>
      <c r="H131" s="6">
        <f t="shared" ref="H131:H194" si="63">IFERROR(G131*(D131/C131),0)</f>
        <v>301.77428571428572</v>
      </c>
      <c r="I131" s="7">
        <f t="shared" ref="I131:I194" si="64">IFERROR((E131+F131)/C131,0)</f>
        <v>0.93428571428571427</v>
      </c>
      <c r="J131" s="6">
        <f t="shared" ref="J131:J194" si="65">IFERROR((C131-G131)*(D131/C131),0)</f>
        <v>21.225714285714286</v>
      </c>
      <c r="K131">
        <v>19</v>
      </c>
      <c r="L131">
        <v>307</v>
      </c>
      <c r="M131">
        <v>4272</v>
      </c>
      <c r="N131">
        <v>0</v>
      </c>
      <c r="O131">
        <f t="shared" si="56"/>
        <v>4272</v>
      </c>
      <c r="P131">
        <f t="shared" si="57"/>
        <v>4579</v>
      </c>
      <c r="Q131" s="6">
        <f t="shared" ref="Q131:Q194" si="66">IFERROR(P131/K131, 0)</f>
        <v>241</v>
      </c>
      <c r="R131" s="7">
        <f t="shared" ref="R131:R194" si="67">IFERROR(Q131/D131, 0)</f>
        <v>0.74613003095975228</v>
      </c>
      <c r="S131" s="6">
        <f t="shared" ref="S131:S194" si="68">IFERROR(O131/K131, 0)</f>
        <v>224.84210526315789</v>
      </c>
      <c r="T131" s="7">
        <f t="shared" ref="T131:T194" si="69">IFERROR(S131/H131,0)</f>
        <v>0.74506714424314535</v>
      </c>
      <c r="U131" s="6">
        <f t="shared" ref="U131:U194" si="70">IFERROR(L131/K131, 0)</f>
        <v>16.157894736842106</v>
      </c>
      <c r="V131" s="7">
        <f t="shared" ref="V131:V194" si="71">IFERROR(U131/J131, 0)</f>
        <v>0.76124150732194606</v>
      </c>
      <c r="W131">
        <v>19</v>
      </c>
      <c r="X131">
        <v>124</v>
      </c>
      <c r="Y131">
        <v>0</v>
      </c>
      <c r="Z131">
        <v>0</v>
      </c>
      <c r="AA131">
        <v>1728</v>
      </c>
      <c r="AB131">
        <v>0</v>
      </c>
      <c r="AC131">
        <f t="shared" si="58"/>
        <v>1728</v>
      </c>
      <c r="AD131">
        <f t="shared" si="59"/>
        <v>1852</v>
      </c>
      <c r="AE131" s="6">
        <f t="shared" ref="AE131:AE194" si="72">IFERROR(AD131/W131, 0)</f>
        <v>97.473684210526315</v>
      </c>
      <c r="AF131" s="7">
        <f t="shared" ref="AF131:AF194" si="73">IFERROR(AE131/D131, 0)</f>
        <v>0.30177611210689259</v>
      </c>
      <c r="AG131" s="6">
        <f t="shared" ref="AG131:AG194" si="74">IFERROR(AC131/W131, 0)</f>
        <v>90.94736842105263</v>
      </c>
      <c r="AH131" s="7">
        <f t="shared" ref="AH131:AH194" si="75">IFERROR(AG131/H131, 0)</f>
        <v>0.30137547407587906</v>
      </c>
      <c r="AI131" s="6">
        <f t="shared" ref="AI131:AI194" si="76">IFERROR(X131/W131, 0)</f>
        <v>6.5263157894736841</v>
      </c>
      <c r="AJ131" s="7">
        <f t="shared" ref="AJ131:AJ194" si="77">IFERROR(AI131/J131, 0)</f>
        <v>0.30747213976521598</v>
      </c>
      <c r="AK131" s="6">
        <f t="shared" ref="AK131:AK194" si="78">IFERROR(MAX(S131-AG131,0), 0)</f>
        <v>133.89473684210526</v>
      </c>
      <c r="AL131" s="7">
        <f t="shared" ref="AL131:AL194" si="79">IFERROR(AG131/S131,0)</f>
        <v>0.4044943820224719</v>
      </c>
      <c r="AM131" s="8">
        <v>0.8</v>
      </c>
      <c r="AN131">
        <f t="shared" si="60"/>
        <v>258</v>
      </c>
      <c r="AO131" s="6">
        <f t="shared" si="61"/>
        <v>160.5263157894737</v>
      </c>
      <c r="AP131" s="7">
        <f t="shared" ref="AP131:AP194" si="80">IFERROR(MIN(AE131/AN131,1), 0)</f>
        <v>0.3778049775601795</v>
      </c>
      <c r="AQ131" s="7">
        <f t="shared" si="54"/>
        <v>6.6954643628509725E-2</v>
      </c>
      <c r="AR131" s="7">
        <f t="shared" si="54"/>
        <v>0</v>
      </c>
      <c r="AS131" s="7">
        <f t="shared" si="54"/>
        <v>0</v>
      </c>
      <c r="AT131" s="7">
        <f t="shared" si="54"/>
        <v>0.93304535637149033</v>
      </c>
      <c r="AU131" s="7">
        <f t="shared" si="54"/>
        <v>0</v>
      </c>
      <c r="AV131" s="9">
        <f t="shared" si="62"/>
        <v>48838.970103444364</v>
      </c>
      <c r="AW131" t="s">
        <v>90</v>
      </c>
    </row>
    <row r="132" spans="1:49" x14ac:dyDescent="0.25">
      <c r="A132" t="s">
        <v>212</v>
      </c>
      <c r="B132" t="s">
        <v>213</v>
      </c>
      <c r="C132">
        <v>405</v>
      </c>
      <c r="D132">
        <v>389</v>
      </c>
      <c r="E132">
        <v>74</v>
      </c>
      <c r="F132">
        <v>12</v>
      </c>
      <c r="G132">
        <f t="shared" si="55"/>
        <v>86</v>
      </c>
      <c r="H132" s="6">
        <f t="shared" si="63"/>
        <v>82.602469135802465</v>
      </c>
      <c r="I132" s="7">
        <f t="shared" si="64"/>
        <v>0.21234567901234569</v>
      </c>
      <c r="J132" s="6">
        <f t="shared" si="65"/>
        <v>306.39753086419751</v>
      </c>
      <c r="K132">
        <v>18</v>
      </c>
      <c r="L132">
        <v>2410</v>
      </c>
      <c r="M132">
        <v>956</v>
      </c>
      <c r="N132">
        <v>164</v>
      </c>
      <c r="O132">
        <f t="shared" si="56"/>
        <v>1120</v>
      </c>
      <c r="P132">
        <f t="shared" si="57"/>
        <v>3530</v>
      </c>
      <c r="Q132" s="6">
        <f t="shared" si="66"/>
        <v>196.11111111111111</v>
      </c>
      <c r="R132" s="7">
        <f t="shared" si="67"/>
        <v>0.50414167380748354</v>
      </c>
      <c r="S132" s="6">
        <f t="shared" si="68"/>
        <v>62.222222222222221</v>
      </c>
      <c r="T132" s="7">
        <f t="shared" si="69"/>
        <v>0.75327315119268257</v>
      </c>
      <c r="U132" s="6">
        <f t="shared" si="70"/>
        <v>133.88888888888889</v>
      </c>
      <c r="V132" s="7">
        <f t="shared" si="71"/>
        <v>0.43697770184783752</v>
      </c>
      <c r="W132">
        <v>18</v>
      </c>
      <c r="X132">
        <v>691</v>
      </c>
      <c r="Y132">
        <v>367</v>
      </c>
      <c r="Z132">
        <v>37</v>
      </c>
      <c r="AA132">
        <v>0</v>
      </c>
      <c r="AB132">
        <v>0</v>
      </c>
      <c r="AC132">
        <f t="shared" si="58"/>
        <v>404</v>
      </c>
      <c r="AD132">
        <f t="shared" si="59"/>
        <v>1095</v>
      </c>
      <c r="AE132" s="6">
        <f t="shared" si="72"/>
        <v>60.833333333333336</v>
      </c>
      <c r="AF132" s="7">
        <f t="shared" si="73"/>
        <v>0.15638389031705227</v>
      </c>
      <c r="AG132" s="6">
        <f t="shared" si="74"/>
        <v>22.444444444444443</v>
      </c>
      <c r="AH132" s="7">
        <f t="shared" si="75"/>
        <v>0.27171638668021758</v>
      </c>
      <c r="AI132" s="6">
        <f t="shared" si="76"/>
        <v>38.388888888888886</v>
      </c>
      <c r="AJ132" s="7">
        <f t="shared" si="77"/>
        <v>0.12529111700284468</v>
      </c>
      <c r="AK132" s="6">
        <f t="shared" si="78"/>
        <v>39.777777777777779</v>
      </c>
      <c r="AL132" s="7">
        <f t="shared" si="79"/>
        <v>0.36071428571428571</v>
      </c>
      <c r="AM132" s="8">
        <v>0.25</v>
      </c>
      <c r="AN132">
        <f t="shared" si="60"/>
        <v>97</v>
      </c>
      <c r="AO132" s="6">
        <f t="shared" si="61"/>
        <v>36.166666666666664</v>
      </c>
      <c r="AP132" s="7">
        <f t="shared" si="80"/>
        <v>0.62714776632302405</v>
      </c>
      <c r="AQ132" s="7">
        <f t="shared" si="54"/>
        <v>0.63105022831050228</v>
      </c>
      <c r="AR132" s="7">
        <f t="shared" si="54"/>
        <v>0.33515981735159817</v>
      </c>
      <c r="AS132" s="7">
        <f t="shared" si="54"/>
        <v>3.3789954337899546E-2</v>
      </c>
      <c r="AT132" s="7">
        <f t="shared" si="54"/>
        <v>0</v>
      </c>
      <c r="AU132" s="7">
        <f t="shared" si="54"/>
        <v>0</v>
      </c>
      <c r="AV132" s="9">
        <f t="shared" si="62"/>
        <v>4781.1342465753423</v>
      </c>
      <c r="AW132" t="s">
        <v>59</v>
      </c>
    </row>
    <row r="133" spans="1:49" x14ac:dyDescent="0.25">
      <c r="A133" t="s">
        <v>212</v>
      </c>
      <c r="B133" t="s">
        <v>214</v>
      </c>
      <c r="C133">
        <v>467</v>
      </c>
      <c r="D133">
        <v>453</v>
      </c>
      <c r="E133">
        <v>87</v>
      </c>
      <c r="F133">
        <v>22</v>
      </c>
      <c r="G133">
        <f t="shared" si="55"/>
        <v>109</v>
      </c>
      <c r="H133" s="6">
        <f t="shared" si="63"/>
        <v>105.73233404710921</v>
      </c>
      <c r="I133" s="7">
        <f t="shared" si="64"/>
        <v>0.23340471092077089</v>
      </c>
      <c r="J133" s="6">
        <f t="shared" si="65"/>
        <v>347.26766595289081</v>
      </c>
      <c r="K133">
        <v>18</v>
      </c>
      <c r="L133">
        <v>2140</v>
      </c>
      <c r="M133">
        <v>1098</v>
      </c>
      <c r="N133">
        <v>233</v>
      </c>
      <c r="O133">
        <f t="shared" si="56"/>
        <v>1331</v>
      </c>
      <c r="P133">
        <f t="shared" si="57"/>
        <v>3471</v>
      </c>
      <c r="Q133" s="6">
        <f t="shared" si="66"/>
        <v>192.83333333333334</v>
      </c>
      <c r="R133" s="7">
        <f t="shared" si="67"/>
        <v>0.42568064753495222</v>
      </c>
      <c r="S133" s="6">
        <f t="shared" si="68"/>
        <v>73.944444444444443</v>
      </c>
      <c r="T133" s="7">
        <f t="shared" si="69"/>
        <v>0.69935507534997177</v>
      </c>
      <c r="U133" s="6">
        <f t="shared" si="70"/>
        <v>118.88888888888889</v>
      </c>
      <c r="V133" s="7">
        <f t="shared" si="71"/>
        <v>0.34235519325607744</v>
      </c>
      <c r="W133">
        <v>18</v>
      </c>
      <c r="X133">
        <v>791</v>
      </c>
      <c r="Y133">
        <v>403</v>
      </c>
      <c r="Z133">
        <v>120</v>
      </c>
      <c r="AA133">
        <v>0</v>
      </c>
      <c r="AB133">
        <v>0</v>
      </c>
      <c r="AC133">
        <f t="shared" si="58"/>
        <v>523</v>
      </c>
      <c r="AD133">
        <f t="shared" si="59"/>
        <v>1314</v>
      </c>
      <c r="AE133" s="6">
        <f t="shared" si="72"/>
        <v>73</v>
      </c>
      <c r="AF133" s="7">
        <f t="shared" si="73"/>
        <v>0.16114790286975716</v>
      </c>
      <c r="AG133" s="6">
        <f t="shared" si="74"/>
        <v>29.055555555555557</v>
      </c>
      <c r="AH133" s="7">
        <f t="shared" si="75"/>
        <v>0.27480293343954565</v>
      </c>
      <c r="AI133" s="6">
        <f t="shared" si="76"/>
        <v>43.944444444444443</v>
      </c>
      <c r="AJ133" s="7">
        <f t="shared" si="77"/>
        <v>0.1265434382549333</v>
      </c>
      <c r="AK133" s="6">
        <f t="shared" si="78"/>
        <v>44.888888888888886</v>
      </c>
      <c r="AL133" s="7">
        <f t="shared" si="79"/>
        <v>0.39293764087152522</v>
      </c>
      <c r="AM133" s="8">
        <v>0.25</v>
      </c>
      <c r="AN133">
        <f t="shared" si="60"/>
        <v>113</v>
      </c>
      <c r="AO133" s="6">
        <f t="shared" si="61"/>
        <v>40</v>
      </c>
      <c r="AP133" s="7">
        <f t="shared" si="80"/>
        <v>0.64601769911504425</v>
      </c>
      <c r="AQ133" s="7">
        <f t="shared" si="54"/>
        <v>0.60197869101978696</v>
      </c>
      <c r="AR133" s="7">
        <f t="shared" si="54"/>
        <v>0.30669710806697109</v>
      </c>
      <c r="AS133" s="7">
        <f t="shared" si="54"/>
        <v>9.1324200913242004E-2</v>
      </c>
      <c r="AT133" s="7">
        <f t="shared" si="54"/>
        <v>0</v>
      </c>
      <c r="AU133" s="7">
        <f t="shared" si="54"/>
        <v>0</v>
      </c>
      <c r="AV133" s="9">
        <f t="shared" si="62"/>
        <v>5652.8767123287671</v>
      </c>
      <c r="AW133" t="s">
        <v>59</v>
      </c>
    </row>
    <row r="134" spans="1:49" x14ac:dyDescent="0.25">
      <c r="A134" t="s">
        <v>215</v>
      </c>
      <c r="B134" t="s">
        <v>216</v>
      </c>
      <c r="C134">
        <v>347</v>
      </c>
      <c r="D134">
        <v>319</v>
      </c>
      <c r="E134">
        <v>167</v>
      </c>
      <c r="F134">
        <v>47</v>
      </c>
      <c r="G134">
        <f t="shared" si="55"/>
        <v>214</v>
      </c>
      <c r="H134" s="6">
        <f t="shared" si="63"/>
        <v>196.73198847262248</v>
      </c>
      <c r="I134" s="7">
        <f t="shared" si="64"/>
        <v>0.61671469740634011</v>
      </c>
      <c r="J134" s="6">
        <f t="shared" si="65"/>
        <v>122.26801152737752</v>
      </c>
      <c r="K134">
        <v>17</v>
      </c>
      <c r="L134">
        <v>667</v>
      </c>
      <c r="M134">
        <v>1703</v>
      </c>
      <c r="N134">
        <v>423</v>
      </c>
      <c r="O134">
        <f t="shared" si="56"/>
        <v>2126</v>
      </c>
      <c r="P134">
        <f t="shared" si="57"/>
        <v>2793</v>
      </c>
      <c r="Q134" s="6">
        <f t="shared" si="66"/>
        <v>164.29411764705881</v>
      </c>
      <c r="R134" s="7">
        <f t="shared" si="67"/>
        <v>0.51502858196570156</v>
      </c>
      <c r="S134" s="6">
        <f t="shared" si="68"/>
        <v>125.05882352941177</v>
      </c>
      <c r="T134" s="7">
        <f t="shared" si="69"/>
        <v>0.63568118484612957</v>
      </c>
      <c r="U134" s="6">
        <f t="shared" si="70"/>
        <v>39.235294117647058</v>
      </c>
      <c r="V134" s="7">
        <f t="shared" si="71"/>
        <v>0.32089582244381004</v>
      </c>
      <c r="W134">
        <v>19</v>
      </c>
      <c r="X134">
        <v>110</v>
      </c>
      <c r="Y134">
        <v>0</v>
      </c>
      <c r="Z134">
        <v>0</v>
      </c>
      <c r="AA134">
        <v>514</v>
      </c>
      <c r="AB134">
        <v>83</v>
      </c>
      <c r="AC134">
        <f t="shared" si="58"/>
        <v>597</v>
      </c>
      <c r="AD134">
        <f t="shared" si="59"/>
        <v>707</v>
      </c>
      <c r="AE134" s="6">
        <f t="shared" si="72"/>
        <v>37.210526315789473</v>
      </c>
      <c r="AF134" s="7">
        <f t="shared" si="73"/>
        <v>0.11664741791783534</v>
      </c>
      <c r="AG134" s="6">
        <f t="shared" si="74"/>
        <v>31.421052631578949</v>
      </c>
      <c r="AH134" s="7">
        <f t="shared" si="75"/>
        <v>0.15971501572023988</v>
      </c>
      <c r="AI134" s="6">
        <f t="shared" si="76"/>
        <v>5.7894736842105265</v>
      </c>
      <c r="AJ134" s="7">
        <f t="shared" si="77"/>
        <v>4.7350681604191966E-2</v>
      </c>
      <c r="AK134" s="6">
        <f t="shared" si="78"/>
        <v>93.637770897832823</v>
      </c>
      <c r="AL134" s="7">
        <f t="shared" si="79"/>
        <v>0.25125018567113927</v>
      </c>
      <c r="AM134" s="8">
        <v>0.8</v>
      </c>
      <c r="AN134">
        <f t="shared" si="60"/>
        <v>255</v>
      </c>
      <c r="AO134" s="6">
        <f t="shared" si="61"/>
        <v>217.78947368421052</v>
      </c>
      <c r="AP134" s="7">
        <f t="shared" si="80"/>
        <v>0.1459236326109391</v>
      </c>
      <c r="AQ134" s="7">
        <f t="shared" si="54"/>
        <v>0.15558698727015557</v>
      </c>
      <c r="AR134" s="7">
        <f t="shared" si="54"/>
        <v>0</v>
      </c>
      <c r="AS134" s="7">
        <f t="shared" si="54"/>
        <v>0</v>
      </c>
      <c r="AT134" s="7">
        <f t="shared" si="54"/>
        <v>0.72701555869872703</v>
      </c>
      <c r="AU134" s="7">
        <f t="shared" si="54"/>
        <v>0.1173974540311174</v>
      </c>
      <c r="AV134" s="9">
        <f t="shared" si="62"/>
        <v>62464.423821931072</v>
      </c>
      <c r="AW134" t="s">
        <v>52</v>
      </c>
    </row>
    <row r="135" spans="1:49" x14ac:dyDescent="0.25">
      <c r="A135" t="s">
        <v>217</v>
      </c>
      <c r="B135" t="s">
        <v>218</v>
      </c>
      <c r="C135">
        <v>379</v>
      </c>
      <c r="D135">
        <v>354</v>
      </c>
      <c r="E135">
        <v>174</v>
      </c>
      <c r="F135">
        <v>34</v>
      </c>
      <c r="G135">
        <f t="shared" si="55"/>
        <v>208</v>
      </c>
      <c r="H135" s="6">
        <f t="shared" si="63"/>
        <v>194.27968337730869</v>
      </c>
      <c r="I135" s="7">
        <f t="shared" si="64"/>
        <v>0.54881266490765168</v>
      </c>
      <c r="J135" s="6">
        <f t="shared" si="65"/>
        <v>159.72031662269129</v>
      </c>
      <c r="K135">
        <v>18</v>
      </c>
      <c r="L135">
        <v>1143</v>
      </c>
      <c r="M135">
        <v>2197</v>
      </c>
      <c r="N135">
        <v>416</v>
      </c>
      <c r="O135">
        <f t="shared" si="56"/>
        <v>2613</v>
      </c>
      <c r="P135">
        <f t="shared" si="57"/>
        <v>3756</v>
      </c>
      <c r="Q135" s="6">
        <f t="shared" si="66"/>
        <v>208.66666666666666</v>
      </c>
      <c r="R135" s="7">
        <f t="shared" si="67"/>
        <v>0.58945386064030125</v>
      </c>
      <c r="S135" s="6">
        <f t="shared" si="68"/>
        <v>145.16666666666666</v>
      </c>
      <c r="T135" s="7">
        <f t="shared" si="69"/>
        <v>0.74720456685499059</v>
      </c>
      <c r="U135" s="6">
        <f t="shared" si="70"/>
        <v>63.5</v>
      </c>
      <c r="V135" s="7">
        <f t="shared" si="71"/>
        <v>0.3975699606832524</v>
      </c>
      <c r="W135">
        <v>18</v>
      </c>
      <c r="X135">
        <v>98</v>
      </c>
      <c r="Y135">
        <v>0</v>
      </c>
      <c r="Z135">
        <v>0</v>
      </c>
      <c r="AA135">
        <v>909</v>
      </c>
      <c r="AB135">
        <v>89</v>
      </c>
      <c r="AC135">
        <f t="shared" si="58"/>
        <v>998</v>
      </c>
      <c r="AD135">
        <f t="shared" si="59"/>
        <v>1096</v>
      </c>
      <c r="AE135" s="6">
        <f t="shared" si="72"/>
        <v>60.888888888888886</v>
      </c>
      <c r="AF135" s="7">
        <f t="shared" si="73"/>
        <v>0.17200251098556182</v>
      </c>
      <c r="AG135" s="6">
        <f t="shared" si="74"/>
        <v>55.444444444444443</v>
      </c>
      <c r="AH135" s="7">
        <f t="shared" si="75"/>
        <v>0.28538467574484527</v>
      </c>
      <c r="AI135" s="6">
        <f t="shared" si="76"/>
        <v>5.4444444444444446</v>
      </c>
      <c r="AJ135" s="7">
        <f t="shared" si="77"/>
        <v>3.4087363208187872E-2</v>
      </c>
      <c r="AK135" s="6">
        <f t="shared" si="78"/>
        <v>89.722222222222214</v>
      </c>
      <c r="AL135" s="7">
        <f t="shared" si="79"/>
        <v>0.38193647148871029</v>
      </c>
      <c r="AM135" s="8">
        <v>0.5</v>
      </c>
      <c r="AN135">
        <f t="shared" si="60"/>
        <v>177</v>
      </c>
      <c r="AO135" s="6">
        <f t="shared" si="61"/>
        <v>116.11111111111111</v>
      </c>
      <c r="AP135" s="7">
        <f t="shared" si="80"/>
        <v>0.34400502197112365</v>
      </c>
      <c r="AQ135" s="7">
        <f t="shared" si="54"/>
        <v>8.9416058394160586E-2</v>
      </c>
      <c r="AR135" s="7">
        <f t="shared" si="54"/>
        <v>0</v>
      </c>
      <c r="AS135" s="7">
        <f t="shared" si="54"/>
        <v>0</v>
      </c>
      <c r="AT135" s="7">
        <f t="shared" si="54"/>
        <v>0.82937956204379559</v>
      </c>
      <c r="AU135" s="7">
        <f t="shared" si="54"/>
        <v>8.1204379562043794E-2</v>
      </c>
      <c r="AV135" s="9">
        <f t="shared" si="62"/>
        <v>35135.645985401454</v>
      </c>
      <c r="AW135" t="s">
        <v>52</v>
      </c>
    </row>
    <row r="136" spans="1:49" x14ac:dyDescent="0.25">
      <c r="A136" t="s">
        <v>217</v>
      </c>
      <c r="B136" t="s">
        <v>219</v>
      </c>
      <c r="C136">
        <v>517</v>
      </c>
      <c r="D136">
        <v>435</v>
      </c>
      <c r="E136">
        <v>128</v>
      </c>
      <c r="F136">
        <v>18</v>
      </c>
      <c r="G136">
        <f t="shared" si="55"/>
        <v>146</v>
      </c>
      <c r="H136" s="6">
        <f t="shared" si="63"/>
        <v>122.84332688588007</v>
      </c>
      <c r="I136" s="7">
        <f t="shared" si="64"/>
        <v>0.28239845261121854</v>
      </c>
      <c r="J136" s="6">
        <f t="shared" si="65"/>
        <v>312.15667311411994</v>
      </c>
      <c r="K136">
        <v>18</v>
      </c>
      <c r="L136">
        <v>1210</v>
      </c>
      <c r="M136">
        <v>1125</v>
      </c>
      <c r="N136">
        <v>131</v>
      </c>
      <c r="O136">
        <f t="shared" si="56"/>
        <v>1256</v>
      </c>
      <c r="P136">
        <f t="shared" si="57"/>
        <v>2466</v>
      </c>
      <c r="Q136" s="6">
        <f t="shared" si="66"/>
        <v>137</v>
      </c>
      <c r="R136" s="7">
        <f t="shared" si="67"/>
        <v>0.31494252873563217</v>
      </c>
      <c r="S136" s="6">
        <f t="shared" si="68"/>
        <v>69.777777777777771</v>
      </c>
      <c r="T136" s="7">
        <f t="shared" si="69"/>
        <v>0.56802253363424826</v>
      </c>
      <c r="U136" s="6">
        <f t="shared" si="70"/>
        <v>67.222222222222229</v>
      </c>
      <c r="V136" s="7">
        <f t="shared" si="71"/>
        <v>0.21534770201003123</v>
      </c>
      <c r="W136">
        <v>18</v>
      </c>
      <c r="X136">
        <v>182</v>
      </c>
      <c r="Y136">
        <v>0</v>
      </c>
      <c r="Z136">
        <v>0</v>
      </c>
      <c r="AA136">
        <v>334</v>
      </c>
      <c r="AB136">
        <v>1</v>
      </c>
      <c r="AC136">
        <f t="shared" si="58"/>
        <v>335</v>
      </c>
      <c r="AD136">
        <f t="shared" si="59"/>
        <v>517</v>
      </c>
      <c r="AE136" s="6">
        <f t="shared" si="72"/>
        <v>28.722222222222221</v>
      </c>
      <c r="AF136" s="7">
        <f t="shared" si="73"/>
        <v>6.6028097062579824E-2</v>
      </c>
      <c r="AG136" s="6">
        <f t="shared" si="74"/>
        <v>18.611111111111111</v>
      </c>
      <c r="AH136" s="7">
        <f t="shared" si="75"/>
        <v>0.15150282545180987</v>
      </c>
      <c r="AI136" s="6">
        <f t="shared" si="76"/>
        <v>10.111111111111111</v>
      </c>
      <c r="AJ136" s="7">
        <f t="shared" si="77"/>
        <v>3.2391141955227833E-2</v>
      </c>
      <c r="AK136" s="6">
        <f t="shared" si="78"/>
        <v>51.166666666666657</v>
      </c>
      <c r="AL136" s="7">
        <f t="shared" si="79"/>
        <v>0.26671974522292996</v>
      </c>
      <c r="AM136" s="8">
        <v>0.25</v>
      </c>
      <c r="AN136">
        <f t="shared" si="60"/>
        <v>109</v>
      </c>
      <c r="AO136" s="6">
        <f t="shared" si="61"/>
        <v>80.277777777777771</v>
      </c>
      <c r="AP136" s="7">
        <f t="shared" si="80"/>
        <v>0.26350662589194701</v>
      </c>
      <c r="AQ136" s="7">
        <f t="shared" si="54"/>
        <v>0.3520309477756286</v>
      </c>
      <c r="AR136" s="7">
        <f t="shared" si="54"/>
        <v>0</v>
      </c>
      <c r="AS136" s="7">
        <f t="shared" si="54"/>
        <v>0</v>
      </c>
      <c r="AT136" s="7">
        <f t="shared" si="54"/>
        <v>0.64603481624758219</v>
      </c>
      <c r="AU136" s="7">
        <f t="shared" si="54"/>
        <v>1.9342359767891683E-3</v>
      </c>
      <c r="AV136" s="9">
        <f t="shared" si="62"/>
        <v>18294.482591876207</v>
      </c>
      <c r="AW136" t="s">
        <v>59</v>
      </c>
    </row>
    <row r="137" spans="1:49" x14ac:dyDescent="0.25">
      <c r="A137" t="s">
        <v>217</v>
      </c>
      <c r="B137" t="s">
        <v>220</v>
      </c>
      <c r="C137">
        <v>375</v>
      </c>
      <c r="D137">
        <v>345</v>
      </c>
      <c r="E137">
        <v>118</v>
      </c>
      <c r="F137">
        <v>30</v>
      </c>
      <c r="G137">
        <f t="shared" si="55"/>
        <v>148</v>
      </c>
      <c r="H137" s="6">
        <f t="shared" si="63"/>
        <v>136.16</v>
      </c>
      <c r="I137" s="7">
        <f t="shared" si="64"/>
        <v>0.39466666666666667</v>
      </c>
      <c r="J137" s="6">
        <f t="shared" si="65"/>
        <v>208.84</v>
      </c>
      <c r="K137">
        <v>18</v>
      </c>
      <c r="L137">
        <v>1020</v>
      </c>
      <c r="M137">
        <v>1145</v>
      </c>
      <c r="N137">
        <v>304</v>
      </c>
      <c r="O137">
        <f t="shared" si="56"/>
        <v>1449</v>
      </c>
      <c r="P137">
        <f t="shared" si="57"/>
        <v>2469</v>
      </c>
      <c r="Q137" s="6">
        <f t="shared" si="66"/>
        <v>137.16666666666666</v>
      </c>
      <c r="R137" s="7">
        <f t="shared" si="67"/>
        <v>0.39758454106280189</v>
      </c>
      <c r="S137" s="6">
        <f t="shared" si="68"/>
        <v>80.5</v>
      </c>
      <c r="T137" s="7">
        <f t="shared" si="69"/>
        <v>0.59121621621621623</v>
      </c>
      <c r="U137" s="6">
        <f t="shared" si="70"/>
        <v>56.666666666666664</v>
      </c>
      <c r="V137" s="7">
        <f t="shared" si="71"/>
        <v>0.27134010087467281</v>
      </c>
      <c r="W137">
        <v>18</v>
      </c>
      <c r="X137">
        <v>95</v>
      </c>
      <c r="Y137">
        <v>0</v>
      </c>
      <c r="Z137">
        <v>0</v>
      </c>
      <c r="AA137">
        <v>351</v>
      </c>
      <c r="AB137">
        <v>30</v>
      </c>
      <c r="AC137">
        <f t="shared" si="58"/>
        <v>381</v>
      </c>
      <c r="AD137">
        <f t="shared" si="59"/>
        <v>476</v>
      </c>
      <c r="AE137" s="6">
        <f t="shared" si="72"/>
        <v>26.444444444444443</v>
      </c>
      <c r="AF137" s="7">
        <f t="shared" si="73"/>
        <v>7.6650563607085345E-2</v>
      </c>
      <c r="AG137" s="6">
        <f t="shared" si="74"/>
        <v>21.166666666666668</v>
      </c>
      <c r="AH137" s="7">
        <f t="shared" si="75"/>
        <v>0.15545436741088917</v>
      </c>
      <c r="AI137" s="6">
        <f t="shared" si="76"/>
        <v>5.2777777777777777</v>
      </c>
      <c r="AJ137" s="7">
        <f t="shared" si="77"/>
        <v>2.527187214028815E-2</v>
      </c>
      <c r="AK137" s="6">
        <f t="shared" si="78"/>
        <v>59.333333333333329</v>
      </c>
      <c r="AL137" s="7">
        <f t="shared" si="79"/>
        <v>0.26293995859213254</v>
      </c>
      <c r="AM137" s="8">
        <v>0.5</v>
      </c>
      <c r="AN137">
        <f t="shared" si="60"/>
        <v>173</v>
      </c>
      <c r="AO137" s="6">
        <f t="shared" si="61"/>
        <v>146.55555555555554</v>
      </c>
      <c r="AP137" s="7">
        <f t="shared" si="80"/>
        <v>0.15285806037251123</v>
      </c>
      <c r="AQ137" s="7">
        <f t="shared" si="54"/>
        <v>0.19957983193277312</v>
      </c>
      <c r="AR137" s="7">
        <f t="shared" si="54"/>
        <v>0</v>
      </c>
      <c r="AS137" s="7">
        <f t="shared" si="54"/>
        <v>0</v>
      </c>
      <c r="AT137" s="7">
        <f t="shared" si="54"/>
        <v>0.73739495798319332</v>
      </c>
      <c r="AU137" s="7">
        <f t="shared" si="54"/>
        <v>6.3025210084033612E-2</v>
      </c>
      <c r="AV137" s="9">
        <f t="shared" si="62"/>
        <v>39874.256722689075</v>
      </c>
      <c r="AW137" t="s">
        <v>59</v>
      </c>
    </row>
    <row r="138" spans="1:49" x14ac:dyDescent="0.25">
      <c r="A138" t="s">
        <v>221</v>
      </c>
      <c r="B138" t="s">
        <v>222</v>
      </c>
      <c r="C138">
        <v>185</v>
      </c>
      <c r="D138">
        <v>179</v>
      </c>
      <c r="E138">
        <v>31</v>
      </c>
      <c r="F138">
        <v>7</v>
      </c>
      <c r="G138">
        <f t="shared" si="55"/>
        <v>38</v>
      </c>
      <c r="H138" s="6">
        <f t="shared" si="63"/>
        <v>36.767567567567568</v>
      </c>
      <c r="I138" s="7">
        <f t="shared" si="64"/>
        <v>0.20540540540540542</v>
      </c>
      <c r="J138" s="6">
        <f t="shared" si="65"/>
        <v>142.23243243243243</v>
      </c>
      <c r="K138">
        <v>19</v>
      </c>
      <c r="L138">
        <v>902</v>
      </c>
      <c r="M138">
        <v>379</v>
      </c>
      <c r="N138">
        <v>119</v>
      </c>
      <c r="O138">
        <f t="shared" si="56"/>
        <v>498</v>
      </c>
      <c r="P138">
        <f t="shared" si="57"/>
        <v>1400</v>
      </c>
      <c r="Q138" s="6">
        <f t="shared" si="66"/>
        <v>73.684210526315795</v>
      </c>
      <c r="R138" s="7">
        <f t="shared" si="67"/>
        <v>0.41164363422522793</v>
      </c>
      <c r="S138" s="6">
        <f t="shared" si="68"/>
        <v>26.210526315789473</v>
      </c>
      <c r="T138" s="7">
        <f t="shared" si="69"/>
        <v>0.71287082746560604</v>
      </c>
      <c r="U138" s="6">
        <f t="shared" si="70"/>
        <v>47.473684210526315</v>
      </c>
      <c r="V138" s="7">
        <f t="shared" si="71"/>
        <v>0.33377538019030017</v>
      </c>
      <c r="W138">
        <v>19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58"/>
        <v>0</v>
      </c>
      <c r="AD138">
        <f t="shared" si="59"/>
        <v>0</v>
      </c>
      <c r="AE138" s="6">
        <f t="shared" si="72"/>
        <v>0</v>
      </c>
      <c r="AF138" s="7">
        <f t="shared" si="73"/>
        <v>0</v>
      </c>
      <c r="AG138" s="6">
        <f t="shared" si="74"/>
        <v>0</v>
      </c>
      <c r="AH138" s="7">
        <f t="shared" si="75"/>
        <v>0</v>
      </c>
      <c r="AI138" s="6">
        <f t="shared" si="76"/>
        <v>0</v>
      </c>
      <c r="AJ138" s="7">
        <f t="shared" si="77"/>
        <v>0</v>
      </c>
      <c r="AK138" s="6">
        <f t="shared" si="78"/>
        <v>26.210526315789473</v>
      </c>
      <c r="AL138" s="7">
        <f t="shared" si="79"/>
        <v>0</v>
      </c>
      <c r="AM138" s="8">
        <v>0.25</v>
      </c>
      <c r="AN138">
        <f t="shared" si="60"/>
        <v>45</v>
      </c>
      <c r="AO138" s="6">
        <f t="shared" si="61"/>
        <v>45</v>
      </c>
      <c r="AP138" s="7">
        <f t="shared" si="80"/>
        <v>0</v>
      </c>
      <c r="AQ138" s="7">
        <f t="shared" si="54"/>
        <v>0</v>
      </c>
      <c r="AR138" s="7">
        <f t="shared" si="54"/>
        <v>0</v>
      </c>
      <c r="AS138" s="7">
        <f t="shared" si="54"/>
        <v>0</v>
      </c>
      <c r="AT138" s="7">
        <f t="shared" si="54"/>
        <v>0</v>
      </c>
      <c r="AU138" s="7">
        <f t="shared" si="54"/>
        <v>0</v>
      </c>
      <c r="AV138" s="9">
        <f t="shared" si="62"/>
        <v>0</v>
      </c>
      <c r="AW138" t="s">
        <v>59</v>
      </c>
    </row>
    <row r="139" spans="1:49" x14ac:dyDescent="0.25">
      <c r="A139" t="s">
        <v>223</v>
      </c>
      <c r="B139" t="s">
        <v>224</v>
      </c>
      <c r="C139">
        <v>598</v>
      </c>
      <c r="D139">
        <v>567</v>
      </c>
      <c r="E139">
        <v>76</v>
      </c>
      <c r="F139">
        <v>26</v>
      </c>
      <c r="G139">
        <f t="shared" si="55"/>
        <v>102</v>
      </c>
      <c r="H139" s="6">
        <f t="shared" si="63"/>
        <v>96.712374581939798</v>
      </c>
      <c r="I139" s="7">
        <f t="shared" si="64"/>
        <v>0.1705685618729097</v>
      </c>
      <c r="J139" s="6">
        <f t="shared" si="65"/>
        <v>470.2876254180602</v>
      </c>
      <c r="K139">
        <v>19</v>
      </c>
      <c r="L139">
        <v>5286</v>
      </c>
      <c r="M139">
        <v>866</v>
      </c>
      <c r="N139">
        <v>347</v>
      </c>
      <c r="O139">
        <f t="shared" si="56"/>
        <v>1213</v>
      </c>
      <c r="P139">
        <f t="shared" si="57"/>
        <v>6499</v>
      </c>
      <c r="Q139" s="6">
        <f t="shared" si="66"/>
        <v>342.05263157894734</v>
      </c>
      <c r="R139" s="7">
        <f t="shared" si="67"/>
        <v>0.60326742782883125</v>
      </c>
      <c r="S139" s="6">
        <f t="shared" si="68"/>
        <v>63.842105263157897</v>
      </c>
      <c r="T139" s="7">
        <f t="shared" si="69"/>
        <v>0.66012343858921085</v>
      </c>
      <c r="U139" s="6">
        <f t="shared" si="70"/>
        <v>278.21052631578948</v>
      </c>
      <c r="V139" s="7">
        <f t="shared" si="71"/>
        <v>0.59157526432568874</v>
      </c>
      <c r="W139">
        <v>19</v>
      </c>
      <c r="X139">
        <v>29</v>
      </c>
      <c r="Y139">
        <v>146</v>
      </c>
      <c r="Z139">
        <v>22</v>
      </c>
      <c r="AA139">
        <v>0</v>
      </c>
      <c r="AB139">
        <v>0</v>
      </c>
      <c r="AC139">
        <f t="shared" si="58"/>
        <v>168</v>
      </c>
      <c r="AD139">
        <f t="shared" si="59"/>
        <v>197</v>
      </c>
      <c r="AE139" s="6">
        <f t="shared" si="72"/>
        <v>10.368421052631579</v>
      </c>
      <c r="AF139" s="7">
        <f t="shared" si="73"/>
        <v>1.828645688294811E-2</v>
      </c>
      <c r="AG139" s="6">
        <f t="shared" si="74"/>
        <v>8.8421052631578956</v>
      </c>
      <c r="AH139" s="7">
        <f t="shared" si="75"/>
        <v>9.142682414096244E-2</v>
      </c>
      <c r="AI139" s="6">
        <f t="shared" si="76"/>
        <v>1.5263157894736843</v>
      </c>
      <c r="AJ139" s="7">
        <f t="shared" si="77"/>
        <v>3.2454942613403281E-3</v>
      </c>
      <c r="AK139" s="6">
        <f t="shared" si="78"/>
        <v>55</v>
      </c>
      <c r="AL139" s="7">
        <f t="shared" si="79"/>
        <v>0.13849958779884586</v>
      </c>
      <c r="AM139" s="8">
        <v>0.25</v>
      </c>
      <c r="AN139">
        <f t="shared" si="60"/>
        <v>142</v>
      </c>
      <c r="AO139" s="6">
        <f t="shared" si="61"/>
        <v>131.63157894736841</v>
      </c>
      <c r="AP139" s="7">
        <f t="shared" si="80"/>
        <v>7.3017049666419573E-2</v>
      </c>
      <c r="AQ139" s="7">
        <f t="shared" si="54"/>
        <v>0.14720812182741116</v>
      </c>
      <c r="AR139" s="7">
        <f t="shared" si="54"/>
        <v>0.74111675126903553</v>
      </c>
      <c r="AS139" s="7">
        <f t="shared" si="54"/>
        <v>0.1116751269035533</v>
      </c>
      <c r="AT139" s="7">
        <f t="shared" si="54"/>
        <v>0</v>
      </c>
      <c r="AU139" s="7">
        <f t="shared" si="54"/>
        <v>0</v>
      </c>
      <c r="AV139" s="9">
        <f t="shared" si="62"/>
        <v>31138.552497996254</v>
      </c>
      <c r="AW139" t="s">
        <v>59</v>
      </c>
    </row>
    <row r="140" spans="1:49" x14ac:dyDescent="0.25">
      <c r="A140" t="s">
        <v>225</v>
      </c>
      <c r="B140" t="s">
        <v>226</v>
      </c>
      <c r="C140">
        <v>381</v>
      </c>
      <c r="D140">
        <v>356</v>
      </c>
      <c r="E140">
        <v>144</v>
      </c>
      <c r="F140">
        <v>12</v>
      </c>
      <c r="G140">
        <f t="shared" si="55"/>
        <v>156</v>
      </c>
      <c r="H140" s="6">
        <f t="shared" si="63"/>
        <v>145.76377952755905</v>
      </c>
      <c r="I140" s="7">
        <f t="shared" si="64"/>
        <v>0.40944881889763779</v>
      </c>
      <c r="J140" s="6">
        <f t="shared" si="65"/>
        <v>210.23622047244095</v>
      </c>
      <c r="K140">
        <v>18</v>
      </c>
      <c r="L140">
        <v>1101</v>
      </c>
      <c r="M140">
        <v>1750</v>
      </c>
      <c r="N140">
        <v>163</v>
      </c>
      <c r="O140">
        <f t="shared" si="56"/>
        <v>1913</v>
      </c>
      <c r="P140">
        <f t="shared" si="57"/>
        <v>3014</v>
      </c>
      <c r="Q140" s="6">
        <f t="shared" si="66"/>
        <v>167.44444444444446</v>
      </c>
      <c r="R140" s="7">
        <f t="shared" si="67"/>
        <v>0.4703495630461923</v>
      </c>
      <c r="S140" s="6">
        <f t="shared" si="68"/>
        <v>106.27777777777777</v>
      </c>
      <c r="T140" s="7">
        <f t="shared" si="69"/>
        <v>0.72910964659560162</v>
      </c>
      <c r="U140" s="6">
        <f t="shared" si="70"/>
        <v>61.166666666666664</v>
      </c>
      <c r="V140" s="7">
        <f t="shared" si="71"/>
        <v>0.29094257178526839</v>
      </c>
      <c r="W140">
        <v>18</v>
      </c>
      <c r="X140">
        <v>95</v>
      </c>
      <c r="Y140">
        <v>0</v>
      </c>
      <c r="Z140">
        <v>0</v>
      </c>
      <c r="AA140">
        <v>746</v>
      </c>
      <c r="AB140">
        <v>30</v>
      </c>
      <c r="AC140">
        <f t="shared" si="58"/>
        <v>776</v>
      </c>
      <c r="AD140">
        <f t="shared" si="59"/>
        <v>871</v>
      </c>
      <c r="AE140" s="6">
        <f t="shared" si="72"/>
        <v>48.388888888888886</v>
      </c>
      <c r="AF140" s="7">
        <f t="shared" si="73"/>
        <v>0.13592384519350811</v>
      </c>
      <c r="AG140" s="6">
        <f t="shared" si="74"/>
        <v>43.111111111111114</v>
      </c>
      <c r="AH140" s="7">
        <f t="shared" si="75"/>
        <v>0.29576010755786042</v>
      </c>
      <c r="AI140" s="6">
        <f t="shared" si="76"/>
        <v>5.2777777777777777</v>
      </c>
      <c r="AJ140" s="7">
        <f t="shared" si="77"/>
        <v>2.5104036620890554E-2</v>
      </c>
      <c r="AK140" s="6">
        <f t="shared" si="78"/>
        <v>63.166666666666657</v>
      </c>
      <c r="AL140" s="7">
        <f t="shared" si="79"/>
        <v>0.40564558285415581</v>
      </c>
      <c r="AM140" s="8">
        <v>0.5</v>
      </c>
      <c r="AN140">
        <f t="shared" si="60"/>
        <v>178</v>
      </c>
      <c r="AO140" s="6">
        <f t="shared" si="61"/>
        <v>129.61111111111111</v>
      </c>
      <c r="AP140" s="7">
        <f t="shared" si="80"/>
        <v>0.27184769038701623</v>
      </c>
      <c r="AQ140" s="7">
        <f t="shared" si="54"/>
        <v>0.10907003444316878</v>
      </c>
      <c r="AR140" s="7">
        <f t="shared" si="54"/>
        <v>0</v>
      </c>
      <c r="AS140" s="7">
        <f t="shared" si="54"/>
        <v>0</v>
      </c>
      <c r="AT140" s="7">
        <f t="shared" si="54"/>
        <v>0.85648679678530426</v>
      </c>
      <c r="AU140" s="7">
        <f t="shared" si="54"/>
        <v>3.4443168771526977E-2</v>
      </c>
      <c r="AV140" s="9">
        <f t="shared" si="62"/>
        <v>38210.307921928819</v>
      </c>
      <c r="AW140" t="s">
        <v>55</v>
      </c>
    </row>
    <row r="141" spans="1:49" x14ac:dyDescent="0.25">
      <c r="A141" t="s">
        <v>225</v>
      </c>
      <c r="B141" t="s">
        <v>227</v>
      </c>
      <c r="C141">
        <v>139</v>
      </c>
      <c r="D141">
        <v>130</v>
      </c>
      <c r="E141">
        <v>60</v>
      </c>
      <c r="F141">
        <v>9</v>
      </c>
      <c r="G141">
        <f t="shared" si="55"/>
        <v>69</v>
      </c>
      <c r="H141" s="6">
        <f t="shared" si="63"/>
        <v>64.532374100719423</v>
      </c>
      <c r="I141" s="7">
        <f t="shared" si="64"/>
        <v>0.49640287769784175</v>
      </c>
      <c r="J141" s="6">
        <f t="shared" si="65"/>
        <v>65.467625899280577</v>
      </c>
      <c r="K141">
        <v>17</v>
      </c>
      <c r="L141">
        <v>84</v>
      </c>
      <c r="M141">
        <v>366</v>
      </c>
      <c r="N141">
        <v>0</v>
      </c>
      <c r="O141">
        <f t="shared" si="56"/>
        <v>366</v>
      </c>
      <c r="P141">
        <f t="shared" si="57"/>
        <v>450</v>
      </c>
      <c r="Q141" s="6">
        <f t="shared" si="66"/>
        <v>26.470588235294116</v>
      </c>
      <c r="R141" s="7">
        <f t="shared" si="67"/>
        <v>0.20361990950226244</v>
      </c>
      <c r="S141" s="6">
        <f t="shared" si="68"/>
        <v>21.529411764705884</v>
      </c>
      <c r="T141" s="7">
        <f t="shared" si="69"/>
        <v>0.33362187684438327</v>
      </c>
      <c r="U141" s="6">
        <f t="shared" si="70"/>
        <v>4.9411764705882355</v>
      </c>
      <c r="V141" s="7">
        <f t="shared" si="71"/>
        <v>7.547511312217195E-2</v>
      </c>
      <c r="W141">
        <v>18</v>
      </c>
      <c r="X141">
        <v>21</v>
      </c>
      <c r="Y141">
        <v>0</v>
      </c>
      <c r="Z141">
        <v>0</v>
      </c>
      <c r="AA141">
        <v>363</v>
      </c>
      <c r="AB141">
        <v>0</v>
      </c>
      <c r="AC141">
        <f t="shared" si="58"/>
        <v>363</v>
      </c>
      <c r="AD141">
        <f t="shared" si="59"/>
        <v>384</v>
      </c>
      <c r="AE141" s="6">
        <f t="shared" si="72"/>
        <v>21.333333333333332</v>
      </c>
      <c r="AF141" s="7">
        <f t="shared" si="73"/>
        <v>0.1641025641025641</v>
      </c>
      <c r="AG141" s="6">
        <f t="shared" si="74"/>
        <v>20.166666666666668</v>
      </c>
      <c r="AH141" s="7">
        <f t="shared" si="75"/>
        <v>0.31250464511334081</v>
      </c>
      <c r="AI141" s="6">
        <f t="shared" si="76"/>
        <v>1.1666666666666667</v>
      </c>
      <c r="AJ141" s="7">
        <f t="shared" si="77"/>
        <v>1.7820512820512821E-2</v>
      </c>
      <c r="AK141" s="6">
        <f t="shared" si="78"/>
        <v>1.3627450980392162</v>
      </c>
      <c r="AL141" s="7">
        <f t="shared" si="79"/>
        <v>0.93670309653916206</v>
      </c>
      <c r="AM141" s="8">
        <v>0.5</v>
      </c>
      <c r="AN141">
        <f t="shared" si="60"/>
        <v>65</v>
      </c>
      <c r="AO141" s="6">
        <f t="shared" si="61"/>
        <v>43.666666666666671</v>
      </c>
      <c r="AP141" s="7">
        <f t="shared" si="80"/>
        <v>0.3282051282051282</v>
      </c>
      <c r="AQ141" s="7">
        <f t="shared" si="54"/>
        <v>5.46875E-2</v>
      </c>
      <c r="AR141" s="7">
        <f t="shared" si="54"/>
        <v>0</v>
      </c>
      <c r="AS141" s="7">
        <f t="shared" si="54"/>
        <v>0</v>
      </c>
      <c r="AT141" s="7">
        <f t="shared" si="54"/>
        <v>0.9453125</v>
      </c>
      <c r="AU141" s="7">
        <f t="shared" si="54"/>
        <v>0</v>
      </c>
      <c r="AV141" s="9">
        <f t="shared" si="62"/>
        <v>13428.932812500003</v>
      </c>
      <c r="AW141" t="s">
        <v>55</v>
      </c>
    </row>
    <row r="142" spans="1:49" x14ac:dyDescent="0.25">
      <c r="A142" t="s">
        <v>225</v>
      </c>
      <c r="B142" t="s">
        <v>228</v>
      </c>
      <c r="C142">
        <v>508</v>
      </c>
      <c r="D142">
        <v>474</v>
      </c>
      <c r="E142">
        <v>164</v>
      </c>
      <c r="F142">
        <v>30</v>
      </c>
      <c r="G142">
        <f t="shared" si="55"/>
        <v>194</v>
      </c>
      <c r="H142" s="6">
        <f t="shared" si="63"/>
        <v>181.01574803149606</v>
      </c>
      <c r="I142" s="7">
        <f t="shared" si="64"/>
        <v>0.38188976377952755</v>
      </c>
      <c r="J142" s="6">
        <f t="shared" si="65"/>
        <v>292.98425196850394</v>
      </c>
      <c r="K142">
        <v>18</v>
      </c>
      <c r="L142">
        <v>965</v>
      </c>
      <c r="M142">
        <v>2086</v>
      </c>
      <c r="N142">
        <v>259</v>
      </c>
      <c r="O142">
        <f t="shared" si="56"/>
        <v>2345</v>
      </c>
      <c r="P142">
        <f t="shared" si="57"/>
        <v>3310</v>
      </c>
      <c r="Q142" s="6">
        <f t="shared" si="66"/>
        <v>183.88888888888889</v>
      </c>
      <c r="R142" s="7">
        <f t="shared" si="67"/>
        <v>0.3879512423816221</v>
      </c>
      <c r="S142" s="6">
        <f t="shared" si="68"/>
        <v>130.27777777777777</v>
      </c>
      <c r="T142" s="7">
        <f t="shared" si="69"/>
        <v>0.71970410969497489</v>
      </c>
      <c r="U142" s="6">
        <f t="shared" si="70"/>
        <v>53.611111111111114</v>
      </c>
      <c r="V142" s="7">
        <f t="shared" si="71"/>
        <v>0.18298291034725769</v>
      </c>
      <c r="W142">
        <v>18</v>
      </c>
      <c r="X142">
        <v>91</v>
      </c>
      <c r="Y142">
        <v>0</v>
      </c>
      <c r="Z142">
        <v>0</v>
      </c>
      <c r="AA142">
        <v>894</v>
      </c>
      <c r="AB142">
        <v>31</v>
      </c>
      <c r="AC142">
        <f t="shared" si="58"/>
        <v>925</v>
      </c>
      <c r="AD142">
        <f t="shared" si="59"/>
        <v>1016</v>
      </c>
      <c r="AE142" s="6">
        <f t="shared" si="72"/>
        <v>56.444444444444443</v>
      </c>
      <c r="AF142" s="7">
        <f t="shared" si="73"/>
        <v>0.11908110642287857</v>
      </c>
      <c r="AG142" s="6">
        <f t="shared" si="74"/>
        <v>51.388888888888886</v>
      </c>
      <c r="AH142" s="7">
        <f t="shared" si="75"/>
        <v>0.28389181299268729</v>
      </c>
      <c r="AI142" s="6">
        <f t="shared" si="76"/>
        <v>5.0555555555555554</v>
      </c>
      <c r="AJ142" s="7">
        <f t="shared" si="77"/>
        <v>1.7255383255544505E-2</v>
      </c>
      <c r="AK142" s="6">
        <f t="shared" si="78"/>
        <v>78.888888888888886</v>
      </c>
      <c r="AL142" s="7">
        <f t="shared" si="79"/>
        <v>0.39445628997867804</v>
      </c>
      <c r="AM142" s="8">
        <v>0.5</v>
      </c>
      <c r="AN142">
        <f t="shared" si="60"/>
        <v>237</v>
      </c>
      <c r="AO142" s="6">
        <f t="shared" si="61"/>
        <v>180.55555555555554</v>
      </c>
      <c r="AP142" s="7">
        <f t="shared" si="80"/>
        <v>0.23816221284575714</v>
      </c>
      <c r="AQ142" s="7">
        <f t="shared" si="54"/>
        <v>8.9566929133858261E-2</v>
      </c>
      <c r="AR142" s="7">
        <f t="shared" si="54"/>
        <v>0</v>
      </c>
      <c r="AS142" s="7">
        <f t="shared" si="54"/>
        <v>0</v>
      </c>
      <c r="AT142" s="7">
        <f t="shared" si="54"/>
        <v>0.87992125984251968</v>
      </c>
      <c r="AU142" s="7">
        <f t="shared" si="54"/>
        <v>3.0511811023622049E-2</v>
      </c>
      <c r="AV142" s="9">
        <f t="shared" si="62"/>
        <v>54135.211614173233</v>
      </c>
      <c r="AW142" t="s">
        <v>59</v>
      </c>
    </row>
    <row r="143" spans="1:49" x14ac:dyDescent="0.25">
      <c r="A143" t="s">
        <v>225</v>
      </c>
      <c r="B143" t="s">
        <v>229</v>
      </c>
      <c r="C143">
        <v>1282</v>
      </c>
      <c r="D143">
        <v>1197</v>
      </c>
      <c r="E143">
        <v>329</v>
      </c>
      <c r="F143">
        <v>43</v>
      </c>
      <c r="G143">
        <f t="shared" si="55"/>
        <v>372</v>
      </c>
      <c r="H143" s="6">
        <f t="shared" si="63"/>
        <v>347.33541341653665</v>
      </c>
      <c r="I143" s="7">
        <f t="shared" si="64"/>
        <v>0.29017160686427457</v>
      </c>
      <c r="J143" s="6">
        <f t="shared" si="65"/>
        <v>849.66458658346335</v>
      </c>
      <c r="K143">
        <v>18</v>
      </c>
      <c r="L143">
        <v>3217</v>
      </c>
      <c r="M143">
        <v>3159</v>
      </c>
      <c r="N143">
        <v>315</v>
      </c>
      <c r="O143">
        <f t="shared" si="56"/>
        <v>3474</v>
      </c>
      <c r="P143">
        <f t="shared" si="57"/>
        <v>6691</v>
      </c>
      <c r="Q143" s="6">
        <f t="shared" si="66"/>
        <v>371.72222222222223</v>
      </c>
      <c r="R143" s="7">
        <f t="shared" si="67"/>
        <v>0.31054488072031933</v>
      </c>
      <c r="S143" s="6">
        <f t="shared" si="68"/>
        <v>193</v>
      </c>
      <c r="T143" s="7">
        <f t="shared" si="69"/>
        <v>0.55565886041268042</v>
      </c>
      <c r="U143" s="6">
        <f t="shared" si="70"/>
        <v>178.72222222222223</v>
      </c>
      <c r="V143" s="7">
        <f t="shared" si="71"/>
        <v>0.21034444067025521</v>
      </c>
      <c r="W143">
        <v>18</v>
      </c>
      <c r="X143">
        <v>441</v>
      </c>
      <c r="Y143">
        <v>0</v>
      </c>
      <c r="Z143">
        <v>0</v>
      </c>
      <c r="AA143">
        <v>1454</v>
      </c>
      <c r="AB143">
        <v>97</v>
      </c>
      <c r="AC143">
        <f t="shared" si="58"/>
        <v>1551</v>
      </c>
      <c r="AD143">
        <f t="shared" si="59"/>
        <v>1992</v>
      </c>
      <c r="AE143" s="6">
        <f t="shared" si="72"/>
        <v>110.66666666666667</v>
      </c>
      <c r="AF143" s="7">
        <f t="shared" si="73"/>
        <v>9.2453355611250357E-2</v>
      </c>
      <c r="AG143" s="6">
        <f t="shared" si="74"/>
        <v>86.166666666666671</v>
      </c>
      <c r="AH143" s="7">
        <f t="shared" si="75"/>
        <v>0.248079128526214</v>
      </c>
      <c r="AI143" s="6">
        <f t="shared" si="76"/>
        <v>24.5</v>
      </c>
      <c r="AJ143" s="7">
        <f t="shared" si="77"/>
        <v>2.8834907782276202E-2</v>
      </c>
      <c r="AK143" s="6">
        <f t="shared" si="78"/>
        <v>106.83333333333333</v>
      </c>
      <c r="AL143" s="7">
        <f t="shared" si="79"/>
        <v>0.44645941278065632</v>
      </c>
      <c r="AM143" s="8">
        <v>0.25</v>
      </c>
      <c r="AN143">
        <f t="shared" si="60"/>
        <v>299</v>
      </c>
      <c r="AO143" s="6">
        <f t="shared" si="61"/>
        <v>188.33333333333331</v>
      </c>
      <c r="AP143" s="7">
        <f t="shared" si="80"/>
        <v>0.37012263099219622</v>
      </c>
      <c r="AQ143" s="7">
        <f t="shared" si="54"/>
        <v>0.2213855421686747</v>
      </c>
      <c r="AR143" s="7">
        <f t="shared" si="54"/>
        <v>0</v>
      </c>
      <c r="AS143" s="7">
        <f t="shared" si="54"/>
        <v>0</v>
      </c>
      <c r="AT143" s="7">
        <f t="shared" si="54"/>
        <v>0.72991967871485941</v>
      </c>
      <c r="AU143" s="7">
        <f t="shared" si="54"/>
        <v>4.8694779116465865E-2</v>
      </c>
      <c r="AV143" s="9">
        <f t="shared" si="62"/>
        <v>49993.82078313252</v>
      </c>
      <c r="AW143" t="s">
        <v>59</v>
      </c>
    </row>
    <row r="144" spans="1:49" x14ac:dyDescent="0.25">
      <c r="A144" t="s">
        <v>225</v>
      </c>
      <c r="B144" t="s">
        <v>230</v>
      </c>
      <c r="C144">
        <v>1024</v>
      </c>
      <c r="D144">
        <v>956</v>
      </c>
      <c r="E144">
        <v>305</v>
      </c>
      <c r="F144">
        <v>48</v>
      </c>
      <c r="G144">
        <f t="shared" si="55"/>
        <v>353</v>
      </c>
      <c r="H144" s="6">
        <f t="shared" si="63"/>
        <v>329.55859375</v>
      </c>
      <c r="I144" s="7">
        <f t="shared" si="64"/>
        <v>0.3447265625</v>
      </c>
      <c r="J144" s="6">
        <f t="shared" si="65"/>
        <v>626.44140625</v>
      </c>
      <c r="K144">
        <v>17</v>
      </c>
      <c r="L144">
        <v>2859</v>
      </c>
      <c r="M144">
        <v>3096</v>
      </c>
      <c r="N144">
        <v>344</v>
      </c>
      <c r="O144">
        <f t="shared" si="56"/>
        <v>3440</v>
      </c>
      <c r="P144">
        <f t="shared" si="57"/>
        <v>6299</v>
      </c>
      <c r="Q144" s="6">
        <f t="shared" si="66"/>
        <v>370.52941176470586</v>
      </c>
      <c r="R144" s="7">
        <f t="shared" si="67"/>
        <v>0.38758306669948311</v>
      </c>
      <c r="S144" s="6">
        <f t="shared" si="68"/>
        <v>202.35294117647058</v>
      </c>
      <c r="T144" s="7">
        <f t="shared" si="69"/>
        <v>0.61401203007309102</v>
      </c>
      <c r="U144" s="6">
        <f t="shared" si="70"/>
        <v>168.1764705882353</v>
      </c>
      <c r="V144" s="7">
        <f t="shared" si="71"/>
        <v>0.26846320966388915</v>
      </c>
      <c r="W144">
        <v>18</v>
      </c>
      <c r="X144">
        <v>275</v>
      </c>
      <c r="Y144">
        <v>0</v>
      </c>
      <c r="Z144">
        <v>0</v>
      </c>
      <c r="AA144">
        <v>1082</v>
      </c>
      <c r="AB144">
        <v>56</v>
      </c>
      <c r="AC144">
        <f t="shared" si="58"/>
        <v>1138</v>
      </c>
      <c r="AD144">
        <f t="shared" si="59"/>
        <v>1413</v>
      </c>
      <c r="AE144" s="6">
        <f t="shared" si="72"/>
        <v>78.5</v>
      </c>
      <c r="AF144" s="7">
        <f t="shared" si="73"/>
        <v>8.211297071129707E-2</v>
      </c>
      <c r="AG144" s="6">
        <f t="shared" si="74"/>
        <v>63.222222222222221</v>
      </c>
      <c r="AH144" s="7">
        <f t="shared" si="75"/>
        <v>0.19183909453801709</v>
      </c>
      <c r="AI144" s="6">
        <f t="shared" si="76"/>
        <v>15.277777777777779</v>
      </c>
      <c r="AJ144" s="7">
        <f t="shared" si="77"/>
        <v>2.4388199160131394E-2</v>
      </c>
      <c r="AK144" s="6">
        <f t="shared" si="78"/>
        <v>139.13071895424835</v>
      </c>
      <c r="AL144" s="7">
        <f t="shared" si="79"/>
        <v>0.31243540051679586</v>
      </c>
      <c r="AM144" s="8">
        <v>0.5</v>
      </c>
      <c r="AN144">
        <f t="shared" si="60"/>
        <v>478</v>
      </c>
      <c r="AO144" s="6">
        <f t="shared" si="61"/>
        <v>399.5</v>
      </c>
      <c r="AP144" s="7">
        <f t="shared" si="80"/>
        <v>0.16422594142259414</v>
      </c>
      <c r="AQ144" s="7">
        <f t="shared" si="54"/>
        <v>0.194621372965322</v>
      </c>
      <c r="AR144" s="7">
        <f t="shared" si="54"/>
        <v>0</v>
      </c>
      <c r="AS144" s="7">
        <f t="shared" si="54"/>
        <v>0</v>
      </c>
      <c r="AT144" s="7">
        <f t="shared" si="54"/>
        <v>0.7657466383581033</v>
      </c>
      <c r="AU144" s="7">
        <f t="shared" si="54"/>
        <v>3.9631988676574664E-2</v>
      </c>
      <c r="AV144" s="9">
        <f t="shared" si="62"/>
        <v>108720.99872611463</v>
      </c>
      <c r="AW144" t="s">
        <v>59</v>
      </c>
    </row>
    <row r="145" spans="1:49" x14ac:dyDescent="0.25">
      <c r="A145" t="s">
        <v>225</v>
      </c>
      <c r="B145" t="s">
        <v>231</v>
      </c>
      <c r="C145">
        <v>98</v>
      </c>
      <c r="D145">
        <v>92</v>
      </c>
      <c r="E145">
        <v>22</v>
      </c>
      <c r="F145">
        <v>6</v>
      </c>
      <c r="G145">
        <f t="shared" si="55"/>
        <v>28</v>
      </c>
      <c r="H145" s="6">
        <f t="shared" si="63"/>
        <v>26.285714285714288</v>
      </c>
      <c r="I145" s="7">
        <f t="shared" si="64"/>
        <v>0.2857142857142857</v>
      </c>
      <c r="J145" s="6">
        <f t="shared" si="65"/>
        <v>65.714285714285722</v>
      </c>
      <c r="K145">
        <v>18</v>
      </c>
      <c r="L145">
        <v>222</v>
      </c>
      <c r="M145">
        <v>145</v>
      </c>
      <c r="N145">
        <v>72</v>
      </c>
      <c r="O145">
        <f t="shared" si="56"/>
        <v>217</v>
      </c>
      <c r="P145">
        <f t="shared" si="57"/>
        <v>439</v>
      </c>
      <c r="Q145" s="6">
        <f t="shared" si="66"/>
        <v>24.388888888888889</v>
      </c>
      <c r="R145" s="7">
        <f t="shared" si="67"/>
        <v>0.26509661835748793</v>
      </c>
      <c r="S145" s="6">
        <f t="shared" si="68"/>
        <v>12.055555555555555</v>
      </c>
      <c r="T145" s="7">
        <f t="shared" si="69"/>
        <v>0.45863526570048302</v>
      </c>
      <c r="U145" s="6">
        <f t="shared" si="70"/>
        <v>12.333333333333334</v>
      </c>
      <c r="V145" s="7">
        <f t="shared" si="71"/>
        <v>0.18768115942028984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58"/>
        <v>0</v>
      </c>
      <c r="AD145">
        <f t="shared" si="59"/>
        <v>0</v>
      </c>
      <c r="AE145" s="6">
        <f t="shared" si="72"/>
        <v>0</v>
      </c>
      <c r="AF145" s="7">
        <f t="shared" si="73"/>
        <v>0</v>
      </c>
      <c r="AG145" s="6">
        <f t="shared" si="74"/>
        <v>0</v>
      </c>
      <c r="AH145" s="7">
        <f t="shared" si="75"/>
        <v>0</v>
      </c>
      <c r="AI145" s="6">
        <f t="shared" si="76"/>
        <v>0</v>
      </c>
      <c r="AJ145" s="7">
        <f t="shared" si="77"/>
        <v>0</v>
      </c>
      <c r="AK145" s="6">
        <f t="shared" si="78"/>
        <v>12.055555555555555</v>
      </c>
      <c r="AL145" s="7">
        <f t="shared" si="79"/>
        <v>0</v>
      </c>
      <c r="AM145" s="8">
        <v>0.25</v>
      </c>
      <c r="AN145">
        <f t="shared" si="60"/>
        <v>23</v>
      </c>
      <c r="AO145" s="6">
        <f t="shared" si="61"/>
        <v>23</v>
      </c>
      <c r="AP145" s="7">
        <f t="shared" si="80"/>
        <v>0</v>
      </c>
      <c r="AQ145" s="7">
        <f t="shared" si="54"/>
        <v>0</v>
      </c>
      <c r="AR145" s="7">
        <f t="shared" si="54"/>
        <v>0</v>
      </c>
      <c r="AS145" s="7">
        <f t="shared" si="54"/>
        <v>0</v>
      </c>
      <c r="AT145" s="7">
        <f t="shared" si="54"/>
        <v>0</v>
      </c>
      <c r="AU145" s="7">
        <f t="shared" si="54"/>
        <v>0</v>
      </c>
      <c r="AV145" s="9">
        <f t="shared" si="62"/>
        <v>0</v>
      </c>
      <c r="AW145" t="s">
        <v>59</v>
      </c>
    </row>
    <row r="146" spans="1:49" x14ac:dyDescent="0.25">
      <c r="A146" t="s">
        <v>225</v>
      </c>
      <c r="B146" t="s">
        <v>232</v>
      </c>
      <c r="C146">
        <v>497</v>
      </c>
      <c r="D146">
        <v>464</v>
      </c>
      <c r="E146">
        <v>152</v>
      </c>
      <c r="F146">
        <v>23</v>
      </c>
      <c r="G146">
        <f t="shared" si="55"/>
        <v>175</v>
      </c>
      <c r="H146" s="6">
        <f t="shared" si="63"/>
        <v>163.38028169014083</v>
      </c>
      <c r="I146" s="7">
        <f t="shared" si="64"/>
        <v>0.352112676056338</v>
      </c>
      <c r="J146" s="6">
        <f t="shared" si="65"/>
        <v>300.61971830985914</v>
      </c>
      <c r="K146">
        <v>18</v>
      </c>
      <c r="L146">
        <v>1453</v>
      </c>
      <c r="M146">
        <v>1694</v>
      </c>
      <c r="N146">
        <v>242</v>
      </c>
      <c r="O146">
        <f t="shared" si="56"/>
        <v>1936</v>
      </c>
      <c r="P146">
        <f t="shared" si="57"/>
        <v>3389</v>
      </c>
      <c r="Q146" s="6">
        <f t="shared" si="66"/>
        <v>188.27777777777777</v>
      </c>
      <c r="R146" s="7">
        <f t="shared" si="67"/>
        <v>0.40577107279693486</v>
      </c>
      <c r="S146" s="6">
        <f t="shared" si="68"/>
        <v>107.55555555555556</v>
      </c>
      <c r="T146" s="7">
        <f t="shared" si="69"/>
        <v>0.65831417624521082</v>
      </c>
      <c r="U146" s="6">
        <f t="shared" si="70"/>
        <v>80.722222222222229</v>
      </c>
      <c r="V146" s="7">
        <f t="shared" si="71"/>
        <v>0.26851938614026322</v>
      </c>
      <c r="W146">
        <v>18</v>
      </c>
      <c r="X146">
        <v>183</v>
      </c>
      <c r="Y146">
        <v>0</v>
      </c>
      <c r="Z146">
        <v>0</v>
      </c>
      <c r="AA146">
        <v>751</v>
      </c>
      <c r="AB146">
        <v>69</v>
      </c>
      <c r="AC146">
        <f t="shared" si="58"/>
        <v>820</v>
      </c>
      <c r="AD146">
        <f t="shared" si="59"/>
        <v>1003</v>
      </c>
      <c r="AE146" s="6">
        <f t="shared" si="72"/>
        <v>55.722222222222221</v>
      </c>
      <c r="AF146" s="7">
        <f t="shared" si="73"/>
        <v>0.12009099616858238</v>
      </c>
      <c r="AG146" s="6">
        <f t="shared" si="74"/>
        <v>45.555555555555557</v>
      </c>
      <c r="AH146" s="7">
        <f t="shared" si="75"/>
        <v>0.27883141762452113</v>
      </c>
      <c r="AI146" s="6">
        <f t="shared" si="76"/>
        <v>10.166666666666666</v>
      </c>
      <c r="AJ146" s="7">
        <f t="shared" si="77"/>
        <v>3.3819027986007E-2</v>
      </c>
      <c r="AK146" s="6">
        <f t="shared" si="78"/>
        <v>62</v>
      </c>
      <c r="AL146" s="7">
        <f t="shared" si="79"/>
        <v>0.4235537190082645</v>
      </c>
      <c r="AM146" s="8">
        <v>0.5</v>
      </c>
      <c r="AN146">
        <f t="shared" si="60"/>
        <v>232</v>
      </c>
      <c r="AO146" s="6">
        <f t="shared" si="61"/>
        <v>176.27777777777777</v>
      </c>
      <c r="AP146" s="7">
        <f t="shared" si="80"/>
        <v>0.24018199233716475</v>
      </c>
      <c r="AQ146" s="7">
        <f t="shared" si="54"/>
        <v>0.18245264207377868</v>
      </c>
      <c r="AR146" s="7">
        <f t="shared" si="54"/>
        <v>0</v>
      </c>
      <c r="AS146" s="7">
        <f t="shared" si="54"/>
        <v>0</v>
      </c>
      <c r="AT146" s="7">
        <f t="shared" si="54"/>
        <v>0.74875373878364904</v>
      </c>
      <c r="AU146" s="7">
        <f t="shared" si="54"/>
        <v>6.8793619142572288E-2</v>
      </c>
      <c r="AV146" s="9">
        <f t="shared" si="62"/>
        <v>48825.605184446656</v>
      </c>
      <c r="AW146" t="s">
        <v>59</v>
      </c>
    </row>
    <row r="147" spans="1:49" x14ac:dyDescent="0.25">
      <c r="A147" t="s">
        <v>225</v>
      </c>
      <c r="B147" t="s">
        <v>233</v>
      </c>
      <c r="C147">
        <v>406</v>
      </c>
      <c r="D147">
        <v>379</v>
      </c>
      <c r="E147">
        <v>100</v>
      </c>
      <c r="F147">
        <v>11</v>
      </c>
      <c r="G147">
        <f t="shared" si="55"/>
        <v>111</v>
      </c>
      <c r="H147" s="6">
        <f t="shared" si="63"/>
        <v>103.61822660098522</v>
      </c>
      <c r="I147" s="7">
        <f t="shared" si="64"/>
        <v>0.27339901477832512</v>
      </c>
      <c r="J147" s="6">
        <f t="shared" si="65"/>
        <v>275.38177339901478</v>
      </c>
      <c r="K147">
        <v>18</v>
      </c>
      <c r="L147">
        <v>1362</v>
      </c>
      <c r="M147">
        <v>1090</v>
      </c>
      <c r="N147">
        <v>124</v>
      </c>
      <c r="O147">
        <f t="shared" si="56"/>
        <v>1214</v>
      </c>
      <c r="P147">
        <f t="shared" si="57"/>
        <v>2576</v>
      </c>
      <c r="Q147" s="6">
        <f t="shared" si="66"/>
        <v>143.11111111111111</v>
      </c>
      <c r="R147" s="7">
        <f t="shared" si="67"/>
        <v>0.3776018762826151</v>
      </c>
      <c r="S147" s="6">
        <f t="shared" si="68"/>
        <v>67.444444444444443</v>
      </c>
      <c r="T147" s="7">
        <f t="shared" si="69"/>
        <v>0.65089363770102548</v>
      </c>
      <c r="U147" s="6">
        <f t="shared" si="70"/>
        <v>75.666666666666671</v>
      </c>
      <c r="V147" s="7">
        <f t="shared" si="71"/>
        <v>0.27477006096924705</v>
      </c>
      <c r="W147">
        <v>18</v>
      </c>
      <c r="X147">
        <v>106</v>
      </c>
      <c r="Y147">
        <v>0</v>
      </c>
      <c r="Z147">
        <v>0</v>
      </c>
      <c r="AA147">
        <v>673</v>
      </c>
      <c r="AB147">
        <v>19</v>
      </c>
      <c r="AC147">
        <f t="shared" si="58"/>
        <v>692</v>
      </c>
      <c r="AD147">
        <f t="shared" si="59"/>
        <v>798</v>
      </c>
      <c r="AE147" s="6">
        <f t="shared" si="72"/>
        <v>44.333333333333336</v>
      </c>
      <c r="AF147" s="7">
        <f t="shared" si="73"/>
        <v>0.11697449428320142</v>
      </c>
      <c r="AG147" s="6">
        <f t="shared" si="74"/>
        <v>38.444444444444443</v>
      </c>
      <c r="AH147" s="7">
        <f t="shared" si="75"/>
        <v>0.37102009661376412</v>
      </c>
      <c r="AI147" s="6">
        <f t="shared" si="76"/>
        <v>5.8888888888888893</v>
      </c>
      <c r="AJ147" s="7">
        <f t="shared" si="77"/>
        <v>2.1384454084243897E-2</v>
      </c>
      <c r="AK147" s="6">
        <f t="shared" si="78"/>
        <v>29</v>
      </c>
      <c r="AL147" s="7">
        <f t="shared" si="79"/>
        <v>0.57001647446457993</v>
      </c>
      <c r="AM147" s="8">
        <v>0.25</v>
      </c>
      <c r="AN147">
        <f t="shared" si="60"/>
        <v>95</v>
      </c>
      <c r="AO147" s="6">
        <f t="shared" si="61"/>
        <v>50.666666666666664</v>
      </c>
      <c r="AP147" s="7">
        <f t="shared" si="80"/>
        <v>0.46666666666666667</v>
      </c>
      <c r="AQ147" s="7">
        <f t="shared" si="54"/>
        <v>0.13283208020050125</v>
      </c>
      <c r="AR147" s="7">
        <f t="shared" si="54"/>
        <v>0</v>
      </c>
      <c r="AS147" s="7">
        <f t="shared" si="54"/>
        <v>0</v>
      </c>
      <c r="AT147" s="7">
        <f t="shared" si="54"/>
        <v>0.84335839598997497</v>
      </c>
      <c r="AU147" s="7">
        <f t="shared" si="54"/>
        <v>2.3809523809523808E-2</v>
      </c>
      <c r="AV147" s="9">
        <f t="shared" si="62"/>
        <v>14584.914285714285</v>
      </c>
      <c r="AW147" t="s">
        <v>59</v>
      </c>
    </row>
    <row r="148" spans="1:49" x14ac:dyDescent="0.25">
      <c r="A148" t="s">
        <v>225</v>
      </c>
      <c r="B148" t="s">
        <v>234</v>
      </c>
      <c r="C148">
        <v>411</v>
      </c>
      <c r="D148">
        <v>384</v>
      </c>
      <c r="E148">
        <v>115</v>
      </c>
      <c r="F148">
        <v>10</v>
      </c>
      <c r="G148">
        <f t="shared" si="55"/>
        <v>125</v>
      </c>
      <c r="H148" s="6">
        <f t="shared" si="63"/>
        <v>116.78832116788321</v>
      </c>
      <c r="I148" s="7">
        <f t="shared" si="64"/>
        <v>0.30413625304136255</v>
      </c>
      <c r="J148" s="6">
        <f t="shared" si="65"/>
        <v>267.21167883211677</v>
      </c>
      <c r="K148">
        <v>18</v>
      </c>
      <c r="L148">
        <v>1442</v>
      </c>
      <c r="M148">
        <v>1264</v>
      </c>
      <c r="N148">
        <v>84</v>
      </c>
      <c r="O148">
        <f t="shared" si="56"/>
        <v>1348</v>
      </c>
      <c r="P148">
        <f t="shared" si="57"/>
        <v>2790</v>
      </c>
      <c r="Q148" s="6">
        <f t="shared" si="66"/>
        <v>155</v>
      </c>
      <c r="R148" s="7">
        <f t="shared" si="67"/>
        <v>0.40364583333333331</v>
      </c>
      <c r="S148" s="6">
        <f t="shared" si="68"/>
        <v>74.888888888888886</v>
      </c>
      <c r="T148" s="7">
        <f t="shared" si="69"/>
        <v>0.64123611111111112</v>
      </c>
      <c r="U148" s="6">
        <f t="shared" si="70"/>
        <v>80.111111111111114</v>
      </c>
      <c r="V148" s="7">
        <f t="shared" si="71"/>
        <v>0.29980392871017875</v>
      </c>
      <c r="W148">
        <v>18</v>
      </c>
      <c r="X148">
        <v>71</v>
      </c>
      <c r="Y148">
        <v>0</v>
      </c>
      <c r="Z148">
        <v>0</v>
      </c>
      <c r="AA148">
        <v>505</v>
      </c>
      <c r="AB148">
        <v>36</v>
      </c>
      <c r="AC148">
        <f t="shared" si="58"/>
        <v>541</v>
      </c>
      <c r="AD148">
        <f t="shared" si="59"/>
        <v>612</v>
      </c>
      <c r="AE148" s="6">
        <f t="shared" si="72"/>
        <v>34</v>
      </c>
      <c r="AF148" s="7">
        <f t="shared" si="73"/>
        <v>8.8541666666666671E-2</v>
      </c>
      <c r="AG148" s="6">
        <f t="shared" si="74"/>
        <v>30.055555555555557</v>
      </c>
      <c r="AH148" s="7">
        <f t="shared" si="75"/>
        <v>0.25735069444444447</v>
      </c>
      <c r="AI148" s="6">
        <f t="shared" si="76"/>
        <v>3.9444444444444446</v>
      </c>
      <c r="AJ148" s="7">
        <f t="shared" si="77"/>
        <v>1.4761497183372186E-2</v>
      </c>
      <c r="AK148" s="6">
        <f t="shared" si="78"/>
        <v>44.833333333333329</v>
      </c>
      <c r="AL148" s="7">
        <f t="shared" si="79"/>
        <v>0.40133531157270036</v>
      </c>
      <c r="AM148" s="8">
        <v>0.5</v>
      </c>
      <c r="AN148">
        <f t="shared" si="60"/>
        <v>192</v>
      </c>
      <c r="AO148" s="6">
        <f t="shared" si="61"/>
        <v>158</v>
      </c>
      <c r="AP148" s="7">
        <f t="shared" si="80"/>
        <v>0.17708333333333334</v>
      </c>
      <c r="AQ148" s="7">
        <f t="shared" si="54"/>
        <v>0.11601307189542484</v>
      </c>
      <c r="AR148" s="7">
        <f t="shared" si="54"/>
        <v>0</v>
      </c>
      <c r="AS148" s="7">
        <f t="shared" si="54"/>
        <v>0</v>
      </c>
      <c r="AT148" s="7">
        <f t="shared" si="54"/>
        <v>0.82516339869281041</v>
      </c>
      <c r="AU148" s="7">
        <f t="shared" si="54"/>
        <v>5.8823529411764705E-2</v>
      </c>
      <c r="AV148" s="9">
        <f t="shared" si="62"/>
        <v>46493.358823529408</v>
      </c>
      <c r="AW148" t="s">
        <v>59</v>
      </c>
    </row>
    <row r="149" spans="1:49" x14ac:dyDescent="0.25">
      <c r="A149" t="s">
        <v>235</v>
      </c>
      <c r="B149" t="s">
        <v>236</v>
      </c>
      <c r="C149">
        <v>1162</v>
      </c>
      <c r="D149">
        <v>1007</v>
      </c>
      <c r="E149">
        <v>259</v>
      </c>
      <c r="F149">
        <v>33</v>
      </c>
      <c r="G149">
        <f t="shared" si="55"/>
        <v>292</v>
      </c>
      <c r="H149" s="6">
        <f t="shared" si="63"/>
        <v>253.04991394148021</v>
      </c>
      <c r="I149" s="7">
        <f t="shared" si="64"/>
        <v>0.2512908777969019</v>
      </c>
      <c r="J149" s="6">
        <f t="shared" si="65"/>
        <v>753.95008605851979</v>
      </c>
      <c r="K149">
        <v>17</v>
      </c>
      <c r="L149">
        <v>5067</v>
      </c>
      <c r="M149">
        <v>2221</v>
      </c>
      <c r="N149">
        <v>329</v>
      </c>
      <c r="O149">
        <f t="shared" si="56"/>
        <v>2550</v>
      </c>
      <c r="P149">
        <f t="shared" si="57"/>
        <v>7617</v>
      </c>
      <c r="Q149" s="6">
        <f t="shared" si="66"/>
        <v>448.05882352941177</v>
      </c>
      <c r="R149" s="7">
        <f t="shared" si="67"/>
        <v>0.44494421403119344</v>
      </c>
      <c r="S149" s="6">
        <f t="shared" si="68"/>
        <v>150</v>
      </c>
      <c r="T149" s="7">
        <f t="shared" si="69"/>
        <v>0.59276842921467532</v>
      </c>
      <c r="U149" s="6">
        <f t="shared" si="70"/>
        <v>298.05882352941177</v>
      </c>
      <c r="V149" s="7">
        <f t="shared" si="71"/>
        <v>0.39532964985466845</v>
      </c>
      <c r="W149">
        <v>17</v>
      </c>
      <c r="X149">
        <v>1061</v>
      </c>
      <c r="Y149">
        <v>862</v>
      </c>
      <c r="Z149">
        <v>67</v>
      </c>
      <c r="AA149">
        <v>0</v>
      </c>
      <c r="AB149">
        <v>0</v>
      </c>
      <c r="AC149">
        <f t="shared" si="58"/>
        <v>929</v>
      </c>
      <c r="AD149">
        <f t="shared" si="59"/>
        <v>1990</v>
      </c>
      <c r="AE149" s="6">
        <f t="shared" si="72"/>
        <v>117.05882352941177</v>
      </c>
      <c r="AF149" s="7">
        <f t="shared" si="73"/>
        <v>0.11624510777498687</v>
      </c>
      <c r="AG149" s="6">
        <f t="shared" si="74"/>
        <v>54.647058823529413</v>
      </c>
      <c r="AH149" s="7">
        <f t="shared" si="75"/>
        <v>0.21595367480016997</v>
      </c>
      <c r="AI149" s="6">
        <f t="shared" si="76"/>
        <v>62.411764705882355</v>
      </c>
      <c r="AJ149" s="7">
        <f t="shared" si="77"/>
        <v>8.2779703669982871E-2</v>
      </c>
      <c r="AK149" s="6">
        <f t="shared" si="78"/>
        <v>95.35294117647058</v>
      </c>
      <c r="AL149" s="7">
        <f t="shared" si="79"/>
        <v>0.36431372549019608</v>
      </c>
      <c r="AM149" s="8">
        <v>0.25</v>
      </c>
      <c r="AN149">
        <f t="shared" si="60"/>
        <v>252</v>
      </c>
      <c r="AO149" s="6">
        <f t="shared" si="61"/>
        <v>134.94117647058823</v>
      </c>
      <c r="AP149" s="7">
        <f t="shared" si="80"/>
        <v>0.46451914098972924</v>
      </c>
      <c r="AQ149" s="7">
        <f t="shared" si="54"/>
        <v>0.53316582914572863</v>
      </c>
      <c r="AR149" s="7">
        <f t="shared" si="54"/>
        <v>0.43316582914572865</v>
      </c>
      <c r="AS149" s="7">
        <f t="shared" si="54"/>
        <v>3.3668341708542715E-2</v>
      </c>
      <c r="AT149" s="7">
        <f t="shared" si="54"/>
        <v>0</v>
      </c>
      <c r="AU149" s="7">
        <f t="shared" si="54"/>
        <v>0</v>
      </c>
      <c r="AV149" s="9">
        <f t="shared" si="62"/>
        <v>20572.155305941469</v>
      </c>
      <c r="AW149" t="s">
        <v>59</v>
      </c>
    </row>
    <row r="150" spans="1:49" x14ac:dyDescent="0.25">
      <c r="A150" t="s">
        <v>235</v>
      </c>
      <c r="B150" t="s">
        <v>237</v>
      </c>
      <c r="C150">
        <v>194</v>
      </c>
      <c r="D150">
        <v>174</v>
      </c>
      <c r="E150">
        <v>59</v>
      </c>
      <c r="F150">
        <v>2</v>
      </c>
      <c r="G150">
        <f t="shared" si="55"/>
        <v>61</v>
      </c>
      <c r="H150" s="6">
        <f t="shared" si="63"/>
        <v>54.711340206185568</v>
      </c>
      <c r="I150" s="7">
        <f t="shared" si="64"/>
        <v>0.31443298969072164</v>
      </c>
      <c r="J150" s="6">
        <f t="shared" si="65"/>
        <v>119.28865979381443</v>
      </c>
      <c r="K150">
        <v>17</v>
      </c>
      <c r="L150">
        <v>1082</v>
      </c>
      <c r="M150">
        <v>785</v>
      </c>
      <c r="N150">
        <v>33</v>
      </c>
      <c r="O150">
        <f t="shared" si="56"/>
        <v>818</v>
      </c>
      <c r="P150">
        <f t="shared" si="57"/>
        <v>1900</v>
      </c>
      <c r="Q150" s="6">
        <f t="shared" si="66"/>
        <v>111.76470588235294</v>
      </c>
      <c r="R150" s="7">
        <f t="shared" si="67"/>
        <v>0.64232589587559163</v>
      </c>
      <c r="S150" s="6">
        <f t="shared" si="68"/>
        <v>48.117647058823529</v>
      </c>
      <c r="T150" s="7">
        <f t="shared" si="69"/>
        <v>0.87948214899300592</v>
      </c>
      <c r="U150" s="6">
        <f t="shared" si="70"/>
        <v>63.647058823529413</v>
      </c>
      <c r="V150" s="7">
        <f t="shared" si="71"/>
        <v>0.5335549827916648</v>
      </c>
      <c r="W150">
        <v>17</v>
      </c>
      <c r="X150">
        <v>231</v>
      </c>
      <c r="Y150">
        <v>323</v>
      </c>
      <c r="Z150">
        <v>12</v>
      </c>
      <c r="AA150">
        <v>0</v>
      </c>
      <c r="AB150">
        <v>0</v>
      </c>
      <c r="AC150">
        <f t="shared" si="58"/>
        <v>335</v>
      </c>
      <c r="AD150">
        <f t="shared" si="59"/>
        <v>566</v>
      </c>
      <c r="AE150" s="6">
        <f t="shared" si="72"/>
        <v>33.294117647058826</v>
      </c>
      <c r="AF150" s="7">
        <f t="shared" si="73"/>
        <v>0.19134550371872888</v>
      </c>
      <c r="AG150" s="6">
        <f t="shared" si="74"/>
        <v>19.705882352941178</v>
      </c>
      <c r="AH150" s="7">
        <f t="shared" si="75"/>
        <v>0.36017911969762467</v>
      </c>
      <c r="AI150" s="6">
        <f t="shared" si="76"/>
        <v>13.588235294117647</v>
      </c>
      <c r="AJ150" s="7">
        <f t="shared" si="77"/>
        <v>0.11391053699156614</v>
      </c>
      <c r="AK150" s="6">
        <f t="shared" si="78"/>
        <v>28.411764705882351</v>
      </c>
      <c r="AL150" s="7">
        <f t="shared" si="79"/>
        <v>0.40953545232273841</v>
      </c>
      <c r="AM150" s="8">
        <v>0.5</v>
      </c>
      <c r="AN150">
        <f t="shared" si="60"/>
        <v>87</v>
      </c>
      <c r="AO150" s="6">
        <f t="shared" si="61"/>
        <v>53.705882352941174</v>
      </c>
      <c r="AP150" s="7">
        <f t="shared" si="80"/>
        <v>0.38269100743745776</v>
      </c>
      <c r="AQ150" s="7">
        <f t="shared" si="54"/>
        <v>0.40812720848056538</v>
      </c>
      <c r="AR150" s="7">
        <f t="shared" si="54"/>
        <v>0.57067137809187274</v>
      </c>
      <c r="AS150" s="7">
        <f t="shared" si="54"/>
        <v>2.1201413427561839E-2</v>
      </c>
      <c r="AT150" s="7">
        <f t="shared" si="54"/>
        <v>0</v>
      </c>
      <c r="AU150" s="7">
        <f t="shared" si="54"/>
        <v>0</v>
      </c>
      <c r="AV150" s="9">
        <f t="shared" si="62"/>
        <v>9541.5236956973586</v>
      </c>
      <c r="AW150" t="s">
        <v>59</v>
      </c>
    </row>
    <row r="151" spans="1:49" x14ac:dyDescent="0.25">
      <c r="A151" t="s">
        <v>235</v>
      </c>
      <c r="B151" t="s">
        <v>238</v>
      </c>
      <c r="C151">
        <v>278</v>
      </c>
      <c r="D151">
        <v>265</v>
      </c>
      <c r="E151">
        <v>61</v>
      </c>
      <c r="F151">
        <v>6</v>
      </c>
      <c r="G151">
        <f t="shared" si="55"/>
        <v>67</v>
      </c>
      <c r="H151" s="6">
        <f t="shared" si="63"/>
        <v>63.866906474820141</v>
      </c>
      <c r="I151" s="7">
        <f t="shared" si="64"/>
        <v>0.24100719424460432</v>
      </c>
      <c r="J151" s="6">
        <f t="shared" si="65"/>
        <v>201.13309352517985</v>
      </c>
      <c r="K151">
        <v>17</v>
      </c>
      <c r="L151">
        <v>1515</v>
      </c>
      <c r="M151">
        <v>769</v>
      </c>
      <c r="N151">
        <v>68</v>
      </c>
      <c r="O151">
        <f t="shared" si="56"/>
        <v>837</v>
      </c>
      <c r="P151">
        <f t="shared" si="57"/>
        <v>2352</v>
      </c>
      <c r="Q151" s="6">
        <f t="shared" si="66"/>
        <v>138.35294117647058</v>
      </c>
      <c r="R151" s="7">
        <f t="shared" si="67"/>
        <v>0.52208657047724749</v>
      </c>
      <c r="S151" s="6">
        <f t="shared" si="68"/>
        <v>49.235294117647058</v>
      </c>
      <c r="T151" s="7">
        <f t="shared" si="69"/>
        <v>0.770904633326155</v>
      </c>
      <c r="U151" s="6">
        <f t="shared" si="70"/>
        <v>89.117647058823536</v>
      </c>
      <c r="V151" s="7">
        <f t="shared" si="71"/>
        <v>0.44307799127877928</v>
      </c>
      <c r="W151">
        <v>17</v>
      </c>
      <c r="X151">
        <v>135</v>
      </c>
      <c r="Y151">
        <v>229</v>
      </c>
      <c r="Z151">
        <v>7</v>
      </c>
      <c r="AA151">
        <v>0</v>
      </c>
      <c r="AB151">
        <v>0</v>
      </c>
      <c r="AC151">
        <f t="shared" si="58"/>
        <v>236</v>
      </c>
      <c r="AD151">
        <f t="shared" si="59"/>
        <v>371</v>
      </c>
      <c r="AE151" s="6">
        <f t="shared" si="72"/>
        <v>21.823529411764707</v>
      </c>
      <c r="AF151" s="7">
        <f t="shared" si="73"/>
        <v>8.2352941176470587E-2</v>
      </c>
      <c r="AG151" s="6">
        <f t="shared" si="74"/>
        <v>13.882352941176471</v>
      </c>
      <c r="AH151" s="7">
        <f t="shared" si="75"/>
        <v>0.21736379147547502</v>
      </c>
      <c r="AI151" s="6">
        <f t="shared" si="76"/>
        <v>7.9411764705882355</v>
      </c>
      <c r="AJ151" s="7">
        <f t="shared" si="77"/>
        <v>3.9482197242663497E-2</v>
      </c>
      <c r="AK151" s="6">
        <f t="shared" si="78"/>
        <v>35.352941176470587</v>
      </c>
      <c r="AL151" s="7">
        <f t="shared" si="79"/>
        <v>0.2819593787335723</v>
      </c>
      <c r="AM151" s="8">
        <v>0.25</v>
      </c>
      <c r="AN151">
        <f t="shared" si="60"/>
        <v>66</v>
      </c>
      <c r="AO151" s="6">
        <f t="shared" si="61"/>
        <v>44.17647058823529</v>
      </c>
      <c r="AP151" s="7">
        <f t="shared" si="80"/>
        <v>0.33065953654188951</v>
      </c>
      <c r="AQ151" s="7">
        <f t="shared" si="54"/>
        <v>0.36388140161725069</v>
      </c>
      <c r="AR151" s="7">
        <f t="shared" si="54"/>
        <v>0.61725067385444743</v>
      </c>
      <c r="AS151" s="7">
        <f t="shared" si="54"/>
        <v>1.8867924528301886E-2</v>
      </c>
      <c r="AT151" s="7">
        <f t="shared" si="54"/>
        <v>0</v>
      </c>
      <c r="AU151" s="7">
        <f t="shared" si="54"/>
        <v>0</v>
      </c>
      <c r="AV151" s="9">
        <f t="shared" si="62"/>
        <v>8247.5446329475162</v>
      </c>
      <c r="AW151" t="s">
        <v>59</v>
      </c>
    </row>
    <row r="152" spans="1:49" x14ac:dyDescent="0.25">
      <c r="A152" t="s">
        <v>235</v>
      </c>
      <c r="B152" t="s">
        <v>239</v>
      </c>
      <c r="C152">
        <v>464</v>
      </c>
      <c r="D152">
        <v>433</v>
      </c>
      <c r="E152">
        <v>135</v>
      </c>
      <c r="F152">
        <v>7</v>
      </c>
      <c r="G152">
        <f t="shared" si="55"/>
        <v>142</v>
      </c>
      <c r="H152" s="6">
        <f t="shared" si="63"/>
        <v>132.51293103448276</v>
      </c>
      <c r="I152" s="7">
        <f t="shared" si="64"/>
        <v>0.30603448275862066</v>
      </c>
      <c r="J152" s="6">
        <f t="shared" si="65"/>
        <v>300.48706896551727</v>
      </c>
      <c r="K152">
        <v>17</v>
      </c>
      <c r="L152">
        <v>2135</v>
      </c>
      <c r="M152">
        <v>1560</v>
      </c>
      <c r="N152">
        <v>93</v>
      </c>
      <c r="O152">
        <f t="shared" si="56"/>
        <v>1653</v>
      </c>
      <c r="P152">
        <f t="shared" si="57"/>
        <v>3788</v>
      </c>
      <c r="Q152" s="6">
        <f t="shared" si="66"/>
        <v>222.8235294117647</v>
      </c>
      <c r="R152" s="7">
        <f t="shared" si="67"/>
        <v>0.5146039940225513</v>
      </c>
      <c r="S152" s="6">
        <f t="shared" si="68"/>
        <v>97.235294117647058</v>
      </c>
      <c r="T152" s="7">
        <f t="shared" si="69"/>
        <v>0.73377966481131041</v>
      </c>
      <c r="U152" s="6">
        <f t="shared" si="70"/>
        <v>125.58823529411765</v>
      </c>
      <c r="V152" s="7">
        <f t="shared" si="71"/>
        <v>0.41794888454427859</v>
      </c>
      <c r="W152">
        <v>17</v>
      </c>
      <c r="X152">
        <v>277</v>
      </c>
      <c r="Y152">
        <v>459</v>
      </c>
      <c r="Z152">
        <v>1</v>
      </c>
      <c r="AA152">
        <v>0</v>
      </c>
      <c r="AB152">
        <v>0</v>
      </c>
      <c r="AC152">
        <f t="shared" si="58"/>
        <v>460</v>
      </c>
      <c r="AD152">
        <f t="shared" si="59"/>
        <v>737</v>
      </c>
      <c r="AE152" s="6">
        <f t="shared" si="72"/>
        <v>43.352941176470587</v>
      </c>
      <c r="AF152" s="7">
        <f t="shared" si="73"/>
        <v>0.10012226599646787</v>
      </c>
      <c r="AG152" s="6">
        <f t="shared" si="74"/>
        <v>27.058823529411764</v>
      </c>
      <c r="AH152" s="7">
        <f t="shared" si="75"/>
        <v>0.20419760787247598</v>
      </c>
      <c r="AI152" s="6">
        <f t="shared" si="76"/>
        <v>16.294117647058822</v>
      </c>
      <c r="AJ152" s="7">
        <f t="shared" si="77"/>
        <v>5.4225686659843161E-2</v>
      </c>
      <c r="AK152" s="6">
        <f t="shared" si="78"/>
        <v>70.17647058823529</v>
      </c>
      <c r="AL152" s="7">
        <f t="shared" si="79"/>
        <v>0.27828191167574107</v>
      </c>
      <c r="AM152" s="8">
        <v>0.5</v>
      </c>
      <c r="AN152">
        <f t="shared" si="60"/>
        <v>217</v>
      </c>
      <c r="AO152" s="6">
        <f t="shared" si="61"/>
        <v>173.64705882352942</v>
      </c>
      <c r="AP152" s="7">
        <f t="shared" si="80"/>
        <v>0.19978313906207643</v>
      </c>
      <c r="AQ152" s="7">
        <f t="shared" si="54"/>
        <v>0.37584803256445048</v>
      </c>
      <c r="AR152" s="7">
        <f t="shared" si="54"/>
        <v>0.62279511533242882</v>
      </c>
      <c r="AS152" s="7">
        <f t="shared" si="54"/>
        <v>1.3568521031207597E-3</v>
      </c>
      <c r="AT152" s="7">
        <f t="shared" si="54"/>
        <v>0</v>
      </c>
      <c r="AU152" s="7">
        <f t="shared" si="54"/>
        <v>0</v>
      </c>
      <c r="AV152" s="9">
        <f t="shared" si="62"/>
        <v>31824.770053475939</v>
      </c>
      <c r="AW152" t="s">
        <v>59</v>
      </c>
    </row>
    <row r="153" spans="1:49" x14ac:dyDescent="0.25">
      <c r="A153" t="s">
        <v>235</v>
      </c>
      <c r="B153" t="s">
        <v>240</v>
      </c>
      <c r="C153">
        <v>318</v>
      </c>
      <c r="D153">
        <v>294</v>
      </c>
      <c r="E153">
        <v>65</v>
      </c>
      <c r="F153">
        <v>4</v>
      </c>
      <c r="G153">
        <f t="shared" si="55"/>
        <v>69</v>
      </c>
      <c r="H153" s="6">
        <f t="shared" si="63"/>
        <v>63.79245283018868</v>
      </c>
      <c r="I153" s="7">
        <f t="shared" si="64"/>
        <v>0.21698113207547171</v>
      </c>
      <c r="J153" s="6">
        <f t="shared" si="65"/>
        <v>230.20754716981133</v>
      </c>
      <c r="K153">
        <v>17</v>
      </c>
      <c r="L153">
        <v>1975</v>
      </c>
      <c r="M153">
        <v>833</v>
      </c>
      <c r="N153">
        <v>11</v>
      </c>
      <c r="O153">
        <f t="shared" si="56"/>
        <v>844</v>
      </c>
      <c r="P153">
        <f t="shared" si="57"/>
        <v>2819</v>
      </c>
      <c r="Q153" s="6">
        <f t="shared" si="66"/>
        <v>165.8235294117647</v>
      </c>
      <c r="R153" s="7">
        <f t="shared" si="67"/>
        <v>0.56402561024409759</v>
      </c>
      <c r="S153" s="6">
        <f t="shared" si="68"/>
        <v>49.647058823529413</v>
      </c>
      <c r="T153" s="7">
        <f t="shared" si="69"/>
        <v>0.77825912973885203</v>
      </c>
      <c r="U153" s="6">
        <f t="shared" si="70"/>
        <v>116.17647058823529</v>
      </c>
      <c r="V153" s="7">
        <f t="shared" si="71"/>
        <v>0.5046596952033825</v>
      </c>
      <c r="W153">
        <v>17</v>
      </c>
      <c r="X153">
        <v>366</v>
      </c>
      <c r="Y153">
        <v>252</v>
      </c>
      <c r="Z153">
        <v>15</v>
      </c>
      <c r="AA153">
        <v>0</v>
      </c>
      <c r="AB153">
        <v>0</v>
      </c>
      <c r="AC153">
        <f t="shared" si="58"/>
        <v>267</v>
      </c>
      <c r="AD153">
        <f t="shared" si="59"/>
        <v>633</v>
      </c>
      <c r="AE153" s="6">
        <f t="shared" si="72"/>
        <v>37.235294117647058</v>
      </c>
      <c r="AF153" s="7">
        <f t="shared" si="73"/>
        <v>0.12665066026410565</v>
      </c>
      <c r="AG153" s="6">
        <f t="shared" si="74"/>
        <v>15.705882352941176</v>
      </c>
      <c r="AH153" s="7">
        <f t="shared" si="75"/>
        <v>0.24620282895767001</v>
      </c>
      <c r="AI153" s="6">
        <f t="shared" si="76"/>
        <v>21.529411764705884</v>
      </c>
      <c r="AJ153" s="7">
        <f t="shared" si="77"/>
        <v>9.3521746047816712E-2</v>
      </c>
      <c r="AK153" s="6">
        <f t="shared" si="78"/>
        <v>33.941176470588239</v>
      </c>
      <c r="AL153" s="7">
        <f t="shared" si="79"/>
        <v>0.3163507109004739</v>
      </c>
      <c r="AM153" s="8">
        <v>0.25</v>
      </c>
      <c r="AN153">
        <f t="shared" si="60"/>
        <v>74</v>
      </c>
      <c r="AO153" s="6">
        <f t="shared" si="61"/>
        <v>36.764705882352942</v>
      </c>
      <c r="AP153" s="7">
        <f t="shared" si="80"/>
        <v>0.50317965023847377</v>
      </c>
      <c r="AQ153" s="7">
        <f t="shared" si="54"/>
        <v>0.5781990521327014</v>
      </c>
      <c r="AR153" s="7">
        <f t="shared" si="54"/>
        <v>0.3981042654028436</v>
      </c>
      <c r="AS153" s="7">
        <f t="shared" si="54"/>
        <v>2.3696682464454975E-2</v>
      </c>
      <c r="AT153" s="7">
        <f t="shared" si="54"/>
        <v>0</v>
      </c>
      <c r="AU153" s="7">
        <f t="shared" si="54"/>
        <v>0</v>
      </c>
      <c r="AV153" s="9">
        <f t="shared" si="62"/>
        <v>5242.3682743239469</v>
      </c>
      <c r="AW153" t="s">
        <v>59</v>
      </c>
    </row>
    <row r="154" spans="1:49" x14ac:dyDescent="0.25">
      <c r="A154" t="s">
        <v>235</v>
      </c>
      <c r="B154" t="s">
        <v>241</v>
      </c>
      <c r="C154">
        <v>508</v>
      </c>
      <c r="D154">
        <v>477</v>
      </c>
      <c r="E154">
        <v>91</v>
      </c>
      <c r="F154">
        <v>15</v>
      </c>
      <c r="G154">
        <f t="shared" si="55"/>
        <v>106</v>
      </c>
      <c r="H154" s="6">
        <f t="shared" si="63"/>
        <v>99.531496062992119</v>
      </c>
      <c r="I154" s="7">
        <f t="shared" si="64"/>
        <v>0.20866141732283464</v>
      </c>
      <c r="J154" s="6">
        <f t="shared" si="65"/>
        <v>377.46850393700788</v>
      </c>
      <c r="K154">
        <v>17</v>
      </c>
      <c r="L154">
        <v>2996</v>
      </c>
      <c r="M154">
        <v>1105</v>
      </c>
      <c r="N154">
        <v>219</v>
      </c>
      <c r="O154">
        <f t="shared" si="56"/>
        <v>1324</v>
      </c>
      <c r="P154">
        <f t="shared" si="57"/>
        <v>4320</v>
      </c>
      <c r="Q154" s="6">
        <f t="shared" si="66"/>
        <v>254.11764705882354</v>
      </c>
      <c r="R154" s="7">
        <f t="shared" si="67"/>
        <v>0.53274139844617097</v>
      </c>
      <c r="S154" s="6">
        <f t="shared" si="68"/>
        <v>77.882352941176464</v>
      </c>
      <c r="T154" s="7">
        <f t="shared" si="69"/>
        <v>0.78248952363667668</v>
      </c>
      <c r="U154" s="6">
        <f t="shared" si="70"/>
        <v>176.23529411764707</v>
      </c>
      <c r="V154" s="7">
        <f t="shared" si="71"/>
        <v>0.46688741518698285</v>
      </c>
      <c r="W154">
        <v>17</v>
      </c>
      <c r="X154">
        <v>631</v>
      </c>
      <c r="Y154">
        <v>300</v>
      </c>
      <c r="Z154">
        <v>71</v>
      </c>
      <c r="AA154">
        <v>0</v>
      </c>
      <c r="AB154">
        <v>0</v>
      </c>
      <c r="AC154">
        <f t="shared" si="58"/>
        <v>371</v>
      </c>
      <c r="AD154">
        <f t="shared" si="59"/>
        <v>1002</v>
      </c>
      <c r="AE154" s="6">
        <f t="shared" si="72"/>
        <v>58.941176470588232</v>
      </c>
      <c r="AF154" s="7">
        <f t="shared" si="73"/>
        <v>0.12356640769515352</v>
      </c>
      <c r="AG154" s="6">
        <f t="shared" si="74"/>
        <v>21.823529411764707</v>
      </c>
      <c r="AH154" s="7">
        <f t="shared" si="75"/>
        <v>0.21926254778641019</v>
      </c>
      <c r="AI154" s="6">
        <f t="shared" si="76"/>
        <v>37.117647058823529</v>
      </c>
      <c r="AJ154" s="7">
        <f t="shared" si="77"/>
        <v>9.8333097123827151E-2</v>
      </c>
      <c r="AK154" s="6">
        <f t="shared" si="78"/>
        <v>56.058823529411754</v>
      </c>
      <c r="AL154" s="7">
        <f t="shared" si="79"/>
        <v>0.28021148036253779</v>
      </c>
      <c r="AM154" s="8">
        <v>0.25</v>
      </c>
      <c r="AN154">
        <f t="shared" si="60"/>
        <v>119</v>
      </c>
      <c r="AO154" s="6">
        <f t="shared" si="61"/>
        <v>60.058823529411768</v>
      </c>
      <c r="AP154" s="7">
        <f t="shared" si="80"/>
        <v>0.49530400395452295</v>
      </c>
      <c r="AQ154" s="7">
        <f t="shared" si="54"/>
        <v>0.62974051896207583</v>
      </c>
      <c r="AR154" s="7">
        <f t="shared" si="54"/>
        <v>0.29940119760479039</v>
      </c>
      <c r="AS154" s="7">
        <f t="shared" si="54"/>
        <v>7.0858283433133731E-2</v>
      </c>
      <c r="AT154" s="7">
        <f t="shared" si="54"/>
        <v>0</v>
      </c>
      <c r="AU154" s="7">
        <f t="shared" si="54"/>
        <v>0</v>
      </c>
      <c r="AV154" s="9">
        <f t="shared" si="62"/>
        <v>8076.1135963367378</v>
      </c>
      <c r="AW154" t="s">
        <v>59</v>
      </c>
    </row>
    <row r="155" spans="1:49" x14ac:dyDescent="0.25">
      <c r="A155" t="s">
        <v>235</v>
      </c>
      <c r="B155" t="s">
        <v>242</v>
      </c>
      <c r="C155">
        <v>657</v>
      </c>
      <c r="D155">
        <v>620</v>
      </c>
      <c r="E155">
        <v>165</v>
      </c>
      <c r="F155">
        <v>17</v>
      </c>
      <c r="G155">
        <f t="shared" si="55"/>
        <v>182</v>
      </c>
      <c r="H155" s="6">
        <f t="shared" si="63"/>
        <v>171.7503805175038</v>
      </c>
      <c r="I155" s="7">
        <f t="shared" si="64"/>
        <v>0.27701674277016741</v>
      </c>
      <c r="J155" s="6">
        <f t="shared" si="65"/>
        <v>448.24961948249614</v>
      </c>
      <c r="K155">
        <v>17</v>
      </c>
      <c r="L155">
        <v>3503</v>
      </c>
      <c r="M155">
        <v>1963</v>
      </c>
      <c r="N155">
        <v>202</v>
      </c>
      <c r="O155">
        <f t="shared" si="56"/>
        <v>2165</v>
      </c>
      <c r="P155">
        <f t="shared" si="57"/>
        <v>5668</v>
      </c>
      <c r="Q155" s="6">
        <f t="shared" si="66"/>
        <v>333.41176470588238</v>
      </c>
      <c r="R155" s="7">
        <f t="shared" si="67"/>
        <v>0.53776091081593935</v>
      </c>
      <c r="S155" s="6">
        <f t="shared" si="68"/>
        <v>127.35294117647059</v>
      </c>
      <c r="T155" s="7">
        <f t="shared" si="69"/>
        <v>0.74150019809412604</v>
      </c>
      <c r="U155" s="6">
        <f t="shared" si="70"/>
        <v>206.05882352941177</v>
      </c>
      <c r="V155" s="7">
        <f t="shared" si="71"/>
        <v>0.45969659442724464</v>
      </c>
      <c r="W155">
        <v>17</v>
      </c>
      <c r="X155">
        <v>684</v>
      </c>
      <c r="Y155">
        <v>608</v>
      </c>
      <c r="Z155">
        <v>79</v>
      </c>
      <c r="AA155">
        <v>0</v>
      </c>
      <c r="AB155">
        <v>0</v>
      </c>
      <c r="AC155">
        <f t="shared" si="58"/>
        <v>687</v>
      </c>
      <c r="AD155">
        <f t="shared" si="59"/>
        <v>1371</v>
      </c>
      <c r="AE155" s="6">
        <f t="shared" si="72"/>
        <v>80.647058823529406</v>
      </c>
      <c r="AF155" s="7">
        <f t="shared" si="73"/>
        <v>0.13007590132827324</v>
      </c>
      <c r="AG155" s="6">
        <f t="shared" si="74"/>
        <v>40.411764705882355</v>
      </c>
      <c r="AH155" s="7">
        <f t="shared" si="75"/>
        <v>0.23529359634672731</v>
      </c>
      <c r="AI155" s="6">
        <f t="shared" si="76"/>
        <v>40.235294117647058</v>
      </c>
      <c r="AJ155" s="7">
        <f t="shared" si="77"/>
        <v>8.9760910815939288E-2</v>
      </c>
      <c r="AK155" s="6">
        <f t="shared" si="78"/>
        <v>86.941176470588232</v>
      </c>
      <c r="AL155" s="7">
        <f t="shared" si="79"/>
        <v>0.31732101616628178</v>
      </c>
      <c r="AM155" s="8">
        <v>0.25</v>
      </c>
      <c r="AN155">
        <f t="shared" si="60"/>
        <v>155</v>
      </c>
      <c r="AO155" s="6">
        <f t="shared" si="61"/>
        <v>74.352941176470594</v>
      </c>
      <c r="AP155" s="7">
        <f t="shared" si="80"/>
        <v>0.52030360531309294</v>
      </c>
      <c r="AQ155" s="7">
        <f t="shared" ref="AQ155:AU205" si="81">IFERROR(X155/$AD155,0)</f>
        <v>0.4989059080962801</v>
      </c>
      <c r="AR155" s="7">
        <f t="shared" si="81"/>
        <v>0.44347191830780452</v>
      </c>
      <c r="AS155" s="7">
        <f t="shared" si="81"/>
        <v>5.7622173595915392E-2</v>
      </c>
      <c r="AT155" s="7">
        <f t="shared" si="81"/>
        <v>0</v>
      </c>
      <c r="AU155" s="7">
        <f t="shared" si="81"/>
        <v>0</v>
      </c>
      <c r="AV155" s="9">
        <f t="shared" si="62"/>
        <v>11958.783884669843</v>
      </c>
      <c r="AW155" t="s">
        <v>59</v>
      </c>
    </row>
    <row r="156" spans="1:49" x14ac:dyDescent="0.25">
      <c r="A156" t="s">
        <v>235</v>
      </c>
      <c r="B156" t="s">
        <v>243</v>
      </c>
      <c r="C156">
        <v>500</v>
      </c>
      <c r="D156">
        <v>465</v>
      </c>
      <c r="E156">
        <v>137</v>
      </c>
      <c r="F156">
        <v>7</v>
      </c>
      <c r="G156">
        <f t="shared" si="55"/>
        <v>144</v>
      </c>
      <c r="H156" s="6">
        <f t="shared" si="63"/>
        <v>133.92000000000002</v>
      </c>
      <c r="I156" s="7">
        <f t="shared" si="64"/>
        <v>0.28799999999999998</v>
      </c>
      <c r="J156" s="6">
        <f t="shared" si="65"/>
        <v>331.08000000000004</v>
      </c>
      <c r="K156">
        <v>17</v>
      </c>
      <c r="L156">
        <v>2530</v>
      </c>
      <c r="M156">
        <v>1665</v>
      </c>
      <c r="N156">
        <v>62</v>
      </c>
      <c r="O156">
        <f t="shared" si="56"/>
        <v>1727</v>
      </c>
      <c r="P156">
        <f t="shared" si="57"/>
        <v>4257</v>
      </c>
      <c r="Q156" s="6">
        <f t="shared" si="66"/>
        <v>250.41176470588235</v>
      </c>
      <c r="R156" s="7">
        <f t="shared" si="67"/>
        <v>0.53851992409867167</v>
      </c>
      <c r="S156" s="6">
        <f t="shared" si="68"/>
        <v>101.58823529411765</v>
      </c>
      <c r="T156" s="7">
        <f t="shared" si="69"/>
        <v>0.75857403893457021</v>
      </c>
      <c r="U156" s="6">
        <f t="shared" si="70"/>
        <v>148.8235294117647</v>
      </c>
      <c r="V156" s="7">
        <f t="shared" si="71"/>
        <v>0.44950927090662279</v>
      </c>
      <c r="W156">
        <v>17</v>
      </c>
      <c r="X156">
        <v>508</v>
      </c>
      <c r="Y156">
        <v>482</v>
      </c>
      <c r="Z156">
        <v>37</v>
      </c>
      <c r="AA156">
        <v>0</v>
      </c>
      <c r="AB156">
        <v>0</v>
      </c>
      <c r="AC156">
        <f t="shared" si="58"/>
        <v>519</v>
      </c>
      <c r="AD156">
        <f t="shared" si="59"/>
        <v>1027</v>
      </c>
      <c r="AE156" s="6">
        <f t="shared" si="72"/>
        <v>60.411764705882355</v>
      </c>
      <c r="AF156" s="7">
        <f t="shared" si="73"/>
        <v>0.12991777356103731</v>
      </c>
      <c r="AG156" s="6">
        <f t="shared" si="74"/>
        <v>30.529411764705884</v>
      </c>
      <c r="AH156" s="7">
        <f t="shared" si="75"/>
        <v>0.22796753109846088</v>
      </c>
      <c r="AI156" s="6">
        <f t="shared" si="76"/>
        <v>29.882352941176471</v>
      </c>
      <c r="AJ156" s="7">
        <f t="shared" si="77"/>
        <v>9.0257197478483958E-2</v>
      </c>
      <c r="AK156" s="6">
        <f t="shared" si="78"/>
        <v>71.058823529411768</v>
      </c>
      <c r="AL156" s="7">
        <f t="shared" si="79"/>
        <v>0.30052113491603938</v>
      </c>
      <c r="AM156" s="8">
        <v>0.25</v>
      </c>
      <c r="AN156">
        <f t="shared" si="60"/>
        <v>116</v>
      </c>
      <c r="AO156" s="6">
        <f t="shared" si="61"/>
        <v>55.588235294117645</v>
      </c>
      <c r="AP156" s="7">
        <f t="shared" si="80"/>
        <v>0.52079107505070998</v>
      </c>
      <c r="AQ156" s="7">
        <f t="shared" si="81"/>
        <v>0.49464459591041871</v>
      </c>
      <c r="AR156" s="7">
        <f t="shared" si="81"/>
        <v>0.46932814021421615</v>
      </c>
      <c r="AS156" s="7">
        <f t="shared" si="81"/>
        <v>3.6027263875365138E-2</v>
      </c>
      <c r="AT156" s="7">
        <f t="shared" si="81"/>
        <v>0</v>
      </c>
      <c r="AU156" s="7">
        <f t="shared" si="81"/>
        <v>0</v>
      </c>
      <c r="AV156" s="9">
        <f t="shared" si="62"/>
        <v>8924.9158027378417</v>
      </c>
      <c r="AW156" t="s">
        <v>59</v>
      </c>
    </row>
    <row r="157" spans="1:49" x14ac:dyDescent="0.25">
      <c r="A157" t="s">
        <v>235</v>
      </c>
      <c r="B157" t="s">
        <v>244</v>
      </c>
      <c r="C157">
        <v>541</v>
      </c>
      <c r="D157">
        <v>502</v>
      </c>
      <c r="E157">
        <v>131</v>
      </c>
      <c r="F157">
        <v>22</v>
      </c>
      <c r="G157">
        <f t="shared" si="55"/>
        <v>153</v>
      </c>
      <c r="H157" s="6">
        <f t="shared" si="63"/>
        <v>141.97042513863215</v>
      </c>
      <c r="I157" s="7">
        <f t="shared" si="64"/>
        <v>0.28280961182994457</v>
      </c>
      <c r="J157" s="6">
        <f t="shared" si="65"/>
        <v>360.02957486136785</v>
      </c>
      <c r="K157">
        <v>17</v>
      </c>
      <c r="L157">
        <v>2607</v>
      </c>
      <c r="M157">
        <v>1662</v>
      </c>
      <c r="N157">
        <v>272</v>
      </c>
      <c r="O157">
        <f t="shared" si="56"/>
        <v>1934</v>
      </c>
      <c r="P157">
        <f t="shared" si="57"/>
        <v>4541</v>
      </c>
      <c r="Q157" s="6">
        <f t="shared" si="66"/>
        <v>267.11764705882354</v>
      </c>
      <c r="R157" s="7">
        <f t="shared" si="67"/>
        <v>0.5321068666510429</v>
      </c>
      <c r="S157" s="6">
        <f t="shared" si="68"/>
        <v>113.76470588235294</v>
      </c>
      <c r="T157" s="7">
        <f t="shared" si="69"/>
        <v>0.80132679585387789</v>
      </c>
      <c r="U157" s="6">
        <f t="shared" si="70"/>
        <v>153.35294117647058</v>
      </c>
      <c r="V157" s="7">
        <f t="shared" si="71"/>
        <v>0.42594539972312084</v>
      </c>
      <c r="W157">
        <v>17</v>
      </c>
      <c r="X157">
        <v>236</v>
      </c>
      <c r="Y157">
        <v>390</v>
      </c>
      <c r="Z157">
        <v>56</v>
      </c>
      <c r="AA157">
        <v>0</v>
      </c>
      <c r="AB157">
        <v>0</v>
      </c>
      <c r="AC157">
        <f t="shared" si="58"/>
        <v>446</v>
      </c>
      <c r="AD157">
        <f t="shared" si="59"/>
        <v>682</v>
      </c>
      <c r="AE157" s="6">
        <f t="shared" si="72"/>
        <v>40.117647058823529</v>
      </c>
      <c r="AF157" s="7">
        <f t="shared" si="73"/>
        <v>7.9915631591281927E-2</v>
      </c>
      <c r="AG157" s="6">
        <f t="shared" si="74"/>
        <v>26.235294117647058</v>
      </c>
      <c r="AH157" s="7">
        <f t="shared" si="75"/>
        <v>0.18479408011935342</v>
      </c>
      <c r="AI157" s="6">
        <f t="shared" si="76"/>
        <v>13.882352941176471</v>
      </c>
      <c r="AJ157" s="7">
        <f t="shared" si="77"/>
        <v>3.8558923795418691E-2</v>
      </c>
      <c r="AK157" s="6">
        <f t="shared" si="78"/>
        <v>87.529411764705884</v>
      </c>
      <c r="AL157" s="7">
        <f t="shared" si="79"/>
        <v>0.23061013443640124</v>
      </c>
      <c r="AM157" s="8">
        <v>0.25</v>
      </c>
      <c r="AN157">
        <f t="shared" si="60"/>
        <v>126</v>
      </c>
      <c r="AO157" s="6">
        <f t="shared" si="61"/>
        <v>85.882352941176464</v>
      </c>
      <c r="AP157" s="7">
        <f t="shared" si="80"/>
        <v>0.3183940242763772</v>
      </c>
      <c r="AQ157" s="7">
        <f t="shared" si="81"/>
        <v>0.3460410557184751</v>
      </c>
      <c r="AR157" s="7">
        <f t="shared" si="81"/>
        <v>0.57184750733137835</v>
      </c>
      <c r="AS157" s="7">
        <f t="shared" si="81"/>
        <v>8.2111436950146624E-2</v>
      </c>
      <c r="AT157" s="7">
        <f t="shared" si="81"/>
        <v>0</v>
      </c>
      <c r="AU157" s="7">
        <f t="shared" si="81"/>
        <v>0</v>
      </c>
      <c r="AV157" s="9">
        <f t="shared" si="62"/>
        <v>16644.302225288942</v>
      </c>
      <c r="AW157" t="s">
        <v>59</v>
      </c>
    </row>
    <row r="158" spans="1:49" x14ac:dyDescent="0.25">
      <c r="A158" t="s">
        <v>245</v>
      </c>
      <c r="B158" t="s">
        <v>246</v>
      </c>
      <c r="C158">
        <v>1219</v>
      </c>
      <c r="D158">
        <v>1165</v>
      </c>
      <c r="E158">
        <v>151</v>
      </c>
      <c r="F158">
        <v>43</v>
      </c>
      <c r="G158">
        <f t="shared" si="55"/>
        <v>194</v>
      </c>
      <c r="H158" s="6">
        <f t="shared" si="63"/>
        <v>185.40607054963084</v>
      </c>
      <c r="I158" s="7">
        <f t="shared" si="64"/>
        <v>0.15914684167350288</v>
      </c>
      <c r="J158" s="6">
        <f t="shared" si="65"/>
        <v>979.59392945036916</v>
      </c>
      <c r="K158">
        <v>17</v>
      </c>
      <c r="L158">
        <v>6417</v>
      </c>
      <c r="M158">
        <v>1547</v>
      </c>
      <c r="N158">
        <v>367</v>
      </c>
      <c r="O158">
        <f t="shared" si="56"/>
        <v>1914</v>
      </c>
      <c r="P158">
        <f t="shared" si="57"/>
        <v>8331</v>
      </c>
      <c r="Q158" s="6">
        <f t="shared" si="66"/>
        <v>490.05882352941177</v>
      </c>
      <c r="R158" s="7">
        <f t="shared" si="67"/>
        <v>0.42065135066902298</v>
      </c>
      <c r="S158" s="6">
        <f t="shared" si="68"/>
        <v>112.58823529411765</v>
      </c>
      <c r="T158" s="7">
        <f t="shared" si="69"/>
        <v>0.60725215177881253</v>
      </c>
      <c r="U158" s="6">
        <f t="shared" si="70"/>
        <v>377.47058823529414</v>
      </c>
      <c r="V158" s="7">
        <f t="shared" si="71"/>
        <v>0.38533373562970674</v>
      </c>
      <c r="W158">
        <v>20</v>
      </c>
      <c r="X158">
        <v>2718</v>
      </c>
      <c r="Y158">
        <v>871</v>
      </c>
      <c r="Z158">
        <v>132</v>
      </c>
      <c r="AA158">
        <v>0</v>
      </c>
      <c r="AB158">
        <v>0</v>
      </c>
      <c r="AC158">
        <f t="shared" si="58"/>
        <v>1003</v>
      </c>
      <c r="AD158">
        <f t="shared" si="59"/>
        <v>3721</v>
      </c>
      <c r="AE158" s="6">
        <f t="shared" si="72"/>
        <v>186.05</v>
      </c>
      <c r="AF158" s="7">
        <f t="shared" si="73"/>
        <v>0.15969957081545066</v>
      </c>
      <c r="AG158" s="6">
        <f t="shared" si="74"/>
        <v>50.15</v>
      </c>
      <c r="AH158" s="7">
        <f t="shared" si="75"/>
        <v>0.27048736781558336</v>
      </c>
      <c r="AI158" s="6">
        <f t="shared" si="76"/>
        <v>135.9</v>
      </c>
      <c r="AJ158" s="7">
        <f t="shared" si="77"/>
        <v>0.13873095362713284</v>
      </c>
      <c r="AK158" s="6">
        <f t="shared" si="78"/>
        <v>62.438235294117653</v>
      </c>
      <c r="AL158" s="7">
        <f t="shared" si="79"/>
        <v>0.44542842215256007</v>
      </c>
      <c r="AM158" s="8">
        <v>0.25</v>
      </c>
      <c r="AN158">
        <f t="shared" si="60"/>
        <v>291</v>
      </c>
      <c r="AO158" s="6">
        <f t="shared" si="61"/>
        <v>104.94999999999999</v>
      </c>
      <c r="AP158" s="7">
        <f t="shared" si="80"/>
        <v>0.63934707903780075</v>
      </c>
      <c r="AQ158" s="7">
        <f t="shared" si="81"/>
        <v>0.73044880408492341</v>
      </c>
      <c r="AR158" s="7">
        <f t="shared" si="81"/>
        <v>0.23407686105885514</v>
      </c>
      <c r="AS158" s="7">
        <f t="shared" si="81"/>
        <v>3.5474334856221444E-2</v>
      </c>
      <c r="AT158" s="7">
        <f t="shared" si="81"/>
        <v>0</v>
      </c>
      <c r="AU158" s="7">
        <f t="shared" si="81"/>
        <v>0</v>
      </c>
      <c r="AV158" s="9">
        <f t="shared" si="62"/>
        <v>11724.249086267131</v>
      </c>
      <c r="AW158" t="s">
        <v>59</v>
      </c>
    </row>
    <row r="159" spans="1:49" x14ac:dyDescent="0.25">
      <c r="A159" t="s">
        <v>247</v>
      </c>
      <c r="B159" t="s">
        <v>248</v>
      </c>
      <c r="C159">
        <v>297</v>
      </c>
      <c r="D159">
        <v>285</v>
      </c>
      <c r="E159">
        <v>86</v>
      </c>
      <c r="F159">
        <v>15</v>
      </c>
      <c r="G159">
        <f t="shared" si="55"/>
        <v>101</v>
      </c>
      <c r="H159" s="6">
        <f t="shared" si="63"/>
        <v>96.919191919191917</v>
      </c>
      <c r="I159" s="7">
        <f t="shared" si="64"/>
        <v>0.34006734006734007</v>
      </c>
      <c r="J159" s="6">
        <f t="shared" si="65"/>
        <v>188.08080808080808</v>
      </c>
      <c r="K159">
        <v>18</v>
      </c>
      <c r="L159">
        <v>1534</v>
      </c>
      <c r="M159">
        <v>1222</v>
      </c>
      <c r="N159">
        <v>209</v>
      </c>
      <c r="O159">
        <f t="shared" si="56"/>
        <v>1431</v>
      </c>
      <c r="P159">
        <f t="shared" si="57"/>
        <v>2965</v>
      </c>
      <c r="Q159" s="6">
        <f t="shared" si="66"/>
        <v>164.72222222222223</v>
      </c>
      <c r="R159" s="7">
        <f t="shared" si="67"/>
        <v>0.57797270955165692</v>
      </c>
      <c r="S159" s="6">
        <f t="shared" si="68"/>
        <v>79.5</v>
      </c>
      <c r="T159" s="7">
        <f t="shared" si="69"/>
        <v>0.82027097446586761</v>
      </c>
      <c r="U159" s="6">
        <f t="shared" si="70"/>
        <v>85.222222222222229</v>
      </c>
      <c r="V159" s="7">
        <f t="shared" si="71"/>
        <v>0.45311493018259941</v>
      </c>
      <c r="W159">
        <v>17</v>
      </c>
      <c r="X159">
        <v>277</v>
      </c>
      <c r="Y159">
        <v>0</v>
      </c>
      <c r="Z159">
        <v>0</v>
      </c>
      <c r="AA159">
        <v>431</v>
      </c>
      <c r="AB159">
        <v>91</v>
      </c>
      <c r="AC159">
        <f t="shared" si="58"/>
        <v>522</v>
      </c>
      <c r="AD159">
        <f t="shared" si="59"/>
        <v>799</v>
      </c>
      <c r="AE159" s="6">
        <f t="shared" si="72"/>
        <v>47</v>
      </c>
      <c r="AF159" s="7">
        <f t="shared" si="73"/>
        <v>0.1649122807017544</v>
      </c>
      <c r="AG159" s="6">
        <f t="shared" si="74"/>
        <v>30.705882352941178</v>
      </c>
      <c r="AH159" s="7">
        <f t="shared" si="75"/>
        <v>0.31681942188026851</v>
      </c>
      <c r="AI159" s="6">
        <f t="shared" si="76"/>
        <v>16.294117647058822</v>
      </c>
      <c r="AJ159" s="7">
        <f t="shared" si="77"/>
        <v>8.6633600808744549E-2</v>
      </c>
      <c r="AK159" s="6">
        <f t="shared" si="78"/>
        <v>48.794117647058826</v>
      </c>
      <c r="AL159" s="7">
        <f t="shared" si="79"/>
        <v>0.38623751387347394</v>
      </c>
      <c r="AM159" s="8">
        <v>0.5</v>
      </c>
      <c r="AN159">
        <f t="shared" si="60"/>
        <v>143</v>
      </c>
      <c r="AO159" s="6">
        <f t="shared" si="61"/>
        <v>96</v>
      </c>
      <c r="AP159" s="7">
        <f t="shared" si="80"/>
        <v>0.32867132867132864</v>
      </c>
      <c r="AQ159" s="7">
        <f t="shared" si="81"/>
        <v>0.34668335419274093</v>
      </c>
      <c r="AR159" s="7">
        <f t="shared" si="81"/>
        <v>0</v>
      </c>
      <c r="AS159" s="7">
        <f t="shared" si="81"/>
        <v>0</v>
      </c>
      <c r="AT159" s="7">
        <f t="shared" si="81"/>
        <v>0.5394242803504381</v>
      </c>
      <c r="AU159" s="7">
        <f t="shared" si="81"/>
        <v>0.11389236545682102</v>
      </c>
      <c r="AV159" s="9">
        <f t="shared" si="62"/>
        <v>22595.492365456823</v>
      </c>
      <c r="AW159" t="s">
        <v>59</v>
      </c>
    </row>
    <row r="160" spans="1:49" x14ac:dyDescent="0.25">
      <c r="A160" t="s">
        <v>247</v>
      </c>
      <c r="B160" t="s">
        <v>249</v>
      </c>
      <c r="C160">
        <v>431</v>
      </c>
      <c r="D160">
        <v>414</v>
      </c>
      <c r="E160">
        <v>106</v>
      </c>
      <c r="F160">
        <v>25</v>
      </c>
      <c r="G160">
        <f t="shared" si="55"/>
        <v>131</v>
      </c>
      <c r="H160" s="6">
        <f t="shared" si="63"/>
        <v>125.83294663573086</v>
      </c>
      <c r="I160" s="7">
        <f t="shared" si="64"/>
        <v>0.30394431554524359</v>
      </c>
      <c r="J160" s="6">
        <f t="shared" si="65"/>
        <v>288.16705336426918</v>
      </c>
      <c r="K160">
        <v>18</v>
      </c>
      <c r="L160">
        <v>2710</v>
      </c>
      <c r="M160">
        <v>1342</v>
      </c>
      <c r="N160">
        <v>327</v>
      </c>
      <c r="O160">
        <f t="shared" si="56"/>
        <v>1669</v>
      </c>
      <c r="P160">
        <f t="shared" si="57"/>
        <v>4379</v>
      </c>
      <c r="Q160" s="6">
        <f t="shared" si="66"/>
        <v>243.27777777777777</v>
      </c>
      <c r="R160" s="7">
        <f t="shared" si="67"/>
        <v>0.58762748255501873</v>
      </c>
      <c r="S160" s="6">
        <f t="shared" si="68"/>
        <v>92.722222222222229</v>
      </c>
      <c r="T160" s="7">
        <f t="shared" si="69"/>
        <v>0.73686760662642947</v>
      </c>
      <c r="U160" s="6">
        <f t="shared" si="70"/>
        <v>150.55555555555554</v>
      </c>
      <c r="V160" s="7">
        <f t="shared" si="71"/>
        <v>0.52245929504383604</v>
      </c>
      <c r="W160">
        <v>17</v>
      </c>
      <c r="X160">
        <v>640</v>
      </c>
      <c r="Y160">
        <v>581</v>
      </c>
      <c r="Z160">
        <v>118</v>
      </c>
      <c r="AA160">
        <v>0</v>
      </c>
      <c r="AB160">
        <v>0</v>
      </c>
      <c r="AC160">
        <f t="shared" si="58"/>
        <v>699</v>
      </c>
      <c r="AD160">
        <f t="shared" si="59"/>
        <v>1339</v>
      </c>
      <c r="AE160" s="6">
        <f t="shared" si="72"/>
        <v>78.764705882352942</v>
      </c>
      <c r="AF160" s="7">
        <f t="shared" si="73"/>
        <v>0.19025291275930661</v>
      </c>
      <c r="AG160" s="6">
        <f t="shared" si="74"/>
        <v>41.117647058823529</v>
      </c>
      <c r="AH160" s="7">
        <f t="shared" si="75"/>
        <v>0.3267637622589693</v>
      </c>
      <c r="AI160" s="6">
        <f t="shared" si="76"/>
        <v>37.647058823529413</v>
      </c>
      <c r="AJ160" s="7">
        <f t="shared" si="77"/>
        <v>0.13064317514445389</v>
      </c>
      <c r="AK160" s="6">
        <f t="shared" si="78"/>
        <v>51.6045751633987</v>
      </c>
      <c r="AL160" s="7">
        <f t="shared" si="79"/>
        <v>0.4434497585732915</v>
      </c>
      <c r="AM160" s="8">
        <v>0.5</v>
      </c>
      <c r="AN160">
        <f t="shared" si="60"/>
        <v>207</v>
      </c>
      <c r="AO160" s="6">
        <f t="shared" si="61"/>
        <v>128.23529411764707</v>
      </c>
      <c r="AP160" s="7">
        <f t="shared" si="80"/>
        <v>0.38050582551861323</v>
      </c>
      <c r="AQ160" s="7">
        <f t="shared" si="81"/>
        <v>0.47796863330843914</v>
      </c>
      <c r="AR160" s="7">
        <f t="shared" si="81"/>
        <v>0.43390589992531742</v>
      </c>
      <c r="AS160" s="7">
        <f t="shared" si="81"/>
        <v>8.8125466766243471E-2</v>
      </c>
      <c r="AT160" s="7">
        <f t="shared" si="81"/>
        <v>0</v>
      </c>
      <c r="AU160" s="7">
        <f t="shared" si="81"/>
        <v>0</v>
      </c>
      <c r="AV160" s="9">
        <f t="shared" si="62"/>
        <v>21392.117910644472</v>
      </c>
      <c r="AW160" t="s">
        <v>59</v>
      </c>
    </row>
    <row r="161" spans="1:49" x14ac:dyDescent="0.25">
      <c r="A161" t="s">
        <v>247</v>
      </c>
      <c r="B161" t="s">
        <v>250</v>
      </c>
      <c r="C161">
        <v>431</v>
      </c>
      <c r="D161">
        <v>414</v>
      </c>
      <c r="E161">
        <v>107</v>
      </c>
      <c r="F161">
        <v>33</v>
      </c>
      <c r="G161">
        <f t="shared" si="55"/>
        <v>140</v>
      </c>
      <c r="H161" s="6">
        <f t="shared" si="63"/>
        <v>134.47795823665894</v>
      </c>
      <c r="I161" s="7">
        <f t="shared" si="64"/>
        <v>0.3248259860788863</v>
      </c>
      <c r="J161" s="6">
        <f t="shared" si="65"/>
        <v>279.52204176334106</v>
      </c>
      <c r="K161">
        <v>18</v>
      </c>
      <c r="L161">
        <v>3263</v>
      </c>
      <c r="M161">
        <v>1573</v>
      </c>
      <c r="N161">
        <v>487</v>
      </c>
      <c r="O161">
        <f t="shared" si="56"/>
        <v>2060</v>
      </c>
      <c r="P161">
        <f t="shared" si="57"/>
        <v>5323</v>
      </c>
      <c r="Q161" s="6">
        <f t="shared" si="66"/>
        <v>295.72222222222223</v>
      </c>
      <c r="R161" s="7">
        <f t="shared" si="67"/>
        <v>0.71430488459473973</v>
      </c>
      <c r="S161" s="6">
        <f t="shared" si="68"/>
        <v>114.44444444444444</v>
      </c>
      <c r="T161" s="7">
        <f t="shared" si="69"/>
        <v>0.8510275285637604</v>
      </c>
      <c r="U161" s="6">
        <f t="shared" si="70"/>
        <v>181.27777777777777</v>
      </c>
      <c r="V161" s="7">
        <f t="shared" si="71"/>
        <v>0.64852766756497016</v>
      </c>
      <c r="W161">
        <v>17</v>
      </c>
      <c r="X161">
        <v>707</v>
      </c>
      <c r="Y161">
        <v>844</v>
      </c>
      <c r="Z161">
        <v>198</v>
      </c>
      <c r="AA161">
        <v>0</v>
      </c>
      <c r="AB161">
        <v>0</v>
      </c>
      <c r="AC161">
        <f t="shared" si="58"/>
        <v>1042</v>
      </c>
      <c r="AD161">
        <f t="shared" si="59"/>
        <v>1749</v>
      </c>
      <c r="AE161" s="6">
        <f t="shared" si="72"/>
        <v>102.88235294117646</v>
      </c>
      <c r="AF161" s="7">
        <f t="shared" si="73"/>
        <v>0.24850809889173059</v>
      </c>
      <c r="AG161" s="6">
        <f t="shared" si="74"/>
        <v>61.294117647058826</v>
      </c>
      <c r="AH161" s="7">
        <f t="shared" si="75"/>
        <v>0.45579304185442293</v>
      </c>
      <c r="AI161" s="6">
        <f t="shared" si="76"/>
        <v>41.588235294117645</v>
      </c>
      <c r="AJ161" s="7">
        <f t="shared" si="77"/>
        <v>0.14878338406431849</v>
      </c>
      <c r="AK161" s="6">
        <f t="shared" si="78"/>
        <v>53.150326797385617</v>
      </c>
      <c r="AL161" s="7">
        <f t="shared" si="79"/>
        <v>0.53557966876070817</v>
      </c>
      <c r="AM161" s="8">
        <v>0.5</v>
      </c>
      <c r="AN161">
        <f t="shared" si="60"/>
        <v>207</v>
      </c>
      <c r="AO161" s="6">
        <f t="shared" si="61"/>
        <v>104.11764705882354</v>
      </c>
      <c r="AP161" s="7">
        <f t="shared" si="80"/>
        <v>0.49701619778346118</v>
      </c>
      <c r="AQ161" s="7">
        <f t="shared" si="81"/>
        <v>0.40423098913664951</v>
      </c>
      <c r="AR161" s="7">
        <f t="shared" si="81"/>
        <v>0.48256146369353914</v>
      </c>
      <c r="AS161" s="7">
        <f t="shared" si="81"/>
        <v>0.11320754716981132</v>
      </c>
      <c r="AT161" s="7">
        <f t="shared" si="81"/>
        <v>0</v>
      </c>
      <c r="AU161" s="7">
        <f t="shared" si="81"/>
        <v>0</v>
      </c>
      <c r="AV161" s="9">
        <f t="shared" si="62"/>
        <v>19099.069720512565</v>
      </c>
      <c r="AW161" t="s">
        <v>59</v>
      </c>
    </row>
    <row r="162" spans="1:49" x14ac:dyDescent="0.25">
      <c r="A162" t="s">
        <v>247</v>
      </c>
      <c r="B162" t="s">
        <v>251</v>
      </c>
      <c r="C162">
        <v>289</v>
      </c>
      <c r="D162">
        <v>277</v>
      </c>
      <c r="E162">
        <v>84</v>
      </c>
      <c r="F162">
        <v>24</v>
      </c>
      <c r="G162">
        <f t="shared" si="55"/>
        <v>108</v>
      </c>
      <c r="H162" s="6">
        <f t="shared" si="63"/>
        <v>103.51557093425606</v>
      </c>
      <c r="I162" s="7">
        <f t="shared" si="64"/>
        <v>0.37370242214532873</v>
      </c>
      <c r="J162" s="6">
        <f t="shared" si="65"/>
        <v>173.48442906574394</v>
      </c>
      <c r="K162">
        <v>18</v>
      </c>
      <c r="L162">
        <v>1513</v>
      </c>
      <c r="M162">
        <v>1124</v>
      </c>
      <c r="N162">
        <v>265</v>
      </c>
      <c r="O162">
        <f t="shared" si="56"/>
        <v>1389</v>
      </c>
      <c r="P162">
        <f t="shared" si="57"/>
        <v>2902</v>
      </c>
      <c r="Q162" s="6">
        <f t="shared" si="66"/>
        <v>161.22222222222223</v>
      </c>
      <c r="R162" s="7">
        <f t="shared" si="67"/>
        <v>0.58202968311271563</v>
      </c>
      <c r="S162" s="6">
        <f t="shared" si="68"/>
        <v>77.166666666666671</v>
      </c>
      <c r="T162" s="7">
        <f t="shared" si="69"/>
        <v>0.74545950884699386</v>
      </c>
      <c r="U162" s="6">
        <f t="shared" si="70"/>
        <v>84.055555555555557</v>
      </c>
      <c r="V162" s="7">
        <f t="shared" si="71"/>
        <v>0.48451354400054963</v>
      </c>
      <c r="W162">
        <v>17</v>
      </c>
      <c r="X162">
        <v>335</v>
      </c>
      <c r="Y162">
        <v>0</v>
      </c>
      <c r="Z162">
        <v>0</v>
      </c>
      <c r="AA162">
        <v>473</v>
      </c>
      <c r="AB162">
        <v>76</v>
      </c>
      <c r="AC162">
        <f t="shared" si="58"/>
        <v>549</v>
      </c>
      <c r="AD162">
        <f t="shared" si="59"/>
        <v>884</v>
      </c>
      <c r="AE162" s="6">
        <f t="shared" si="72"/>
        <v>52</v>
      </c>
      <c r="AF162" s="7">
        <f t="shared" si="73"/>
        <v>0.18772563176895307</v>
      </c>
      <c r="AG162" s="6">
        <f t="shared" si="74"/>
        <v>32.294117647058826</v>
      </c>
      <c r="AH162" s="7">
        <f t="shared" si="75"/>
        <v>0.31197352587244287</v>
      </c>
      <c r="AI162" s="6">
        <f t="shared" si="76"/>
        <v>19.705882352941178</v>
      </c>
      <c r="AJ162" s="7">
        <f t="shared" si="77"/>
        <v>0.11358876677902548</v>
      </c>
      <c r="AK162" s="6">
        <f t="shared" si="78"/>
        <v>44.872549019607845</v>
      </c>
      <c r="AL162" s="7">
        <f t="shared" si="79"/>
        <v>0.41849828484309493</v>
      </c>
      <c r="AM162" s="8">
        <v>0.5</v>
      </c>
      <c r="AN162">
        <f t="shared" si="60"/>
        <v>139</v>
      </c>
      <c r="AO162" s="6">
        <f t="shared" si="61"/>
        <v>87</v>
      </c>
      <c r="AP162" s="7">
        <f t="shared" si="80"/>
        <v>0.37410071942446044</v>
      </c>
      <c r="AQ162" s="7">
        <f t="shared" si="81"/>
        <v>0.37895927601809953</v>
      </c>
      <c r="AR162" s="7">
        <f t="shared" si="81"/>
        <v>0</v>
      </c>
      <c r="AS162" s="7">
        <f t="shared" si="81"/>
        <v>0</v>
      </c>
      <c r="AT162" s="7">
        <f t="shared" si="81"/>
        <v>0.53506787330316741</v>
      </c>
      <c r="AU162" s="7">
        <f t="shared" si="81"/>
        <v>8.5972850678733032E-2</v>
      </c>
      <c r="AV162" s="9">
        <f t="shared" si="62"/>
        <v>19592.892081447964</v>
      </c>
      <c r="AW162" t="s">
        <v>59</v>
      </c>
    </row>
    <row r="163" spans="1:49" x14ac:dyDescent="0.25">
      <c r="A163" t="s">
        <v>247</v>
      </c>
      <c r="B163" t="s">
        <v>252</v>
      </c>
      <c r="C163">
        <v>303</v>
      </c>
      <c r="D163">
        <v>291</v>
      </c>
      <c r="E163">
        <v>101</v>
      </c>
      <c r="F163">
        <v>10</v>
      </c>
      <c r="G163">
        <f t="shared" si="55"/>
        <v>111</v>
      </c>
      <c r="H163" s="6">
        <f t="shared" si="63"/>
        <v>106.6039603960396</v>
      </c>
      <c r="I163" s="7">
        <f t="shared" si="64"/>
        <v>0.36633663366336633</v>
      </c>
      <c r="J163" s="6">
        <f t="shared" si="65"/>
        <v>184.39603960396039</v>
      </c>
      <c r="K163">
        <v>18</v>
      </c>
      <c r="L163">
        <v>1086</v>
      </c>
      <c r="M163">
        <v>1057</v>
      </c>
      <c r="N163">
        <v>75</v>
      </c>
      <c r="O163">
        <f t="shared" si="56"/>
        <v>1132</v>
      </c>
      <c r="P163">
        <f t="shared" si="57"/>
        <v>2218</v>
      </c>
      <c r="Q163" s="6">
        <f t="shared" si="66"/>
        <v>123.22222222222223</v>
      </c>
      <c r="R163" s="7">
        <f t="shared" si="67"/>
        <v>0.42344406261932038</v>
      </c>
      <c r="S163" s="6">
        <f t="shared" si="68"/>
        <v>62.888888888888886</v>
      </c>
      <c r="T163" s="7">
        <f t="shared" si="69"/>
        <v>0.58993013632188895</v>
      </c>
      <c r="U163" s="6">
        <f t="shared" si="70"/>
        <v>60.333333333333336</v>
      </c>
      <c r="V163" s="7">
        <f t="shared" si="71"/>
        <v>0.32719430126002291</v>
      </c>
      <c r="W163">
        <v>17</v>
      </c>
      <c r="X163">
        <v>104</v>
      </c>
      <c r="Y163">
        <v>383</v>
      </c>
      <c r="Z163">
        <v>2</v>
      </c>
      <c r="AA163">
        <v>0</v>
      </c>
      <c r="AB163">
        <v>0</v>
      </c>
      <c r="AC163">
        <f t="shared" si="58"/>
        <v>385</v>
      </c>
      <c r="AD163">
        <f t="shared" si="59"/>
        <v>489</v>
      </c>
      <c r="AE163" s="6">
        <f t="shared" si="72"/>
        <v>28.764705882352942</v>
      </c>
      <c r="AF163" s="7">
        <f t="shared" si="73"/>
        <v>9.884778653729534E-2</v>
      </c>
      <c r="AG163" s="6">
        <f t="shared" si="74"/>
        <v>22.647058823529413</v>
      </c>
      <c r="AH163" s="7">
        <f t="shared" si="75"/>
        <v>0.21244106447259875</v>
      </c>
      <c r="AI163" s="6">
        <f t="shared" si="76"/>
        <v>6.117647058823529</v>
      </c>
      <c r="AJ163" s="7">
        <f t="shared" si="77"/>
        <v>3.3176672730948049E-2</v>
      </c>
      <c r="AK163" s="6">
        <f t="shared" si="78"/>
        <v>40.241830065359473</v>
      </c>
      <c r="AL163" s="7">
        <f t="shared" si="79"/>
        <v>0.36011224277696946</v>
      </c>
      <c r="AM163" s="8">
        <v>0.5</v>
      </c>
      <c r="AN163">
        <f t="shared" si="60"/>
        <v>146</v>
      </c>
      <c r="AO163" s="6">
        <f t="shared" si="61"/>
        <v>117.23529411764706</v>
      </c>
      <c r="AP163" s="7">
        <f t="shared" si="80"/>
        <v>0.19701853344077358</v>
      </c>
      <c r="AQ163" s="7">
        <f t="shared" si="81"/>
        <v>0.21267893660531698</v>
      </c>
      <c r="AR163" s="7">
        <f t="shared" si="81"/>
        <v>0.78323108384458073</v>
      </c>
      <c r="AS163" s="7">
        <f t="shared" si="81"/>
        <v>4.0899795501022499E-3</v>
      </c>
      <c r="AT163" s="7">
        <f t="shared" si="81"/>
        <v>0</v>
      </c>
      <c r="AU163" s="7">
        <f t="shared" si="81"/>
        <v>0</v>
      </c>
      <c r="AV163" s="9">
        <f t="shared" si="62"/>
        <v>25463.074341392996</v>
      </c>
      <c r="AW163" t="s">
        <v>59</v>
      </c>
    </row>
    <row r="164" spans="1:49" x14ac:dyDescent="0.25">
      <c r="A164" t="s">
        <v>253</v>
      </c>
      <c r="B164" t="s">
        <v>254</v>
      </c>
      <c r="C164">
        <v>842</v>
      </c>
      <c r="D164">
        <v>789</v>
      </c>
      <c r="E164">
        <v>248</v>
      </c>
      <c r="F164">
        <v>67</v>
      </c>
      <c r="G164">
        <f t="shared" si="55"/>
        <v>315</v>
      </c>
      <c r="H164" s="6">
        <f t="shared" si="63"/>
        <v>295.17220902612826</v>
      </c>
      <c r="I164" s="7">
        <f t="shared" si="64"/>
        <v>0.37410926365795727</v>
      </c>
      <c r="J164" s="6">
        <f t="shared" si="65"/>
        <v>493.82779097387174</v>
      </c>
      <c r="K164">
        <v>18</v>
      </c>
      <c r="L164">
        <v>3541</v>
      </c>
      <c r="M164">
        <v>2722</v>
      </c>
      <c r="N164">
        <v>582</v>
      </c>
      <c r="O164">
        <f t="shared" si="56"/>
        <v>3304</v>
      </c>
      <c r="P164">
        <f t="shared" si="57"/>
        <v>6845</v>
      </c>
      <c r="Q164" s="6">
        <f t="shared" si="66"/>
        <v>380.27777777777777</v>
      </c>
      <c r="R164" s="7">
        <f t="shared" si="67"/>
        <v>0.48197436980706942</v>
      </c>
      <c r="S164" s="6">
        <f t="shared" si="68"/>
        <v>183.55555555555554</v>
      </c>
      <c r="T164" s="7">
        <f t="shared" si="69"/>
        <v>0.62185920605861456</v>
      </c>
      <c r="U164" s="6">
        <f t="shared" si="70"/>
        <v>196.72222222222223</v>
      </c>
      <c r="V164" s="7">
        <f t="shared" si="71"/>
        <v>0.39836199140244566</v>
      </c>
      <c r="W164">
        <v>18</v>
      </c>
      <c r="X164">
        <v>552</v>
      </c>
      <c r="Y164">
        <v>0</v>
      </c>
      <c r="Z164">
        <v>0</v>
      </c>
      <c r="AA164">
        <v>1232</v>
      </c>
      <c r="AB164">
        <v>263</v>
      </c>
      <c r="AC164">
        <f t="shared" si="58"/>
        <v>1495</v>
      </c>
      <c r="AD164">
        <f t="shared" si="59"/>
        <v>2047</v>
      </c>
      <c r="AE164" s="6">
        <f t="shared" si="72"/>
        <v>113.72222222222223</v>
      </c>
      <c r="AF164" s="7">
        <f t="shared" si="73"/>
        <v>0.14413462892550347</v>
      </c>
      <c r="AG164" s="6">
        <f t="shared" si="74"/>
        <v>83.055555555555557</v>
      </c>
      <c r="AH164" s="7">
        <f t="shared" si="75"/>
        <v>0.28137999789879808</v>
      </c>
      <c r="AI164" s="6">
        <f t="shared" si="76"/>
        <v>30.666666666666668</v>
      </c>
      <c r="AJ164" s="7">
        <f t="shared" si="77"/>
        <v>6.2099920715659424E-2</v>
      </c>
      <c r="AK164" s="6">
        <f t="shared" si="78"/>
        <v>100.49999999999999</v>
      </c>
      <c r="AL164" s="7">
        <f t="shared" si="79"/>
        <v>0.45248184019370463</v>
      </c>
      <c r="AM164" s="8">
        <v>0.5</v>
      </c>
      <c r="AN164">
        <f t="shared" si="60"/>
        <v>395</v>
      </c>
      <c r="AO164" s="6">
        <f t="shared" si="61"/>
        <v>281.27777777777777</v>
      </c>
      <c r="AP164" s="7">
        <f t="shared" si="80"/>
        <v>0.2879043600562588</v>
      </c>
      <c r="AQ164" s="7">
        <f t="shared" si="81"/>
        <v>0.2696629213483146</v>
      </c>
      <c r="AR164" s="7">
        <f t="shared" si="81"/>
        <v>0</v>
      </c>
      <c r="AS164" s="7">
        <f t="shared" si="81"/>
        <v>0</v>
      </c>
      <c r="AT164" s="7">
        <f t="shared" si="81"/>
        <v>0.6018563751831949</v>
      </c>
      <c r="AU164" s="7">
        <f t="shared" si="81"/>
        <v>0.12848070346849047</v>
      </c>
      <c r="AV164" s="9">
        <f t="shared" si="62"/>
        <v>72236.173180263795</v>
      </c>
      <c r="AW164" t="s">
        <v>59</v>
      </c>
    </row>
    <row r="165" spans="1:49" x14ac:dyDescent="0.25">
      <c r="A165" t="s">
        <v>255</v>
      </c>
      <c r="B165" t="s">
        <v>255</v>
      </c>
      <c r="C165">
        <v>196</v>
      </c>
      <c r="D165">
        <v>186</v>
      </c>
      <c r="E165">
        <v>86</v>
      </c>
      <c r="F165">
        <v>14</v>
      </c>
      <c r="G165">
        <f t="shared" si="55"/>
        <v>100</v>
      </c>
      <c r="H165" s="6">
        <f t="shared" si="63"/>
        <v>94.897959183673478</v>
      </c>
      <c r="I165" s="7">
        <f t="shared" si="64"/>
        <v>0.51020408163265307</v>
      </c>
      <c r="J165" s="6">
        <f t="shared" si="65"/>
        <v>91.102040816326536</v>
      </c>
      <c r="K165">
        <v>17</v>
      </c>
      <c r="L165">
        <v>199</v>
      </c>
      <c r="M165">
        <v>586</v>
      </c>
      <c r="N165">
        <v>78</v>
      </c>
      <c r="O165">
        <f t="shared" si="56"/>
        <v>664</v>
      </c>
      <c r="P165">
        <f t="shared" si="57"/>
        <v>863</v>
      </c>
      <c r="Q165" s="6">
        <f t="shared" si="66"/>
        <v>50.764705882352942</v>
      </c>
      <c r="R165" s="7">
        <f t="shared" si="67"/>
        <v>0.27292852624920938</v>
      </c>
      <c r="S165" s="6">
        <f t="shared" si="68"/>
        <v>39.058823529411768</v>
      </c>
      <c r="T165" s="7">
        <f t="shared" si="69"/>
        <v>0.41158760278304868</v>
      </c>
      <c r="U165" s="6">
        <f t="shared" si="70"/>
        <v>11.705882352941176</v>
      </c>
      <c r="V165" s="7">
        <f t="shared" si="71"/>
        <v>0.12849198819312671</v>
      </c>
      <c r="W165">
        <v>17</v>
      </c>
      <c r="X165">
        <v>146</v>
      </c>
      <c r="Y165">
        <v>0</v>
      </c>
      <c r="Z165">
        <v>0</v>
      </c>
      <c r="AA165">
        <v>403</v>
      </c>
      <c r="AB165">
        <v>20</v>
      </c>
      <c r="AC165">
        <f t="shared" si="58"/>
        <v>423</v>
      </c>
      <c r="AD165">
        <f t="shared" si="59"/>
        <v>569</v>
      </c>
      <c r="AE165" s="6">
        <f t="shared" si="72"/>
        <v>33.470588235294116</v>
      </c>
      <c r="AF165" s="7">
        <f t="shared" si="73"/>
        <v>0.17994939911448449</v>
      </c>
      <c r="AG165" s="6">
        <f t="shared" si="74"/>
        <v>24.882352941176471</v>
      </c>
      <c r="AH165" s="7">
        <f t="shared" si="75"/>
        <v>0.2622011385199241</v>
      </c>
      <c r="AI165" s="6">
        <f t="shared" si="76"/>
        <v>8.5882352941176467</v>
      </c>
      <c r="AJ165" s="7">
        <f t="shared" si="77"/>
        <v>9.4270503900484914E-2</v>
      </c>
      <c r="AK165" s="6">
        <f t="shared" si="78"/>
        <v>14.176470588235297</v>
      </c>
      <c r="AL165" s="7">
        <f t="shared" si="79"/>
        <v>0.63704819277108427</v>
      </c>
      <c r="AM165" s="8">
        <v>0.5</v>
      </c>
      <c r="AN165">
        <f t="shared" si="60"/>
        <v>93</v>
      </c>
      <c r="AO165" s="6">
        <f t="shared" si="61"/>
        <v>59.529411764705884</v>
      </c>
      <c r="AP165" s="7">
        <f t="shared" si="80"/>
        <v>0.35989879822896897</v>
      </c>
      <c r="AQ165" s="7">
        <f t="shared" si="81"/>
        <v>0.25659050966608082</v>
      </c>
      <c r="AR165" s="7">
        <f t="shared" si="81"/>
        <v>0</v>
      </c>
      <c r="AS165" s="7">
        <f t="shared" si="81"/>
        <v>0</v>
      </c>
      <c r="AT165" s="7">
        <f t="shared" si="81"/>
        <v>0.70826010544815465</v>
      </c>
      <c r="AU165" s="7">
        <f t="shared" si="81"/>
        <v>3.5149384885764502E-2</v>
      </c>
      <c r="AV165" s="9">
        <f t="shared" si="62"/>
        <v>15196.697529205003</v>
      </c>
      <c r="AW165" t="s">
        <v>52</v>
      </c>
    </row>
    <row r="166" spans="1:49" x14ac:dyDescent="0.25">
      <c r="A166" t="s">
        <v>255</v>
      </c>
      <c r="B166" t="s">
        <v>256</v>
      </c>
      <c r="C166">
        <v>506</v>
      </c>
      <c r="D166">
        <v>480</v>
      </c>
      <c r="E166">
        <v>166</v>
      </c>
      <c r="F166">
        <v>41</v>
      </c>
      <c r="G166">
        <f t="shared" si="55"/>
        <v>207</v>
      </c>
      <c r="H166" s="6">
        <f t="shared" si="63"/>
        <v>196.36363636363635</v>
      </c>
      <c r="I166" s="7">
        <f t="shared" si="64"/>
        <v>0.40909090909090912</v>
      </c>
      <c r="J166" s="6">
        <f t="shared" si="65"/>
        <v>283.63636363636363</v>
      </c>
      <c r="K166">
        <v>17</v>
      </c>
      <c r="L166">
        <v>429</v>
      </c>
      <c r="M166">
        <v>1055</v>
      </c>
      <c r="N166">
        <v>168</v>
      </c>
      <c r="O166">
        <f t="shared" si="56"/>
        <v>1223</v>
      </c>
      <c r="P166">
        <f t="shared" si="57"/>
        <v>1652</v>
      </c>
      <c r="Q166" s="6">
        <f t="shared" si="66"/>
        <v>97.17647058823529</v>
      </c>
      <c r="R166" s="7">
        <f t="shared" si="67"/>
        <v>0.20245098039215687</v>
      </c>
      <c r="S166" s="6">
        <f t="shared" si="68"/>
        <v>71.941176470588232</v>
      </c>
      <c r="T166" s="7">
        <f t="shared" si="69"/>
        <v>0.36636710239651415</v>
      </c>
      <c r="U166" s="6">
        <f t="shared" si="70"/>
        <v>25.235294117647058</v>
      </c>
      <c r="V166" s="7">
        <f t="shared" si="71"/>
        <v>8.8970588235294121E-2</v>
      </c>
      <c r="W166">
        <v>17</v>
      </c>
      <c r="X166">
        <v>66</v>
      </c>
      <c r="Y166">
        <v>0</v>
      </c>
      <c r="Z166">
        <v>0</v>
      </c>
      <c r="AA166">
        <v>296</v>
      </c>
      <c r="AB166">
        <v>39</v>
      </c>
      <c r="AC166">
        <f t="shared" si="58"/>
        <v>335</v>
      </c>
      <c r="AD166">
        <f t="shared" si="59"/>
        <v>401</v>
      </c>
      <c r="AE166" s="6">
        <f t="shared" si="72"/>
        <v>23.588235294117649</v>
      </c>
      <c r="AF166" s="7">
        <f t="shared" si="73"/>
        <v>4.9142156862745104E-2</v>
      </c>
      <c r="AG166" s="6">
        <f t="shared" si="74"/>
        <v>19.705882352941178</v>
      </c>
      <c r="AH166" s="7">
        <f t="shared" si="75"/>
        <v>0.10035403050108933</v>
      </c>
      <c r="AI166" s="6">
        <f t="shared" si="76"/>
        <v>3.8823529411764706</v>
      </c>
      <c r="AJ166" s="7">
        <f t="shared" si="77"/>
        <v>1.3687782805429864E-2</v>
      </c>
      <c r="AK166" s="6">
        <f t="shared" si="78"/>
        <v>52.235294117647058</v>
      </c>
      <c r="AL166" s="7">
        <f t="shared" si="79"/>
        <v>0.27391659852820938</v>
      </c>
      <c r="AM166" s="8">
        <v>0.5</v>
      </c>
      <c r="AN166">
        <f t="shared" si="60"/>
        <v>240</v>
      </c>
      <c r="AO166" s="6">
        <f t="shared" si="61"/>
        <v>216.41176470588235</v>
      </c>
      <c r="AP166" s="7">
        <f t="shared" si="80"/>
        <v>9.8284313725490208E-2</v>
      </c>
      <c r="AQ166" s="7">
        <f t="shared" si="81"/>
        <v>0.16458852867830423</v>
      </c>
      <c r="AR166" s="7">
        <f t="shared" si="81"/>
        <v>0</v>
      </c>
      <c r="AS166" s="7">
        <f t="shared" si="81"/>
        <v>0</v>
      </c>
      <c r="AT166" s="7">
        <f t="shared" si="81"/>
        <v>0.73815461346633415</v>
      </c>
      <c r="AU166" s="7">
        <f t="shared" si="81"/>
        <v>9.7256857855361589E-2</v>
      </c>
      <c r="AV166" s="9">
        <f t="shared" si="62"/>
        <v>61311.449757958049</v>
      </c>
      <c r="AW166" t="s">
        <v>55</v>
      </c>
    </row>
    <row r="167" spans="1:49" x14ac:dyDescent="0.25">
      <c r="A167" t="s">
        <v>257</v>
      </c>
      <c r="B167" t="s">
        <v>258</v>
      </c>
      <c r="C167">
        <v>458</v>
      </c>
      <c r="D167">
        <v>431</v>
      </c>
      <c r="E167">
        <v>295</v>
      </c>
      <c r="F167">
        <v>0</v>
      </c>
      <c r="G167">
        <f t="shared" si="55"/>
        <v>295</v>
      </c>
      <c r="H167" s="6">
        <f t="shared" si="63"/>
        <v>277.60917030567686</v>
      </c>
      <c r="I167" s="7">
        <f t="shared" si="64"/>
        <v>0.64410480349344978</v>
      </c>
      <c r="J167" s="6">
        <f t="shared" si="65"/>
        <v>153.39082969432314</v>
      </c>
      <c r="K167">
        <v>17</v>
      </c>
      <c r="L167">
        <v>1716</v>
      </c>
      <c r="M167">
        <v>3118</v>
      </c>
      <c r="N167">
        <v>0</v>
      </c>
      <c r="O167">
        <f t="shared" si="56"/>
        <v>3118</v>
      </c>
      <c r="P167">
        <f t="shared" si="57"/>
        <v>4834</v>
      </c>
      <c r="Q167" s="6">
        <f t="shared" si="66"/>
        <v>284.35294117647061</v>
      </c>
      <c r="R167" s="7">
        <f t="shared" si="67"/>
        <v>0.65975160365770447</v>
      </c>
      <c r="S167" s="6">
        <f t="shared" si="68"/>
        <v>183.41176470588235</v>
      </c>
      <c r="T167" s="7">
        <f t="shared" si="69"/>
        <v>0.66068337909704755</v>
      </c>
      <c r="U167" s="6">
        <f t="shared" si="70"/>
        <v>100.94117647058823</v>
      </c>
      <c r="V167" s="7">
        <f t="shared" si="71"/>
        <v>0.6580652616049053</v>
      </c>
      <c r="W167">
        <v>17</v>
      </c>
      <c r="X167">
        <v>420</v>
      </c>
      <c r="Y167">
        <v>0</v>
      </c>
      <c r="Z167">
        <v>0</v>
      </c>
      <c r="AA167">
        <v>764</v>
      </c>
      <c r="AB167">
        <v>0</v>
      </c>
      <c r="AC167">
        <f t="shared" si="58"/>
        <v>764</v>
      </c>
      <c r="AD167">
        <f t="shared" si="59"/>
        <v>1184</v>
      </c>
      <c r="AE167" s="6">
        <f t="shared" si="72"/>
        <v>69.647058823529406</v>
      </c>
      <c r="AF167" s="7">
        <f t="shared" si="73"/>
        <v>0.16159410399890814</v>
      </c>
      <c r="AG167" s="6">
        <f t="shared" si="74"/>
        <v>44.941176470588232</v>
      </c>
      <c r="AH167" s="7">
        <f t="shared" si="75"/>
        <v>0.16188649827778842</v>
      </c>
      <c r="AI167" s="6">
        <f t="shared" si="76"/>
        <v>24.705882352941178</v>
      </c>
      <c r="AJ167" s="7">
        <f t="shared" si="77"/>
        <v>0.16106492416903276</v>
      </c>
      <c r="AK167" s="6">
        <f t="shared" si="78"/>
        <v>138.47058823529412</v>
      </c>
      <c r="AL167" s="7">
        <f t="shared" si="79"/>
        <v>0.2450288646568313</v>
      </c>
      <c r="AM167" s="8">
        <v>0.8</v>
      </c>
      <c r="AN167">
        <f t="shared" si="60"/>
        <v>345</v>
      </c>
      <c r="AO167" s="6">
        <f t="shared" si="61"/>
        <v>275.35294117647061</v>
      </c>
      <c r="AP167" s="7">
        <f t="shared" si="80"/>
        <v>0.20187553282182435</v>
      </c>
      <c r="AQ167" s="7">
        <f t="shared" si="81"/>
        <v>0.35472972972972971</v>
      </c>
      <c r="AR167" s="7">
        <f t="shared" si="81"/>
        <v>0</v>
      </c>
      <c r="AS167" s="7">
        <f t="shared" si="81"/>
        <v>0</v>
      </c>
      <c r="AT167" s="7">
        <f t="shared" si="81"/>
        <v>0.64527027027027029</v>
      </c>
      <c r="AU167" s="7">
        <f t="shared" si="81"/>
        <v>0</v>
      </c>
      <c r="AV167" s="9">
        <f t="shared" si="62"/>
        <v>62522.048131955489</v>
      </c>
      <c r="AW167" t="s">
        <v>90</v>
      </c>
    </row>
    <row r="168" spans="1:49" x14ac:dyDescent="0.25">
      <c r="A168" t="s">
        <v>259</v>
      </c>
      <c r="B168" t="s">
        <v>260</v>
      </c>
      <c r="C168">
        <v>942</v>
      </c>
      <c r="D168">
        <v>891</v>
      </c>
      <c r="E168">
        <v>765</v>
      </c>
      <c r="F168">
        <v>0</v>
      </c>
      <c r="G168">
        <f t="shared" si="55"/>
        <v>765</v>
      </c>
      <c r="H168" s="6">
        <f t="shared" si="63"/>
        <v>723.58280254777071</v>
      </c>
      <c r="I168" s="7">
        <f t="shared" si="64"/>
        <v>0.81210191082802552</v>
      </c>
      <c r="J168" s="6">
        <f t="shared" si="65"/>
        <v>167.41719745222929</v>
      </c>
      <c r="K168">
        <v>15</v>
      </c>
      <c r="L168">
        <v>2135</v>
      </c>
      <c r="M168">
        <v>9222</v>
      </c>
      <c r="N168">
        <v>0</v>
      </c>
      <c r="O168">
        <f t="shared" si="56"/>
        <v>9222</v>
      </c>
      <c r="P168">
        <f t="shared" si="57"/>
        <v>11357</v>
      </c>
      <c r="Q168" s="6">
        <f t="shared" si="66"/>
        <v>757.13333333333333</v>
      </c>
      <c r="R168" s="7">
        <f t="shared" si="67"/>
        <v>0.84975682753460535</v>
      </c>
      <c r="S168" s="6">
        <f t="shared" si="68"/>
        <v>614.79999999999995</v>
      </c>
      <c r="T168" s="7">
        <f t="shared" si="69"/>
        <v>0.84966087894192466</v>
      </c>
      <c r="U168" s="6">
        <f t="shared" si="70"/>
        <v>142.33333333333334</v>
      </c>
      <c r="V168" s="7">
        <f t="shared" si="71"/>
        <v>0.85017152060466572</v>
      </c>
      <c r="W168">
        <v>17</v>
      </c>
      <c r="X168">
        <v>1223</v>
      </c>
      <c r="Y168">
        <v>0</v>
      </c>
      <c r="Z168">
        <v>0</v>
      </c>
      <c r="AA168">
        <v>5281</v>
      </c>
      <c r="AB168">
        <v>0</v>
      </c>
      <c r="AC168">
        <f t="shared" si="58"/>
        <v>5281</v>
      </c>
      <c r="AD168">
        <f t="shared" si="59"/>
        <v>6504</v>
      </c>
      <c r="AE168" s="6">
        <f t="shared" si="72"/>
        <v>382.58823529411762</v>
      </c>
      <c r="AF168" s="7">
        <f t="shared" si="73"/>
        <v>0.42939195880372349</v>
      </c>
      <c r="AG168" s="6">
        <f t="shared" si="74"/>
        <v>310.64705882352939</v>
      </c>
      <c r="AH168" s="7">
        <f t="shared" si="75"/>
        <v>0.42931791320872442</v>
      </c>
      <c r="AI168" s="6">
        <f t="shared" si="76"/>
        <v>71.941176470588232</v>
      </c>
      <c r="AJ168" s="7">
        <f t="shared" si="77"/>
        <v>0.4297119863753297</v>
      </c>
      <c r="AK168" s="6">
        <f t="shared" si="78"/>
        <v>304.15294117647056</v>
      </c>
      <c r="AL168" s="7">
        <f t="shared" si="79"/>
        <v>0.50528148800183703</v>
      </c>
      <c r="AM168" s="8">
        <v>0.8</v>
      </c>
      <c r="AN168">
        <f t="shared" si="60"/>
        <v>713</v>
      </c>
      <c r="AO168" s="6">
        <f t="shared" si="61"/>
        <v>330.41176470588238</v>
      </c>
      <c r="AP168" s="7">
        <f t="shared" si="80"/>
        <v>0.53658939031433051</v>
      </c>
      <c r="AQ168" s="7">
        <f t="shared" si="81"/>
        <v>0.18803813038130382</v>
      </c>
      <c r="AR168" s="7">
        <f t="shared" si="81"/>
        <v>0</v>
      </c>
      <c r="AS168" s="7">
        <f t="shared" si="81"/>
        <v>0</v>
      </c>
      <c r="AT168" s="7">
        <f t="shared" si="81"/>
        <v>0.81196186961869621</v>
      </c>
      <c r="AU168" s="7">
        <f t="shared" si="81"/>
        <v>0</v>
      </c>
      <c r="AV168" s="9">
        <f t="shared" si="62"/>
        <v>89795.401774473634</v>
      </c>
      <c r="AW168" t="s">
        <v>90</v>
      </c>
    </row>
    <row r="169" spans="1:49" x14ac:dyDescent="0.25">
      <c r="A169" t="s">
        <v>261</v>
      </c>
      <c r="B169" t="s">
        <v>262</v>
      </c>
      <c r="C169">
        <v>102</v>
      </c>
      <c r="D169">
        <v>94</v>
      </c>
      <c r="E169">
        <v>102</v>
      </c>
      <c r="F169">
        <v>0</v>
      </c>
      <c r="G169">
        <f t="shared" si="55"/>
        <v>102</v>
      </c>
      <c r="H169" s="6">
        <f t="shared" si="63"/>
        <v>94</v>
      </c>
      <c r="I169" s="7">
        <f t="shared" si="64"/>
        <v>1</v>
      </c>
      <c r="J169" s="6">
        <f t="shared" si="65"/>
        <v>0</v>
      </c>
      <c r="K169">
        <v>17</v>
      </c>
      <c r="L169">
        <v>0</v>
      </c>
      <c r="M169">
        <v>533</v>
      </c>
      <c r="N169">
        <v>0</v>
      </c>
      <c r="O169">
        <f t="shared" si="56"/>
        <v>533</v>
      </c>
      <c r="P169">
        <f t="shared" si="57"/>
        <v>533</v>
      </c>
      <c r="Q169" s="6">
        <f t="shared" si="66"/>
        <v>31.352941176470587</v>
      </c>
      <c r="R169" s="7">
        <f t="shared" si="67"/>
        <v>0.33354192740926158</v>
      </c>
      <c r="S169" s="6">
        <f t="shared" si="68"/>
        <v>31.352941176470587</v>
      </c>
      <c r="T169" s="7">
        <f t="shared" si="69"/>
        <v>0.33354192740926158</v>
      </c>
      <c r="U169" s="6">
        <f t="shared" si="70"/>
        <v>0</v>
      </c>
      <c r="V169" s="7">
        <f t="shared" si="71"/>
        <v>0</v>
      </c>
      <c r="W169">
        <v>17</v>
      </c>
      <c r="X169">
        <v>0</v>
      </c>
      <c r="Y169">
        <v>0</v>
      </c>
      <c r="Z169">
        <v>0</v>
      </c>
      <c r="AA169">
        <v>533</v>
      </c>
      <c r="AB169">
        <v>0</v>
      </c>
      <c r="AC169">
        <f t="shared" si="58"/>
        <v>533</v>
      </c>
      <c r="AD169">
        <f t="shared" si="59"/>
        <v>533</v>
      </c>
      <c r="AE169" s="6">
        <f t="shared" si="72"/>
        <v>31.352941176470587</v>
      </c>
      <c r="AF169" s="7">
        <f t="shared" si="73"/>
        <v>0.33354192740926158</v>
      </c>
      <c r="AG169" s="6">
        <f t="shared" si="74"/>
        <v>31.352941176470587</v>
      </c>
      <c r="AH169" s="7">
        <f t="shared" si="75"/>
        <v>0.33354192740926158</v>
      </c>
      <c r="AI169" s="6">
        <f t="shared" si="76"/>
        <v>0</v>
      </c>
      <c r="AJ169" s="7">
        <f t="shared" si="77"/>
        <v>0</v>
      </c>
      <c r="AK169" s="6">
        <f t="shared" si="78"/>
        <v>0</v>
      </c>
      <c r="AL169" s="7">
        <f t="shared" si="79"/>
        <v>1</v>
      </c>
      <c r="AM169" s="8">
        <v>0.8</v>
      </c>
      <c r="AN169">
        <f t="shared" si="60"/>
        <v>75</v>
      </c>
      <c r="AO169" s="6">
        <f t="shared" si="61"/>
        <v>43.647058823529413</v>
      </c>
      <c r="AP169" s="7">
        <f t="shared" si="80"/>
        <v>0.4180392156862745</v>
      </c>
      <c r="AQ169" s="7">
        <f t="shared" si="81"/>
        <v>0</v>
      </c>
      <c r="AR169" s="7">
        <f t="shared" si="81"/>
        <v>0</v>
      </c>
      <c r="AS169" s="7">
        <f t="shared" si="81"/>
        <v>0</v>
      </c>
      <c r="AT169" s="7">
        <f t="shared" si="81"/>
        <v>1</v>
      </c>
      <c r="AU169" s="7">
        <f t="shared" si="81"/>
        <v>0</v>
      </c>
      <c r="AV169" s="9">
        <f t="shared" si="62"/>
        <v>14063.082352941175</v>
      </c>
      <c r="AW169" t="s">
        <v>90</v>
      </c>
    </row>
    <row r="170" spans="1:49" x14ac:dyDescent="0.25">
      <c r="A170" t="s">
        <v>261</v>
      </c>
      <c r="B170" t="s">
        <v>263</v>
      </c>
      <c r="C170">
        <v>547</v>
      </c>
      <c r="D170">
        <v>509</v>
      </c>
      <c r="E170">
        <v>547</v>
      </c>
      <c r="F170">
        <v>0</v>
      </c>
      <c r="G170">
        <f t="shared" si="55"/>
        <v>547</v>
      </c>
      <c r="H170" s="6">
        <f t="shared" si="63"/>
        <v>509</v>
      </c>
      <c r="I170" s="7">
        <f t="shared" si="64"/>
        <v>1</v>
      </c>
      <c r="J170" s="6">
        <f t="shared" si="65"/>
        <v>0</v>
      </c>
      <c r="K170">
        <v>17</v>
      </c>
      <c r="L170">
        <v>0</v>
      </c>
      <c r="M170">
        <v>4839</v>
      </c>
      <c r="N170">
        <v>0</v>
      </c>
      <c r="O170">
        <f t="shared" si="56"/>
        <v>4839</v>
      </c>
      <c r="P170">
        <f t="shared" si="57"/>
        <v>4839</v>
      </c>
      <c r="Q170" s="6">
        <f t="shared" si="66"/>
        <v>284.64705882352939</v>
      </c>
      <c r="R170" s="7">
        <f t="shared" si="67"/>
        <v>0.55922801340575523</v>
      </c>
      <c r="S170" s="6">
        <f t="shared" si="68"/>
        <v>284.64705882352939</v>
      </c>
      <c r="T170" s="7">
        <f t="shared" si="69"/>
        <v>0.55922801340575523</v>
      </c>
      <c r="U170" s="6">
        <f t="shared" si="70"/>
        <v>0</v>
      </c>
      <c r="V170" s="7">
        <f t="shared" si="71"/>
        <v>0</v>
      </c>
      <c r="W170">
        <v>17</v>
      </c>
      <c r="X170">
        <v>0</v>
      </c>
      <c r="Y170">
        <v>0</v>
      </c>
      <c r="Z170">
        <v>0</v>
      </c>
      <c r="AA170">
        <v>2949</v>
      </c>
      <c r="AB170">
        <v>0</v>
      </c>
      <c r="AC170">
        <f t="shared" si="58"/>
        <v>2949</v>
      </c>
      <c r="AD170">
        <f t="shared" si="59"/>
        <v>2949</v>
      </c>
      <c r="AE170" s="6">
        <f t="shared" si="72"/>
        <v>173.47058823529412</v>
      </c>
      <c r="AF170" s="7">
        <f t="shared" si="73"/>
        <v>0.34080665665087251</v>
      </c>
      <c r="AG170" s="6">
        <f t="shared" si="74"/>
        <v>173.47058823529412</v>
      </c>
      <c r="AH170" s="7">
        <f t="shared" si="75"/>
        <v>0.34080665665087251</v>
      </c>
      <c r="AI170" s="6">
        <f t="shared" si="76"/>
        <v>0</v>
      </c>
      <c r="AJ170" s="7">
        <f t="shared" si="77"/>
        <v>0</v>
      </c>
      <c r="AK170" s="6">
        <f t="shared" si="78"/>
        <v>111.17647058823528</v>
      </c>
      <c r="AL170" s="7">
        <f t="shared" si="79"/>
        <v>0.60942343459392445</v>
      </c>
      <c r="AM170" s="8">
        <v>0.8</v>
      </c>
      <c r="AN170">
        <f t="shared" si="60"/>
        <v>407</v>
      </c>
      <c r="AO170" s="6">
        <f t="shared" si="61"/>
        <v>233.52941176470588</v>
      </c>
      <c r="AP170" s="7">
        <f t="shared" si="80"/>
        <v>0.42621766151177914</v>
      </c>
      <c r="AQ170" s="7">
        <f t="shared" si="81"/>
        <v>0</v>
      </c>
      <c r="AR170" s="7">
        <f t="shared" si="81"/>
        <v>0</v>
      </c>
      <c r="AS170" s="7">
        <f t="shared" si="81"/>
        <v>0</v>
      </c>
      <c r="AT170" s="7">
        <f t="shared" si="81"/>
        <v>1</v>
      </c>
      <c r="AU170" s="7">
        <f t="shared" si="81"/>
        <v>0</v>
      </c>
      <c r="AV170" s="9">
        <f t="shared" si="62"/>
        <v>75243.176470588238</v>
      </c>
      <c r="AW170" t="s">
        <v>90</v>
      </c>
    </row>
    <row r="171" spans="1:49" x14ac:dyDescent="0.25">
      <c r="A171" t="s">
        <v>261</v>
      </c>
      <c r="B171" t="s">
        <v>264</v>
      </c>
      <c r="C171">
        <v>180</v>
      </c>
      <c r="D171">
        <v>167</v>
      </c>
      <c r="E171">
        <v>113</v>
      </c>
      <c r="F171">
        <v>0</v>
      </c>
      <c r="G171">
        <f t="shared" si="55"/>
        <v>113</v>
      </c>
      <c r="H171" s="6">
        <f t="shared" si="63"/>
        <v>104.83888888888889</v>
      </c>
      <c r="I171" s="7">
        <f t="shared" si="64"/>
        <v>0.62777777777777777</v>
      </c>
      <c r="J171" s="6">
        <f t="shared" si="65"/>
        <v>62.161111111111111</v>
      </c>
      <c r="K171">
        <v>14</v>
      </c>
      <c r="L171">
        <v>0</v>
      </c>
      <c r="M171">
        <v>1796</v>
      </c>
      <c r="N171">
        <v>0</v>
      </c>
      <c r="O171">
        <f t="shared" si="56"/>
        <v>1796</v>
      </c>
      <c r="P171">
        <f t="shared" si="57"/>
        <v>1796</v>
      </c>
      <c r="Q171" s="6">
        <f t="shared" si="66"/>
        <v>128.28571428571428</v>
      </c>
      <c r="R171" s="7">
        <f t="shared" si="67"/>
        <v>0.76817792985457656</v>
      </c>
      <c r="S171" s="6">
        <f t="shared" si="68"/>
        <v>128.28571428571428</v>
      </c>
      <c r="T171" s="7">
        <f t="shared" si="69"/>
        <v>1.223646259945343</v>
      </c>
      <c r="U171" s="6">
        <f t="shared" si="70"/>
        <v>0</v>
      </c>
      <c r="V171" s="7">
        <f t="shared" si="71"/>
        <v>0</v>
      </c>
      <c r="W171">
        <v>17</v>
      </c>
      <c r="X171">
        <v>0</v>
      </c>
      <c r="Y171">
        <v>0</v>
      </c>
      <c r="Z171">
        <v>0</v>
      </c>
      <c r="AA171">
        <v>1114</v>
      </c>
      <c r="AB171">
        <v>0</v>
      </c>
      <c r="AC171">
        <f t="shared" si="58"/>
        <v>1114</v>
      </c>
      <c r="AD171">
        <f t="shared" si="59"/>
        <v>1114</v>
      </c>
      <c r="AE171" s="6">
        <f t="shared" si="72"/>
        <v>65.529411764705884</v>
      </c>
      <c r="AF171" s="7">
        <f t="shared" si="73"/>
        <v>0.39239168721380768</v>
      </c>
      <c r="AG171" s="6">
        <f t="shared" si="74"/>
        <v>65.529411764705884</v>
      </c>
      <c r="AH171" s="7">
        <f t="shared" si="75"/>
        <v>0.62504870529633083</v>
      </c>
      <c r="AI171" s="6">
        <f t="shared" si="76"/>
        <v>0</v>
      </c>
      <c r="AJ171" s="7">
        <f t="shared" si="77"/>
        <v>0</v>
      </c>
      <c r="AK171" s="6">
        <f t="shared" si="78"/>
        <v>62.756302521008394</v>
      </c>
      <c r="AL171" s="7">
        <f t="shared" si="79"/>
        <v>0.51080833224158262</v>
      </c>
      <c r="AM171" s="8">
        <v>0.8</v>
      </c>
      <c r="AN171">
        <f t="shared" si="60"/>
        <v>134</v>
      </c>
      <c r="AO171" s="6">
        <f t="shared" si="61"/>
        <v>68.470588235294116</v>
      </c>
      <c r="AP171" s="7">
        <f t="shared" si="80"/>
        <v>0.48902546093064092</v>
      </c>
      <c r="AQ171" s="7">
        <f t="shared" si="81"/>
        <v>0</v>
      </c>
      <c r="AR171" s="7">
        <f t="shared" si="81"/>
        <v>0</v>
      </c>
      <c r="AS171" s="7">
        <f t="shared" si="81"/>
        <v>0</v>
      </c>
      <c r="AT171" s="7">
        <f t="shared" si="81"/>
        <v>1</v>
      </c>
      <c r="AU171" s="7">
        <f t="shared" si="81"/>
        <v>0</v>
      </c>
      <c r="AV171" s="9">
        <f t="shared" si="62"/>
        <v>22061.223529411764</v>
      </c>
      <c r="AW171" t="s">
        <v>90</v>
      </c>
    </row>
    <row r="172" spans="1:49" x14ac:dyDescent="0.25">
      <c r="A172" t="s">
        <v>261</v>
      </c>
      <c r="B172" t="s">
        <v>265</v>
      </c>
      <c r="C172">
        <v>270</v>
      </c>
      <c r="D172">
        <v>251</v>
      </c>
      <c r="E172">
        <v>233</v>
      </c>
      <c r="F172">
        <v>0</v>
      </c>
      <c r="G172">
        <f t="shared" si="55"/>
        <v>233</v>
      </c>
      <c r="H172" s="6">
        <f t="shared" si="63"/>
        <v>216.6037037037037</v>
      </c>
      <c r="I172" s="7">
        <f t="shared" si="64"/>
        <v>0.86296296296296293</v>
      </c>
      <c r="J172" s="6">
        <f t="shared" si="65"/>
        <v>34.396296296296292</v>
      </c>
      <c r="K172">
        <v>17</v>
      </c>
      <c r="L172">
        <v>0</v>
      </c>
      <c r="M172">
        <v>2716</v>
      </c>
      <c r="N172">
        <v>0</v>
      </c>
      <c r="O172">
        <f t="shared" si="56"/>
        <v>2716</v>
      </c>
      <c r="P172">
        <f t="shared" si="57"/>
        <v>2716</v>
      </c>
      <c r="Q172" s="6">
        <f t="shared" si="66"/>
        <v>159.76470588235293</v>
      </c>
      <c r="R172" s="7">
        <f t="shared" si="67"/>
        <v>0.6365127724396531</v>
      </c>
      <c r="S172" s="6">
        <f t="shared" si="68"/>
        <v>159.76470588235293</v>
      </c>
      <c r="T172" s="7">
        <f t="shared" si="69"/>
        <v>0.73758990797728041</v>
      </c>
      <c r="U172" s="6">
        <f t="shared" si="70"/>
        <v>0</v>
      </c>
      <c r="V172" s="7">
        <f t="shared" si="71"/>
        <v>0</v>
      </c>
      <c r="W172">
        <v>17</v>
      </c>
      <c r="X172">
        <v>0</v>
      </c>
      <c r="Y172">
        <v>0</v>
      </c>
      <c r="Z172">
        <v>0</v>
      </c>
      <c r="AA172">
        <v>1066</v>
      </c>
      <c r="AB172">
        <v>0</v>
      </c>
      <c r="AC172">
        <f t="shared" si="58"/>
        <v>1066</v>
      </c>
      <c r="AD172">
        <f t="shared" si="59"/>
        <v>1066</v>
      </c>
      <c r="AE172" s="6">
        <f t="shared" si="72"/>
        <v>62.705882352941174</v>
      </c>
      <c r="AF172" s="7">
        <f t="shared" si="73"/>
        <v>0.24982423248183735</v>
      </c>
      <c r="AG172" s="6">
        <f t="shared" si="74"/>
        <v>62.705882352941174</v>
      </c>
      <c r="AH172" s="7">
        <f t="shared" si="75"/>
        <v>0.28949589171715057</v>
      </c>
      <c r="AI172" s="6">
        <f t="shared" si="76"/>
        <v>0</v>
      </c>
      <c r="AJ172" s="7">
        <f t="shared" si="77"/>
        <v>0</v>
      </c>
      <c r="AK172" s="6">
        <f t="shared" si="78"/>
        <v>97.058823529411754</v>
      </c>
      <c r="AL172" s="7">
        <f t="shared" si="79"/>
        <v>0.39248895434462444</v>
      </c>
      <c r="AM172" s="8">
        <v>0.8</v>
      </c>
      <c r="AN172">
        <f t="shared" si="60"/>
        <v>201</v>
      </c>
      <c r="AO172" s="6">
        <f t="shared" si="61"/>
        <v>138.29411764705884</v>
      </c>
      <c r="AP172" s="7">
        <f t="shared" si="80"/>
        <v>0.31196956394498099</v>
      </c>
      <c r="AQ172" s="7">
        <f t="shared" si="81"/>
        <v>0</v>
      </c>
      <c r="AR172" s="7">
        <f t="shared" si="81"/>
        <v>0</v>
      </c>
      <c r="AS172" s="7">
        <f t="shared" si="81"/>
        <v>0</v>
      </c>
      <c r="AT172" s="7">
        <f t="shared" si="81"/>
        <v>1</v>
      </c>
      <c r="AU172" s="7">
        <f t="shared" si="81"/>
        <v>0</v>
      </c>
      <c r="AV172" s="9">
        <f t="shared" si="62"/>
        <v>44558.364705882363</v>
      </c>
      <c r="AW172" t="s">
        <v>90</v>
      </c>
    </row>
    <row r="173" spans="1:49" x14ac:dyDescent="0.25">
      <c r="A173" t="s">
        <v>261</v>
      </c>
      <c r="B173" t="s">
        <v>266</v>
      </c>
      <c r="C173">
        <v>335</v>
      </c>
      <c r="D173">
        <v>312</v>
      </c>
      <c r="E173">
        <v>335</v>
      </c>
      <c r="F173">
        <v>0</v>
      </c>
      <c r="G173">
        <f t="shared" si="55"/>
        <v>335</v>
      </c>
      <c r="H173" s="6">
        <f t="shared" si="63"/>
        <v>312</v>
      </c>
      <c r="I173" s="7">
        <f t="shared" si="64"/>
        <v>1</v>
      </c>
      <c r="J173" s="6">
        <f t="shared" si="65"/>
        <v>0</v>
      </c>
      <c r="K173">
        <v>17</v>
      </c>
      <c r="L173">
        <v>0</v>
      </c>
      <c r="M173">
        <v>3669</v>
      </c>
      <c r="N173">
        <v>0</v>
      </c>
      <c r="O173">
        <f t="shared" si="56"/>
        <v>3669</v>
      </c>
      <c r="P173">
        <f t="shared" si="57"/>
        <v>3669</v>
      </c>
      <c r="Q173" s="6">
        <f t="shared" si="66"/>
        <v>215.8235294117647</v>
      </c>
      <c r="R173" s="7">
        <f t="shared" si="67"/>
        <v>0.69174208144796379</v>
      </c>
      <c r="S173" s="6">
        <f t="shared" si="68"/>
        <v>215.8235294117647</v>
      </c>
      <c r="T173" s="7">
        <f t="shared" si="69"/>
        <v>0.69174208144796379</v>
      </c>
      <c r="U173" s="6">
        <f t="shared" si="70"/>
        <v>0</v>
      </c>
      <c r="V173" s="7">
        <f t="shared" si="71"/>
        <v>0</v>
      </c>
      <c r="W173">
        <v>17</v>
      </c>
      <c r="X173">
        <v>0</v>
      </c>
      <c r="Y173">
        <v>0</v>
      </c>
      <c r="Z173">
        <v>0</v>
      </c>
      <c r="AA173">
        <v>2360</v>
      </c>
      <c r="AB173">
        <v>0</v>
      </c>
      <c r="AC173">
        <f t="shared" si="58"/>
        <v>2360</v>
      </c>
      <c r="AD173">
        <f t="shared" si="59"/>
        <v>2360</v>
      </c>
      <c r="AE173" s="6">
        <f t="shared" si="72"/>
        <v>138.8235294117647</v>
      </c>
      <c r="AF173" s="7">
        <f t="shared" si="73"/>
        <v>0.44494720965309198</v>
      </c>
      <c r="AG173" s="6">
        <f t="shared" si="74"/>
        <v>138.8235294117647</v>
      </c>
      <c r="AH173" s="7">
        <f t="shared" si="75"/>
        <v>0.44494720965309198</v>
      </c>
      <c r="AI173" s="6">
        <f t="shared" si="76"/>
        <v>0</v>
      </c>
      <c r="AJ173" s="7">
        <f t="shared" si="77"/>
        <v>0</v>
      </c>
      <c r="AK173" s="6">
        <f t="shared" si="78"/>
        <v>77</v>
      </c>
      <c r="AL173" s="7">
        <f t="shared" si="79"/>
        <v>0.64322703733987463</v>
      </c>
      <c r="AM173" s="8">
        <v>0.8</v>
      </c>
      <c r="AN173">
        <f t="shared" si="60"/>
        <v>250</v>
      </c>
      <c r="AO173" s="6">
        <f t="shared" si="61"/>
        <v>111.1764705882353</v>
      </c>
      <c r="AP173" s="7">
        <f t="shared" si="80"/>
        <v>0.55529411764705883</v>
      </c>
      <c r="AQ173" s="7">
        <f t="shared" si="81"/>
        <v>0</v>
      </c>
      <c r="AR173" s="7">
        <f t="shared" si="81"/>
        <v>0</v>
      </c>
      <c r="AS173" s="7">
        <f t="shared" si="81"/>
        <v>0</v>
      </c>
      <c r="AT173" s="7">
        <f t="shared" si="81"/>
        <v>1</v>
      </c>
      <c r="AU173" s="7">
        <f t="shared" si="81"/>
        <v>0</v>
      </c>
      <c r="AV173" s="9">
        <f t="shared" si="62"/>
        <v>35821.058823529413</v>
      </c>
      <c r="AW173" t="s">
        <v>90</v>
      </c>
    </row>
    <row r="174" spans="1:49" x14ac:dyDescent="0.25">
      <c r="A174" t="s">
        <v>261</v>
      </c>
      <c r="B174" t="s">
        <v>267</v>
      </c>
      <c r="C174">
        <v>603</v>
      </c>
      <c r="D174">
        <v>561</v>
      </c>
      <c r="E174">
        <v>603</v>
      </c>
      <c r="F174">
        <v>0</v>
      </c>
      <c r="G174">
        <f t="shared" si="55"/>
        <v>603</v>
      </c>
      <c r="H174" s="6">
        <f t="shared" si="63"/>
        <v>561</v>
      </c>
      <c r="I174" s="7">
        <f t="shared" si="64"/>
        <v>1</v>
      </c>
      <c r="J174" s="6">
        <f t="shared" si="65"/>
        <v>0</v>
      </c>
      <c r="K174">
        <v>17</v>
      </c>
      <c r="L174">
        <v>0</v>
      </c>
      <c r="M174">
        <v>6799</v>
      </c>
      <c r="N174">
        <v>0</v>
      </c>
      <c r="O174">
        <f t="shared" si="56"/>
        <v>6799</v>
      </c>
      <c r="P174">
        <f t="shared" si="57"/>
        <v>6799</v>
      </c>
      <c r="Q174" s="6">
        <f t="shared" si="66"/>
        <v>399.94117647058823</v>
      </c>
      <c r="R174" s="7">
        <f t="shared" si="67"/>
        <v>0.71290762294222498</v>
      </c>
      <c r="S174" s="6">
        <f t="shared" si="68"/>
        <v>399.94117647058823</v>
      </c>
      <c r="T174" s="7">
        <f t="shared" si="69"/>
        <v>0.71290762294222498</v>
      </c>
      <c r="U174" s="6">
        <f t="shared" si="70"/>
        <v>0</v>
      </c>
      <c r="V174" s="7">
        <f t="shared" si="71"/>
        <v>0</v>
      </c>
      <c r="W174">
        <v>17</v>
      </c>
      <c r="X174">
        <v>0</v>
      </c>
      <c r="Y174">
        <v>0</v>
      </c>
      <c r="Z174">
        <v>0</v>
      </c>
      <c r="AA174">
        <v>6796</v>
      </c>
      <c r="AB174">
        <v>0</v>
      </c>
      <c r="AC174">
        <f t="shared" si="58"/>
        <v>6796</v>
      </c>
      <c r="AD174">
        <f t="shared" si="59"/>
        <v>6796</v>
      </c>
      <c r="AE174" s="6">
        <f t="shared" si="72"/>
        <v>399.76470588235293</v>
      </c>
      <c r="AF174" s="7">
        <f t="shared" si="73"/>
        <v>0.71259305861381983</v>
      </c>
      <c r="AG174" s="6">
        <f t="shared" si="74"/>
        <v>399.76470588235293</v>
      </c>
      <c r="AH174" s="7">
        <f t="shared" si="75"/>
        <v>0.71259305861381983</v>
      </c>
      <c r="AI174" s="6">
        <f t="shared" si="76"/>
        <v>0</v>
      </c>
      <c r="AJ174" s="7">
        <f t="shared" si="77"/>
        <v>0</v>
      </c>
      <c r="AK174" s="6">
        <f t="shared" si="78"/>
        <v>0.17647058823530415</v>
      </c>
      <c r="AL174" s="7">
        <f t="shared" si="79"/>
        <v>0.99955875864097654</v>
      </c>
      <c r="AM174" s="8">
        <v>0.8</v>
      </c>
      <c r="AN174">
        <f t="shared" si="60"/>
        <v>449</v>
      </c>
      <c r="AO174" s="6">
        <f t="shared" si="61"/>
        <v>49.235294117647072</v>
      </c>
      <c r="AP174" s="7">
        <f t="shared" si="80"/>
        <v>0.89034455653085287</v>
      </c>
      <c r="AQ174" s="7">
        <f t="shared" si="81"/>
        <v>0</v>
      </c>
      <c r="AR174" s="7">
        <f t="shared" si="81"/>
        <v>0</v>
      </c>
      <c r="AS174" s="7">
        <f t="shared" si="81"/>
        <v>0</v>
      </c>
      <c r="AT174" s="7">
        <f t="shared" si="81"/>
        <v>1</v>
      </c>
      <c r="AU174" s="7">
        <f t="shared" si="81"/>
        <v>0</v>
      </c>
      <c r="AV174" s="9">
        <f t="shared" si="62"/>
        <v>15863.611764705887</v>
      </c>
      <c r="AW174" t="s">
        <v>90</v>
      </c>
    </row>
    <row r="175" spans="1:49" x14ac:dyDescent="0.25">
      <c r="A175" t="s">
        <v>261</v>
      </c>
      <c r="B175" t="s">
        <v>268</v>
      </c>
      <c r="C175">
        <v>206</v>
      </c>
      <c r="D175">
        <v>192</v>
      </c>
      <c r="E175">
        <v>206</v>
      </c>
      <c r="F175">
        <v>0</v>
      </c>
      <c r="G175">
        <f t="shared" si="55"/>
        <v>206</v>
      </c>
      <c r="H175" s="6">
        <f t="shared" si="63"/>
        <v>192</v>
      </c>
      <c r="I175" s="7">
        <f t="shared" si="64"/>
        <v>1</v>
      </c>
      <c r="J175" s="6">
        <f t="shared" si="65"/>
        <v>0</v>
      </c>
      <c r="K175">
        <v>17</v>
      </c>
      <c r="L175">
        <v>0</v>
      </c>
      <c r="M175">
        <v>1063</v>
      </c>
      <c r="N175">
        <v>0</v>
      </c>
      <c r="O175">
        <f t="shared" si="56"/>
        <v>1063</v>
      </c>
      <c r="P175">
        <f t="shared" si="57"/>
        <v>1063</v>
      </c>
      <c r="Q175" s="6">
        <f t="shared" si="66"/>
        <v>62.529411764705884</v>
      </c>
      <c r="R175" s="7">
        <f t="shared" si="67"/>
        <v>0.32567401960784315</v>
      </c>
      <c r="S175" s="6">
        <f t="shared" si="68"/>
        <v>62.529411764705884</v>
      </c>
      <c r="T175" s="7">
        <f t="shared" si="69"/>
        <v>0.32567401960784315</v>
      </c>
      <c r="U175" s="6">
        <f t="shared" si="70"/>
        <v>0</v>
      </c>
      <c r="V175" s="7">
        <f t="shared" si="71"/>
        <v>0</v>
      </c>
      <c r="W175">
        <v>17</v>
      </c>
      <c r="X175">
        <v>0</v>
      </c>
      <c r="Y175">
        <v>0</v>
      </c>
      <c r="Z175">
        <v>0</v>
      </c>
      <c r="AA175">
        <v>336</v>
      </c>
      <c r="AB175">
        <v>0</v>
      </c>
      <c r="AC175">
        <f t="shared" si="58"/>
        <v>336</v>
      </c>
      <c r="AD175">
        <f t="shared" si="59"/>
        <v>336</v>
      </c>
      <c r="AE175" s="6">
        <f t="shared" si="72"/>
        <v>19.764705882352942</v>
      </c>
      <c r="AF175" s="7">
        <f t="shared" si="73"/>
        <v>0.10294117647058824</v>
      </c>
      <c r="AG175" s="6">
        <f t="shared" si="74"/>
        <v>19.764705882352942</v>
      </c>
      <c r="AH175" s="7">
        <f t="shared" si="75"/>
        <v>0.10294117647058824</v>
      </c>
      <c r="AI175" s="6">
        <f t="shared" si="76"/>
        <v>0</v>
      </c>
      <c r="AJ175" s="7">
        <f t="shared" si="77"/>
        <v>0</v>
      </c>
      <c r="AK175" s="6">
        <f t="shared" si="78"/>
        <v>42.764705882352942</v>
      </c>
      <c r="AL175" s="7">
        <f t="shared" si="79"/>
        <v>0.3160865475070555</v>
      </c>
      <c r="AM175" s="8">
        <v>0.8</v>
      </c>
      <c r="AN175">
        <f t="shared" si="60"/>
        <v>154</v>
      </c>
      <c r="AO175" s="6">
        <f t="shared" si="61"/>
        <v>134.23529411764707</v>
      </c>
      <c r="AP175" s="7">
        <f t="shared" si="80"/>
        <v>0.12834224598930483</v>
      </c>
      <c r="AQ175" s="7">
        <f t="shared" si="81"/>
        <v>0</v>
      </c>
      <c r="AR175" s="7">
        <f t="shared" si="81"/>
        <v>0</v>
      </c>
      <c r="AS175" s="7">
        <f t="shared" si="81"/>
        <v>0</v>
      </c>
      <c r="AT175" s="7">
        <f t="shared" si="81"/>
        <v>1</v>
      </c>
      <c r="AU175" s="7">
        <f t="shared" si="81"/>
        <v>0</v>
      </c>
      <c r="AV175" s="9">
        <f t="shared" si="62"/>
        <v>43250.611764705885</v>
      </c>
      <c r="AW175" t="s">
        <v>90</v>
      </c>
    </row>
    <row r="176" spans="1:49" x14ac:dyDescent="0.25">
      <c r="A176" t="s">
        <v>261</v>
      </c>
      <c r="B176" t="s">
        <v>269</v>
      </c>
      <c r="C176">
        <v>461</v>
      </c>
      <c r="D176">
        <v>429</v>
      </c>
      <c r="E176">
        <v>461</v>
      </c>
      <c r="F176">
        <v>0</v>
      </c>
      <c r="G176">
        <f t="shared" si="55"/>
        <v>461</v>
      </c>
      <c r="H176" s="6">
        <f t="shared" si="63"/>
        <v>429</v>
      </c>
      <c r="I176" s="7">
        <f t="shared" si="64"/>
        <v>1</v>
      </c>
      <c r="J176" s="6">
        <f t="shared" si="65"/>
        <v>0</v>
      </c>
      <c r="K176">
        <v>17</v>
      </c>
      <c r="L176">
        <v>0</v>
      </c>
      <c r="M176">
        <v>3148</v>
      </c>
      <c r="N176">
        <v>0</v>
      </c>
      <c r="O176">
        <f t="shared" si="56"/>
        <v>3148</v>
      </c>
      <c r="P176">
        <f t="shared" si="57"/>
        <v>3148</v>
      </c>
      <c r="Q176" s="6">
        <f t="shared" si="66"/>
        <v>185.1764705882353</v>
      </c>
      <c r="R176" s="7">
        <f t="shared" si="67"/>
        <v>0.43164678458796107</v>
      </c>
      <c r="S176" s="6">
        <f t="shared" si="68"/>
        <v>185.1764705882353</v>
      </c>
      <c r="T176" s="7">
        <f t="shared" si="69"/>
        <v>0.43164678458796107</v>
      </c>
      <c r="U176" s="6">
        <f t="shared" si="70"/>
        <v>0</v>
      </c>
      <c r="V176" s="7">
        <f t="shared" si="71"/>
        <v>0</v>
      </c>
      <c r="W176">
        <v>17</v>
      </c>
      <c r="X176">
        <v>0</v>
      </c>
      <c r="Y176">
        <v>0</v>
      </c>
      <c r="Z176">
        <v>0</v>
      </c>
      <c r="AA176">
        <v>3168</v>
      </c>
      <c r="AB176">
        <v>0</v>
      </c>
      <c r="AC176">
        <f t="shared" si="58"/>
        <v>3168</v>
      </c>
      <c r="AD176">
        <f t="shared" si="59"/>
        <v>3168</v>
      </c>
      <c r="AE176" s="6">
        <f t="shared" si="72"/>
        <v>186.35294117647058</v>
      </c>
      <c r="AF176" s="7">
        <f t="shared" si="73"/>
        <v>0.43438914027149317</v>
      </c>
      <c r="AG176" s="6">
        <f t="shared" si="74"/>
        <v>186.35294117647058</v>
      </c>
      <c r="AH176" s="7">
        <f t="shared" si="75"/>
        <v>0.43438914027149317</v>
      </c>
      <c r="AI176" s="6">
        <f t="shared" si="76"/>
        <v>0</v>
      </c>
      <c r="AJ176" s="7">
        <f t="shared" si="77"/>
        <v>0</v>
      </c>
      <c r="AK176" s="6">
        <f t="shared" si="78"/>
        <v>0</v>
      </c>
      <c r="AL176" s="7">
        <f t="shared" si="79"/>
        <v>1.0063532401524777</v>
      </c>
      <c r="AM176" s="8">
        <v>0.8</v>
      </c>
      <c r="AN176">
        <f t="shared" si="60"/>
        <v>343</v>
      </c>
      <c r="AO176" s="6">
        <f t="shared" si="61"/>
        <v>156.64705882352942</v>
      </c>
      <c r="AP176" s="7">
        <f t="shared" si="80"/>
        <v>0.54330303549991421</v>
      </c>
      <c r="AQ176" s="7">
        <f t="shared" si="81"/>
        <v>0</v>
      </c>
      <c r="AR176" s="7">
        <f t="shared" si="81"/>
        <v>0</v>
      </c>
      <c r="AS176" s="7">
        <f t="shared" si="81"/>
        <v>0</v>
      </c>
      <c r="AT176" s="7">
        <f t="shared" si="81"/>
        <v>1</v>
      </c>
      <c r="AU176" s="7">
        <f t="shared" si="81"/>
        <v>0</v>
      </c>
      <c r="AV176" s="9">
        <f t="shared" si="62"/>
        <v>50471.682352941185</v>
      </c>
      <c r="AW176" t="s">
        <v>90</v>
      </c>
    </row>
    <row r="177" spans="1:49" x14ac:dyDescent="0.25">
      <c r="A177" t="s">
        <v>261</v>
      </c>
      <c r="B177" t="s">
        <v>270</v>
      </c>
      <c r="C177">
        <v>413</v>
      </c>
      <c r="D177">
        <v>384</v>
      </c>
      <c r="E177">
        <v>413</v>
      </c>
      <c r="F177">
        <v>0</v>
      </c>
      <c r="G177">
        <f t="shared" si="55"/>
        <v>413</v>
      </c>
      <c r="H177" s="6">
        <f t="shared" si="63"/>
        <v>384</v>
      </c>
      <c r="I177" s="7">
        <f t="shared" si="64"/>
        <v>1</v>
      </c>
      <c r="J177" s="6">
        <f t="shared" si="65"/>
        <v>0</v>
      </c>
      <c r="K177">
        <v>15</v>
      </c>
      <c r="L177">
        <v>0</v>
      </c>
      <c r="M177">
        <v>412</v>
      </c>
      <c r="N177">
        <v>0</v>
      </c>
      <c r="O177">
        <f t="shared" si="56"/>
        <v>412</v>
      </c>
      <c r="P177">
        <f t="shared" si="57"/>
        <v>412</v>
      </c>
      <c r="Q177" s="6">
        <f t="shared" si="66"/>
        <v>27.466666666666665</v>
      </c>
      <c r="R177" s="7">
        <f t="shared" si="67"/>
        <v>7.1527777777777773E-2</v>
      </c>
      <c r="S177" s="6">
        <f t="shared" si="68"/>
        <v>27.466666666666665</v>
      </c>
      <c r="T177" s="7">
        <f t="shared" si="69"/>
        <v>7.1527777777777773E-2</v>
      </c>
      <c r="U177" s="6">
        <f t="shared" si="70"/>
        <v>0</v>
      </c>
      <c r="V177" s="7">
        <f t="shared" si="71"/>
        <v>0</v>
      </c>
      <c r="W177">
        <v>15</v>
      </c>
      <c r="X177">
        <v>0</v>
      </c>
      <c r="Y177">
        <v>0</v>
      </c>
      <c r="Z177">
        <v>0</v>
      </c>
      <c r="AA177">
        <v>287</v>
      </c>
      <c r="AB177">
        <v>0</v>
      </c>
      <c r="AC177">
        <f t="shared" si="58"/>
        <v>287</v>
      </c>
      <c r="AD177">
        <f t="shared" si="59"/>
        <v>287</v>
      </c>
      <c r="AE177" s="6">
        <f t="shared" si="72"/>
        <v>19.133333333333333</v>
      </c>
      <c r="AF177" s="7">
        <f t="shared" si="73"/>
        <v>4.9826388888888885E-2</v>
      </c>
      <c r="AG177" s="6">
        <f t="shared" si="74"/>
        <v>19.133333333333333</v>
      </c>
      <c r="AH177" s="7">
        <f t="shared" si="75"/>
        <v>4.9826388888888885E-2</v>
      </c>
      <c r="AI177" s="6">
        <f t="shared" si="76"/>
        <v>0</v>
      </c>
      <c r="AJ177" s="7">
        <f t="shared" si="77"/>
        <v>0</v>
      </c>
      <c r="AK177" s="6">
        <f t="shared" si="78"/>
        <v>8.3333333333333321</v>
      </c>
      <c r="AL177" s="7">
        <f t="shared" si="79"/>
        <v>0.69660194174757284</v>
      </c>
      <c r="AM177" s="8">
        <v>0.8</v>
      </c>
      <c r="AN177">
        <f t="shared" si="60"/>
        <v>307</v>
      </c>
      <c r="AO177" s="6">
        <f t="shared" si="61"/>
        <v>287.86666666666667</v>
      </c>
      <c r="AP177" s="7">
        <f t="shared" si="80"/>
        <v>6.2323561346362646E-2</v>
      </c>
      <c r="AQ177" s="7">
        <f t="shared" si="81"/>
        <v>0</v>
      </c>
      <c r="AR177" s="7">
        <f t="shared" si="81"/>
        <v>0</v>
      </c>
      <c r="AS177" s="7">
        <f t="shared" si="81"/>
        <v>0</v>
      </c>
      <c r="AT177" s="7">
        <f t="shared" si="81"/>
        <v>1</v>
      </c>
      <c r="AU177" s="7">
        <f t="shared" si="81"/>
        <v>0</v>
      </c>
      <c r="AV177" s="9">
        <f t="shared" si="62"/>
        <v>92750.64</v>
      </c>
      <c r="AW177" t="s">
        <v>90</v>
      </c>
    </row>
    <row r="178" spans="1:49" x14ac:dyDescent="0.25">
      <c r="A178" t="s">
        <v>261</v>
      </c>
      <c r="B178" t="s">
        <v>271</v>
      </c>
      <c r="C178">
        <v>466</v>
      </c>
      <c r="D178">
        <v>433</v>
      </c>
      <c r="E178">
        <v>466</v>
      </c>
      <c r="F178">
        <v>0</v>
      </c>
      <c r="G178">
        <f t="shared" si="55"/>
        <v>466</v>
      </c>
      <c r="H178" s="6">
        <f t="shared" si="63"/>
        <v>433</v>
      </c>
      <c r="I178" s="7">
        <f t="shared" si="64"/>
        <v>1</v>
      </c>
      <c r="J178" s="6">
        <f t="shared" si="65"/>
        <v>0</v>
      </c>
      <c r="K178">
        <v>17</v>
      </c>
      <c r="L178">
        <v>0</v>
      </c>
      <c r="M178">
        <v>4063</v>
      </c>
      <c r="N178">
        <v>0</v>
      </c>
      <c r="O178">
        <f t="shared" si="56"/>
        <v>4063</v>
      </c>
      <c r="P178">
        <f t="shared" si="57"/>
        <v>4063</v>
      </c>
      <c r="Q178" s="6">
        <f t="shared" si="66"/>
        <v>239</v>
      </c>
      <c r="R178" s="7">
        <f t="shared" si="67"/>
        <v>0.55196304849884525</v>
      </c>
      <c r="S178" s="6">
        <f t="shared" si="68"/>
        <v>239</v>
      </c>
      <c r="T178" s="7">
        <f t="shared" si="69"/>
        <v>0.55196304849884525</v>
      </c>
      <c r="U178" s="6">
        <f t="shared" si="70"/>
        <v>0</v>
      </c>
      <c r="V178" s="7">
        <f t="shared" si="71"/>
        <v>0</v>
      </c>
      <c r="W178">
        <v>17</v>
      </c>
      <c r="X178">
        <v>0</v>
      </c>
      <c r="Y178">
        <v>0</v>
      </c>
      <c r="Z178">
        <v>0</v>
      </c>
      <c r="AA178">
        <v>1606</v>
      </c>
      <c r="AB178">
        <v>0</v>
      </c>
      <c r="AC178">
        <f t="shared" si="58"/>
        <v>1606</v>
      </c>
      <c r="AD178">
        <f t="shared" si="59"/>
        <v>1606</v>
      </c>
      <c r="AE178" s="6">
        <f t="shared" si="72"/>
        <v>94.470588235294116</v>
      </c>
      <c r="AF178" s="7">
        <f t="shared" si="73"/>
        <v>0.21817687814155684</v>
      </c>
      <c r="AG178" s="6">
        <f t="shared" si="74"/>
        <v>94.470588235294116</v>
      </c>
      <c r="AH178" s="7">
        <f t="shared" si="75"/>
        <v>0.21817687814155684</v>
      </c>
      <c r="AI178" s="6">
        <f t="shared" si="76"/>
        <v>0</v>
      </c>
      <c r="AJ178" s="7">
        <f t="shared" si="77"/>
        <v>0</v>
      </c>
      <c r="AK178" s="6">
        <f t="shared" si="78"/>
        <v>144.52941176470588</v>
      </c>
      <c r="AL178" s="7">
        <f t="shared" si="79"/>
        <v>0.39527442776273691</v>
      </c>
      <c r="AM178" s="8">
        <v>0.8</v>
      </c>
      <c r="AN178">
        <f t="shared" si="60"/>
        <v>346</v>
      </c>
      <c r="AO178" s="6">
        <f t="shared" si="61"/>
        <v>251.52941176470588</v>
      </c>
      <c r="AP178" s="7">
        <f t="shared" si="80"/>
        <v>0.27303638218293097</v>
      </c>
      <c r="AQ178" s="7">
        <f t="shared" si="81"/>
        <v>0</v>
      </c>
      <c r="AR178" s="7">
        <f t="shared" si="81"/>
        <v>0</v>
      </c>
      <c r="AS178" s="7">
        <f t="shared" si="81"/>
        <v>0</v>
      </c>
      <c r="AT178" s="7">
        <f t="shared" si="81"/>
        <v>1</v>
      </c>
      <c r="AU178" s="7">
        <f t="shared" si="81"/>
        <v>0</v>
      </c>
      <c r="AV178" s="9">
        <f t="shared" si="62"/>
        <v>81042.776470588244</v>
      </c>
      <c r="AW178" t="s">
        <v>90</v>
      </c>
    </row>
    <row r="179" spans="1:49" x14ac:dyDescent="0.25">
      <c r="A179" t="s">
        <v>261</v>
      </c>
      <c r="B179" t="s">
        <v>272</v>
      </c>
      <c r="C179">
        <v>459</v>
      </c>
      <c r="D179">
        <v>427</v>
      </c>
      <c r="E179">
        <v>459</v>
      </c>
      <c r="F179">
        <v>0</v>
      </c>
      <c r="G179">
        <f t="shared" si="55"/>
        <v>459</v>
      </c>
      <c r="H179" s="6">
        <f t="shared" si="63"/>
        <v>427</v>
      </c>
      <c r="I179" s="7">
        <f t="shared" si="64"/>
        <v>1</v>
      </c>
      <c r="J179" s="6">
        <f t="shared" si="65"/>
        <v>0</v>
      </c>
      <c r="K179">
        <v>17</v>
      </c>
      <c r="L179">
        <v>0</v>
      </c>
      <c r="M179">
        <v>3799</v>
      </c>
      <c r="N179">
        <v>0</v>
      </c>
      <c r="O179">
        <f t="shared" si="56"/>
        <v>3799</v>
      </c>
      <c r="P179">
        <f t="shared" si="57"/>
        <v>3799</v>
      </c>
      <c r="Q179" s="6">
        <f t="shared" si="66"/>
        <v>223.47058823529412</v>
      </c>
      <c r="R179" s="7">
        <f t="shared" si="67"/>
        <v>0.52335032373605184</v>
      </c>
      <c r="S179" s="6">
        <f t="shared" si="68"/>
        <v>223.47058823529412</v>
      </c>
      <c r="T179" s="7">
        <f t="shared" si="69"/>
        <v>0.52335032373605184</v>
      </c>
      <c r="U179" s="6">
        <f t="shared" si="70"/>
        <v>0</v>
      </c>
      <c r="V179" s="7">
        <f t="shared" si="71"/>
        <v>0</v>
      </c>
      <c r="W179">
        <v>21</v>
      </c>
      <c r="X179">
        <v>0</v>
      </c>
      <c r="Y179">
        <v>0</v>
      </c>
      <c r="Z179">
        <v>0</v>
      </c>
      <c r="AA179">
        <v>2492</v>
      </c>
      <c r="AB179">
        <v>0</v>
      </c>
      <c r="AC179">
        <f t="shared" si="58"/>
        <v>2492</v>
      </c>
      <c r="AD179">
        <f t="shared" si="59"/>
        <v>2492</v>
      </c>
      <c r="AE179" s="6">
        <f t="shared" si="72"/>
        <v>118.66666666666667</v>
      </c>
      <c r="AF179" s="7">
        <f t="shared" si="73"/>
        <v>0.27790788446526155</v>
      </c>
      <c r="AG179" s="6">
        <f t="shared" si="74"/>
        <v>118.66666666666667</v>
      </c>
      <c r="AH179" s="7">
        <f t="shared" si="75"/>
        <v>0.27790788446526155</v>
      </c>
      <c r="AI179" s="6">
        <f t="shared" si="76"/>
        <v>0</v>
      </c>
      <c r="AJ179" s="7">
        <f t="shared" si="77"/>
        <v>0</v>
      </c>
      <c r="AK179" s="6">
        <f t="shared" si="78"/>
        <v>104.80392156862744</v>
      </c>
      <c r="AL179" s="7">
        <f t="shared" si="79"/>
        <v>0.5310169342809512</v>
      </c>
      <c r="AM179" s="8">
        <v>0.8</v>
      </c>
      <c r="AN179">
        <f t="shared" si="60"/>
        <v>342</v>
      </c>
      <c r="AO179" s="6">
        <f t="shared" si="61"/>
        <v>223.33333333333331</v>
      </c>
      <c r="AP179" s="7">
        <f t="shared" si="80"/>
        <v>0.34697855750487333</v>
      </c>
      <c r="AQ179" s="7">
        <f t="shared" si="81"/>
        <v>0</v>
      </c>
      <c r="AR179" s="7">
        <f t="shared" si="81"/>
        <v>0</v>
      </c>
      <c r="AS179" s="7">
        <f t="shared" si="81"/>
        <v>0</v>
      </c>
      <c r="AT179" s="7">
        <f t="shared" si="81"/>
        <v>1</v>
      </c>
      <c r="AU179" s="7">
        <f t="shared" si="81"/>
        <v>0</v>
      </c>
      <c r="AV179" s="9">
        <f t="shared" si="62"/>
        <v>71958</v>
      </c>
      <c r="AW179" t="s">
        <v>90</v>
      </c>
    </row>
    <row r="180" spans="1:49" x14ac:dyDescent="0.25">
      <c r="A180" t="s">
        <v>261</v>
      </c>
      <c r="B180" t="s">
        <v>273</v>
      </c>
      <c r="C180">
        <v>1762</v>
      </c>
      <c r="D180">
        <v>1639</v>
      </c>
      <c r="E180">
        <v>1322</v>
      </c>
      <c r="F180">
        <v>0</v>
      </c>
      <c r="G180">
        <f t="shared" si="55"/>
        <v>1322</v>
      </c>
      <c r="H180" s="6">
        <f t="shared" si="63"/>
        <v>1229.7150964812713</v>
      </c>
      <c r="I180" s="7">
        <f t="shared" si="64"/>
        <v>0.75028376844494893</v>
      </c>
      <c r="J180" s="6">
        <f t="shared" si="65"/>
        <v>409.2849035187287</v>
      </c>
      <c r="K180">
        <v>17</v>
      </c>
      <c r="L180">
        <v>0</v>
      </c>
      <c r="M180">
        <v>14874</v>
      </c>
      <c r="N180">
        <v>0</v>
      </c>
      <c r="O180">
        <f t="shared" si="56"/>
        <v>14874</v>
      </c>
      <c r="P180">
        <f t="shared" si="57"/>
        <v>14874</v>
      </c>
      <c r="Q180" s="6">
        <f t="shared" si="66"/>
        <v>874.94117647058829</v>
      </c>
      <c r="R180" s="7">
        <f t="shared" si="67"/>
        <v>0.53382622115350109</v>
      </c>
      <c r="S180" s="6">
        <f t="shared" si="68"/>
        <v>874.94117647058829</v>
      </c>
      <c r="T180" s="7">
        <f t="shared" si="69"/>
        <v>0.71149909354952268</v>
      </c>
      <c r="U180" s="6">
        <f t="shared" si="70"/>
        <v>0</v>
      </c>
      <c r="V180" s="7">
        <f t="shared" si="71"/>
        <v>0</v>
      </c>
      <c r="W180">
        <v>17</v>
      </c>
      <c r="X180">
        <v>0</v>
      </c>
      <c r="Y180">
        <v>0</v>
      </c>
      <c r="Z180">
        <v>0</v>
      </c>
      <c r="AA180">
        <v>2886</v>
      </c>
      <c r="AB180">
        <v>0</v>
      </c>
      <c r="AC180">
        <f t="shared" si="58"/>
        <v>2886</v>
      </c>
      <c r="AD180">
        <f t="shared" si="59"/>
        <v>2886</v>
      </c>
      <c r="AE180" s="6">
        <f t="shared" si="72"/>
        <v>169.76470588235293</v>
      </c>
      <c r="AF180" s="7">
        <f t="shared" si="73"/>
        <v>0.1035782220148584</v>
      </c>
      <c r="AG180" s="6">
        <f t="shared" si="74"/>
        <v>169.76470588235293</v>
      </c>
      <c r="AH180" s="7">
        <f t="shared" si="75"/>
        <v>0.13805206292751929</v>
      </c>
      <c r="AI180" s="6">
        <f t="shared" si="76"/>
        <v>0</v>
      </c>
      <c r="AJ180" s="7">
        <f t="shared" si="77"/>
        <v>0</v>
      </c>
      <c r="AK180" s="6">
        <f t="shared" si="78"/>
        <v>705.17647058823536</v>
      </c>
      <c r="AL180" s="7">
        <f t="shared" si="79"/>
        <v>0.19402985074626863</v>
      </c>
      <c r="AM180" s="8">
        <v>0.8</v>
      </c>
      <c r="AN180">
        <f t="shared" si="60"/>
        <v>1311</v>
      </c>
      <c r="AO180" s="6">
        <f t="shared" si="61"/>
        <v>1141.2352941176471</v>
      </c>
      <c r="AP180" s="7">
        <f t="shared" si="80"/>
        <v>0.12949252927715707</v>
      </c>
      <c r="AQ180" s="7">
        <f t="shared" si="81"/>
        <v>0</v>
      </c>
      <c r="AR180" s="7">
        <f t="shared" si="81"/>
        <v>0</v>
      </c>
      <c r="AS180" s="7">
        <f t="shared" si="81"/>
        <v>0</v>
      </c>
      <c r="AT180" s="7">
        <f t="shared" si="81"/>
        <v>1</v>
      </c>
      <c r="AU180" s="7">
        <f t="shared" si="81"/>
        <v>0</v>
      </c>
      <c r="AV180" s="9">
        <f t="shared" si="62"/>
        <v>367706.01176470594</v>
      </c>
      <c r="AW180" t="s">
        <v>90</v>
      </c>
    </row>
    <row r="181" spans="1:49" x14ac:dyDescent="0.25">
      <c r="A181" t="s">
        <v>261</v>
      </c>
      <c r="B181" t="s">
        <v>274</v>
      </c>
      <c r="C181">
        <v>2435</v>
      </c>
      <c r="D181">
        <v>2265</v>
      </c>
      <c r="E181">
        <v>901</v>
      </c>
      <c r="F181">
        <v>0</v>
      </c>
      <c r="G181">
        <f t="shared" si="55"/>
        <v>901</v>
      </c>
      <c r="H181" s="6">
        <f t="shared" si="63"/>
        <v>838.09650924024641</v>
      </c>
      <c r="I181" s="7">
        <f t="shared" si="64"/>
        <v>0.3700205338809035</v>
      </c>
      <c r="J181" s="6">
        <f t="shared" si="65"/>
        <v>1426.9034907597536</v>
      </c>
      <c r="K181">
        <v>17</v>
      </c>
      <c r="L181">
        <v>0</v>
      </c>
      <c r="M181">
        <v>18522</v>
      </c>
      <c r="N181">
        <v>0</v>
      </c>
      <c r="O181">
        <f t="shared" si="56"/>
        <v>18522</v>
      </c>
      <c r="P181">
        <f t="shared" si="57"/>
        <v>18522</v>
      </c>
      <c r="Q181" s="6">
        <f t="shared" si="66"/>
        <v>1089.5294117647059</v>
      </c>
      <c r="R181" s="7">
        <f t="shared" si="67"/>
        <v>0.48102843786521232</v>
      </c>
      <c r="S181" s="6">
        <f t="shared" si="68"/>
        <v>1089.5294117647059</v>
      </c>
      <c r="T181" s="7">
        <f t="shared" si="69"/>
        <v>1.3000047127655849</v>
      </c>
      <c r="U181" s="6">
        <f t="shared" si="70"/>
        <v>0</v>
      </c>
      <c r="V181" s="7">
        <f t="shared" si="71"/>
        <v>0</v>
      </c>
      <c r="W181">
        <v>17</v>
      </c>
      <c r="X181">
        <v>0</v>
      </c>
      <c r="Y181">
        <v>0</v>
      </c>
      <c r="Z181">
        <v>0</v>
      </c>
      <c r="AA181">
        <v>2515</v>
      </c>
      <c r="AB181">
        <v>0</v>
      </c>
      <c r="AC181">
        <f t="shared" si="58"/>
        <v>2515</v>
      </c>
      <c r="AD181">
        <f t="shared" si="59"/>
        <v>2515</v>
      </c>
      <c r="AE181" s="6">
        <f t="shared" si="72"/>
        <v>147.94117647058823</v>
      </c>
      <c r="AF181" s="7">
        <f t="shared" si="73"/>
        <v>6.5316192702246464E-2</v>
      </c>
      <c r="AG181" s="6">
        <f t="shared" si="74"/>
        <v>147.94117647058823</v>
      </c>
      <c r="AH181" s="7">
        <f t="shared" si="75"/>
        <v>0.17652045419530535</v>
      </c>
      <c r="AI181" s="6">
        <f t="shared" si="76"/>
        <v>0</v>
      </c>
      <c r="AJ181" s="7">
        <f t="shared" si="77"/>
        <v>0</v>
      </c>
      <c r="AK181" s="6">
        <f t="shared" si="78"/>
        <v>941.58823529411757</v>
      </c>
      <c r="AL181" s="7">
        <f t="shared" si="79"/>
        <v>0.13578447251916639</v>
      </c>
      <c r="AM181" s="8">
        <v>0.5</v>
      </c>
      <c r="AN181">
        <f t="shared" si="60"/>
        <v>1133</v>
      </c>
      <c r="AO181" s="6">
        <f t="shared" si="61"/>
        <v>985.05882352941171</v>
      </c>
      <c r="AP181" s="7">
        <f t="shared" si="80"/>
        <v>0.13057473651419968</v>
      </c>
      <c r="AQ181" s="7">
        <f t="shared" si="81"/>
        <v>0</v>
      </c>
      <c r="AR181" s="7">
        <f t="shared" si="81"/>
        <v>0</v>
      </c>
      <c r="AS181" s="7">
        <f t="shared" si="81"/>
        <v>0</v>
      </c>
      <c r="AT181" s="7">
        <f t="shared" si="81"/>
        <v>1</v>
      </c>
      <c r="AU181" s="7">
        <f t="shared" si="81"/>
        <v>0</v>
      </c>
      <c r="AV181" s="9">
        <f t="shared" si="62"/>
        <v>317385.95294117648</v>
      </c>
      <c r="AW181" t="s">
        <v>90</v>
      </c>
    </row>
    <row r="182" spans="1:49" x14ac:dyDescent="0.25">
      <c r="A182" t="s">
        <v>261</v>
      </c>
      <c r="B182" t="s">
        <v>275</v>
      </c>
      <c r="C182">
        <v>291</v>
      </c>
      <c r="D182">
        <v>271</v>
      </c>
      <c r="E182">
        <v>253</v>
      </c>
      <c r="F182">
        <v>0</v>
      </c>
      <c r="G182">
        <f t="shared" si="55"/>
        <v>253</v>
      </c>
      <c r="H182" s="6">
        <f t="shared" si="63"/>
        <v>235.61168384879727</v>
      </c>
      <c r="I182" s="7">
        <f t="shared" si="64"/>
        <v>0.86941580756013748</v>
      </c>
      <c r="J182" s="6">
        <f t="shared" si="65"/>
        <v>35.388316151202751</v>
      </c>
      <c r="K182">
        <v>17</v>
      </c>
      <c r="L182">
        <v>0</v>
      </c>
      <c r="M182">
        <v>3154</v>
      </c>
      <c r="N182">
        <v>0</v>
      </c>
      <c r="O182">
        <f t="shared" si="56"/>
        <v>3154</v>
      </c>
      <c r="P182">
        <f t="shared" si="57"/>
        <v>3154</v>
      </c>
      <c r="Q182" s="6">
        <f t="shared" si="66"/>
        <v>185.52941176470588</v>
      </c>
      <c r="R182" s="7">
        <f t="shared" si="67"/>
        <v>0.68461037551551984</v>
      </c>
      <c r="S182" s="6">
        <f t="shared" si="68"/>
        <v>185.52941176470588</v>
      </c>
      <c r="T182" s="7">
        <f t="shared" si="69"/>
        <v>0.78743723033603263</v>
      </c>
      <c r="U182" s="6">
        <f t="shared" si="70"/>
        <v>0</v>
      </c>
      <c r="V182" s="7">
        <f t="shared" si="71"/>
        <v>0</v>
      </c>
      <c r="W182">
        <v>17</v>
      </c>
      <c r="X182">
        <v>0</v>
      </c>
      <c r="Y182">
        <v>0</v>
      </c>
      <c r="Z182">
        <v>0</v>
      </c>
      <c r="AA182">
        <v>1267</v>
      </c>
      <c r="AB182">
        <v>0</v>
      </c>
      <c r="AC182">
        <f t="shared" si="58"/>
        <v>1267</v>
      </c>
      <c r="AD182">
        <f t="shared" si="59"/>
        <v>1267</v>
      </c>
      <c r="AE182" s="6">
        <f t="shared" si="72"/>
        <v>74.529411764705884</v>
      </c>
      <c r="AF182" s="7">
        <f t="shared" si="73"/>
        <v>0.27501627957456048</v>
      </c>
      <c r="AG182" s="6">
        <f t="shared" si="74"/>
        <v>74.529411764705884</v>
      </c>
      <c r="AH182" s="7">
        <f t="shared" si="75"/>
        <v>0.31632307255413866</v>
      </c>
      <c r="AI182" s="6">
        <f t="shared" si="76"/>
        <v>0</v>
      </c>
      <c r="AJ182" s="7">
        <f t="shared" si="77"/>
        <v>0</v>
      </c>
      <c r="AK182" s="6">
        <f t="shared" si="78"/>
        <v>111</v>
      </c>
      <c r="AL182" s="7">
        <f t="shared" si="79"/>
        <v>0.40171211160431197</v>
      </c>
      <c r="AM182" s="8">
        <v>0.8</v>
      </c>
      <c r="AN182">
        <f t="shared" si="60"/>
        <v>217</v>
      </c>
      <c r="AO182" s="6">
        <f t="shared" si="61"/>
        <v>142.47058823529412</v>
      </c>
      <c r="AP182" s="7">
        <f t="shared" si="80"/>
        <v>0.34345351043643263</v>
      </c>
      <c r="AQ182" s="7">
        <f t="shared" si="81"/>
        <v>0</v>
      </c>
      <c r="AR182" s="7">
        <f t="shared" si="81"/>
        <v>0</v>
      </c>
      <c r="AS182" s="7">
        <f t="shared" si="81"/>
        <v>0</v>
      </c>
      <c r="AT182" s="7">
        <f t="shared" si="81"/>
        <v>1</v>
      </c>
      <c r="AU182" s="7">
        <f t="shared" si="81"/>
        <v>0</v>
      </c>
      <c r="AV182" s="9">
        <f t="shared" si="62"/>
        <v>45904.023529411767</v>
      </c>
      <c r="AW182" t="s">
        <v>90</v>
      </c>
    </row>
    <row r="183" spans="1:49" x14ac:dyDescent="0.25">
      <c r="A183" t="s">
        <v>261</v>
      </c>
      <c r="B183" t="s">
        <v>276</v>
      </c>
      <c r="C183">
        <v>664</v>
      </c>
      <c r="D183">
        <v>618</v>
      </c>
      <c r="E183">
        <v>664</v>
      </c>
      <c r="F183">
        <v>0</v>
      </c>
      <c r="G183">
        <f t="shared" si="55"/>
        <v>664</v>
      </c>
      <c r="H183" s="6">
        <f t="shared" si="63"/>
        <v>618</v>
      </c>
      <c r="I183" s="7">
        <f t="shared" si="64"/>
        <v>1</v>
      </c>
      <c r="J183" s="6">
        <f t="shared" si="65"/>
        <v>0</v>
      </c>
      <c r="K183">
        <v>17</v>
      </c>
      <c r="L183">
        <v>0</v>
      </c>
      <c r="M183">
        <v>4508</v>
      </c>
      <c r="N183">
        <v>0</v>
      </c>
      <c r="O183">
        <f t="shared" si="56"/>
        <v>4508</v>
      </c>
      <c r="P183">
        <f t="shared" si="57"/>
        <v>4508</v>
      </c>
      <c r="Q183" s="6">
        <f t="shared" si="66"/>
        <v>265.1764705882353</v>
      </c>
      <c r="R183" s="7">
        <f t="shared" si="67"/>
        <v>0.42908814011041313</v>
      </c>
      <c r="S183" s="6">
        <f t="shared" si="68"/>
        <v>265.1764705882353</v>
      </c>
      <c r="T183" s="7">
        <f t="shared" si="69"/>
        <v>0.42908814011041313</v>
      </c>
      <c r="U183" s="6">
        <f t="shared" si="70"/>
        <v>0</v>
      </c>
      <c r="V183" s="7">
        <f t="shared" si="71"/>
        <v>0</v>
      </c>
      <c r="W183">
        <v>17</v>
      </c>
      <c r="X183">
        <v>0</v>
      </c>
      <c r="Y183">
        <v>0</v>
      </c>
      <c r="Z183">
        <v>0</v>
      </c>
      <c r="AA183">
        <v>1909</v>
      </c>
      <c r="AB183">
        <v>0</v>
      </c>
      <c r="AC183">
        <f t="shared" si="58"/>
        <v>1909</v>
      </c>
      <c r="AD183">
        <f t="shared" si="59"/>
        <v>1909</v>
      </c>
      <c r="AE183" s="6">
        <f t="shared" si="72"/>
        <v>112.29411764705883</v>
      </c>
      <c r="AF183" s="7">
        <f t="shared" si="73"/>
        <v>0.18170569198553208</v>
      </c>
      <c r="AG183" s="6">
        <f t="shared" si="74"/>
        <v>112.29411764705883</v>
      </c>
      <c r="AH183" s="7">
        <f t="shared" si="75"/>
        <v>0.18170569198553208</v>
      </c>
      <c r="AI183" s="6">
        <f t="shared" si="76"/>
        <v>0</v>
      </c>
      <c r="AJ183" s="7">
        <f t="shared" si="77"/>
        <v>0</v>
      </c>
      <c r="AK183" s="6">
        <f t="shared" si="78"/>
        <v>152.88235294117646</v>
      </c>
      <c r="AL183" s="7">
        <f t="shared" si="79"/>
        <v>0.42346938775510201</v>
      </c>
      <c r="AM183" s="8">
        <v>0.8</v>
      </c>
      <c r="AN183">
        <f t="shared" si="60"/>
        <v>494</v>
      </c>
      <c r="AO183" s="6">
        <f t="shared" si="61"/>
        <v>381.70588235294116</v>
      </c>
      <c r="AP183" s="7">
        <f t="shared" si="80"/>
        <v>0.22731602762562517</v>
      </c>
      <c r="AQ183" s="7">
        <f t="shared" si="81"/>
        <v>0</v>
      </c>
      <c r="AR183" s="7">
        <f t="shared" si="81"/>
        <v>0</v>
      </c>
      <c r="AS183" s="7">
        <f t="shared" si="81"/>
        <v>0</v>
      </c>
      <c r="AT183" s="7">
        <f t="shared" si="81"/>
        <v>1</v>
      </c>
      <c r="AU183" s="7">
        <f t="shared" si="81"/>
        <v>0</v>
      </c>
      <c r="AV183" s="9">
        <f t="shared" si="62"/>
        <v>122985.63529411764</v>
      </c>
      <c r="AW183" t="s">
        <v>90</v>
      </c>
    </row>
    <row r="184" spans="1:49" x14ac:dyDescent="0.25">
      <c r="A184" t="s">
        <v>261</v>
      </c>
      <c r="B184" t="s">
        <v>277</v>
      </c>
      <c r="C184">
        <v>296</v>
      </c>
      <c r="D184">
        <v>275</v>
      </c>
      <c r="E184">
        <v>296</v>
      </c>
      <c r="F184">
        <v>0</v>
      </c>
      <c r="G184">
        <f t="shared" si="55"/>
        <v>296</v>
      </c>
      <c r="H184" s="6">
        <f t="shared" si="63"/>
        <v>275</v>
      </c>
      <c r="I184" s="7">
        <f t="shared" si="64"/>
        <v>1</v>
      </c>
      <c r="J184" s="6">
        <f t="shared" si="65"/>
        <v>0</v>
      </c>
      <c r="K184">
        <v>17</v>
      </c>
      <c r="L184">
        <v>0</v>
      </c>
      <c r="M184">
        <v>2768</v>
      </c>
      <c r="N184">
        <v>0</v>
      </c>
      <c r="O184">
        <f t="shared" si="56"/>
        <v>2768</v>
      </c>
      <c r="P184">
        <f t="shared" si="57"/>
        <v>2768</v>
      </c>
      <c r="Q184" s="6">
        <f t="shared" si="66"/>
        <v>162.8235294117647</v>
      </c>
      <c r="R184" s="7">
        <f t="shared" si="67"/>
        <v>0.59208556149732616</v>
      </c>
      <c r="S184" s="6">
        <f t="shared" si="68"/>
        <v>162.8235294117647</v>
      </c>
      <c r="T184" s="7">
        <f t="shared" si="69"/>
        <v>0.59208556149732616</v>
      </c>
      <c r="U184" s="6">
        <f t="shared" si="70"/>
        <v>0</v>
      </c>
      <c r="V184" s="7">
        <f t="shared" si="71"/>
        <v>0</v>
      </c>
      <c r="W184">
        <v>17</v>
      </c>
      <c r="X184">
        <v>0</v>
      </c>
      <c r="Y184">
        <v>0</v>
      </c>
      <c r="Z184">
        <v>0</v>
      </c>
      <c r="AA184">
        <v>1265</v>
      </c>
      <c r="AB184">
        <v>0</v>
      </c>
      <c r="AC184">
        <f t="shared" si="58"/>
        <v>1265</v>
      </c>
      <c r="AD184">
        <f t="shared" si="59"/>
        <v>1265</v>
      </c>
      <c r="AE184" s="6">
        <f t="shared" si="72"/>
        <v>74.411764705882348</v>
      </c>
      <c r="AF184" s="7">
        <f t="shared" si="73"/>
        <v>0.27058823529411763</v>
      </c>
      <c r="AG184" s="6">
        <f t="shared" si="74"/>
        <v>74.411764705882348</v>
      </c>
      <c r="AH184" s="7">
        <f t="shared" si="75"/>
        <v>0.27058823529411763</v>
      </c>
      <c r="AI184" s="6">
        <f t="shared" si="76"/>
        <v>0</v>
      </c>
      <c r="AJ184" s="7">
        <f t="shared" si="77"/>
        <v>0</v>
      </c>
      <c r="AK184" s="6">
        <f t="shared" si="78"/>
        <v>88.411764705882348</v>
      </c>
      <c r="AL184" s="7">
        <f t="shared" si="79"/>
        <v>0.4570086705202312</v>
      </c>
      <c r="AM184" s="8">
        <v>0.8</v>
      </c>
      <c r="AN184">
        <f t="shared" si="60"/>
        <v>220</v>
      </c>
      <c r="AO184" s="6">
        <f t="shared" si="61"/>
        <v>145.58823529411765</v>
      </c>
      <c r="AP184" s="7">
        <f t="shared" si="80"/>
        <v>0.33823529411764702</v>
      </c>
      <c r="AQ184" s="7">
        <f t="shared" si="81"/>
        <v>0</v>
      </c>
      <c r="AR184" s="7">
        <f t="shared" si="81"/>
        <v>0</v>
      </c>
      <c r="AS184" s="7">
        <f t="shared" si="81"/>
        <v>0</v>
      </c>
      <c r="AT184" s="7">
        <f t="shared" si="81"/>
        <v>1</v>
      </c>
      <c r="AU184" s="7">
        <f t="shared" si="81"/>
        <v>0</v>
      </c>
      <c r="AV184" s="9">
        <f t="shared" si="62"/>
        <v>46908.529411764706</v>
      </c>
      <c r="AW184" t="s">
        <v>90</v>
      </c>
    </row>
    <row r="185" spans="1:49" x14ac:dyDescent="0.25">
      <c r="A185" t="s">
        <v>261</v>
      </c>
      <c r="B185" t="s">
        <v>278</v>
      </c>
      <c r="C185">
        <v>837</v>
      </c>
      <c r="D185">
        <v>778</v>
      </c>
      <c r="E185">
        <v>837</v>
      </c>
      <c r="F185">
        <v>0</v>
      </c>
      <c r="G185">
        <f t="shared" si="55"/>
        <v>837</v>
      </c>
      <c r="H185" s="6">
        <f t="shared" si="63"/>
        <v>778</v>
      </c>
      <c r="I185" s="7">
        <f t="shared" si="64"/>
        <v>1</v>
      </c>
      <c r="J185" s="6">
        <f t="shared" si="65"/>
        <v>0</v>
      </c>
      <c r="K185">
        <v>17</v>
      </c>
      <c r="L185">
        <v>0</v>
      </c>
      <c r="M185">
        <v>7923</v>
      </c>
      <c r="N185">
        <v>0</v>
      </c>
      <c r="O185">
        <f t="shared" si="56"/>
        <v>7923</v>
      </c>
      <c r="P185">
        <f t="shared" si="57"/>
        <v>7923</v>
      </c>
      <c r="Q185" s="6">
        <f t="shared" si="66"/>
        <v>466.05882352941177</v>
      </c>
      <c r="R185" s="7">
        <f t="shared" si="67"/>
        <v>0.59904733101466812</v>
      </c>
      <c r="S185" s="6">
        <f t="shared" si="68"/>
        <v>466.05882352941177</v>
      </c>
      <c r="T185" s="7">
        <f t="shared" si="69"/>
        <v>0.59904733101466812</v>
      </c>
      <c r="U185" s="6">
        <f t="shared" si="70"/>
        <v>0</v>
      </c>
      <c r="V185" s="7">
        <f t="shared" si="71"/>
        <v>0</v>
      </c>
      <c r="W185">
        <v>17</v>
      </c>
      <c r="X185">
        <v>0</v>
      </c>
      <c r="Y185">
        <v>0</v>
      </c>
      <c r="Z185">
        <v>0</v>
      </c>
      <c r="AA185">
        <v>4153</v>
      </c>
      <c r="AB185">
        <v>0</v>
      </c>
      <c r="AC185">
        <f t="shared" si="58"/>
        <v>4153</v>
      </c>
      <c r="AD185">
        <f t="shared" si="59"/>
        <v>4153</v>
      </c>
      <c r="AE185" s="6">
        <f t="shared" si="72"/>
        <v>244.29411764705881</v>
      </c>
      <c r="AF185" s="7">
        <f t="shared" si="73"/>
        <v>0.31400272191138667</v>
      </c>
      <c r="AG185" s="6">
        <f t="shared" si="74"/>
        <v>244.29411764705881</v>
      </c>
      <c r="AH185" s="7">
        <f t="shared" si="75"/>
        <v>0.31400272191138667</v>
      </c>
      <c r="AI185" s="6">
        <f t="shared" si="76"/>
        <v>0</v>
      </c>
      <c r="AJ185" s="7">
        <f t="shared" si="77"/>
        <v>0</v>
      </c>
      <c r="AK185" s="6">
        <f t="shared" si="78"/>
        <v>221.76470588235296</v>
      </c>
      <c r="AL185" s="7">
        <f t="shared" si="79"/>
        <v>0.52417013757415121</v>
      </c>
      <c r="AM185" s="8">
        <v>0.8</v>
      </c>
      <c r="AN185">
        <f t="shared" si="60"/>
        <v>622</v>
      </c>
      <c r="AO185" s="6">
        <f t="shared" si="61"/>
        <v>377.70588235294122</v>
      </c>
      <c r="AP185" s="7">
        <f t="shared" si="80"/>
        <v>0.39275581615282767</v>
      </c>
      <c r="AQ185" s="7">
        <f t="shared" si="81"/>
        <v>0</v>
      </c>
      <c r="AR185" s="7">
        <f t="shared" si="81"/>
        <v>0</v>
      </c>
      <c r="AS185" s="7">
        <f t="shared" si="81"/>
        <v>0</v>
      </c>
      <c r="AT185" s="7">
        <f t="shared" si="81"/>
        <v>1</v>
      </c>
      <c r="AU185" s="7">
        <f t="shared" si="81"/>
        <v>0</v>
      </c>
      <c r="AV185" s="9">
        <f t="shared" si="62"/>
        <v>121696.83529411766</v>
      </c>
      <c r="AW185" t="s">
        <v>90</v>
      </c>
    </row>
    <row r="186" spans="1:49" x14ac:dyDescent="0.25">
      <c r="A186" t="s">
        <v>261</v>
      </c>
      <c r="B186" t="s">
        <v>279</v>
      </c>
      <c r="C186">
        <v>388</v>
      </c>
      <c r="D186">
        <v>361</v>
      </c>
      <c r="E186">
        <v>377</v>
      </c>
      <c r="F186">
        <v>0</v>
      </c>
      <c r="G186">
        <f t="shared" si="55"/>
        <v>377</v>
      </c>
      <c r="H186" s="6">
        <f t="shared" si="63"/>
        <v>350.76546391752578</v>
      </c>
      <c r="I186" s="7">
        <f t="shared" si="64"/>
        <v>0.97164948453608246</v>
      </c>
      <c r="J186" s="6">
        <f t="shared" si="65"/>
        <v>10.234536082474227</v>
      </c>
      <c r="K186">
        <v>17</v>
      </c>
      <c r="L186">
        <v>0</v>
      </c>
      <c r="M186">
        <v>2460</v>
      </c>
      <c r="N186">
        <v>0</v>
      </c>
      <c r="O186">
        <f t="shared" si="56"/>
        <v>2460</v>
      </c>
      <c r="P186">
        <f t="shared" si="57"/>
        <v>2460</v>
      </c>
      <c r="Q186" s="6">
        <f t="shared" si="66"/>
        <v>144.70588235294119</v>
      </c>
      <c r="R186" s="7">
        <f t="shared" si="67"/>
        <v>0.40084731953723318</v>
      </c>
      <c r="S186" s="6">
        <f t="shared" si="68"/>
        <v>144.70588235294119</v>
      </c>
      <c r="T186" s="7">
        <f t="shared" si="69"/>
        <v>0.41254312992160869</v>
      </c>
      <c r="U186" s="6">
        <f t="shared" si="70"/>
        <v>0</v>
      </c>
      <c r="V186" s="7">
        <f t="shared" si="71"/>
        <v>0</v>
      </c>
      <c r="W186">
        <v>17</v>
      </c>
      <c r="X186">
        <v>0</v>
      </c>
      <c r="Y186">
        <v>0</v>
      </c>
      <c r="Z186">
        <v>0</v>
      </c>
      <c r="AA186">
        <v>1545</v>
      </c>
      <c r="AB186">
        <v>0</v>
      </c>
      <c r="AC186">
        <f t="shared" si="58"/>
        <v>1545</v>
      </c>
      <c r="AD186">
        <f t="shared" si="59"/>
        <v>1545</v>
      </c>
      <c r="AE186" s="6">
        <f t="shared" si="72"/>
        <v>90.882352941176464</v>
      </c>
      <c r="AF186" s="7">
        <f t="shared" si="73"/>
        <v>0.25175167019716471</v>
      </c>
      <c r="AG186" s="6">
        <f t="shared" si="74"/>
        <v>90.882352941176464</v>
      </c>
      <c r="AH186" s="7">
        <f t="shared" si="75"/>
        <v>0.25909720964588834</v>
      </c>
      <c r="AI186" s="6">
        <f t="shared" si="76"/>
        <v>0</v>
      </c>
      <c r="AJ186" s="7">
        <f t="shared" si="77"/>
        <v>0</v>
      </c>
      <c r="AK186" s="6">
        <f t="shared" si="78"/>
        <v>53.823529411764724</v>
      </c>
      <c r="AL186" s="7">
        <f t="shared" si="79"/>
        <v>0.62804878048780477</v>
      </c>
      <c r="AM186" s="8">
        <v>0.8</v>
      </c>
      <c r="AN186">
        <f t="shared" si="60"/>
        <v>289</v>
      </c>
      <c r="AO186" s="6">
        <f t="shared" si="61"/>
        <v>198.11764705882354</v>
      </c>
      <c r="AP186" s="7">
        <f t="shared" si="80"/>
        <v>0.31447180948503967</v>
      </c>
      <c r="AQ186" s="7">
        <f t="shared" si="81"/>
        <v>0</v>
      </c>
      <c r="AR186" s="7">
        <f t="shared" si="81"/>
        <v>0</v>
      </c>
      <c r="AS186" s="7">
        <f t="shared" si="81"/>
        <v>0</v>
      </c>
      <c r="AT186" s="7">
        <f t="shared" si="81"/>
        <v>1</v>
      </c>
      <c r="AU186" s="7">
        <f t="shared" si="81"/>
        <v>0</v>
      </c>
      <c r="AV186" s="9">
        <f t="shared" si="62"/>
        <v>63833.50588235294</v>
      </c>
      <c r="AW186" t="s">
        <v>90</v>
      </c>
    </row>
    <row r="187" spans="1:49" x14ac:dyDescent="0.25">
      <c r="A187" t="s">
        <v>261</v>
      </c>
      <c r="B187" t="s">
        <v>280</v>
      </c>
      <c r="C187">
        <v>31</v>
      </c>
      <c r="D187">
        <v>29</v>
      </c>
      <c r="E187">
        <v>31</v>
      </c>
      <c r="F187">
        <v>0</v>
      </c>
      <c r="G187">
        <f t="shared" si="55"/>
        <v>31</v>
      </c>
      <c r="H187" s="6">
        <f t="shared" si="63"/>
        <v>29</v>
      </c>
      <c r="I187" s="7">
        <f t="shared" si="64"/>
        <v>1</v>
      </c>
      <c r="J187" s="6">
        <f t="shared" si="65"/>
        <v>0</v>
      </c>
      <c r="K187">
        <v>17</v>
      </c>
      <c r="L187">
        <v>0</v>
      </c>
      <c r="M187">
        <v>215</v>
      </c>
      <c r="N187">
        <v>0</v>
      </c>
      <c r="O187">
        <f t="shared" si="56"/>
        <v>215</v>
      </c>
      <c r="P187">
        <f t="shared" si="57"/>
        <v>215</v>
      </c>
      <c r="Q187" s="6">
        <f t="shared" si="66"/>
        <v>12.647058823529411</v>
      </c>
      <c r="R187" s="7">
        <f t="shared" si="67"/>
        <v>0.43610547667342797</v>
      </c>
      <c r="S187" s="6">
        <f t="shared" si="68"/>
        <v>12.647058823529411</v>
      </c>
      <c r="T187" s="7">
        <f t="shared" si="69"/>
        <v>0.43610547667342797</v>
      </c>
      <c r="U187" s="6">
        <f t="shared" si="70"/>
        <v>0</v>
      </c>
      <c r="V187" s="7">
        <f t="shared" si="71"/>
        <v>0</v>
      </c>
      <c r="W187">
        <v>17</v>
      </c>
      <c r="X187">
        <v>0</v>
      </c>
      <c r="Y187">
        <v>0</v>
      </c>
      <c r="Z187">
        <v>0</v>
      </c>
      <c r="AA187">
        <v>213</v>
      </c>
      <c r="AB187">
        <v>0</v>
      </c>
      <c r="AC187">
        <f t="shared" si="58"/>
        <v>213</v>
      </c>
      <c r="AD187">
        <f t="shared" si="59"/>
        <v>213</v>
      </c>
      <c r="AE187" s="6">
        <f t="shared" si="72"/>
        <v>12.529411764705882</v>
      </c>
      <c r="AF187" s="7">
        <f t="shared" si="73"/>
        <v>0.43204868154158216</v>
      </c>
      <c r="AG187" s="6">
        <f t="shared" si="74"/>
        <v>12.529411764705882</v>
      </c>
      <c r="AH187" s="7">
        <f t="shared" si="75"/>
        <v>0.43204868154158216</v>
      </c>
      <c r="AI187" s="6">
        <f t="shared" si="76"/>
        <v>0</v>
      </c>
      <c r="AJ187" s="7">
        <f t="shared" si="77"/>
        <v>0</v>
      </c>
      <c r="AK187" s="6">
        <f t="shared" si="78"/>
        <v>0.11764705882352899</v>
      </c>
      <c r="AL187" s="7">
        <f t="shared" si="79"/>
        <v>0.99069767441860468</v>
      </c>
      <c r="AM187" s="8">
        <v>0.8</v>
      </c>
      <c r="AN187">
        <f t="shared" si="60"/>
        <v>23</v>
      </c>
      <c r="AO187" s="6">
        <f t="shared" si="61"/>
        <v>10.470588235294118</v>
      </c>
      <c r="AP187" s="7">
        <f t="shared" si="80"/>
        <v>0.54475703324808189</v>
      </c>
      <c r="AQ187" s="7">
        <f t="shared" si="81"/>
        <v>0</v>
      </c>
      <c r="AR187" s="7">
        <f t="shared" si="81"/>
        <v>0</v>
      </c>
      <c r="AS187" s="7">
        <f t="shared" si="81"/>
        <v>0</v>
      </c>
      <c r="AT187" s="7">
        <f t="shared" si="81"/>
        <v>1</v>
      </c>
      <c r="AU187" s="7">
        <f t="shared" si="81"/>
        <v>0</v>
      </c>
      <c r="AV187" s="9">
        <f t="shared" si="62"/>
        <v>3373.6235294117646</v>
      </c>
      <c r="AW187" t="s">
        <v>90</v>
      </c>
    </row>
    <row r="188" spans="1:49" x14ac:dyDescent="0.25">
      <c r="A188" t="s">
        <v>261</v>
      </c>
      <c r="B188" t="s">
        <v>281</v>
      </c>
      <c r="C188">
        <v>224</v>
      </c>
      <c r="D188">
        <v>208</v>
      </c>
      <c r="E188">
        <v>224</v>
      </c>
      <c r="F188">
        <v>0</v>
      </c>
      <c r="G188">
        <f t="shared" si="55"/>
        <v>224</v>
      </c>
      <c r="H188" s="6">
        <f t="shared" si="63"/>
        <v>208</v>
      </c>
      <c r="I188" s="7">
        <f t="shared" si="64"/>
        <v>1</v>
      </c>
      <c r="J188" s="6">
        <f t="shared" si="65"/>
        <v>0</v>
      </c>
      <c r="K188">
        <v>17</v>
      </c>
      <c r="L188">
        <v>0</v>
      </c>
      <c r="M188">
        <v>2987</v>
      </c>
      <c r="N188">
        <v>0</v>
      </c>
      <c r="O188">
        <f t="shared" si="56"/>
        <v>2987</v>
      </c>
      <c r="P188">
        <f t="shared" si="57"/>
        <v>2987</v>
      </c>
      <c r="Q188" s="6">
        <f t="shared" si="66"/>
        <v>175.70588235294119</v>
      </c>
      <c r="R188" s="7">
        <f t="shared" si="67"/>
        <v>0.84473981900452499</v>
      </c>
      <c r="S188" s="6">
        <f t="shared" si="68"/>
        <v>175.70588235294119</v>
      </c>
      <c r="T188" s="7">
        <f t="shared" si="69"/>
        <v>0.84473981900452499</v>
      </c>
      <c r="U188" s="6">
        <f t="shared" si="70"/>
        <v>0</v>
      </c>
      <c r="V188" s="7">
        <f t="shared" si="71"/>
        <v>0</v>
      </c>
      <c r="W188">
        <v>17</v>
      </c>
      <c r="X188">
        <v>0</v>
      </c>
      <c r="Y188">
        <v>0</v>
      </c>
      <c r="Z188">
        <v>0</v>
      </c>
      <c r="AA188">
        <v>2179</v>
      </c>
      <c r="AB188">
        <v>0</v>
      </c>
      <c r="AC188">
        <f t="shared" si="58"/>
        <v>2179</v>
      </c>
      <c r="AD188">
        <f t="shared" si="59"/>
        <v>2179</v>
      </c>
      <c r="AE188" s="6">
        <f t="shared" si="72"/>
        <v>128.1764705882353</v>
      </c>
      <c r="AF188" s="7">
        <f t="shared" si="73"/>
        <v>0.61623303167420818</v>
      </c>
      <c r="AG188" s="6">
        <f t="shared" si="74"/>
        <v>128.1764705882353</v>
      </c>
      <c r="AH188" s="7">
        <f t="shared" si="75"/>
        <v>0.61623303167420818</v>
      </c>
      <c r="AI188" s="6">
        <f t="shared" si="76"/>
        <v>0</v>
      </c>
      <c r="AJ188" s="7">
        <f t="shared" si="77"/>
        <v>0</v>
      </c>
      <c r="AK188" s="6">
        <f t="shared" si="78"/>
        <v>47.529411764705884</v>
      </c>
      <c r="AL188" s="7">
        <f t="shared" si="79"/>
        <v>0.72949447606293938</v>
      </c>
      <c r="AM188" s="8">
        <v>0.8</v>
      </c>
      <c r="AN188">
        <f t="shared" si="60"/>
        <v>166</v>
      </c>
      <c r="AO188" s="6">
        <f t="shared" si="61"/>
        <v>37.823529411764696</v>
      </c>
      <c r="AP188" s="7">
        <f t="shared" si="80"/>
        <v>0.77214741318214042</v>
      </c>
      <c r="AQ188" s="7">
        <f t="shared" si="81"/>
        <v>0</v>
      </c>
      <c r="AR188" s="7">
        <f t="shared" si="81"/>
        <v>0</v>
      </c>
      <c r="AS188" s="7">
        <f t="shared" si="81"/>
        <v>0</v>
      </c>
      <c r="AT188" s="7">
        <f t="shared" si="81"/>
        <v>1</v>
      </c>
      <c r="AU188" s="7">
        <f t="shared" si="81"/>
        <v>0</v>
      </c>
      <c r="AV188" s="9">
        <f t="shared" si="62"/>
        <v>12186.741176470585</v>
      </c>
      <c r="AW188" t="s">
        <v>90</v>
      </c>
    </row>
    <row r="189" spans="1:49" x14ac:dyDescent="0.25">
      <c r="A189" t="s">
        <v>261</v>
      </c>
      <c r="B189" t="s">
        <v>282</v>
      </c>
      <c r="C189">
        <v>915</v>
      </c>
      <c r="D189">
        <v>851</v>
      </c>
      <c r="E189">
        <v>915</v>
      </c>
      <c r="F189">
        <v>0</v>
      </c>
      <c r="G189">
        <f t="shared" si="55"/>
        <v>915</v>
      </c>
      <c r="H189" s="6">
        <f t="shared" si="63"/>
        <v>851</v>
      </c>
      <c r="I189" s="7">
        <f t="shared" si="64"/>
        <v>1</v>
      </c>
      <c r="J189" s="6">
        <f t="shared" si="65"/>
        <v>0</v>
      </c>
      <c r="K189">
        <v>17</v>
      </c>
      <c r="L189">
        <v>0</v>
      </c>
      <c r="M189">
        <v>7036</v>
      </c>
      <c r="N189">
        <v>0</v>
      </c>
      <c r="O189">
        <f t="shared" si="56"/>
        <v>7036</v>
      </c>
      <c r="P189">
        <f t="shared" si="57"/>
        <v>7036</v>
      </c>
      <c r="Q189" s="6">
        <f t="shared" si="66"/>
        <v>413.88235294117646</v>
      </c>
      <c r="R189" s="7">
        <f t="shared" si="67"/>
        <v>0.48634824082394412</v>
      </c>
      <c r="S189" s="6">
        <f t="shared" si="68"/>
        <v>413.88235294117646</v>
      </c>
      <c r="T189" s="7">
        <f t="shared" si="69"/>
        <v>0.48634824082394412</v>
      </c>
      <c r="U189" s="6">
        <f t="shared" si="70"/>
        <v>0</v>
      </c>
      <c r="V189" s="7">
        <f t="shared" si="71"/>
        <v>0</v>
      </c>
      <c r="W189">
        <v>17</v>
      </c>
      <c r="X189">
        <v>0</v>
      </c>
      <c r="Y189">
        <v>0</v>
      </c>
      <c r="Z189">
        <v>0</v>
      </c>
      <c r="AA189">
        <v>6584</v>
      </c>
      <c r="AB189">
        <v>0</v>
      </c>
      <c r="AC189">
        <f t="shared" si="58"/>
        <v>6584</v>
      </c>
      <c r="AD189">
        <f t="shared" si="59"/>
        <v>6584</v>
      </c>
      <c r="AE189" s="6">
        <f t="shared" si="72"/>
        <v>387.29411764705884</v>
      </c>
      <c r="AF189" s="7">
        <f t="shared" si="73"/>
        <v>0.45510472108937583</v>
      </c>
      <c r="AG189" s="6">
        <f t="shared" si="74"/>
        <v>387.29411764705884</v>
      </c>
      <c r="AH189" s="7">
        <f t="shared" si="75"/>
        <v>0.45510472108937583</v>
      </c>
      <c r="AI189" s="6">
        <f t="shared" si="76"/>
        <v>0</v>
      </c>
      <c r="AJ189" s="7">
        <f t="shared" si="77"/>
        <v>0</v>
      </c>
      <c r="AK189" s="6">
        <f t="shared" si="78"/>
        <v>26.588235294117624</v>
      </c>
      <c r="AL189" s="7">
        <f t="shared" si="79"/>
        <v>0.93575895395110864</v>
      </c>
      <c r="AM189" s="8">
        <v>0.8</v>
      </c>
      <c r="AN189">
        <f t="shared" si="60"/>
        <v>681</v>
      </c>
      <c r="AO189" s="6">
        <f t="shared" si="61"/>
        <v>293.70588235294116</v>
      </c>
      <c r="AP189" s="7">
        <f t="shared" si="80"/>
        <v>0.56871382914399238</v>
      </c>
      <c r="AQ189" s="7">
        <f t="shared" si="81"/>
        <v>0</v>
      </c>
      <c r="AR189" s="7">
        <f t="shared" si="81"/>
        <v>0</v>
      </c>
      <c r="AS189" s="7">
        <f t="shared" si="81"/>
        <v>0</v>
      </c>
      <c r="AT189" s="7">
        <f t="shared" si="81"/>
        <v>1</v>
      </c>
      <c r="AU189" s="7">
        <f t="shared" si="81"/>
        <v>0</v>
      </c>
      <c r="AV189" s="9">
        <f t="shared" si="62"/>
        <v>94632.035294117653</v>
      </c>
      <c r="AW189" t="s">
        <v>90</v>
      </c>
    </row>
    <row r="190" spans="1:49" x14ac:dyDescent="0.25">
      <c r="A190" t="s">
        <v>261</v>
      </c>
      <c r="B190" t="s">
        <v>283</v>
      </c>
      <c r="C190">
        <v>329</v>
      </c>
      <c r="D190">
        <v>306</v>
      </c>
      <c r="E190">
        <v>329</v>
      </c>
      <c r="F190">
        <v>0</v>
      </c>
      <c r="G190">
        <f t="shared" si="55"/>
        <v>329</v>
      </c>
      <c r="H190" s="6">
        <f t="shared" si="63"/>
        <v>306</v>
      </c>
      <c r="I190" s="7">
        <f t="shared" si="64"/>
        <v>1</v>
      </c>
      <c r="J190" s="6">
        <f t="shared" si="65"/>
        <v>0</v>
      </c>
      <c r="K190">
        <v>18</v>
      </c>
      <c r="L190">
        <v>0</v>
      </c>
      <c r="M190">
        <v>4093</v>
      </c>
      <c r="N190">
        <v>0</v>
      </c>
      <c r="O190">
        <f t="shared" si="56"/>
        <v>4093</v>
      </c>
      <c r="P190">
        <f t="shared" si="57"/>
        <v>4093</v>
      </c>
      <c r="Q190" s="6">
        <f t="shared" si="66"/>
        <v>227.38888888888889</v>
      </c>
      <c r="R190" s="7">
        <f t="shared" si="67"/>
        <v>0.7431009440813362</v>
      </c>
      <c r="S190" s="6">
        <f t="shared" si="68"/>
        <v>227.38888888888889</v>
      </c>
      <c r="T190" s="7">
        <f t="shared" si="69"/>
        <v>0.7431009440813362</v>
      </c>
      <c r="U190" s="6">
        <f t="shared" si="70"/>
        <v>0</v>
      </c>
      <c r="V190" s="7">
        <f t="shared" si="71"/>
        <v>0</v>
      </c>
      <c r="W190">
        <v>17</v>
      </c>
      <c r="X190">
        <v>0</v>
      </c>
      <c r="Y190">
        <v>0</v>
      </c>
      <c r="Z190">
        <v>0</v>
      </c>
      <c r="AA190">
        <v>3584</v>
      </c>
      <c r="AB190">
        <v>0</v>
      </c>
      <c r="AC190">
        <f t="shared" si="58"/>
        <v>3584</v>
      </c>
      <c r="AD190">
        <f t="shared" si="59"/>
        <v>3584</v>
      </c>
      <c r="AE190" s="6">
        <f t="shared" si="72"/>
        <v>210.8235294117647</v>
      </c>
      <c r="AF190" s="7">
        <f t="shared" si="73"/>
        <v>0.68896578239138795</v>
      </c>
      <c r="AG190" s="6">
        <f t="shared" si="74"/>
        <v>210.8235294117647</v>
      </c>
      <c r="AH190" s="7">
        <f t="shared" si="75"/>
        <v>0.68896578239138795</v>
      </c>
      <c r="AI190" s="6">
        <f t="shared" si="76"/>
        <v>0</v>
      </c>
      <c r="AJ190" s="7">
        <f t="shared" si="77"/>
        <v>0</v>
      </c>
      <c r="AK190" s="6">
        <f t="shared" si="78"/>
        <v>16.56535947712419</v>
      </c>
      <c r="AL190" s="7">
        <f t="shared" si="79"/>
        <v>0.92714965292249318</v>
      </c>
      <c r="AM190" s="8">
        <v>0.8</v>
      </c>
      <c r="AN190">
        <f t="shared" si="60"/>
        <v>245</v>
      </c>
      <c r="AO190" s="6">
        <f t="shared" si="61"/>
        <v>34.176470588235304</v>
      </c>
      <c r="AP190" s="7">
        <f t="shared" si="80"/>
        <v>0.86050420168067221</v>
      </c>
      <c r="AQ190" s="7">
        <f t="shared" si="81"/>
        <v>0</v>
      </c>
      <c r="AR190" s="7">
        <f t="shared" si="81"/>
        <v>0</v>
      </c>
      <c r="AS190" s="7">
        <f t="shared" si="81"/>
        <v>0</v>
      </c>
      <c r="AT190" s="7">
        <f t="shared" si="81"/>
        <v>1</v>
      </c>
      <c r="AU190" s="7">
        <f t="shared" si="81"/>
        <v>0</v>
      </c>
      <c r="AV190" s="9">
        <f t="shared" si="62"/>
        <v>11011.658823529415</v>
      </c>
      <c r="AW190" t="s">
        <v>90</v>
      </c>
    </row>
    <row r="191" spans="1:49" x14ac:dyDescent="0.25">
      <c r="A191" t="s">
        <v>261</v>
      </c>
      <c r="B191" t="s">
        <v>284</v>
      </c>
      <c r="C191">
        <v>157</v>
      </c>
      <c r="D191">
        <v>146</v>
      </c>
      <c r="E191">
        <v>151</v>
      </c>
      <c r="F191">
        <v>0</v>
      </c>
      <c r="G191">
        <f t="shared" si="55"/>
        <v>151</v>
      </c>
      <c r="H191" s="6">
        <f t="shared" si="63"/>
        <v>140.4203821656051</v>
      </c>
      <c r="I191" s="7">
        <f t="shared" si="64"/>
        <v>0.96178343949044587</v>
      </c>
      <c r="J191" s="6">
        <f t="shared" si="65"/>
        <v>5.5796178343949041</v>
      </c>
      <c r="K191">
        <v>17</v>
      </c>
      <c r="L191">
        <v>0</v>
      </c>
      <c r="M191">
        <v>2240</v>
      </c>
      <c r="N191">
        <v>0</v>
      </c>
      <c r="O191">
        <f t="shared" si="56"/>
        <v>2240</v>
      </c>
      <c r="P191">
        <f t="shared" si="57"/>
        <v>2240</v>
      </c>
      <c r="Q191" s="6">
        <f t="shared" si="66"/>
        <v>131.76470588235293</v>
      </c>
      <c r="R191" s="7">
        <f t="shared" si="67"/>
        <v>0.90249798549556803</v>
      </c>
      <c r="S191" s="6">
        <f t="shared" si="68"/>
        <v>131.76470588235293</v>
      </c>
      <c r="T191" s="7">
        <f t="shared" si="69"/>
        <v>0.93835883260135211</v>
      </c>
      <c r="U191" s="6">
        <f t="shared" si="70"/>
        <v>0</v>
      </c>
      <c r="V191" s="7">
        <f t="shared" si="71"/>
        <v>0</v>
      </c>
      <c r="W191">
        <v>17</v>
      </c>
      <c r="X191">
        <v>0</v>
      </c>
      <c r="Y191">
        <v>0</v>
      </c>
      <c r="Z191">
        <v>0</v>
      </c>
      <c r="AA191">
        <v>1765</v>
      </c>
      <c r="AB191">
        <v>0</v>
      </c>
      <c r="AC191">
        <f t="shared" si="58"/>
        <v>1765</v>
      </c>
      <c r="AD191">
        <f t="shared" si="59"/>
        <v>1765</v>
      </c>
      <c r="AE191" s="6">
        <f t="shared" si="72"/>
        <v>103.82352941176471</v>
      </c>
      <c r="AF191" s="7">
        <f t="shared" si="73"/>
        <v>0.71112006446414189</v>
      </c>
      <c r="AG191" s="6">
        <f t="shared" si="74"/>
        <v>103.82352941176471</v>
      </c>
      <c r="AH191" s="7">
        <f t="shared" si="75"/>
        <v>0.73937649086669044</v>
      </c>
      <c r="AI191" s="6">
        <f t="shared" si="76"/>
        <v>0</v>
      </c>
      <c r="AJ191" s="7">
        <f t="shared" si="77"/>
        <v>0</v>
      </c>
      <c r="AK191" s="6">
        <f t="shared" si="78"/>
        <v>27.941176470588218</v>
      </c>
      <c r="AL191" s="7">
        <f t="shared" si="79"/>
        <v>0.78794642857142871</v>
      </c>
      <c r="AM191" s="8">
        <v>0.8</v>
      </c>
      <c r="AN191">
        <f t="shared" si="60"/>
        <v>117</v>
      </c>
      <c r="AO191" s="6">
        <f t="shared" si="61"/>
        <v>13.17647058823529</v>
      </c>
      <c r="AP191" s="7">
        <f t="shared" si="80"/>
        <v>0.88738059326294627</v>
      </c>
      <c r="AQ191" s="7">
        <f t="shared" si="81"/>
        <v>0</v>
      </c>
      <c r="AR191" s="7">
        <f t="shared" si="81"/>
        <v>0</v>
      </c>
      <c r="AS191" s="7">
        <f t="shared" si="81"/>
        <v>0</v>
      </c>
      <c r="AT191" s="7">
        <f t="shared" si="81"/>
        <v>1</v>
      </c>
      <c r="AU191" s="7">
        <f t="shared" si="81"/>
        <v>0</v>
      </c>
      <c r="AV191" s="9">
        <f t="shared" si="62"/>
        <v>4245.4588235294104</v>
      </c>
      <c r="AW191" t="s">
        <v>90</v>
      </c>
    </row>
    <row r="192" spans="1:49" x14ac:dyDescent="0.25">
      <c r="A192" t="s">
        <v>261</v>
      </c>
      <c r="B192" t="s">
        <v>285</v>
      </c>
      <c r="C192">
        <v>71</v>
      </c>
      <c r="D192">
        <v>66</v>
      </c>
      <c r="E192">
        <v>71</v>
      </c>
      <c r="F192">
        <v>0</v>
      </c>
      <c r="G192">
        <f t="shared" si="55"/>
        <v>71</v>
      </c>
      <c r="H192" s="6">
        <f t="shared" si="63"/>
        <v>66</v>
      </c>
      <c r="I192" s="7">
        <f t="shared" si="64"/>
        <v>1</v>
      </c>
      <c r="J192" s="6">
        <f t="shared" si="65"/>
        <v>0</v>
      </c>
      <c r="K192">
        <v>17</v>
      </c>
      <c r="L192">
        <v>0</v>
      </c>
      <c r="M192">
        <v>362</v>
      </c>
      <c r="N192">
        <v>0</v>
      </c>
      <c r="O192">
        <f t="shared" si="56"/>
        <v>362</v>
      </c>
      <c r="P192">
        <f t="shared" si="57"/>
        <v>362</v>
      </c>
      <c r="Q192" s="6">
        <f t="shared" si="66"/>
        <v>21.294117647058822</v>
      </c>
      <c r="R192" s="7">
        <f t="shared" si="67"/>
        <v>0.32263814616755793</v>
      </c>
      <c r="S192" s="6">
        <f t="shared" si="68"/>
        <v>21.294117647058822</v>
      </c>
      <c r="T192" s="7">
        <f t="shared" si="69"/>
        <v>0.32263814616755793</v>
      </c>
      <c r="U192" s="6">
        <f t="shared" si="70"/>
        <v>0</v>
      </c>
      <c r="V192" s="7">
        <f t="shared" si="71"/>
        <v>0</v>
      </c>
      <c r="W192">
        <v>17</v>
      </c>
      <c r="X192">
        <v>0</v>
      </c>
      <c r="Y192">
        <v>0</v>
      </c>
      <c r="Z192">
        <v>0</v>
      </c>
      <c r="AA192">
        <v>154</v>
      </c>
      <c r="AB192">
        <v>0</v>
      </c>
      <c r="AC192">
        <f t="shared" si="58"/>
        <v>154</v>
      </c>
      <c r="AD192">
        <f t="shared" si="59"/>
        <v>154</v>
      </c>
      <c r="AE192" s="6">
        <f t="shared" si="72"/>
        <v>9.0588235294117645</v>
      </c>
      <c r="AF192" s="7">
        <f t="shared" si="73"/>
        <v>0.1372549019607843</v>
      </c>
      <c r="AG192" s="6">
        <f t="shared" si="74"/>
        <v>9.0588235294117645</v>
      </c>
      <c r="AH192" s="7">
        <f t="shared" si="75"/>
        <v>0.1372549019607843</v>
      </c>
      <c r="AI192" s="6">
        <f t="shared" si="76"/>
        <v>0</v>
      </c>
      <c r="AJ192" s="7">
        <f t="shared" si="77"/>
        <v>0</v>
      </c>
      <c r="AK192" s="6">
        <f t="shared" si="78"/>
        <v>12.235294117647058</v>
      </c>
      <c r="AL192" s="7">
        <f t="shared" si="79"/>
        <v>0.425414364640884</v>
      </c>
      <c r="AM192" s="8">
        <v>0.8</v>
      </c>
      <c r="AN192">
        <f t="shared" si="60"/>
        <v>53</v>
      </c>
      <c r="AO192" s="6">
        <f t="shared" si="61"/>
        <v>43.941176470588232</v>
      </c>
      <c r="AP192" s="7">
        <f t="shared" si="80"/>
        <v>0.17092119866814651</v>
      </c>
      <c r="AQ192" s="7">
        <f t="shared" si="81"/>
        <v>0</v>
      </c>
      <c r="AR192" s="7">
        <f t="shared" si="81"/>
        <v>0</v>
      </c>
      <c r="AS192" s="7">
        <f t="shared" si="81"/>
        <v>0</v>
      </c>
      <c r="AT192" s="7">
        <f t="shared" si="81"/>
        <v>1</v>
      </c>
      <c r="AU192" s="7">
        <f t="shared" si="81"/>
        <v>0</v>
      </c>
      <c r="AV192" s="9">
        <f t="shared" si="62"/>
        <v>14157.84705882353</v>
      </c>
      <c r="AW192" t="s">
        <v>90</v>
      </c>
    </row>
    <row r="193" spans="1:49" x14ac:dyDescent="0.25">
      <c r="A193" t="s">
        <v>261</v>
      </c>
      <c r="B193" t="s">
        <v>286</v>
      </c>
      <c r="C193">
        <v>58</v>
      </c>
      <c r="D193">
        <v>55</v>
      </c>
      <c r="E193">
        <v>0</v>
      </c>
      <c r="F193">
        <v>0</v>
      </c>
      <c r="G193">
        <f t="shared" si="55"/>
        <v>0</v>
      </c>
      <c r="H193" s="6">
        <f t="shared" si="63"/>
        <v>0</v>
      </c>
      <c r="I193" s="7">
        <f t="shared" si="64"/>
        <v>0</v>
      </c>
      <c r="J193" s="6">
        <f t="shared" si="65"/>
        <v>55</v>
      </c>
      <c r="K193">
        <v>17</v>
      </c>
      <c r="L193">
        <v>0</v>
      </c>
      <c r="M193">
        <v>757</v>
      </c>
      <c r="N193">
        <v>0</v>
      </c>
      <c r="O193">
        <f t="shared" si="56"/>
        <v>757</v>
      </c>
      <c r="P193">
        <f t="shared" si="57"/>
        <v>757</v>
      </c>
      <c r="Q193" s="6">
        <f t="shared" si="66"/>
        <v>44.529411764705884</v>
      </c>
      <c r="R193" s="7">
        <f t="shared" si="67"/>
        <v>0.80962566844919792</v>
      </c>
      <c r="S193" s="6">
        <f t="shared" si="68"/>
        <v>44.529411764705884</v>
      </c>
      <c r="T193" s="7">
        <f t="shared" si="69"/>
        <v>0</v>
      </c>
      <c r="U193" s="6">
        <f t="shared" si="70"/>
        <v>0</v>
      </c>
      <c r="V193" s="7">
        <f t="shared" si="71"/>
        <v>0</v>
      </c>
      <c r="W193">
        <v>17</v>
      </c>
      <c r="X193">
        <v>0</v>
      </c>
      <c r="Y193">
        <v>0</v>
      </c>
      <c r="Z193">
        <v>0</v>
      </c>
      <c r="AA193">
        <v>556</v>
      </c>
      <c r="AB193">
        <v>0</v>
      </c>
      <c r="AC193">
        <f t="shared" si="58"/>
        <v>556</v>
      </c>
      <c r="AD193">
        <f t="shared" si="59"/>
        <v>556</v>
      </c>
      <c r="AE193" s="6">
        <f t="shared" si="72"/>
        <v>32.705882352941174</v>
      </c>
      <c r="AF193" s="7">
        <f t="shared" si="73"/>
        <v>0.59465240641711226</v>
      </c>
      <c r="AG193" s="6">
        <f t="shared" si="74"/>
        <v>32.705882352941174</v>
      </c>
      <c r="AH193" s="7">
        <f t="shared" si="75"/>
        <v>0</v>
      </c>
      <c r="AI193" s="6">
        <f t="shared" si="76"/>
        <v>0</v>
      </c>
      <c r="AJ193" s="7">
        <f t="shared" si="77"/>
        <v>0</v>
      </c>
      <c r="AK193" s="6">
        <f t="shared" si="78"/>
        <v>11.82352941176471</v>
      </c>
      <c r="AL193" s="7">
        <f t="shared" si="79"/>
        <v>0.73447820343461023</v>
      </c>
      <c r="AM193" s="8">
        <v>0.25</v>
      </c>
      <c r="AN193">
        <f t="shared" si="60"/>
        <v>14</v>
      </c>
      <c r="AO193" s="6">
        <f t="shared" si="61"/>
        <v>0</v>
      </c>
      <c r="AP193" s="7">
        <f t="shared" si="80"/>
        <v>1</v>
      </c>
      <c r="AQ193" s="7">
        <f t="shared" si="81"/>
        <v>0</v>
      </c>
      <c r="AR193" s="7">
        <f t="shared" si="81"/>
        <v>0</v>
      </c>
      <c r="AS193" s="7">
        <f t="shared" si="81"/>
        <v>0</v>
      </c>
      <c r="AT193" s="7">
        <f t="shared" si="81"/>
        <v>1</v>
      </c>
      <c r="AU193" s="7">
        <f t="shared" si="81"/>
        <v>0</v>
      </c>
      <c r="AV193" s="9">
        <f t="shared" si="62"/>
        <v>0</v>
      </c>
      <c r="AW193" t="s">
        <v>90</v>
      </c>
    </row>
    <row r="194" spans="1:49" x14ac:dyDescent="0.25">
      <c r="A194" t="s">
        <v>261</v>
      </c>
      <c r="B194" t="s">
        <v>287</v>
      </c>
      <c r="C194">
        <v>933</v>
      </c>
      <c r="D194">
        <v>896</v>
      </c>
      <c r="E194">
        <v>933</v>
      </c>
      <c r="F194">
        <v>0</v>
      </c>
      <c r="G194">
        <f t="shared" ref="G194:G257" si="82">SUM(E194,F194)</f>
        <v>933</v>
      </c>
      <c r="H194" s="6">
        <f t="shared" si="63"/>
        <v>896</v>
      </c>
      <c r="I194" s="7">
        <f t="shared" si="64"/>
        <v>1</v>
      </c>
      <c r="J194" s="6">
        <f t="shared" si="65"/>
        <v>0</v>
      </c>
      <c r="K194">
        <v>17</v>
      </c>
      <c r="L194">
        <v>0</v>
      </c>
      <c r="M194">
        <v>9851</v>
      </c>
      <c r="N194">
        <v>0</v>
      </c>
      <c r="O194">
        <f t="shared" ref="O194:O257" si="83">SUM(M194,N194)</f>
        <v>9851</v>
      </c>
      <c r="P194">
        <f t="shared" ref="P194:P257" si="84">SUM(L194,M194,N194)</f>
        <v>9851</v>
      </c>
      <c r="Q194" s="6">
        <f t="shared" si="66"/>
        <v>579.47058823529414</v>
      </c>
      <c r="R194" s="7">
        <f t="shared" si="67"/>
        <v>0.64673056722689082</v>
      </c>
      <c r="S194" s="6">
        <f t="shared" si="68"/>
        <v>579.47058823529414</v>
      </c>
      <c r="T194" s="7">
        <f t="shared" si="69"/>
        <v>0.64673056722689082</v>
      </c>
      <c r="U194" s="6">
        <f t="shared" si="70"/>
        <v>0</v>
      </c>
      <c r="V194" s="7">
        <f t="shared" si="71"/>
        <v>0</v>
      </c>
      <c r="W194">
        <v>17</v>
      </c>
      <c r="X194">
        <v>0</v>
      </c>
      <c r="Y194">
        <v>0</v>
      </c>
      <c r="Z194">
        <v>0</v>
      </c>
      <c r="AA194">
        <v>5910</v>
      </c>
      <c r="AB194">
        <v>0</v>
      </c>
      <c r="AC194">
        <f t="shared" ref="AC194:AC257" si="85">SUM(Y194,Z194,AA194,AB194)</f>
        <v>5910</v>
      </c>
      <c r="AD194">
        <f t="shared" ref="AD194:AD257" si="86">SUM(AC194,X194)</f>
        <v>5910</v>
      </c>
      <c r="AE194" s="6">
        <f t="shared" si="72"/>
        <v>347.64705882352939</v>
      </c>
      <c r="AF194" s="7">
        <f t="shared" si="73"/>
        <v>0.38799894957983189</v>
      </c>
      <c r="AG194" s="6">
        <f t="shared" si="74"/>
        <v>347.64705882352939</v>
      </c>
      <c r="AH194" s="7">
        <f t="shared" si="75"/>
        <v>0.38799894957983189</v>
      </c>
      <c r="AI194" s="6">
        <f t="shared" si="76"/>
        <v>0</v>
      </c>
      <c r="AJ194" s="7">
        <f t="shared" si="77"/>
        <v>0</v>
      </c>
      <c r="AK194" s="6">
        <f t="shared" si="78"/>
        <v>231.82352941176475</v>
      </c>
      <c r="AL194" s="7">
        <f t="shared" si="79"/>
        <v>0.59993909247792099</v>
      </c>
      <c r="AM194" s="8">
        <v>0.8</v>
      </c>
      <c r="AN194">
        <f t="shared" ref="AN194:AN257" si="87">ROUND(D194*AM194,0)</f>
        <v>717</v>
      </c>
      <c r="AO194" s="6">
        <f t="shared" ref="AO194:AO257" si="88">MAX(AN194-AE194,0)</f>
        <v>369.35294117647061</v>
      </c>
      <c r="AP194" s="7">
        <f t="shared" si="80"/>
        <v>0.4848634014275166</v>
      </c>
      <c r="AQ194" s="7">
        <f t="shared" si="81"/>
        <v>0</v>
      </c>
      <c r="AR194" s="7">
        <f t="shared" si="81"/>
        <v>0</v>
      </c>
      <c r="AS194" s="7">
        <f t="shared" si="81"/>
        <v>0</v>
      </c>
      <c r="AT194" s="7">
        <f t="shared" si="81"/>
        <v>1</v>
      </c>
      <c r="AU194" s="7">
        <f t="shared" si="81"/>
        <v>0</v>
      </c>
      <c r="AV194" s="9">
        <f t="shared" ref="AV194:AV257" si="89">MAX((SUM((AQ194*AO194*0.3),(AR194*AO194*1.45),(AS194*AO194*1.75),(AT194*AO194*1.79),(AU194*AO194*2.09))*180),0)</f>
        <v>119005.51764705885</v>
      </c>
      <c r="AW194" t="s">
        <v>90</v>
      </c>
    </row>
    <row r="195" spans="1:49" x14ac:dyDescent="0.25">
      <c r="A195" t="s">
        <v>261</v>
      </c>
      <c r="B195" t="s">
        <v>288</v>
      </c>
      <c r="C195">
        <v>230</v>
      </c>
      <c r="D195">
        <v>214</v>
      </c>
      <c r="E195">
        <v>200</v>
      </c>
      <c r="F195">
        <v>0</v>
      </c>
      <c r="G195">
        <f t="shared" si="82"/>
        <v>200</v>
      </c>
      <c r="H195" s="6">
        <f t="shared" ref="H195:H258" si="90">IFERROR(G195*(D195/C195),0)</f>
        <v>186.08695652173913</v>
      </c>
      <c r="I195" s="7">
        <f t="shared" ref="I195:I258" si="91">IFERROR((E195+F195)/C195,0)</f>
        <v>0.86956521739130432</v>
      </c>
      <c r="J195" s="6">
        <f t="shared" ref="J195:J258" si="92">IFERROR((C195-G195)*(D195/C195),0)</f>
        <v>27.913043478260867</v>
      </c>
      <c r="K195">
        <v>17</v>
      </c>
      <c r="L195">
        <v>0</v>
      </c>
      <c r="M195">
        <v>2532</v>
      </c>
      <c r="N195">
        <v>0</v>
      </c>
      <c r="O195">
        <f t="shared" si="83"/>
        <v>2532</v>
      </c>
      <c r="P195">
        <f t="shared" si="84"/>
        <v>2532</v>
      </c>
      <c r="Q195" s="6">
        <f t="shared" ref="Q195:Q258" si="93">IFERROR(P195/K195, 0)</f>
        <v>148.94117647058823</v>
      </c>
      <c r="R195" s="7">
        <f t="shared" ref="R195:R258" si="94">IFERROR(Q195/D195, 0)</f>
        <v>0.6959868059373282</v>
      </c>
      <c r="S195" s="6">
        <f t="shared" ref="S195:S258" si="95">IFERROR(O195/K195, 0)</f>
        <v>148.94117647058823</v>
      </c>
      <c r="T195" s="7">
        <f t="shared" ref="T195:T258" si="96">IFERROR(S195/H195,0)</f>
        <v>0.80038482682792744</v>
      </c>
      <c r="U195" s="6">
        <f t="shared" ref="U195:U258" si="97">IFERROR(L195/K195, 0)</f>
        <v>0</v>
      </c>
      <c r="V195" s="7">
        <f t="shared" ref="V195:V258" si="98">IFERROR(U195/J195, 0)</f>
        <v>0</v>
      </c>
      <c r="W195">
        <v>17</v>
      </c>
      <c r="X195">
        <v>0</v>
      </c>
      <c r="Y195">
        <v>0</v>
      </c>
      <c r="Z195">
        <v>0</v>
      </c>
      <c r="AA195">
        <v>1919</v>
      </c>
      <c r="AB195">
        <v>0</v>
      </c>
      <c r="AC195">
        <f t="shared" si="85"/>
        <v>1919</v>
      </c>
      <c r="AD195">
        <f t="shared" si="86"/>
        <v>1919</v>
      </c>
      <c r="AE195" s="6">
        <f t="shared" ref="AE195:AE258" si="99">IFERROR(AD195/W195, 0)</f>
        <v>112.88235294117646</v>
      </c>
      <c r="AF195" s="7">
        <f t="shared" ref="AF195:AF258" si="100">IFERROR(AE195/D195, 0)</f>
        <v>0.52748763056624515</v>
      </c>
      <c r="AG195" s="6">
        <f t="shared" ref="AG195:AG258" si="101">IFERROR(AC195/W195, 0)</f>
        <v>112.88235294117646</v>
      </c>
      <c r="AH195" s="7">
        <f t="shared" ref="AH195:AH258" si="102">IFERROR(AG195/H195, 0)</f>
        <v>0.606610775151182</v>
      </c>
      <c r="AI195" s="6">
        <f t="shared" ref="AI195:AI258" si="103">IFERROR(X195/W195, 0)</f>
        <v>0</v>
      </c>
      <c r="AJ195" s="7">
        <f t="shared" ref="AJ195:AJ258" si="104">IFERROR(AI195/J195, 0)</f>
        <v>0</v>
      </c>
      <c r="AK195" s="6">
        <f t="shared" ref="AK195:AK258" si="105">IFERROR(MAX(S195-AG195,0), 0)</f>
        <v>36.058823529411768</v>
      </c>
      <c r="AL195" s="7">
        <f t="shared" ref="AL195:AL258" si="106">IFERROR(AG195/S195,0)</f>
        <v>0.75789889415481826</v>
      </c>
      <c r="AM195" s="8">
        <v>0.8</v>
      </c>
      <c r="AN195">
        <f t="shared" si="87"/>
        <v>171</v>
      </c>
      <c r="AO195" s="6">
        <f t="shared" si="88"/>
        <v>58.117647058823536</v>
      </c>
      <c r="AP195" s="7">
        <f t="shared" ref="AP195:AP258" si="107">IFERROR(MIN(AE195/AN195,1), 0)</f>
        <v>0.66013071895424835</v>
      </c>
      <c r="AQ195" s="7">
        <f t="shared" si="81"/>
        <v>0</v>
      </c>
      <c r="AR195" s="7">
        <f t="shared" si="81"/>
        <v>0</v>
      </c>
      <c r="AS195" s="7">
        <f t="shared" si="81"/>
        <v>0</v>
      </c>
      <c r="AT195" s="7">
        <f t="shared" si="81"/>
        <v>1</v>
      </c>
      <c r="AU195" s="7">
        <f t="shared" si="81"/>
        <v>0</v>
      </c>
      <c r="AV195" s="9">
        <f t="shared" si="89"/>
        <v>18725.505882352943</v>
      </c>
      <c r="AW195" t="s">
        <v>90</v>
      </c>
    </row>
    <row r="196" spans="1:49" x14ac:dyDescent="0.25">
      <c r="A196" t="s">
        <v>261</v>
      </c>
      <c r="B196" t="s">
        <v>289</v>
      </c>
      <c r="C196">
        <v>977</v>
      </c>
      <c r="D196">
        <v>909</v>
      </c>
      <c r="E196">
        <v>918</v>
      </c>
      <c r="F196">
        <v>0</v>
      </c>
      <c r="G196">
        <f t="shared" si="82"/>
        <v>918</v>
      </c>
      <c r="H196" s="6">
        <f t="shared" si="90"/>
        <v>854.10644831115667</v>
      </c>
      <c r="I196" s="7">
        <f t="shared" si="91"/>
        <v>0.93961105424769709</v>
      </c>
      <c r="J196" s="6">
        <f t="shared" si="92"/>
        <v>54.893551688843402</v>
      </c>
      <c r="K196">
        <v>17</v>
      </c>
      <c r="L196">
        <v>0</v>
      </c>
      <c r="M196">
        <v>11520</v>
      </c>
      <c r="N196">
        <v>0</v>
      </c>
      <c r="O196">
        <f t="shared" si="83"/>
        <v>11520</v>
      </c>
      <c r="P196">
        <f t="shared" si="84"/>
        <v>11520</v>
      </c>
      <c r="Q196" s="6">
        <f t="shared" si="93"/>
        <v>677.64705882352939</v>
      </c>
      <c r="R196" s="7">
        <f t="shared" si="94"/>
        <v>0.74548631333721604</v>
      </c>
      <c r="S196" s="6">
        <f t="shared" si="95"/>
        <v>677.64705882352939</v>
      </c>
      <c r="T196" s="7">
        <f t="shared" si="96"/>
        <v>0.79339883238612208</v>
      </c>
      <c r="U196" s="6">
        <f t="shared" si="97"/>
        <v>0</v>
      </c>
      <c r="V196" s="7">
        <f t="shared" si="98"/>
        <v>0</v>
      </c>
      <c r="W196">
        <v>17</v>
      </c>
      <c r="X196">
        <v>0</v>
      </c>
      <c r="Y196">
        <v>0</v>
      </c>
      <c r="Z196">
        <v>0</v>
      </c>
      <c r="AA196">
        <v>9055</v>
      </c>
      <c r="AB196">
        <v>0</v>
      </c>
      <c r="AC196">
        <f t="shared" si="85"/>
        <v>9055</v>
      </c>
      <c r="AD196">
        <f t="shared" si="86"/>
        <v>9055</v>
      </c>
      <c r="AE196" s="6">
        <f t="shared" si="99"/>
        <v>532.64705882352939</v>
      </c>
      <c r="AF196" s="7">
        <f t="shared" si="100"/>
        <v>0.58597036174205652</v>
      </c>
      <c r="AG196" s="6">
        <f t="shared" si="101"/>
        <v>532.64705882352939</v>
      </c>
      <c r="AH196" s="7">
        <f t="shared" si="102"/>
        <v>0.62363076625489022</v>
      </c>
      <c r="AI196" s="6">
        <f t="shared" si="103"/>
        <v>0</v>
      </c>
      <c r="AJ196" s="7">
        <f t="shared" si="104"/>
        <v>0</v>
      </c>
      <c r="AK196" s="6">
        <f t="shared" si="105"/>
        <v>145</v>
      </c>
      <c r="AL196" s="7">
        <f t="shared" si="106"/>
        <v>0.78602430555555558</v>
      </c>
      <c r="AM196" s="8">
        <v>0.8</v>
      </c>
      <c r="AN196">
        <f t="shared" si="87"/>
        <v>727</v>
      </c>
      <c r="AO196" s="6">
        <f t="shared" si="88"/>
        <v>194.35294117647061</v>
      </c>
      <c r="AP196" s="7">
        <f t="shared" si="107"/>
        <v>0.73266445505299782</v>
      </c>
      <c r="AQ196" s="7">
        <f t="shared" si="81"/>
        <v>0</v>
      </c>
      <c r="AR196" s="7">
        <f t="shared" si="81"/>
        <v>0</v>
      </c>
      <c r="AS196" s="7">
        <f t="shared" si="81"/>
        <v>0</v>
      </c>
      <c r="AT196" s="7">
        <f t="shared" si="81"/>
        <v>1</v>
      </c>
      <c r="AU196" s="7">
        <f t="shared" si="81"/>
        <v>0</v>
      </c>
      <c r="AV196" s="9">
        <f t="shared" si="89"/>
        <v>62620.517647058834</v>
      </c>
      <c r="AW196" t="s">
        <v>90</v>
      </c>
    </row>
    <row r="197" spans="1:49" x14ac:dyDescent="0.25">
      <c r="A197" t="s">
        <v>261</v>
      </c>
      <c r="B197" t="s">
        <v>290</v>
      </c>
      <c r="C197">
        <v>96</v>
      </c>
      <c r="D197">
        <v>89</v>
      </c>
      <c r="E197">
        <v>96</v>
      </c>
      <c r="F197">
        <v>0</v>
      </c>
      <c r="G197">
        <f t="shared" si="82"/>
        <v>96</v>
      </c>
      <c r="H197" s="6">
        <f t="shared" si="90"/>
        <v>89</v>
      </c>
      <c r="I197" s="7">
        <f t="shared" si="91"/>
        <v>1</v>
      </c>
      <c r="J197" s="6">
        <f t="shared" si="92"/>
        <v>0</v>
      </c>
      <c r="K197">
        <v>17</v>
      </c>
      <c r="L197">
        <v>0</v>
      </c>
      <c r="M197">
        <v>989</v>
      </c>
      <c r="N197">
        <v>0</v>
      </c>
      <c r="O197">
        <f t="shared" si="83"/>
        <v>989</v>
      </c>
      <c r="P197">
        <f t="shared" si="84"/>
        <v>989</v>
      </c>
      <c r="Q197" s="6">
        <f t="shared" si="93"/>
        <v>58.176470588235297</v>
      </c>
      <c r="R197" s="7">
        <f t="shared" si="94"/>
        <v>0.65366820885657639</v>
      </c>
      <c r="S197" s="6">
        <f t="shared" si="95"/>
        <v>58.176470588235297</v>
      </c>
      <c r="T197" s="7">
        <f t="shared" si="96"/>
        <v>0.65366820885657639</v>
      </c>
      <c r="U197" s="6">
        <f t="shared" si="97"/>
        <v>0</v>
      </c>
      <c r="V197" s="7">
        <f t="shared" si="98"/>
        <v>0</v>
      </c>
      <c r="W197">
        <v>17</v>
      </c>
      <c r="X197">
        <v>0</v>
      </c>
      <c r="Y197">
        <v>0</v>
      </c>
      <c r="Z197">
        <v>0</v>
      </c>
      <c r="AA197">
        <v>551</v>
      </c>
      <c r="AB197">
        <v>0</v>
      </c>
      <c r="AC197">
        <f t="shared" si="85"/>
        <v>551</v>
      </c>
      <c r="AD197">
        <f t="shared" si="86"/>
        <v>551</v>
      </c>
      <c r="AE197" s="6">
        <f t="shared" si="99"/>
        <v>32.411764705882355</v>
      </c>
      <c r="AF197" s="7">
        <f t="shared" si="100"/>
        <v>0.36417713152676806</v>
      </c>
      <c r="AG197" s="6">
        <f t="shared" si="101"/>
        <v>32.411764705882355</v>
      </c>
      <c r="AH197" s="7">
        <f t="shared" si="102"/>
        <v>0.36417713152676806</v>
      </c>
      <c r="AI197" s="6">
        <f t="shared" si="103"/>
        <v>0</v>
      </c>
      <c r="AJ197" s="7">
        <f t="shared" si="104"/>
        <v>0</v>
      </c>
      <c r="AK197" s="6">
        <f t="shared" si="105"/>
        <v>25.764705882352942</v>
      </c>
      <c r="AL197" s="7">
        <f t="shared" si="106"/>
        <v>0.55712841253791712</v>
      </c>
      <c r="AM197" s="8">
        <v>0.8</v>
      </c>
      <c r="AN197">
        <f t="shared" si="87"/>
        <v>71</v>
      </c>
      <c r="AO197" s="6">
        <f t="shared" si="88"/>
        <v>38.588235294117645</v>
      </c>
      <c r="AP197" s="7">
        <f t="shared" si="107"/>
        <v>0.45650372825186414</v>
      </c>
      <c r="AQ197" s="7">
        <f t="shared" si="81"/>
        <v>0</v>
      </c>
      <c r="AR197" s="7">
        <f t="shared" si="81"/>
        <v>0</v>
      </c>
      <c r="AS197" s="7">
        <f t="shared" si="81"/>
        <v>0</v>
      </c>
      <c r="AT197" s="7">
        <f t="shared" si="81"/>
        <v>1</v>
      </c>
      <c r="AU197" s="7">
        <f t="shared" si="81"/>
        <v>0</v>
      </c>
      <c r="AV197" s="9">
        <f t="shared" si="89"/>
        <v>12433.129411764707</v>
      </c>
      <c r="AW197" t="s">
        <v>90</v>
      </c>
    </row>
    <row r="198" spans="1:49" x14ac:dyDescent="0.25">
      <c r="A198" t="s">
        <v>261</v>
      </c>
      <c r="B198" t="s">
        <v>291</v>
      </c>
      <c r="C198">
        <v>413</v>
      </c>
      <c r="D198">
        <v>384</v>
      </c>
      <c r="E198">
        <v>413</v>
      </c>
      <c r="F198">
        <v>0</v>
      </c>
      <c r="G198">
        <f t="shared" si="82"/>
        <v>413</v>
      </c>
      <c r="H198" s="6">
        <f t="shared" si="90"/>
        <v>384</v>
      </c>
      <c r="I198" s="7">
        <f t="shared" si="91"/>
        <v>1</v>
      </c>
      <c r="J198" s="6">
        <f t="shared" si="92"/>
        <v>0</v>
      </c>
      <c r="K198">
        <v>17</v>
      </c>
      <c r="L198">
        <v>0</v>
      </c>
      <c r="M198">
        <v>5332</v>
      </c>
      <c r="N198">
        <v>0</v>
      </c>
      <c r="O198">
        <f t="shared" si="83"/>
        <v>5332</v>
      </c>
      <c r="P198">
        <f t="shared" si="84"/>
        <v>5332</v>
      </c>
      <c r="Q198" s="6">
        <f t="shared" si="93"/>
        <v>313.64705882352939</v>
      </c>
      <c r="R198" s="7">
        <f t="shared" si="94"/>
        <v>0.81678921568627449</v>
      </c>
      <c r="S198" s="6">
        <f t="shared" si="95"/>
        <v>313.64705882352939</v>
      </c>
      <c r="T198" s="7">
        <f t="shared" si="96"/>
        <v>0.81678921568627449</v>
      </c>
      <c r="U198" s="6">
        <f t="shared" si="97"/>
        <v>0</v>
      </c>
      <c r="V198" s="7">
        <f t="shared" si="98"/>
        <v>0</v>
      </c>
      <c r="W198">
        <v>17</v>
      </c>
      <c r="X198">
        <v>0</v>
      </c>
      <c r="Y198">
        <v>0</v>
      </c>
      <c r="Z198">
        <v>0</v>
      </c>
      <c r="AA198">
        <v>4508</v>
      </c>
      <c r="AB198">
        <v>0</v>
      </c>
      <c r="AC198">
        <f t="shared" si="85"/>
        <v>4508</v>
      </c>
      <c r="AD198">
        <f t="shared" si="86"/>
        <v>4508</v>
      </c>
      <c r="AE198" s="6">
        <f t="shared" si="99"/>
        <v>265.1764705882353</v>
      </c>
      <c r="AF198" s="7">
        <f t="shared" si="100"/>
        <v>0.69056372549019607</v>
      </c>
      <c r="AG198" s="6">
        <f t="shared" si="101"/>
        <v>265.1764705882353</v>
      </c>
      <c r="AH198" s="7">
        <f t="shared" si="102"/>
        <v>0.69056372549019607</v>
      </c>
      <c r="AI198" s="6">
        <f t="shared" si="103"/>
        <v>0</v>
      </c>
      <c r="AJ198" s="7">
        <f t="shared" si="104"/>
        <v>0</v>
      </c>
      <c r="AK198" s="6">
        <f t="shared" si="105"/>
        <v>48.470588235294088</v>
      </c>
      <c r="AL198" s="7">
        <f t="shared" si="106"/>
        <v>0.84546136534133542</v>
      </c>
      <c r="AM198" s="8">
        <v>0.8</v>
      </c>
      <c r="AN198">
        <f t="shared" si="87"/>
        <v>307</v>
      </c>
      <c r="AO198" s="6">
        <f t="shared" si="88"/>
        <v>41.823529411764696</v>
      </c>
      <c r="AP198" s="7">
        <f t="shared" si="107"/>
        <v>0.86376700517340488</v>
      </c>
      <c r="AQ198" s="7">
        <f t="shared" si="81"/>
        <v>0</v>
      </c>
      <c r="AR198" s="7">
        <f t="shared" si="81"/>
        <v>0</v>
      </c>
      <c r="AS198" s="7">
        <f t="shared" si="81"/>
        <v>0</v>
      </c>
      <c r="AT198" s="7">
        <f t="shared" si="81"/>
        <v>1</v>
      </c>
      <c r="AU198" s="7">
        <f t="shared" si="81"/>
        <v>0</v>
      </c>
      <c r="AV198" s="9">
        <f t="shared" si="89"/>
        <v>13475.541176470584</v>
      </c>
      <c r="AW198" t="s">
        <v>90</v>
      </c>
    </row>
    <row r="199" spans="1:49" x14ac:dyDescent="0.25">
      <c r="A199" t="s">
        <v>261</v>
      </c>
      <c r="B199" t="s">
        <v>292</v>
      </c>
      <c r="C199">
        <v>289</v>
      </c>
      <c r="D199">
        <v>269</v>
      </c>
      <c r="E199">
        <v>278</v>
      </c>
      <c r="F199">
        <v>0</v>
      </c>
      <c r="G199">
        <f t="shared" si="82"/>
        <v>278</v>
      </c>
      <c r="H199" s="6">
        <f t="shared" si="90"/>
        <v>258.76124567474051</v>
      </c>
      <c r="I199" s="7">
        <f t="shared" si="91"/>
        <v>0.96193771626297575</v>
      </c>
      <c r="J199" s="6">
        <f t="shared" si="92"/>
        <v>10.238754325259515</v>
      </c>
      <c r="K199">
        <v>16</v>
      </c>
      <c r="L199">
        <v>0</v>
      </c>
      <c r="M199">
        <v>3117</v>
      </c>
      <c r="N199">
        <v>0</v>
      </c>
      <c r="O199">
        <f t="shared" si="83"/>
        <v>3117</v>
      </c>
      <c r="P199">
        <f t="shared" si="84"/>
        <v>3117</v>
      </c>
      <c r="Q199" s="6">
        <f t="shared" si="93"/>
        <v>194.8125</v>
      </c>
      <c r="R199" s="7">
        <f t="shared" si="94"/>
        <v>0.72421003717472121</v>
      </c>
      <c r="S199" s="6">
        <f t="shared" si="95"/>
        <v>194.8125</v>
      </c>
      <c r="T199" s="7">
        <f t="shared" si="96"/>
        <v>0.75286583001256979</v>
      </c>
      <c r="U199" s="6">
        <f t="shared" si="97"/>
        <v>0</v>
      </c>
      <c r="V199" s="7">
        <f t="shared" si="98"/>
        <v>0</v>
      </c>
      <c r="W199">
        <v>16</v>
      </c>
      <c r="X199">
        <v>0</v>
      </c>
      <c r="Y199">
        <v>0</v>
      </c>
      <c r="Z199">
        <v>0</v>
      </c>
      <c r="AA199">
        <v>1809</v>
      </c>
      <c r="AB199">
        <v>0</v>
      </c>
      <c r="AC199">
        <f t="shared" si="85"/>
        <v>1809</v>
      </c>
      <c r="AD199">
        <f t="shared" si="86"/>
        <v>1809</v>
      </c>
      <c r="AE199" s="6">
        <f t="shared" si="99"/>
        <v>113.0625</v>
      </c>
      <c r="AF199" s="7">
        <f t="shared" si="100"/>
        <v>0.42030669144981414</v>
      </c>
      <c r="AG199" s="6">
        <f t="shared" si="101"/>
        <v>113.0625</v>
      </c>
      <c r="AH199" s="7">
        <f t="shared" si="102"/>
        <v>0.43693753175897937</v>
      </c>
      <c r="AI199" s="6">
        <f t="shared" si="103"/>
        <v>0</v>
      </c>
      <c r="AJ199" s="7">
        <f t="shared" si="104"/>
        <v>0</v>
      </c>
      <c r="AK199" s="6">
        <f t="shared" si="105"/>
        <v>81.75</v>
      </c>
      <c r="AL199" s="7">
        <f t="shared" si="106"/>
        <v>0.5803657362848893</v>
      </c>
      <c r="AM199" s="8">
        <v>0.8</v>
      </c>
      <c r="AN199">
        <f t="shared" si="87"/>
        <v>215</v>
      </c>
      <c r="AO199" s="6">
        <f t="shared" si="88"/>
        <v>101.9375</v>
      </c>
      <c r="AP199" s="7">
        <f t="shared" si="107"/>
        <v>0.52587209302325577</v>
      </c>
      <c r="AQ199" s="7">
        <f t="shared" si="81"/>
        <v>0</v>
      </c>
      <c r="AR199" s="7">
        <f t="shared" si="81"/>
        <v>0</v>
      </c>
      <c r="AS199" s="7">
        <f t="shared" si="81"/>
        <v>0</v>
      </c>
      <c r="AT199" s="7">
        <f t="shared" si="81"/>
        <v>1</v>
      </c>
      <c r="AU199" s="7">
        <f t="shared" si="81"/>
        <v>0</v>
      </c>
      <c r="AV199" s="9">
        <f t="shared" si="89"/>
        <v>32844.262500000004</v>
      </c>
      <c r="AW199" t="s">
        <v>90</v>
      </c>
    </row>
    <row r="200" spans="1:49" x14ac:dyDescent="0.25">
      <c r="A200" t="s">
        <v>261</v>
      </c>
      <c r="B200" t="s">
        <v>293</v>
      </c>
      <c r="C200">
        <v>199</v>
      </c>
      <c r="D200">
        <v>185</v>
      </c>
      <c r="E200">
        <v>199</v>
      </c>
      <c r="F200">
        <v>0</v>
      </c>
      <c r="G200">
        <f t="shared" si="82"/>
        <v>199</v>
      </c>
      <c r="H200" s="6">
        <f t="shared" si="90"/>
        <v>185</v>
      </c>
      <c r="I200" s="7">
        <f t="shared" si="91"/>
        <v>1</v>
      </c>
      <c r="J200" s="6">
        <f t="shared" si="92"/>
        <v>0</v>
      </c>
      <c r="K200">
        <v>17</v>
      </c>
      <c r="L200">
        <v>0</v>
      </c>
      <c r="M200">
        <v>2770</v>
      </c>
      <c r="N200">
        <v>0</v>
      </c>
      <c r="O200">
        <f t="shared" si="83"/>
        <v>2770</v>
      </c>
      <c r="P200">
        <f t="shared" si="84"/>
        <v>2770</v>
      </c>
      <c r="Q200" s="6">
        <f t="shared" si="93"/>
        <v>162.94117647058823</v>
      </c>
      <c r="R200" s="7">
        <f t="shared" si="94"/>
        <v>0.88076311605723367</v>
      </c>
      <c r="S200" s="6">
        <f t="shared" si="95"/>
        <v>162.94117647058823</v>
      </c>
      <c r="T200" s="7">
        <f t="shared" si="96"/>
        <v>0.88076311605723367</v>
      </c>
      <c r="U200" s="6">
        <f t="shared" si="97"/>
        <v>0</v>
      </c>
      <c r="V200" s="7">
        <f t="shared" si="98"/>
        <v>0</v>
      </c>
      <c r="W200">
        <v>17</v>
      </c>
      <c r="X200">
        <v>0</v>
      </c>
      <c r="Y200">
        <v>0</v>
      </c>
      <c r="Z200">
        <v>0</v>
      </c>
      <c r="AA200">
        <v>1423</v>
      </c>
      <c r="AB200">
        <v>0</v>
      </c>
      <c r="AC200">
        <f t="shared" si="85"/>
        <v>1423</v>
      </c>
      <c r="AD200">
        <f t="shared" si="86"/>
        <v>1423</v>
      </c>
      <c r="AE200" s="6">
        <f t="shared" si="99"/>
        <v>83.705882352941174</v>
      </c>
      <c r="AF200" s="7">
        <f t="shared" si="100"/>
        <v>0.45246422893481714</v>
      </c>
      <c r="AG200" s="6">
        <f t="shared" si="101"/>
        <v>83.705882352941174</v>
      </c>
      <c r="AH200" s="7">
        <f t="shared" si="102"/>
        <v>0.45246422893481714</v>
      </c>
      <c r="AI200" s="6">
        <f t="shared" si="103"/>
        <v>0</v>
      </c>
      <c r="AJ200" s="7">
        <f t="shared" si="104"/>
        <v>0</v>
      </c>
      <c r="AK200" s="6">
        <f t="shared" si="105"/>
        <v>79.235294117647058</v>
      </c>
      <c r="AL200" s="7">
        <f t="shared" si="106"/>
        <v>0.51371841155234654</v>
      </c>
      <c r="AM200" s="8">
        <v>0.8</v>
      </c>
      <c r="AN200">
        <f t="shared" si="87"/>
        <v>148</v>
      </c>
      <c r="AO200" s="6">
        <f t="shared" si="88"/>
        <v>64.294117647058826</v>
      </c>
      <c r="AP200" s="7">
        <f t="shared" si="107"/>
        <v>0.56558028616852141</v>
      </c>
      <c r="AQ200" s="7">
        <f t="shared" si="81"/>
        <v>0</v>
      </c>
      <c r="AR200" s="7">
        <f t="shared" si="81"/>
        <v>0</v>
      </c>
      <c r="AS200" s="7">
        <f t="shared" si="81"/>
        <v>0</v>
      </c>
      <c r="AT200" s="7">
        <f t="shared" si="81"/>
        <v>1</v>
      </c>
      <c r="AU200" s="7">
        <f t="shared" si="81"/>
        <v>0</v>
      </c>
      <c r="AV200" s="9">
        <f t="shared" si="89"/>
        <v>20715.564705882352</v>
      </c>
      <c r="AW200" t="s">
        <v>90</v>
      </c>
    </row>
    <row r="201" spans="1:49" x14ac:dyDescent="0.25">
      <c r="A201" t="s">
        <v>261</v>
      </c>
      <c r="B201" t="s">
        <v>294</v>
      </c>
      <c r="C201">
        <v>1370</v>
      </c>
      <c r="D201">
        <v>1274</v>
      </c>
      <c r="E201">
        <v>1234</v>
      </c>
      <c r="F201">
        <v>0</v>
      </c>
      <c r="G201">
        <f t="shared" si="82"/>
        <v>1234</v>
      </c>
      <c r="H201" s="6">
        <f t="shared" si="90"/>
        <v>1147.5299270072992</v>
      </c>
      <c r="I201" s="7">
        <f t="shared" si="91"/>
        <v>0.90072992700729926</v>
      </c>
      <c r="J201" s="6">
        <f t="shared" si="92"/>
        <v>126.47007299270072</v>
      </c>
      <c r="K201">
        <v>17</v>
      </c>
      <c r="L201">
        <v>0</v>
      </c>
      <c r="M201">
        <v>21372</v>
      </c>
      <c r="N201">
        <v>0</v>
      </c>
      <c r="O201">
        <f t="shared" si="83"/>
        <v>21372</v>
      </c>
      <c r="P201">
        <f t="shared" si="84"/>
        <v>21372</v>
      </c>
      <c r="Q201" s="6">
        <f t="shared" si="93"/>
        <v>1257.1764705882354</v>
      </c>
      <c r="R201" s="7">
        <f t="shared" si="94"/>
        <v>0.98679471788715489</v>
      </c>
      <c r="S201" s="6">
        <f t="shared" si="95"/>
        <v>1257.1764705882354</v>
      </c>
      <c r="T201" s="7">
        <f t="shared" si="96"/>
        <v>1.095550051463049</v>
      </c>
      <c r="U201" s="6">
        <f t="shared" si="97"/>
        <v>0</v>
      </c>
      <c r="V201" s="7">
        <f t="shared" si="98"/>
        <v>0</v>
      </c>
      <c r="W201">
        <v>20</v>
      </c>
      <c r="X201">
        <v>0</v>
      </c>
      <c r="Y201">
        <v>0</v>
      </c>
      <c r="Z201">
        <v>0</v>
      </c>
      <c r="AA201">
        <v>3825</v>
      </c>
      <c r="AB201">
        <v>0</v>
      </c>
      <c r="AC201">
        <f t="shared" si="85"/>
        <v>3825</v>
      </c>
      <c r="AD201">
        <f t="shared" si="86"/>
        <v>3825</v>
      </c>
      <c r="AE201" s="6">
        <f t="shared" si="99"/>
        <v>191.25</v>
      </c>
      <c r="AF201" s="7">
        <f t="shared" si="100"/>
        <v>0.15011773940345369</v>
      </c>
      <c r="AG201" s="6">
        <f t="shared" si="101"/>
        <v>191.25</v>
      </c>
      <c r="AH201" s="7">
        <f t="shared" si="102"/>
        <v>0.16666232008325085</v>
      </c>
      <c r="AI201" s="6">
        <f t="shared" si="103"/>
        <v>0</v>
      </c>
      <c r="AJ201" s="7">
        <f t="shared" si="104"/>
        <v>0</v>
      </c>
      <c r="AK201" s="6">
        <f t="shared" si="105"/>
        <v>1065.9264705882354</v>
      </c>
      <c r="AL201" s="7">
        <f t="shared" si="106"/>
        <v>0.15212661426165075</v>
      </c>
      <c r="AM201" s="8">
        <v>0.8</v>
      </c>
      <c r="AN201">
        <f t="shared" si="87"/>
        <v>1019</v>
      </c>
      <c r="AO201" s="6">
        <f t="shared" si="88"/>
        <v>827.75</v>
      </c>
      <c r="AP201" s="7">
        <f t="shared" si="107"/>
        <v>0.18768400392541706</v>
      </c>
      <c r="AQ201" s="7">
        <f t="shared" si="81"/>
        <v>0</v>
      </c>
      <c r="AR201" s="7">
        <f t="shared" si="81"/>
        <v>0</v>
      </c>
      <c r="AS201" s="7">
        <f t="shared" si="81"/>
        <v>0</v>
      </c>
      <c r="AT201" s="7">
        <f t="shared" si="81"/>
        <v>1</v>
      </c>
      <c r="AU201" s="7">
        <f t="shared" si="81"/>
        <v>0</v>
      </c>
      <c r="AV201" s="9">
        <f t="shared" si="89"/>
        <v>266701.05000000005</v>
      </c>
      <c r="AW201" t="s">
        <v>90</v>
      </c>
    </row>
    <row r="202" spans="1:49" x14ac:dyDescent="0.25">
      <c r="A202" t="s">
        <v>261</v>
      </c>
      <c r="B202" t="s">
        <v>295</v>
      </c>
      <c r="C202">
        <v>45</v>
      </c>
      <c r="D202">
        <v>42</v>
      </c>
      <c r="E202">
        <v>45</v>
      </c>
      <c r="F202">
        <v>0</v>
      </c>
      <c r="G202">
        <f t="shared" si="82"/>
        <v>45</v>
      </c>
      <c r="H202" s="6">
        <f t="shared" si="90"/>
        <v>42</v>
      </c>
      <c r="I202" s="7">
        <f t="shared" si="91"/>
        <v>1</v>
      </c>
      <c r="J202" s="6">
        <f t="shared" si="92"/>
        <v>0</v>
      </c>
      <c r="K202">
        <v>17</v>
      </c>
      <c r="L202">
        <v>0</v>
      </c>
      <c r="M202">
        <v>215</v>
      </c>
      <c r="N202">
        <v>0</v>
      </c>
      <c r="O202">
        <f t="shared" si="83"/>
        <v>215</v>
      </c>
      <c r="P202">
        <f t="shared" si="84"/>
        <v>215</v>
      </c>
      <c r="Q202" s="6">
        <f t="shared" si="93"/>
        <v>12.647058823529411</v>
      </c>
      <c r="R202" s="7">
        <f t="shared" si="94"/>
        <v>0.30112044817927169</v>
      </c>
      <c r="S202" s="6">
        <f t="shared" si="95"/>
        <v>12.647058823529411</v>
      </c>
      <c r="T202" s="7">
        <f t="shared" si="96"/>
        <v>0.30112044817927169</v>
      </c>
      <c r="U202" s="6">
        <f t="shared" si="97"/>
        <v>0</v>
      </c>
      <c r="V202" s="7">
        <f t="shared" si="98"/>
        <v>0</v>
      </c>
      <c r="W202">
        <v>17</v>
      </c>
      <c r="X202">
        <v>0</v>
      </c>
      <c r="Y202">
        <v>0</v>
      </c>
      <c r="Z202">
        <v>0</v>
      </c>
      <c r="AA202">
        <v>310</v>
      </c>
      <c r="AB202">
        <v>0</v>
      </c>
      <c r="AC202">
        <f t="shared" si="85"/>
        <v>310</v>
      </c>
      <c r="AD202">
        <f t="shared" si="86"/>
        <v>310</v>
      </c>
      <c r="AE202" s="6">
        <f t="shared" si="99"/>
        <v>18.235294117647058</v>
      </c>
      <c r="AF202" s="7">
        <f t="shared" si="100"/>
        <v>0.43417366946778707</v>
      </c>
      <c r="AG202" s="6">
        <f t="shared" si="101"/>
        <v>18.235294117647058</v>
      </c>
      <c r="AH202" s="7">
        <f t="shared" si="102"/>
        <v>0.43417366946778707</v>
      </c>
      <c r="AI202" s="6">
        <f t="shared" si="103"/>
        <v>0</v>
      </c>
      <c r="AJ202" s="7">
        <f t="shared" si="104"/>
        <v>0</v>
      </c>
      <c r="AK202" s="6">
        <f t="shared" si="105"/>
        <v>0</v>
      </c>
      <c r="AL202" s="7">
        <f t="shared" si="106"/>
        <v>1.441860465116279</v>
      </c>
      <c r="AM202" s="8">
        <v>0.8</v>
      </c>
      <c r="AN202">
        <f t="shared" si="87"/>
        <v>34</v>
      </c>
      <c r="AO202" s="6">
        <f t="shared" si="88"/>
        <v>15.764705882352942</v>
      </c>
      <c r="AP202" s="7">
        <f t="shared" si="107"/>
        <v>0.53633217993079585</v>
      </c>
      <c r="AQ202" s="7">
        <f t="shared" si="81"/>
        <v>0</v>
      </c>
      <c r="AR202" s="7">
        <f t="shared" si="81"/>
        <v>0</v>
      </c>
      <c r="AS202" s="7">
        <f t="shared" si="81"/>
        <v>0</v>
      </c>
      <c r="AT202" s="7">
        <f t="shared" si="81"/>
        <v>1</v>
      </c>
      <c r="AU202" s="7">
        <f t="shared" si="81"/>
        <v>0</v>
      </c>
      <c r="AV202" s="9">
        <f t="shared" si="89"/>
        <v>5079.3882352941182</v>
      </c>
      <c r="AW202" t="s">
        <v>90</v>
      </c>
    </row>
    <row r="203" spans="1:49" x14ac:dyDescent="0.25">
      <c r="A203" t="s">
        <v>261</v>
      </c>
      <c r="B203" t="s">
        <v>296</v>
      </c>
      <c r="C203">
        <v>670</v>
      </c>
      <c r="D203">
        <v>623</v>
      </c>
      <c r="E203">
        <v>670</v>
      </c>
      <c r="F203">
        <v>0</v>
      </c>
      <c r="G203">
        <f t="shared" si="82"/>
        <v>670</v>
      </c>
      <c r="H203" s="6">
        <f t="shared" si="90"/>
        <v>623</v>
      </c>
      <c r="I203" s="7">
        <f t="shared" si="91"/>
        <v>1</v>
      </c>
      <c r="J203" s="6">
        <f t="shared" si="92"/>
        <v>0</v>
      </c>
      <c r="K203">
        <v>17</v>
      </c>
      <c r="L203">
        <v>0</v>
      </c>
      <c r="M203">
        <v>7769</v>
      </c>
      <c r="N203">
        <v>0</v>
      </c>
      <c r="O203">
        <f t="shared" si="83"/>
        <v>7769</v>
      </c>
      <c r="P203">
        <f t="shared" si="84"/>
        <v>7769</v>
      </c>
      <c r="Q203" s="6">
        <f t="shared" si="93"/>
        <v>457</v>
      </c>
      <c r="R203" s="7">
        <f t="shared" si="94"/>
        <v>0.7335473515248796</v>
      </c>
      <c r="S203" s="6">
        <f t="shared" si="95"/>
        <v>457</v>
      </c>
      <c r="T203" s="7">
        <f t="shared" si="96"/>
        <v>0.7335473515248796</v>
      </c>
      <c r="U203" s="6">
        <f t="shared" si="97"/>
        <v>0</v>
      </c>
      <c r="V203" s="7">
        <f t="shared" si="98"/>
        <v>0</v>
      </c>
      <c r="W203">
        <v>17</v>
      </c>
      <c r="X203">
        <v>0</v>
      </c>
      <c r="Y203">
        <v>0</v>
      </c>
      <c r="Z203">
        <v>0</v>
      </c>
      <c r="AA203">
        <v>5112</v>
      </c>
      <c r="AB203">
        <v>0</v>
      </c>
      <c r="AC203">
        <f t="shared" si="85"/>
        <v>5112</v>
      </c>
      <c r="AD203">
        <f t="shared" si="86"/>
        <v>5112</v>
      </c>
      <c r="AE203" s="6">
        <f t="shared" si="99"/>
        <v>300.70588235294116</v>
      </c>
      <c r="AF203" s="7">
        <f t="shared" si="100"/>
        <v>0.48267396846378996</v>
      </c>
      <c r="AG203" s="6">
        <f t="shared" si="101"/>
        <v>300.70588235294116</v>
      </c>
      <c r="AH203" s="7">
        <f t="shared" si="102"/>
        <v>0.48267396846378996</v>
      </c>
      <c r="AI203" s="6">
        <f t="shared" si="103"/>
        <v>0</v>
      </c>
      <c r="AJ203" s="7">
        <f t="shared" si="104"/>
        <v>0</v>
      </c>
      <c r="AK203" s="6">
        <f t="shared" si="105"/>
        <v>156.29411764705884</v>
      </c>
      <c r="AL203" s="7">
        <f t="shared" si="106"/>
        <v>0.65799974256661087</v>
      </c>
      <c r="AM203" s="8">
        <v>0.8</v>
      </c>
      <c r="AN203">
        <f t="shared" si="87"/>
        <v>498</v>
      </c>
      <c r="AO203" s="6">
        <f t="shared" si="88"/>
        <v>197.29411764705884</v>
      </c>
      <c r="AP203" s="7">
        <f t="shared" si="107"/>
        <v>0.60382707299787386</v>
      </c>
      <c r="AQ203" s="7">
        <f t="shared" si="81"/>
        <v>0</v>
      </c>
      <c r="AR203" s="7">
        <f t="shared" si="81"/>
        <v>0</v>
      </c>
      <c r="AS203" s="7">
        <f t="shared" si="81"/>
        <v>0</v>
      </c>
      <c r="AT203" s="7">
        <f t="shared" si="81"/>
        <v>1</v>
      </c>
      <c r="AU203" s="7">
        <f t="shared" si="81"/>
        <v>0</v>
      </c>
      <c r="AV203" s="9">
        <f t="shared" si="89"/>
        <v>63568.164705882358</v>
      </c>
      <c r="AW203" t="s">
        <v>90</v>
      </c>
    </row>
    <row r="204" spans="1:49" x14ac:dyDescent="0.25">
      <c r="A204" t="s">
        <v>261</v>
      </c>
      <c r="B204" t="s">
        <v>297</v>
      </c>
      <c r="C204">
        <v>313</v>
      </c>
      <c r="D204">
        <v>291</v>
      </c>
      <c r="E204">
        <v>313</v>
      </c>
      <c r="F204">
        <v>0</v>
      </c>
      <c r="G204">
        <f t="shared" si="82"/>
        <v>313</v>
      </c>
      <c r="H204" s="6">
        <f t="shared" si="90"/>
        <v>291</v>
      </c>
      <c r="I204" s="7">
        <f t="shared" si="91"/>
        <v>1</v>
      </c>
      <c r="J204" s="6">
        <f t="shared" si="92"/>
        <v>0</v>
      </c>
      <c r="K204">
        <v>16</v>
      </c>
      <c r="L204">
        <v>0</v>
      </c>
      <c r="M204">
        <v>3665</v>
      </c>
      <c r="N204">
        <v>0</v>
      </c>
      <c r="O204">
        <f t="shared" si="83"/>
        <v>3665</v>
      </c>
      <c r="P204">
        <f t="shared" si="84"/>
        <v>3665</v>
      </c>
      <c r="Q204" s="6">
        <f t="shared" si="93"/>
        <v>229.0625</v>
      </c>
      <c r="R204" s="7">
        <f t="shared" si="94"/>
        <v>0.78715635738831613</v>
      </c>
      <c r="S204" s="6">
        <f t="shared" si="95"/>
        <v>229.0625</v>
      </c>
      <c r="T204" s="7">
        <f t="shared" si="96"/>
        <v>0.78715635738831613</v>
      </c>
      <c r="U204" s="6">
        <f t="shared" si="97"/>
        <v>0</v>
      </c>
      <c r="V204" s="7">
        <f t="shared" si="98"/>
        <v>0</v>
      </c>
      <c r="W204">
        <v>17</v>
      </c>
      <c r="X204">
        <v>0</v>
      </c>
      <c r="Y204">
        <v>0</v>
      </c>
      <c r="Z204">
        <v>0</v>
      </c>
      <c r="AA204">
        <v>1443</v>
      </c>
      <c r="AB204">
        <v>0</v>
      </c>
      <c r="AC204">
        <f t="shared" si="85"/>
        <v>1443</v>
      </c>
      <c r="AD204">
        <f t="shared" si="86"/>
        <v>1443</v>
      </c>
      <c r="AE204" s="6">
        <f t="shared" si="99"/>
        <v>84.882352941176464</v>
      </c>
      <c r="AF204" s="7">
        <f t="shared" si="100"/>
        <v>0.29169193450576103</v>
      </c>
      <c r="AG204" s="6">
        <f t="shared" si="101"/>
        <v>84.882352941176464</v>
      </c>
      <c r="AH204" s="7">
        <f t="shared" si="102"/>
        <v>0.29169193450576103</v>
      </c>
      <c r="AI204" s="6">
        <f t="shared" si="103"/>
        <v>0</v>
      </c>
      <c r="AJ204" s="7">
        <f t="shared" si="104"/>
        <v>0</v>
      </c>
      <c r="AK204" s="6">
        <f t="shared" si="105"/>
        <v>144.18014705882354</v>
      </c>
      <c r="AL204" s="7">
        <f t="shared" si="106"/>
        <v>0.37056416017976085</v>
      </c>
      <c r="AM204" s="8">
        <v>0.8</v>
      </c>
      <c r="AN204">
        <f t="shared" si="87"/>
        <v>233</v>
      </c>
      <c r="AO204" s="6">
        <f t="shared" si="88"/>
        <v>148.11764705882354</v>
      </c>
      <c r="AP204" s="7">
        <f t="shared" si="107"/>
        <v>0.36430194395354704</v>
      </c>
      <c r="AQ204" s="7">
        <f t="shared" si="81"/>
        <v>0</v>
      </c>
      <c r="AR204" s="7">
        <f t="shared" si="81"/>
        <v>0</v>
      </c>
      <c r="AS204" s="7">
        <f t="shared" si="81"/>
        <v>0</v>
      </c>
      <c r="AT204" s="7">
        <f t="shared" si="81"/>
        <v>1</v>
      </c>
      <c r="AU204" s="7">
        <f t="shared" si="81"/>
        <v>0</v>
      </c>
      <c r="AV204" s="9">
        <f t="shared" si="89"/>
        <v>47723.50588235294</v>
      </c>
      <c r="AW204" t="s">
        <v>90</v>
      </c>
    </row>
    <row r="205" spans="1:49" x14ac:dyDescent="0.25">
      <c r="A205" t="s">
        <v>261</v>
      </c>
      <c r="B205" t="s">
        <v>298</v>
      </c>
      <c r="C205">
        <v>304</v>
      </c>
      <c r="D205">
        <v>283</v>
      </c>
      <c r="E205">
        <v>233</v>
      </c>
      <c r="F205">
        <v>0</v>
      </c>
      <c r="G205">
        <f t="shared" si="82"/>
        <v>233</v>
      </c>
      <c r="H205" s="6">
        <f t="shared" si="90"/>
        <v>216.90460526315789</v>
      </c>
      <c r="I205" s="7">
        <f t="shared" si="91"/>
        <v>0.76644736842105265</v>
      </c>
      <c r="J205" s="6">
        <f t="shared" si="92"/>
        <v>66.09539473684211</v>
      </c>
      <c r="K205">
        <v>17</v>
      </c>
      <c r="L205">
        <v>0</v>
      </c>
      <c r="M205">
        <v>1905</v>
      </c>
      <c r="N205">
        <v>0</v>
      </c>
      <c r="O205">
        <f t="shared" si="83"/>
        <v>1905</v>
      </c>
      <c r="P205">
        <f t="shared" si="84"/>
        <v>1905</v>
      </c>
      <c r="Q205" s="6">
        <f t="shared" si="93"/>
        <v>112.05882352941177</v>
      </c>
      <c r="R205" s="7">
        <f t="shared" si="94"/>
        <v>0.39596757430887553</v>
      </c>
      <c r="S205" s="6">
        <f t="shared" si="95"/>
        <v>112.05882352941177</v>
      </c>
      <c r="T205" s="7">
        <f t="shared" si="96"/>
        <v>0.51662722141587192</v>
      </c>
      <c r="U205" s="6">
        <f t="shared" si="97"/>
        <v>0</v>
      </c>
      <c r="V205" s="7">
        <f t="shared" si="98"/>
        <v>0</v>
      </c>
      <c r="W205">
        <v>17</v>
      </c>
      <c r="X205">
        <v>0</v>
      </c>
      <c r="Y205">
        <v>0</v>
      </c>
      <c r="Z205">
        <v>0</v>
      </c>
      <c r="AA205">
        <v>1467</v>
      </c>
      <c r="AB205">
        <v>0</v>
      </c>
      <c r="AC205">
        <f t="shared" si="85"/>
        <v>1467</v>
      </c>
      <c r="AD205">
        <f t="shared" si="86"/>
        <v>1467</v>
      </c>
      <c r="AE205" s="6">
        <f t="shared" si="99"/>
        <v>86.294117647058826</v>
      </c>
      <c r="AF205" s="7">
        <f t="shared" si="100"/>
        <v>0.30492621076699233</v>
      </c>
      <c r="AG205" s="6">
        <f t="shared" si="101"/>
        <v>86.294117647058826</v>
      </c>
      <c r="AH205" s="7">
        <f t="shared" si="102"/>
        <v>0.39784363979899429</v>
      </c>
      <c r="AI205" s="6">
        <f t="shared" si="103"/>
        <v>0</v>
      </c>
      <c r="AJ205" s="7">
        <f t="shared" si="104"/>
        <v>0</v>
      </c>
      <c r="AK205" s="6">
        <f t="shared" si="105"/>
        <v>25.764705882352942</v>
      </c>
      <c r="AL205" s="7">
        <f t="shared" si="106"/>
        <v>0.77007874015748035</v>
      </c>
      <c r="AM205" s="8">
        <v>0.8</v>
      </c>
      <c r="AN205">
        <f t="shared" si="87"/>
        <v>226</v>
      </c>
      <c r="AO205" s="6">
        <f t="shared" si="88"/>
        <v>139.70588235294116</v>
      </c>
      <c r="AP205" s="7">
        <f t="shared" si="107"/>
        <v>0.38183237896928685</v>
      </c>
      <c r="AQ205" s="7">
        <f t="shared" si="81"/>
        <v>0</v>
      </c>
      <c r="AR205" s="7">
        <f t="shared" si="81"/>
        <v>0</v>
      </c>
      <c r="AS205" s="7">
        <f t="shared" si="81"/>
        <v>0</v>
      </c>
      <c r="AT205" s="7">
        <f t="shared" si="81"/>
        <v>1</v>
      </c>
      <c r="AU205" s="7">
        <f t="shared" si="81"/>
        <v>0</v>
      </c>
      <c r="AV205" s="9">
        <f t="shared" si="89"/>
        <v>45013.235294117643</v>
      </c>
      <c r="AW205" t="s">
        <v>90</v>
      </c>
    </row>
    <row r="206" spans="1:49" x14ac:dyDescent="0.25">
      <c r="A206" t="s">
        <v>261</v>
      </c>
      <c r="B206" t="s">
        <v>299</v>
      </c>
      <c r="C206">
        <v>334</v>
      </c>
      <c r="D206">
        <v>311</v>
      </c>
      <c r="E206">
        <v>319</v>
      </c>
      <c r="F206">
        <v>0</v>
      </c>
      <c r="G206">
        <f t="shared" si="82"/>
        <v>319</v>
      </c>
      <c r="H206" s="6">
        <f t="shared" si="90"/>
        <v>297.03293413173651</v>
      </c>
      <c r="I206" s="7">
        <f t="shared" si="91"/>
        <v>0.95508982035928147</v>
      </c>
      <c r="J206" s="6">
        <f t="shared" si="92"/>
        <v>13.967065868263472</v>
      </c>
      <c r="K206">
        <v>17</v>
      </c>
      <c r="L206">
        <v>0</v>
      </c>
      <c r="M206">
        <v>2739</v>
      </c>
      <c r="N206">
        <v>0</v>
      </c>
      <c r="O206">
        <f t="shared" si="83"/>
        <v>2739</v>
      </c>
      <c r="P206">
        <f t="shared" si="84"/>
        <v>2739</v>
      </c>
      <c r="Q206" s="6">
        <f t="shared" si="93"/>
        <v>161.11764705882354</v>
      </c>
      <c r="R206" s="7">
        <f t="shared" si="94"/>
        <v>0.51806317382258371</v>
      </c>
      <c r="S206" s="6">
        <f t="shared" si="95"/>
        <v>161.11764705882354</v>
      </c>
      <c r="T206" s="7">
        <f t="shared" si="96"/>
        <v>0.54242351114966447</v>
      </c>
      <c r="U206" s="6">
        <f t="shared" si="97"/>
        <v>0</v>
      </c>
      <c r="V206" s="7">
        <f t="shared" si="98"/>
        <v>0</v>
      </c>
      <c r="W206">
        <v>17</v>
      </c>
      <c r="X206">
        <v>0</v>
      </c>
      <c r="Y206">
        <v>0</v>
      </c>
      <c r="Z206">
        <v>0</v>
      </c>
      <c r="AA206">
        <v>1204</v>
      </c>
      <c r="AB206">
        <v>0</v>
      </c>
      <c r="AC206">
        <f t="shared" si="85"/>
        <v>1204</v>
      </c>
      <c r="AD206">
        <f t="shared" si="86"/>
        <v>1204</v>
      </c>
      <c r="AE206" s="6">
        <f t="shared" si="99"/>
        <v>70.82352941176471</v>
      </c>
      <c r="AF206" s="7">
        <f t="shared" si="100"/>
        <v>0.2277283903915264</v>
      </c>
      <c r="AG206" s="6">
        <f t="shared" si="101"/>
        <v>70.82352941176471</v>
      </c>
      <c r="AH206" s="7">
        <f t="shared" si="102"/>
        <v>0.23843662191463894</v>
      </c>
      <c r="AI206" s="6">
        <f t="shared" si="103"/>
        <v>0</v>
      </c>
      <c r="AJ206" s="7">
        <f t="shared" si="104"/>
        <v>0</v>
      </c>
      <c r="AK206" s="6">
        <f t="shared" si="105"/>
        <v>90.294117647058826</v>
      </c>
      <c r="AL206" s="7">
        <f t="shared" si="106"/>
        <v>0.43957648776925884</v>
      </c>
      <c r="AM206" s="8">
        <v>0.8</v>
      </c>
      <c r="AN206">
        <f t="shared" si="87"/>
        <v>249</v>
      </c>
      <c r="AO206" s="6">
        <f t="shared" si="88"/>
        <v>178.1764705882353</v>
      </c>
      <c r="AP206" s="7">
        <f t="shared" si="107"/>
        <v>0.28443184502716751</v>
      </c>
      <c r="AQ206" s="7">
        <f t="shared" ref="AQ206:AU256" si="108">IFERROR(X206/$AD206,0)</f>
        <v>0</v>
      </c>
      <c r="AR206" s="7">
        <f t="shared" si="108"/>
        <v>0</v>
      </c>
      <c r="AS206" s="7">
        <f t="shared" si="108"/>
        <v>0</v>
      </c>
      <c r="AT206" s="7">
        <f t="shared" si="108"/>
        <v>1</v>
      </c>
      <c r="AU206" s="7">
        <f t="shared" si="108"/>
        <v>0</v>
      </c>
      <c r="AV206" s="9">
        <f t="shared" si="89"/>
        <v>57408.458823529414</v>
      </c>
      <c r="AW206" t="s">
        <v>90</v>
      </c>
    </row>
    <row r="207" spans="1:49" x14ac:dyDescent="0.25">
      <c r="A207" t="s">
        <v>261</v>
      </c>
      <c r="B207" t="s">
        <v>300</v>
      </c>
      <c r="C207">
        <v>463</v>
      </c>
      <c r="D207">
        <v>431</v>
      </c>
      <c r="E207">
        <v>463</v>
      </c>
      <c r="F207">
        <v>0</v>
      </c>
      <c r="G207">
        <f t="shared" si="82"/>
        <v>463</v>
      </c>
      <c r="H207" s="6">
        <f t="shared" si="90"/>
        <v>431</v>
      </c>
      <c r="I207" s="7">
        <f t="shared" si="91"/>
        <v>1</v>
      </c>
      <c r="J207" s="6">
        <f t="shared" si="92"/>
        <v>0</v>
      </c>
      <c r="K207">
        <v>17</v>
      </c>
      <c r="L207">
        <v>0</v>
      </c>
      <c r="M207">
        <v>5945</v>
      </c>
      <c r="N207">
        <v>0</v>
      </c>
      <c r="O207">
        <f t="shared" si="83"/>
        <v>5945</v>
      </c>
      <c r="P207">
        <f t="shared" si="84"/>
        <v>5945</v>
      </c>
      <c r="Q207" s="6">
        <f t="shared" si="93"/>
        <v>349.70588235294116</v>
      </c>
      <c r="R207" s="7">
        <f t="shared" si="94"/>
        <v>0.81138255766343659</v>
      </c>
      <c r="S207" s="6">
        <f t="shared" si="95"/>
        <v>349.70588235294116</v>
      </c>
      <c r="T207" s="7">
        <f t="shared" si="96"/>
        <v>0.81138255766343659</v>
      </c>
      <c r="U207" s="6">
        <f t="shared" si="97"/>
        <v>0</v>
      </c>
      <c r="V207" s="7">
        <f t="shared" si="98"/>
        <v>0</v>
      </c>
      <c r="W207">
        <v>17</v>
      </c>
      <c r="X207">
        <v>0</v>
      </c>
      <c r="Y207">
        <v>0</v>
      </c>
      <c r="Z207">
        <v>0</v>
      </c>
      <c r="AA207">
        <v>5581</v>
      </c>
      <c r="AB207">
        <v>0</v>
      </c>
      <c r="AC207">
        <f t="shared" si="85"/>
        <v>5581</v>
      </c>
      <c r="AD207">
        <f t="shared" si="86"/>
        <v>5581</v>
      </c>
      <c r="AE207" s="6">
        <f t="shared" si="99"/>
        <v>328.29411764705884</v>
      </c>
      <c r="AF207" s="7">
        <f t="shared" si="100"/>
        <v>0.76170328920431285</v>
      </c>
      <c r="AG207" s="6">
        <f t="shared" si="101"/>
        <v>328.29411764705884</v>
      </c>
      <c r="AH207" s="7">
        <f t="shared" si="102"/>
        <v>0.76170328920431285</v>
      </c>
      <c r="AI207" s="6">
        <f t="shared" si="103"/>
        <v>0</v>
      </c>
      <c r="AJ207" s="7">
        <f t="shared" si="104"/>
        <v>0</v>
      </c>
      <c r="AK207" s="6">
        <f t="shared" si="105"/>
        <v>21.41176470588232</v>
      </c>
      <c r="AL207" s="7">
        <f t="shared" si="106"/>
        <v>0.93877207737594626</v>
      </c>
      <c r="AM207" s="8">
        <v>0.8</v>
      </c>
      <c r="AN207">
        <f t="shared" si="87"/>
        <v>345</v>
      </c>
      <c r="AO207" s="6">
        <f t="shared" si="88"/>
        <v>16.70588235294116</v>
      </c>
      <c r="AP207" s="7">
        <f t="shared" si="107"/>
        <v>0.95157715260017051</v>
      </c>
      <c r="AQ207" s="7">
        <f t="shared" si="108"/>
        <v>0</v>
      </c>
      <c r="AR207" s="7">
        <f t="shared" si="108"/>
        <v>0</v>
      </c>
      <c r="AS207" s="7">
        <f t="shared" si="108"/>
        <v>0</v>
      </c>
      <c r="AT207" s="7">
        <f t="shared" si="108"/>
        <v>1</v>
      </c>
      <c r="AU207" s="7">
        <f t="shared" si="108"/>
        <v>0</v>
      </c>
      <c r="AV207" s="9">
        <f t="shared" si="89"/>
        <v>5382.6352941176419</v>
      </c>
      <c r="AW207" t="s">
        <v>90</v>
      </c>
    </row>
    <row r="208" spans="1:49" x14ac:dyDescent="0.25">
      <c r="A208" t="s">
        <v>261</v>
      </c>
      <c r="B208" t="s">
        <v>301</v>
      </c>
      <c r="C208">
        <v>200</v>
      </c>
      <c r="D208">
        <v>186</v>
      </c>
      <c r="E208">
        <v>200</v>
      </c>
      <c r="F208">
        <v>0</v>
      </c>
      <c r="G208">
        <f t="shared" si="82"/>
        <v>200</v>
      </c>
      <c r="H208" s="6">
        <f t="shared" si="90"/>
        <v>186</v>
      </c>
      <c r="I208" s="7">
        <f t="shared" si="91"/>
        <v>1</v>
      </c>
      <c r="J208" s="6">
        <f t="shared" si="92"/>
        <v>0</v>
      </c>
      <c r="K208">
        <v>17</v>
      </c>
      <c r="L208">
        <v>0</v>
      </c>
      <c r="M208">
        <v>2801</v>
      </c>
      <c r="N208">
        <v>0</v>
      </c>
      <c r="O208">
        <f t="shared" si="83"/>
        <v>2801</v>
      </c>
      <c r="P208">
        <f t="shared" si="84"/>
        <v>2801</v>
      </c>
      <c r="Q208" s="6">
        <f t="shared" si="93"/>
        <v>164.76470588235293</v>
      </c>
      <c r="R208" s="7">
        <f t="shared" si="94"/>
        <v>0.88583175205566089</v>
      </c>
      <c r="S208" s="6">
        <f t="shared" si="95"/>
        <v>164.76470588235293</v>
      </c>
      <c r="T208" s="7">
        <f t="shared" si="96"/>
        <v>0.88583175205566089</v>
      </c>
      <c r="U208" s="6">
        <f t="shared" si="97"/>
        <v>0</v>
      </c>
      <c r="V208" s="7">
        <f t="shared" si="98"/>
        <v>0</v>
      </c>
      <c r="W208">
        <v>17</v>
      </c>
      <c r="X208">
        <v>0</v>
      </c>
      <c r="Y208">
        <v>0</v>
      </c>
      <c r="Z208">
        <v>0</v>
      </c>
      <c r="AA208">
        <v>1993</v>
      </c>
      <c r="AB208">
        <v>0</v>
      </c>
      <c r="AC208">
        <f t="shared" si="85"/>
        <v>1993</v>
      </c>
      <c r="AD208">
        <f t="shared" si="86"/>
        <v>1993</v>
      </c>
      <c r="AE208" s="6">
        <f t="shared" si="99"/>
        <v>117.23529411764706</v>
      </c>
      <c r="AF208" s="7">
        <f t="shared" si="100"/>
        <v>0.6302972802024035</v>
      </c>
      <c r="AG208" s="6">
        <f t="shared" si="101"/>
        <v>117.23529411764706</v>
      </c>
      <c r="AH208" s="7">
        <f t="shared" si="102"/>
        <v>0.6302972802024035</v>
      </c>
      <c r="AI208" s="6">
        <f t="shared" si="103"/>
        <v>0</v>
      </c>
      <c r="AJ208" s="7">
        <f t="shared" si="104"/>
        <v>0</v>
      </c>
      <c r="AK208" s="6">
        <f t="shared" si="105"/>
        <v>47.52941176470587</v>
      </c>
      <c r="AL208" s="7">
        <f t="shared" si="106"/>
        <v>0.71153159585862202</v>
      </c>
      <c r="AM208" s="8">
        <v>0.8</v>
      </c>
      <c r="AN208">
        <f t="shared" si="87"/>
        <v>149</v>
      </c>
      <c r="AO208" s="6">
        <f t="shared" si="88"/>
        <v>31.764705882352942</v>
      </c>
      <c r="AP208" s="7">
        <f t="shared" si="107"/>
        <v>0.78681405448085273</v>
      </c>
      <c r="AQ208" s="7">
        <f t="shared" si="108"/>
        <v>0</v>
      </c>
      <c r="AR208" s="7">
        <f t="shared" si="108"/>
        <v>0</v>
      </c>
      <c r="AS208" s="7">
        <f t="shared" si="108"/>
        <v>0</v>
      </c>
      <c r="AT208" s="7">
        <f t="shared" si="108"/>
        <v>1</v>
      </c>
      <c r="AU208" s="7">
        <f t="shared" si="108"/>
        <v>0</v>
      </c>
      <c r="AV208" s="9">
        <f t="shared" si="89"/>
        <v>10234.588235294117</v>
      </c>
      <c r="AW208" t="s">
        <v>90</v>
      </c>
    </row>
    <row r="209" spans="1:49" x14ac:dyDescent="0.25">
      <c r="A209" t="s">
        <v>261</v>
      </c>
      <c r="B209" t="s">
        <v>302</v>
      </c>
      <c r="C209">
        <v>549</v>
      </c>
      <c r="D209">
        <v>511</v>
      </c>
      <c r="E209">
        <v>549</v>
      </c>
      <c r="F209">
        <v>0</v>
      </c>
      <c r="G209">
        <f t="shared" si="82"/>
        <v>549</v>
      </c>
      <c r="H209" s="6">
        <f t="shared" si="90"/>
        <v>511</v>
      </c>
      <c r="I209" s="7">
        <f t="shared" si="91"/>
        <v>1</v>
      </c>
      <c r="J209" s="6">
        <f t="shared" si="92"/>
        <v>0</v>
      </c>
      <c r="K209">
        <v>17</v>
      </c>
      <c r="L209">
        <v>0</v>
      </c>
      <c r="M209">
        <v>7885</v>
      </c>
      <c r="N209">
        <v>0</v>
      </c>
      <c r="O209">
        <f t="shared" si="83"/>
        <v>7885</v>
      </c>
      <c r="P209">
        <f t="shared" si="84"/>
        <v>7885</v>
      </c>
      <c r="Q209" s="6">
        <f t="shared" si="93"/>
        <v>463.8235294117647</v>
      </c>
      <c r="R209" s="7">
        <f t="shared" si="94"/>
        <v>0.90767813974905032</v>
      </c>
      <c r="S209" s="6">
        <f t="shared" si="95"/>
        <v>463.8235294117647</v>
      </c>
      <c r="T209" s="7">
        <f t="shared" si="96"/>
        <v>0.90767813974905032</v>
      </c>
      <c r="U209" s="6">
        <f t="shared" si="97"/>
        <v>0</v>
      </c>
      <c r="V209" s="7">
        <f t="shared" si="98"/>
        <v>0</v>
      </c>
      <c r="W209">
        <v>17</v>
      </c>
      <c r="X209">
        <v>0</v>
      </c>
      <c r="Y209">
        <v>0</v>
      </c>
      <c r="Z209">
        <v>0</v>
      </c>
      <c r="AA209">
        <v>4170</v>
      </c>
      <c r="AB209">
        <v>0</v>
      </c>
      <c r="AC209">
        <f t="shared" si="85"/>
        <v>4170</v>
      </c>
      <c r="AD209">
        <f t="shared" si="86"/>
        <v>4170</v>
      </c>
      <c r="AE209" s="6">
        <f t="shared" si="99"/>
        <v>245.29411764705881</v>
      </c>
      <c r="AF209" s="7">
        <f t="shared" si="100"/>
        <v>0.4800276274893519</v>
      </c>
      <c r="AG209" s="6">
        <f t="shared" si="101"/>
        <v>245.29411764705881</v>
      </c>
      <c r="AH209" s="7">
        <f t="shared" si="102"/>
        <v>0.4800276274893519</v>
      </c>
      <c r="AI209" s="6">
        <f t="shared" si="103"/>
        <v>0</v>
      </c>
      <c r="AJ209" s="7">
        <f t="shared" si="104"/>
        <v>0</v>
      </c>
      <c r="AK209" s="6">
        <f t="shared" si="105"/>
        <v>218.52941176470588</v>
      </c>
      <c r="AL209" s="7">
        <f t="shared" si="106"/>
        <v>0.52885225110970191</v>
      </c>
      <c r="AM209" s="8">
        <v>0.8</v>
      </c>
      <c r="AN209">
        <f t="shared" si="87"/>
        <v>409</v>
      </c>
      <c r="AO209" s="6">
        <f t="shared" si="88"/>
        <v>163.70588235294119</v>
      </c>
      <c r="AP209" s="7">
        <f t="shared" si="107"/>
        <v>0.59974111894146409</v>
      </c>
      <c r="AQ209" s="7">
        <f t="shared" si="108"/>
        <v>0</v>
      </c>
      <c r="AR209" s="7">
        <f t="shared" si="108"/>
        <v>0</v>
      </c>
      <c r="AS209" s="7">
        <f t="shared" si="108"/>
        <v>0</v>
      </c>
      <c r="AT209" s="7">
        <f t="shared" si="108"/>
        <v>1</v>
      </c>
      <c r="AU209" s="7">
        <f t="shared" si="108"/>
        <v>0</v>
      </c>
      <c r="AV209" s="9">
        <f t="shared" si="89"/>
        <v>52746.035294117653</v>
      </c>
      <c r="AW209" t="s">
        <v>90</v>
      </c>
    </row>
    <row r="210" spans="1:49" x14ac:dyDescent="0.25">
      <c r="A210" t="s">
        <v>261</v>
      </c>
      <c r="B210" t="s">
        <v>303</v>
      </c>
      <c r="C210">
        <v>273</v>
      </c>
      <c r="D210">
        <v>254</v>
      </c>
      <c r="E210">
        <v>273</v>
      </c>
      <c r="F210">
        <v>0</v>
      </c>
      <c r="G210">
        <f t="shared" si="82"/>
        <v>273</v>
      </c>
      <c r="H210" s="6">
        <f t="shared" si="90"/>
        <v>254</v>
      </c>
      <c r="I210" s="7">
        <f t="shared" si="91"/>
        <v>1</v>
      </c>
      <c r="J210" s="6">
        <f t="shared" si="92"/>
        <v>0</v>
      </c>
      <c r="K210">
        <v>17</v>
      </c>
      <c r="L210">
        <v>0</v>
      </c>
      <c r="M210">
        <v>4285</v>
      </c>
      <c r="N210">
        <v>0</v>
      </c>
      <c r="O210">
        <f t="shared" si="83"/>
        <v>4285</v>
      </c>
      <c r="P210">
        <f t="shared" si="84"/>
        <v>4285</v>
      </c>
      <c r="Q210" s="6">
        <f t="shared" si="93"/>
        <v>252.05882352941177</v>
      </c>
      <c r="R210" s="7">
        <f t="shared" si="94"/>
        <v>0.99235757295044003</v>
      </c>
      <c r="S210" s="6">
        <f t="shared" si="95"/>
        <v>252.05882352941177</v>
      </c>
      <c r="T210" s="7">
        <f t="shared" si="96"/>
        <v>0.99235757295044003</v>
      </c>
      <c r="U210" s="6">
        <f t="shared" si="97"/>
        <v>0</v>
      </c>
      <c r="V210" s="7">
        <f t="shared" si="98"/>
        <v>0</v>
      </c>
      <c r="W210">
        <v>17</v>
      </c>
      <c r="X210">
        <v>0</v>
      </c>
      <c r="Y210">
        <v>0</v>
      </c>
      <c r="Z210">
        <v>0</v>
      </c>
      <c r="AA210">
        <v>4002</v>
      </c>
      <c r="AB210">
        <v>0</v>
      </c>
      <c r="AC210">
        <f t="shared" si="85"/>
        <v>4002</v>
      </c>
      <c r="AD210">
        <f t="shared" si="86"/>
        <v>4002</v>
      </c>
      <c r="AE210" s="6">
        <f t="shared" si="99"/>
        <v>235.41176470588235</v>
      </c>
      <c r="AF210" s="7">
        <f t="shared" si="100"/>
        <v>0.92681797128300136</v>
      </c>
      <c r="AG210" s="6">
        <f t="shared" si="101"/>
        <v>235.41176470588235</v>
      </c>
      <c r="AH210" s="7">
        <f t="shared" si="102"/>
        <v>0.92681797128300136</v>
      </c>
      <c r="AI210" s="6">
        <f t="shared" si="103"/>
        <v>0</v>
      </c>
      <c r="AJ210" s="7">
        <f t="shared" si="104"/>
        <v>0</v>
      </c>
      <c r="AK210" s="6">
        <f t="shared" si="105"/>
        <v>16.64705882352942</v>
      </c>
      <c r="AL210" s="7">
        <f t="shared" si="106"/>
        <v>0.93395565927654611</v>
      </c>
      <c r="AM210" s="8">
        <v>0.8</v>
      </c>
      <c r="AN210">
        <f t="shared" si="87"/>
        <v>203</v>
      </c>
      <c r="AO210" s="6">
        <f t="shared" si="88"/>
        <v>0</v>
      </c>
      <c r="AP210" s="7">
        <f t="shared" si="107"/>
        <v>1</v>
      </c>
      <c r="AQ210" s="7">
        <f t="shared" si="108"/>
        <v>0</v>
      </c>
      <c r="AR210" s="7">
        <f t="shared" si="108"/>
        <v>0</v>
      </c>
      <c r="AS210" s="7">
        <f t="shared" si="108"/>
        <v>0</v>
      </c>
      <c r="AT210" s="7">
        <f t="shared" si="108"/>
        <v>1</v>
      </c>
      <c r="AU210" s="7">
        <f t="shared" si="108"/>
        <v>0</v>
      </c>
      <c r="AV210" s="9">
        <f t="shared" si="89"/>
        <v>0</v>
      </c>
      <c r="AW210" t="s">
        <v>90</v>
      </c>
    </row>
    <row r="211" spans="1:49" x14ac:dyDescent="0.25">
      <c r="A211" t="s">
        <v>261</v>
      </c>
      <c r="B211" t="s">
        <v>304</v>
      </c>
      <c r="C211">
        <v>361</v>
      </c>
      <c r="D211">
        <v>336</v>
      </c>
      <c r="E211">
        <v>361</v>
      </c>
      <c r="F211">
        <v>0</v>
      </c>
      <c r="G211">
        <f t="shared" si="82"/>
        <v>361</v>
      </c>
      <c r="H211" s="6">
        <f t="shared" si="90"/>
        <v>336</v>
      </c>
      <c r="I211" s="7">
        <f t="shared" si="91"/>
        <v>1</v>
      </c>
      <c r="J211" s="6">
        <f t="shared" si="92"/>
        <v>0</v>
      </c>
      <c r="K211">
        <v>17</v>
      </c>
      <c r="L211">
        <v>0</v>
      </c>
      <c r="M211">
        <v>2555</v>
      </c>
      <c r="N211">
        <v>0</v>
      </c>
      <c r="O211">
        <f t="shared" si="83"/>
        <v>2555</v>
      </c>
      <c r="P211">
        <f t="shared" si="84"/>
        <v>2555</v>
      </c>
      <c r="Q211" s="6">
        <f t="shared" si="93"/>
        <v>150.29411764705881</v>
      </c>
      <c r="R211" s="7">
        <f t="shared" si="94"/>
        <v>0.44730392156862742</v>
      </c>
      <c r="S211" s="6">
        <f t="shared" si="95"/>
        <v>150.29411764705881</v>
      </c>
      <c r="T211" s="7">
        <f t="shared" si="96"/>
        <v>0.44730392156862742</v>
      </c>
      <c r="U211" s="6">
        <f t="shared" si="97"/>
        <v>0</v>
      </c>
      <c r="V211" s="7">
        <f t="shared" si="98"/>
        <v>0</v>
      </c>
      <c r="W211">
        <v>17</v>
      </c>
      <c r="X211">
        <v>0</v>
      </c>
      <c r="Y211">
        <v>0</v>
      </c>
      <c r="Z211">
        <v>0</v>
      </c>
      <c r="AA211">
        <v>1556</v>
      </c>
      <c r="AB211">
        <v>0</v>
      </c>
      <c r="AC211">
        <f t="shared" si="85"/>
        <v>1556</v>
      </c>
      <c r="AD211">
        <f t="shared" si="86"/>
        <v>1556</v>
      </c>
      <c r="AE211" s="6">
        <f t="shared" si="99"/>
        <v>91.529411764705884</v>
      </c>
      <c r="AF211" s="7">
        <f t="shared" si="100"/>
        <v>0.27240896358543421</v>
      </c>
      <c r="AG211" s="6">
        <f t="shared" si="101"/>
        <v>91.529411764705884</v>
      </c>
      <c r="AH211" s="7">
        <f t="shared" si="102"/>
        <v>0.27240896358543421</v>
      </c>
      <c r="AI211" s="6">
        <f t="shared" si="103"/>
        <v>0</v>
      </c>
      <c r="AJ211" s="7">
        <f t="shared" si="104"/>
        <v>0</v>
      </c>
      <c r="AK211" s="6">
        <f t="shared" si="105"/>
        <v>58.764705882352928</v>
      </c>
      <c r="AL211" s="7">
        <f t="shared" si="106"/>
        <v>0.60900195694716253</v>
      </c>
      <c r="AM211" s="8">
        <v>0.8</v>
      </c>
      <c r="AN211">
        <f t="shared" si="87"/>
        <v>269</v>
      </c>
      <c r="AO211" s="6">
        <f t="shared" si="88"/>
        <v>177.47058823529412</v>
      </c>
      <c r="AP211" s="7">
        <f t="shared" si="107"/>
        <v>0.34025803630002188</v>
      </c>
      <c r="AQ211" s="7">
        <f t="shared" si="108"/>
        <v>0</v>
      </c>
      <c r="AR211" s="7">
        <f t="shared" si="108"/>
        <v>0</v>
      </c>
      <c r="AS211" s="7">
        <f t="shared" si="108"/>
        <v>0</v>
      </c>
      <c r="AT211" s="7">
        <f t="shared" si="108"/>
        <v>1</v>
      </c>
      <c r="AU211" s="7">
        <f t="shared" si="108"/>
        <v>0</v>
      </c>
      <c r="AV211" s="9">
        <f t="shared" si="89"/>
        <v>57181.023529411767</v>
      </c>
      <c r="AW211" t="s">
        <v>90</v>
      </c>
    </row>
    <row r="212" spans="1:49" x14ac:dyDescent="0.25">
      <c r="A212" t="s">
        <v>261</v>
      </c>
      <c r="B212" t="s">
        <v>305</v>
      </c>
      <c r="C212">
        <v>537</v>
      </c>
      <c r="D212">
        <v>499</v>
      </c>
      <c r="E212">
        <v>537</v>
      </c>
      <c r="F212">
        <v>0</v>
      </c>
      <c r="G212">
        <f t="shared" si="82"/>
        <v>537</v>
      </c>
      <c r="H212" s="6">
        <f t="shared" si="90"/>
        <v>499</v>
      </c>
      <c r="I212" s="7">
        <f t="shared" si="91"/>
        <v>1</v>
      </c>
      <c r="J212" s="6">
        <f t="shared" si="92"/>
        <v>0</v>
      </c>
      <c r="K212">
        <v>17</v>
      </c>
      <c r="L212">
        <v>0</v>
      </c>
      <c r="M212">
        <v>6667</v>
      </c>
      <c r="N212">
        <v>0</v>
      </c>
      <c r="O212">
        <f t="shared" si="83"/>
        <v>6667</v>
      </c>
      <c r="P212">
        <f t="shared" si="84"/>
        <v>6667</v>
      </c>
      <c r="Q212" s="6">
        <f t="shared" si="93"/>
        <v>392.1764705882353</v>
      </c>
      <c r="R212" s="7">
        <f t="shared" si="94"/>
        <v>0.7859247907579866</v>
      </c>
      <c r="S212" s="6">
        <f t="shared" si="95"/>
        <v>392.1764705882353</v>
      </c>
      <c r="T212" s="7">
        <f t="shared" si="96"/>
        <v>0.7859247907579866</v>
      </c>
      <c r="U212" s="6">
        <f t="shared" si="97"/>
        <v>0</v>
      </c>
      <c r="V212" s="7">
        <f t="shared" si="98"/>
        <v>0</v>
      </c>
      <c r="W212">
        <v>17</v>
      </c>
      <c r="X212">
        <v>0</v>
      </c>
      <c r="Y212">
        <v>0</v>
      </c>
      <c r="Z212">
        <v>0</v>
      </c>
      <c r="AA212">
        <v>1869</v>
      </c>
      <c r="AB212">
        <v>0</v>
      </c>
      <c r="AC212">
        <f t="shared" si="85"/>
        <v>1869</v>
      </c>
      <c r="AD212">
        <f t="shared" si="86"/>
        <v>1869</v>
      </c>
      <c r="AE212" s="6">
        <f t="shared" si="99"/>
        <v>109.94117647058823</v>
      </c>
      <c r="AF212" s="7">
        <f t="shared" si="100"/>
        <v>0.22032299893905458</v>
      </c>
      <c r="AG212" s="6">
        <f t="shared" si="101"/>
        <v>109.94117647058823</v>
      </c>
      <c r="AH212" s="7">
        <f t="shared" si="102"/>
        <v>0.22032299893905458</v>
      </c>
      <c r="AI212" s="6">
        <f t="shared" si="103"/>
        <v>0</v>
      </c>
      <c r="AJ212" s="7">
        <f t="shared" si="104"/>
        <v>0</v>
      </c>
      <c r="AK212" s="6">
        <f t="shared" si="105"/>
        <v>282.23529411764707</v>
      </c>
      <c r="AL212" s="7">
        <f t="shared" si="106"/>
        <v>0.28033598320083997</v>
      </c>
      <c r="AM212" s="8">
        <v>0.8</v>
      </c>
      <c r="AN212">
        <f t="shared" si="87"/>
        <v>399</v>
      </c>
      <c r="AO212" s="6">
        <f t="shared" si="88"/>
        <v>289.05882352941177</v>
      </c>
      <c r="AP212" s="7">
        <f t="shared" si="107"/>
        <v>0.27554179566563469</v>
      </c>
      <c r="AQ212" s="7">
        <f t="shared" si="108"/>
        <v>0</v>
      </c>
      <c r="AR212" s="7">
        <f t="shared" si="108"/>
        <v>0</v>
      </c>
      <c r="AS212" s="7">
        <f t="shared" si="108"/>
        <v>0</v>
      </c>
      <c r="AT212" s="7">
        <f t="shared" si="108"/>
        <v>1</v>
      </c>
      <c r="AU212" s="7">
        <f t="shared" si="108"/>
        <v>0</v>
      </c>
      <c r="AV212" s="9">
        <f t="shared" si="89"/>
        <v>93134.75294117647</v>
      </c>
      <c r="AW212" t="s">
        <v>90</v>
      </c>
    </row>
    <row r="213" spans="1:49" x14ac:dyDescent="0.25">
      <c r="A213" t="s">
        <v>261</v>
      </c>
      <c r="B213" t="s">
        <v>306</v>
      </c>
      <c r="C213">
        <v>402</v>
      </c>
      <c r="D213">
        <v>374</v>
      </c>
      <c r="E213">
        <v>394</v>
      </c>
      <c r="F213">
        <v>0</v>
      </c>
      <c r="G213">
        <f t="shared" si="82"/>
        <v>394</v>
      </c>
      <c r="H213" s="6">
        <f t="shared" si="90"/>
        <v>366.55721393034827</v>
      </c>
      <c r="I213" s="7">
        <f t="shared" si="91"/>
        <v>0.98009950248756217</v>
      </c>
      <c r="J213" s="6">
        <f t="shared" si="92"/>
        <v>7.4427860696517412</v>
      </c>
      <c r="K213">
        <v>17</v>
      </c>
      <c r="L213">
        <v>0</v>
      </c>
      <c r="M213">
        <v>4910</v>
      </c>
      <c r="N213">
        <v>0</v>
      </c>
      <c r="O213">
        <f t="shared" si="83"/>
        <v>4910</v>
      </c>
      <c r="P213">
        <f t="shared" si="84"/>
        <v>4910</v>
      </c>
      <c r="Q213" s="6">
        <f t="shared" si="93"/>
        <v>288.8235294117647</v>
      </c>
      <c r="R213" s="7">
        <f t="shared" si="94"/>
        <v>0.77225542623466492</v>
      </c>
      <c r="S213" s="6">
        <f t="shared" si="95"/>
        <v>288.8235294117647</v>
      </c>
      <c r="T213" s="7">
        <f t="shared" si="96"/>
        <v>0.78793573945770379</v>
      </c>
      <c r="U213" s="6">
        <f t="shared" si="97"/>
        <v>0</v>
      </c>
      <c r="V213" s="7">
        <f t="shared" si="98"/>
        <v>0</v>
      </c>
      <c r="W213">
        <v>17</v>
      </c>
      <c r="X213">
        <v>0</v>
      </c>
      <c r="Y213">
        <v>0</v>
      </c>
      <c r="Z213">
        <v>0</v>
      </c>
      <c r="AA213">
        <v>1202</v>
      </c>
      <c r="AB213">
        <v>0</v>
      </c>
      <c r="AC213">
        <f t="shared" si="85"/>
        <v>1202</v>
      </c>
      <c r="AD213">
        <f t="shared" si="86"/>
        <v>1202</v>
      </c>
      <c r="AE213" s="6">
        <f t="shared" si="99"/>
        <v>70.705882352941174</v>
      </c>
      <c r="AF213" s="7">
        <f t="shared" si="100"/>
        <v>0.18905316137150047</v>
      </c>
      <c r="AG213" s="6">
        <f t="shared" si="101"/>
        <v>70.705882352941174</v>
      </c>
      <c r="AH213" s="7">
        <f t="shared" si="102"/>
        <v>0.19289180424198779</v>
      </c>
      <c r="AI213" s="6">
        <f t="shared" si="103"/>
        <v>0</v>
      </c>
      <c r="AJ213" s="7">
        <f t="shared" si="104"/>
        <v>0</v>
      </c>
      <c r="AK213" s="6">
        <f t="shared" si="105"/>
        <v>218.11764705882354</v>
      </c>
      <c r="AL213" s="7">
        <f t="shared" si="106"/>
        <v>0.24480651731160896</v>
      </c>
      <c r="AM213" s="8">
        <v>0.8</v>
      </c>
      <c r="AN213">
        <f t="shared" si="87"/>
        <v>299</v>
      </c>
      <c r="AO213" s="6">
        <f t="shared" si="88"/>
        <v>228.29411764705884</v>
      </c>
      <c r="AP213" s="7">
        <f t="shared" si="107"/>
        <v>0.23647452291953569</v>
      </c>
      <c r="AQ213" s="7">
        <f t="shared" si="108"/>
        <v>0</v>
      </c>
      <c r="AR213" s="7">
        <f t="shared" si="108"/>
        <v>0</v>
      </c>
      <c r="AS213" s="7">
        <f t="shared" si="108"/>
        <v>0</v>
      </c>
      <c r="AT213" s="7">
        <f t="shared" si="108"/>
        <v>1</v>
      </c>
      <c r="AU213" s="7">
        <f t="shared" si="108"/>
        <v>0</v>
      </c>
      <c r="AV213" s="9">
        <f t="shared" si="89"/>
        <v>73556.364705882355</v>
      </c>
      <c r="AW213" t="s">
        <v>90</v>
      </c>
    </row>
    <row r="214" spans="1:49" x14ac:dyDescent="0.25">
      <c r="A214" t="s">
        <v>261</v>
      </c>
      <c r="B214" t="s">
        <v>307</v>
      </c>
      <c r="C214">
        <v>228</v>
      </c>
      <c r="D214">
        <v>205</v>
      </c>
      <c r="E214">
        <v>228</v>
      </c>
      <c r="F214">
        <v>0</v>
      </c>
      <c r="G214">
        <f t="shared" si="82"/>
        <v>228</v>
      </c>
      <c r="H214" s="6">
        <f t="shared" si="90"/>
        <v>205</v>
      </c>
      <c r="I214" s="7">
        <f t="shared" si="91"/>
        <v>1</v>
      </c>
      <c r="J214" s="6">
        <f t="shared" si="92"/>
        <v>0</v>
      </c>
      <c r="K214">
        <v>17</v>
      </c>
      <c r="L214">
        <v>0</v>
      </c>
      <c r="M214">
        <v>197</v>
      </c>
      <c r="N214">
        <v>0</v>
      </c>
      <c r="O214">
        <f t="shared" si="83"/>
        <v>197</v>
      </c>
      <c r="P214">
        <f t="shared" si="84"/>
        <v>197</v>
      </c>
      <c r="Q214" s="6">
        <f t="shared" si="93"/>
        <v>11.588235294117647</v>
      </c>
      <c r="R214" s="7">
        <f t="shared" si="94"/>
        <v>5.6527977044476325E-2</v>
      </c>
      <c r="S214" s="6">
        <f t="shared" si="95"/>
        <v>11.588235294117647</v>
      </c>
      <c r="T214" s="7">
        <f t="shared" si="96"/>
        <v>5.6527977044476325E-2</v>
      </c>
      <c r="U214" s="6">
        <f t="shared" si="97"/>
        <v>0</v>
      </c>
      <c r="V214" s="7">
        <f t="shared" si="98"/>
        <v>0</v>
      </c>
      <c r="W214">
        <v>17</v>
      </c>
      <c r="X214">
        <v>0</v>
      </c>
      <c r="Y214">
        <v>0</v>
      </c>
      <c r="Z214">
        <v>0</v>
      </c>
      <c r="AA214">
        <v>99</v>
      </c>
      <c r="AB214">
        <v>0</v>
      </c>
      <c r="AC214">
        <f t="shared" si="85"/>
        <v>99</v>
      </c>
      <c r="AD214">
        <f t="shared" si="86"/>
        <v>99</v>
      </c>
      <c r="AE214" s="6">
        <f t="shared" si="99"/>
        <v>5.8235294117647056</v>
      </c>
      <c r="AF214" s="7">
        <f t="shared" si="100"/>
        <v>2.8407460545193684E-2</v>
      </c>
      <c r="AG214" s="6">
        <f t="shared" si="101"/>
        <v>5.8235294117647056</v>
      </c>
      <c r="AH214" s="7">
        <f t="shared" si="102"/>
        <v>2.8407460545193684E-2</v>
      </c>
      <c r="AI214" s="6">
        <f t="shared" si="103"/>
        <v>0</v>
      </c>
      <c r="AJ214" s="7">
        <f t="shared" si="104"/>
        <v>0</v>
      </c>
      <c r="AK214" s="6">
        <f t="shared" si="105"/>
        <v>5.7647058823529411</v>
      </c>
      <c r="AL214" s="7">
        <f t="shared" si="106"/>
        <v>0.5025380710659898</v>
      </c>
      <c r="AM214" s="8">
        <v>0.8</v>
      </c>
      <c r="AN214">
        <f t="shared" si="87"/>
        <v>164</v>
      </c>
      <c r="AO214" s="6">
        <f t="shared" si="88"/>
        <v>158.1764705882353</v>
      </c>
      <c r="AP214" s="7">
        <f t="shared" si="107"/>
        <v>3.5509325681492107E-2</v>
      </c>
      <c r="AQ214" s="7">
        <f t="shared" si="108"/>
        <v>0</v>
      </c>
      <c r="AR214" s="7">
        <f t="shared" si="108"/>
        <v>0</v>
      </c>
      <c r="AS214" s="7">
        <f t="shared" si="108"/>
        <v>0</v>
      </c>
      <c r="AT214" s="7">
        <f t="shared" si="108"/>
        <v>1</v>
      </c>
      <c r="AU214" s="7">
        <f t="shared" si="108"/>
        <v>0</v>
      </c>
      <c r="AV214" s="9">
        <f t="shared" si="89"/>
        <v>50964.458823529421</v>
      </c>
      <c r="AW214" t="s">
        <v>90</v>
      </c>
    </row>
    <row r="215" spans="1:49" x14ac:dyDescent="0.25">
      <c r="A215" t="s">
        <v>261</v>
      </c>
      <c r="B215" t="s">
        <v>308</v>
      </c>
      <c r="C215">
        <v>426</v>
      </c>
      <c r="D215">
        <v>396</v>
      </c>
      <c r="E215">
        <v>426</v>
      </c>
      <c r="F215">
        <v>0</v>
      </c>
      <c r="G215">
        <f t="shared" si="82"/>
        <v>426</v>
      </c>
      <c r="H215" s="6">
        <f t="shared" si="90"/>
        <v>396</v>
      </c>
      <c r="I215" s="7">
        <f t="shared" si="91"/>
        <v>1</v>
      </c>
      <c r="J215" s="6">
        <f t="shared" si="92"/>
        <v>0</v>
      </c>
      <c r="K215">
        <v>17</v>
      </c>
      <c r="L215">
        <v>0</v>
      </c>
      <c r="M215">
        <v>4869</v>
      </c>
      <c r="N215">
        <v>0</v>
      </c>
      <c r="O215">
        <f t="shared" si="83"/>
        <v>4869</v>
      </c>
      <c r="P215">
        <f t="shared" si="84"/>
        <v>4869</v>
      </c>
      <c r="Q215" s="6">
        <f t="shared" si="93"/>
        <v>286.41176470588238</v>
      </c>
      <c r="R215" s="7">
        <f t="shared" si="94"/>
        <v>0.7232620320855615</v>
      </c>
      <c r="S215" s="6">
        <f t="shared" si="95"/>
        <v>286.41176470588238</v>
      </c>
      <c r="T215" s="7">
        <f t="shared" si="96"/>
        <v>0.7232620320855615</v>
      </c>
      <c r="U215" s="6">
        <f t="shared" si="97"/>
        <v>0</v>
      </c>
      <c r="V215" s="7">
        <f t="shared" si="98"/>
        <v>0</v>
      </c>
      <c r="W215">
        <v>17</v>
      </c>
      <c r="X215">
        <v>0</v>
      </c>
      <c r="Y215">
        <v>0</v>
      </c>
      <c r="Z215">
        <v>0</v>
      </c>
      <c r="AA215">
        <v>6026</v>
      </c>
      <c r="AB215">
        <v>0</v>
      </c>
      <c r="AC215">
        <f t="shared" si="85"/>
        <v>6026</v>
      </c>
      <c r="AD215">
        <f t="shared" si="86"/>
        <v>6026</v>
      </c>
      <c r="AE215" s="6">
        <f t="shared" si="99"/>
        <v>354.47058823529414</v>
      </c>
      <c r="AF215" s="7">
        <f t="shared" si="100"/>
        <v>0.89512774806892459</v>
      </c>
      <c r="AG215" s="6">
        <f t="shared" si="101"/>
        <v>354.47058823529414</v>
      </c>
      <c r="AH215" s="7">
        <f t="shared" si="102"/>
        <v>0.89512774806892459</v>
      </c>
      <c r="AI215" s="6">
        <f t="shared" si="103"/>
        <v>0</v>
      </c>
      <c r="AJ215" s="7">
        <f t="shared" si="104"/>
        <v>0</v>
      </c>
      <c r="AK215" s="6">
        <f t="shared" si="105"/>
        <v>0</v>
      </c>
      <c r="AL215" s="7">
        <f t="shared" si="106"/>
        <v>1.2376257958513042</v>
      </c>
      <c r="AM215" s="8">
        <v>0.8</v>
      </c>
      <c r="AN215">
        <f t="shared" si="87"/>
        <v>317</v>
      </c>
      <c r="AO215" s="6">
        <f t="shared" si="88"/>
        <v>0</v>
      </c>
      <c r="AP215" s="7">
        <f t="shared" si="107"/>
        <v>1</v>
      </c>
      <c r="AQ215" s="7">
        <f t="shared" si="108"/>
        <v>0</v>
      </c>
      <c r="AR215" s="7">
        <f t="shared" si="108"/>
        <v>0</v>
      </c>
      <c r="AS215" s="7">
        <f t="shared" si="108"/>
        <v>0</v>
      </c>
      <c r="AT215" s="7">
        <f t="shared" si="108"/>
        <v>1</v>
      </c>
      <c r="AU215" s="7">
        <f t="shared" si="108"/>
        <v>0</v>
      </c>
      <c r="AV215" s="9">
        <f t="shared" si="89"/>
        <v>0</v>
      </c>
      <c r="AW215" t="s">
        <v>90</v>
      </c>
    </row>
    <row r="216" spans="1:49" x14ac:dyDescent="0.25">
      <c r="A216" t="s">
        <v>261</v>
      </c>
      <c r="B216" t="s">
        <v>309</v>
      </c>
      <c r="C216">
        <v>248</v>
      </c>
      <c r="D216">
        <v>231</v>
      </c>
      <c r="E216">
        <v>248</v>
      </c>
      <c r="F216">
        <v>0</v>
      </c>
      <c r="G216">
        <f t="shared" si="82"/>
        <v>248</v>
      </c>
      <c r="H216" s="6">
        <f t="shared" si="90"/>
        <v>231</v>
      </c>
      <c r="I216" s="7">
        <f t="shared" si="91"/>
        <v>1</v>
      </c>
      <c r="J216" s="6">
        <f t="shared" si="92"/>
        <v>0</v>
      </c>
      <c r="K216">
        <v>17</v>
      </c>
      <c r="L216">
        <v>0</v>
      </c>
      <c r="M216">
        <v>3002</v>
      </c>
      <c r="N216">
        <v>0</v>
      </c>
      <c r="O216">
        <f t="shared" si="83"/>
        <v>3002</v>
      </c>
      <c r="P216">
        <f t="shared" si="84"/>
        <v>3002</v>
      </c>
      <c r="Q216" s="6">
        <f t="shared" si="93"/>
        <v>176.58823529411765</v>
      </c>
      <c r="R216" s="7">
        <f t="shared" si="94"/>
        <v>0.76445123503947032</v>
      </c>
      <c r="S216" s="6">
        <f t="shared" si="95"/>
        <v>176.58823529411765</v>
      </c>
      <c r="T216" s="7">
        <f t="shared" si="96"/>
        <v>0.76445123503947032</v>
      </c>
      <c r="U216" s="6">
        <f t="shared" si="97"/>
        <v>0</v>
      </c>
      <c r="V216" s="7">
        <f t="shared" si="98"/>
        <v>0</v>
      </c>
      <c r="W216">
        <v>17</v>
      </c>
      <c r="X216">
        <v>0</v>
      </c>
      <c r="Y216">
        <v>0</v>
      </c>
      <c r="Z216">
        <v>0</v>
      </c>
      <c r="AA216">
        <v>1459</v>
      </c>
      <c r="AB216">
        <v>0</v>
      </c>
      <c r="AC216">
        <f t="shared" si="85"/>
        <v>1459</v>
      </c>
      <c r="AD216">
        <f t="shared" si="86"/>
        <v>1459</v>
      </c>
      <c r="AE216" s="6">
        <f t="shared" si="99"/>
        <v>85.82352941176471</v>
      </c>
      <c r="AF216" s="7">
        <f t="shared" si="100"/>
        <v>0.37153043035395977</v>
      </c>
      <c r="AG216" s="6">
        <f t="shared" si="101"/>
        <v>85.82352941176471</v>
      </c>
      <c r="AH216" s="7">
        <f t="shared" si="102"/>
        <v>0.37153043035395977</v>
      </c>
      <c r="AI216" s="6">
        <f t="shared" si="103"/>
        <v>0</v>
      </c>
      <c r="AJ216" s="7">
        <f t="shared" si="104"/>
        <v>0</v>
      </c>
      <c r="AK216" s="6">
        <f t="shared" si="105"/>
        <v>90.764705882352942</v>
      </c>
      <c r="AL216" s="7">
        <f t="shared" si="106"/>
        <v>0.48600932711525652</v>
      </c>
      <c r="AM216" s="8">
        <v>0.8</v>
      </c>
      <c r="AN216">
        <f t="shared" si="87"/>
        <v>185</v>
      </c>
      <c r="AO216" s="6">
        <f t="shared" si="88"/>
        <v>99.17647058823529</v>
      </c>
      <c r="AP216" s="7">
        <f t="shared" si="107"/>
        <v>0.46391096979332275</v>
      </c>
      <c r="AQ216" s="7">
        <f t="shared" si="108"/>
        <v>0</v>
      </c>
      <c r="AR216" s="7">
        <f t="shared" si="108"/>
        <v>0</v>
      </c>
      <c r="AS216" s="7">
        <f t="shared" si="108"/>
        <v>0</v>
      </c>
      <c r="AT216" s="7">
        <f t="shared" si="108"/>
        <v>1</v>
      </c>
      <c r="AU216" s="7">
        <f t="shared" si="108"/>
        <v>0</v>
      </c>
      <c r="AV216" s="9">
        <f t="shared" si="89"/>
        <v>31954.658823529411</v>
      </c>
      <c r="AW216" t="s">
        <v>90</v>
      </c>
    </row>
    <row r="217" spans="1:49" x14ac:dyDescent="0.25">
      <c r="A217" t="s">
        <v>261</v>
      </c>
      <c r="B217" t="s">
        <v>310</v>
      </c>
      <c r="C217">
        <v>298</v>
      </c>
      <c r="D217">
        <v>277</v>
      </c>
      <c r="E217">
        <v>298</v>
      </c>
      <c r="F217">
        <v>0</v>
      </c>
      <c r="G217">
        <f t="shared" si="82"/>
        <v>298</v>
      </c>
      <c r="H217" s="6">
        <f t="shared" si="90"/>
        <v>277</v>
      </c>
      <c r="I217" s="7">
        <f t="shared" si="91"/>
        <v>1</v>
      </c>
      <c r="J217" s="6">
        <f t="shared" si="92"/>
        <v>0</v>
      </c>
      <c r="K217">
        <v>17</v>
      </c>
      <c r="L217">
        <v>0</v>
      </c>
      <c r="M217">
        <v>3995</v>
      </c>
      <c r="N217">
        <v>0</v>
      </c>
      <c r="O217">
        <f t="shared" si="83"/>
        <v>3995</v>
      </c>
      <c r="P217">
        <f t="shared" si="84"/>
        <v>3995</v>
      </c>
      <c r="Q217" s="6">
        <f t="shared" si="93"/>
        <v>235</v>
      </c>
      <c r="R217" s="7">
        <f t="shared" si="94"/>
        <v>0.84837545126353786</v>
      </c>
      <c r="S217" s="6">
        <f t="shared" si="95"/>
        <v>235</v>
      </c>
      <c r="T217" s="7">
        <f t="shared" si="96"/>
        <v>0.84837545126353786</v>
      </c>
      <c r="U217" s="6">
        <f t="shared" si="97"/>
        <v>0</v>
      </c>
      <c r="V217" s="7">
        <f t="shared" si="98"/>
        <v>0</v>
      </c>
      <c r="W217">
        <v>17</v>
      </c>
      <c r="X217">
        <v>0</v>
      </c>
      <c r="Y217">
        <v>0</v>
      </c>
      <c r="Z217">
        <v>0</v>
      </c>
      <c r="AA217">
        <v>2363</v>
      </c>
      <c r="AB217">
        <v>0</v>
      </c>
      <c r="AC217">
        <f t="shared" si="85"/>
        <v>2363</v>
      </c>
      <c r="AD217">
        <f t="shared" si="86"/>
        <v>2363</v>
      </c>
      <c r="AE217" s="6">
        <f t="shared" si="99"/>
        <v>139</v>
      </c>
      <c r="AF217" s="7">
        <f t="shared" si="100"/>
        <v>0.50180505415162457</v>
      </c>
      <c r="AG217" s="6">
        <f t="shared" si="101"/>
        <v>139</v>
      </c>
      <c r="AH217" s="7">
        <f t="shared" si="102"/>
        <v>0.50180505415162457</v>
      </c>
      <c r="AI217" s="6">
        <f t="shared" si="103"/>
        <v>0</v>
      </c>
      <c r="AJ217" s="7">
        <f t="shared" si="104"/>
        <v>0</v>
      </c>
      <c r="AK217" s="6">
        <f t="shared" si="105"/>
        <v>96</v>
      </c>
      <c r="AL217" s="7">
        <f t="shared" si="106"/>
        <v>0.59148936170212763</v>
      </c>
      <c r="AM217" s="8">
        <v>0.8</v>
      </c>
      <c r="AN217">
        <f t="shared" si="87"/>
        <v>222</v>
      </c>
      <c r="AO217" s="6">
        <f t="shared" si="88"/>
        <v>83</v>
      </c>
      <c r="AP217" s="7">
        <f t="shared" si="107"/>
        <v>0.62612612612612617</v>
      </c>
      <c r="AQ217" s="7">
        <f t="shared" si="108"/>
        <v>0</v>
      </c>
      <c r="AR217" s="7">
        <f t="shared" si="108"/>
        <v>0</v>
      </c>
      <c r="AS217" s="7">
        <f t="shared" si="108"/>
        <v>0</v>
      </c>
      <c r="AT217" s="7">
        <f t="shared" si="108"/>
        <v>1</v>
      </c>
      <c r="AU217" s="7">
        <f t="shared" si="108"/>
        <v>0</v>
      </c>
      <c r="AV217" s="9">
        <f t="shared" si="89"/>
        <v>26742.6</v>
      </c>
      <c r="AW217" t="s">
        <v>90</v>
      </c>
    </row>
    <row r="218" spans="1:49" x14ac:dyDescent="0.25">
      <c r="A218" t="s">
        <v>261</v>
      </c>
      <c r="B218" t="s">
        <v>311</v>
      </c>
      <c r="C218">
        <v>164</v>
      </c>
      <c r="D218">
        <v>153</v>
      </c>
      <c r="E218">
        <v>164</v>
      </c>
      <c r="F218">
        <v>0</v>
      </c>
      <c r="G218">
        <f t="shared" si="82"/>
        <v>164</v>
      </c>
      <c r="H218" s="6">
        <f t="shared" si="90"/>
        <v>153</v>
      </c>
      <c r="I218" s="7">
        <f t="shared" si="91"/>
        <v>1</v>
      </c>
      <c r="J218" s="6">
        <f t="shared" si="92"/>
        <v>0</v>
      </c>
      <c r="K218">
        <v>17</v>
      </c>
      <c r="L218">
        <v>0</v>
      </c>
      <c r="M218">
        <v>2243</v>
      </c>
      <c r="N218">
        <v>0</v>
      </c>
      <c r="O218">
        <f t="shared" si="83"/>
        <v>2243</v>
      </c>
      <c r="P218">
        <f t="shared" si="84"/>
        <v>2243</v>
      </c>
      <c r="Q218" s="6">
        <f t="shared" si="93"/>
        <v>131.94117647058823</v>
      </c>
      <c r="R218" s="7">
        <f t="shared" si="94"/>
        <v>0.86236063052672052</v>
      </c>
      <c r="S218" s="6">
        <f t="shared" si="95"/>
        <v>131.94117647058823</v>
      </c>
      <c r="T218" s="7">
        <f t="shared" si="96"/>
        <v>0.86236063052672052</v>
      </c>
      <c r="U218" s="6">
        <f t="shared" si="97"/>
        <v>0</v>
      </c>
      <c r="V218" s="7">
        <f t="shared" si="98"/>
        <v>0</v>
      </c>
      <c r="W218">
        <v>17</v>
      </c>
      <c r="X218">
        <v>0</v>
      </c>
      <c r="Y218">
        <v>0</v>
      </c>
      <c r="Z218">
        <v>0</v>
      </c>
      <c r="AA218">
        <v>1289</v>
      </c>
      <c r="AB218">
        <v>0</v>
      </c>
      <c r="AC218">
        <f t="shared" si="85"/>
        <v>1289</v>
      </c>
      <c r="AD218">
        <f t="shared" si="86"/>
        <v>1289</v>
      </c>
      <c r="AE218" s="6">
        <f t="shared" si="99"/>
        <v>75.82352941176471</v>
      </c>
      <c r="AF218" s="7">
        <f t="shared" si="100"/>
        <v>0.49557862360630528</v>
      </c>
      <c r="AG218" s="6">
        <f t="shared" si="101"/>
        <v>75.82352941176471</v>
      </c>
      <c r="AH218" s="7">
        <f t="shared" si="102"/>
        <v>0.49557862360630528</v>
      </c>
      <c r="AI218" s="6">
        <f t="shared" si="103"/>
        <v>0</v>
      </c>
      <c r="AJ218" s="7">
        <f t="shared" si="104"/>
        <v>0</v>
      </c>
      <c r="AK218" s="6">
        <f t="shared" si="105"/>
        <v>56.117647058823522</v>
      </c>
      <c r="AL218" s="7">
        <f t="shared" si="106"/>
        <v>0.57467677218011592</v>
      </c>
      <c r="AM218" s="8">
        <v>0.8</v>
      </c>
      <c r="AN218">
        <f t="shared" si="87"/>
        <v>122</v>
      </c>
      <c r="AO218" s="6">
        <f t="shared" si="88"/>
        <v>46.17647058823529</v>
      </c>
      <c r="AP218" s="7">
        <f t="shared" si="107"/>
        <v>0.62150433944069439</v>
      </c>
      <c r="AQ218" s="7">
        <f t="shared" si="108"/>
        <v>0</v>
      </c>
      <c r="AR218" s="7">
        <f t="shared" si="108"/>
        <v>0</v>
      </c>
      <c r="AS218" s="7">
        <f t="shared" si="108"/>
        <v>0</v>
      </c>
      <c r="AT218" s="7">
        <f t="shared" si="108"/>
        <v>1</v>
      </c>
      <c r="AU218" s="7">
        <f t="shared" si="108"/>
        <v>0</v>
      </c>
      <c r="AV218" s="9">
        <f t="shared" si="89"/>
        <v>14878.058823529413</v>
      </c>
      <c r="AW218" t="s">
        <v>90</v>
      </c>
    </row>
    <row r="219" spans="1:49" x14ac:dyDescent="0.25">
      <c r="A219" t="s">
        <v>261</v>
      </c>
      <c r="B219" t="s">
        <v>312</v>
      </c>
      <c r="C219">
        <v>464</v>
      </c>
      <c r="D219">
        <v>455</v>
      </c>
      <c r="E219">
        <v>464</v>
      </c>
      <c r="F219">
        <v>0</v>
      </c>
      <c r="G219">
        <f t="shared" si="82"/>
        <v>464</v>
      </c>
      <c r="H219" s="6">
        <f t="shared" si="90"/>
        <v>455</v>
      </c>
      <c r="I219" s="7">
        <f t="shared" si="91"/>
        <v>1</v>
      </c>
      <c r="J219" s="6">
        <f t="shared" si="92"/>
        <v>0</v>
      </c>
      <c r="K219">
        <v>17</v>
      </c>
      <c r="L219">
        <v>0</v>
      </c>
      <c r="M219">
        <v>3723</v>
      </c>
      <c r="N219">
        <v>0</v>
      </c>
      <c r="O219">
        <f t="shared" si="83"/>
        <v>3723</v>
      </c>
      <c r="P219">
        <f t="shared" si="84"/>
        <v>3723</v>
      </c>
      <c r="Q219" s="6">
        <f t="shared" si="93"/>
        <v>219</v>
      </c>
      <c r="R219" s="7">
        <f t="shared" si="94"/>
        <v>0.48131868131868133</v>
      </c>
      <c r="S219" s="6">
        <f t="shared" si="95"/>
        <v>219</v>
      </c>
      <c r="T219" s="7">
        <f t="shared" si="96"/>
        <v>0.48131868131868133</v>
      </c>
      <c r="U219" s="6">
        <f t="shared" si="97"/>
        <v>0</v>
      </c>
      <c r="V219" s="7">
        <f t="shared" si="98"/>
        <v>0</v>
      </c>
      <c r="W219">
        <v>17</v>
      </c>
      <c r="X219">
        <v>0</v>
      </c>
      <c r="Y219">
        <v>0</v>
      </c>
      <c r="Z219">
        <v>0</v>
      </c>
      <c r="AA219">
        <v>2011</v>
      </c>
      <c r="AB219">
        <v>0</v>
      </c>
      <c r="AC219">
        <f t="shared" si="85"/>
        <v>2011</v>
      </c>
      <c r="AD219">
        <f t="shared" si="86"/>
        <v>2011</v>
      </c>
      <c r="AE219" s="6">
        <f t="shared" si="99"/>
        <v>118.29411764705883</v>
      </c>
      <c r="AF219" s="7">
        <f t="shared" si="100"/>
        <v>0.25998707175177765</v>
      </c>
      <c r="AG219" s="6">
        <f t="shared" si="101"/>
        <v>118.29411764705883</v>
      </c>
      <c r="AH219" s="7">
        <f t="shared" si="102"/>
        <v>0.25998707175177765</v>
      </c>
      <c r="AI219" s="6">
        <f t="shared" si="103"/>
        <v>0</v>
      </c>
      <c r="AJ219" s="7">
        <f t="shared" si="104"/>
        <v>0</v>
      </c>
      <c r="AK219" s="6">
        <f t="shared" si="105"/>
        <v>100.70588235294117</v>
      </c>
      <c r="AL219" s="7">
        <f t="shared" si="106"/>
        <v>0.54015578834273437</v>
      </c>
      <c r="AM219" s="8">
        <v>0.8</v>
      </c>
      <c r="AN219">
        <f t="shared" si="87"/>
        <v>364</v>
      </c>
      <c r="AO219" s="6">
        <f t="shared" si="88"/>
        <v>245.70588235294116</v>
      </c>
      <c r="AP219" s="7">
        <f t="shared" si="107"/>
        <v>0.32498383968972205</v>
      </c>
      <c r="AQ219" s="7">
        <f t="shared" si="108"/>
        <v>0</v>
      </c>
      <c r="AR219" s="7">
        <f t="shared" si="108"/>
        <v>0</v>
      </c>
      <c r="AS219" s="7">
        <f t="shared" si="108"/>
        <v>0</v>
      </c>
      <c r="AT219" s="7">
        <f t="shared" si="108"/>
        <v>1</v>
      </c>
      <c r="AU219" s="7">
        <f t="shared" si="108"/>
        <v>0</v>
      </c>
      <c r="AV219" s="9">
        <f t="shared" si="89"/>
        <v>79166.435294117648</v>
      </c>
      <c r="AW219" t="s">
        <v>90</v>
      </c>
    </row>
    <row r="220" spans="1:49" x14ac:dyDescent="0.25">
      <c r="A220" t="s">
        <v>261</v>
      </c>
      <c r="B220" t="s">
        <v>313</v>
      </c>
      <c r="C220">
        <v>471</v>
      </c>
      <c r="D220">
        <v>438</v>
      </c>
      <c r="E220">
        <v>471</v>
      </c>
      <c r="F220">
        <v>0</v>
      </c>
      <c r="G220">
        <f t="shared" si="82"/>
        <v>471</v>
      </c>
      <c r="H220" s="6">
        <f t="shared" si="90"/>
        <v>438</v>
      </c>
      <c r="I220" s="7">
        <f t="shared" si="91"/>
        <v>1</v>
      </c>
      <c r="J220" s="6">
        <f t="shared" si="92"/>
        <v>0</v>
      </c>
      <c r="K220">
        <v>17</v>
      </c>
      <c r="L220">
        <v>0</v>
      </c>
      <c r="M220">
        <v>5971</v>
      </c>
      <c r="N220">
        <v>0</v>
      </c>
      <c r="O220">
        <f t="shared" si="83"/>
        <v>5971</v>
      </c>
      <c r="P220">
        <f t="shared" si="84"/>
        <v>5971</v>
      </c>
      <c r="Q220" s="6">
        <f t="shared" si="93"/>
        <v>351.23529411764707</v>
      </c>
      <c r="R220" s="7">
        <f t="shared" si="94"/>
        <v>0.80190706419554125</v>
      </c>
      <c r="S220" s="6">
        <f t="shared" si="95"/>
        <v>351.23529411764707</v>
      </c>
      <c r="T220" s="7">
        <f t="shared" si="96"/>
        <v>0.80190706419554125</v>
      </c>
      <c r="U220" s="6">
        <f t="shared" si="97"/>
        <v>0</v>
      </c>
      <c r="V220" s="7">
        <f t="shared" si="98"/>
        <v>0</v>
      </c>
      <c r="W220">
        <v>17</v>
      </c>
      <c r="X220">
        <v>0</v>
      </c>
      <c r="Y220">
        <v>0</v>
      </c>
      <c r="Z220">
        <v>0</v>
      </c>
      <c r="AA220">
        <v>3597</v>
      </c>
      <c r="AB220">
        <v>0</v>
      </c>
      <c r="AC220">
        <f t="shared" si="85"/>
        <v>3597</v>
      </c>
      <c r="AD220">
        <f t="shared" si="86"/>
        <v>3597</v>
      </c>
      <c r="AE220" s="6">
        <f t="shared" si="99"/>
        <v>211.58823529411765</v>
      </c>
      <c r="AF220" s="7">
        <f t="shared" si="100"/>
        <v>0.48307816277195809</v>
      </c>
      <c r="AG220" s="6">
        <f t="shared" si="101"/>
        <v>211.58823529411765</v>
      </c>
      <c r="AH220" s="7">
        <f t="shared" si="102"/>
        <v>0.48307816277195809</v>
      </c>
      <c r="AI220" s="6">
        <f t="shared" si="103"/>
        <v>0</v>
      </c>
      <c r="AJ220" s="7">
        <f t="shared" si="104"/>
        <v>0</v>
      </c>
      <c r="AK220" s="6">
        <f t="shared" si="105"/>
        <v>139.64705882352942</v>
      </c>
      <c r="AL220" s="7">
        <f t="shared" si="106"/>
        <v>0.60241165633897165</v>
      </c>
      <c r="AM220" s="8">
        <v>0.8</v>
      </c>
      <c r="AN220">
        <f t="shared" si="87"/>
        <v>350</v>
      </c>
      <c r="AO220" s="6">
        <f t="shared" si="88"/>
        <v>138.41176470588235</v>
      </c>
      <c r="AP220" s="7">
        <f t="shared" si="107"/>
        <v>0.60453781512605043</v>
      </c>
      <c r="AQ220" s="7">
        <f t="shared" si="108"/>
        <v>0</v>
      </c>
      <c r="AR220" s="7">
        <f t="shared" si="108"/>
        <v>0</v>
      </c>
      <c r="AS220" s="7">
        <f t="shared" si="108"/>
        <v>0</v>
      </c>
      <c r="AT220" s="7">
        <f t="shared" si="108"/>
        <v>1</v>
      </c>
      <c r="AU220" s="7">
        <f t="shared" si="108"/>
        <v>0</v>
      </c>
      <c r="AV220" s="9">
        <f t="shared" si="89"/>
        <v>44596.270588235289</v>
      </c>
      <c r="AW220" t="s">
        <v>90</v>
      </c>
    </row>
    <row r="221" spans="1:49" x14ac:dyDescent="0.25">
      <c r="A221" t="s">
        <v>261</v>
      </c>
      <c r="B221" t="s">
        <v>314</v>
      </c>
      <c r="C221">
        <v>222</v>
      </c>
      <c r="D221">
        <v>206</v>
      </c>
      <c r="E221">
        <v>222</v>
      </c>
      <c r="F221">
        <v>0</v>
      </c>
      <c r="G221">
        <f t="shared" si="82"/>
        <v>222</v>
      </c>
      <c r="H221" s="6">
        <f t="shared" si="90"/>
        <v>206</v>
      </c>
      <c r="I221" s="7">
        <f t="shared" si="91"/>
        <v>1</v>
      </c>
      <c r="J221" s="6">
        <f t="shared" si="92"/>
        <v>0</v>
      </c>
      <c r="K221">
        <v>17</v>
      </c>
      <c r="L221">
        <v>0</v>
      </c>
      <c r="M221">
        <v>3120</v>
      </c>
      <c r="N221">
        <v>0</v>
      </c>
      <c r="O221">
        <f t="shared" si="83"/>
        <v>3120</v>
      </c>
      <c r="P221">
        <f t="shared" si="84"/>
        <v>3120</v>
      </c>
      <c r="Q221" s="6">
        <f t="shared" si="93"/>
        <v>183.52941176470588</v>
      </c>
      <c r="R221" s="7">
        <f t="shared" si="94"/>
        <v>0.89091947458595089</v>
      </c>
      <c r="S221" s="6">
        <f t="shared" si="95"/>
        <v>183.52941176470588</v>
      </c>
      <c r="T221" s="7">
        <f t="shared" si="96"/>
        <v>0.89091947458595089</v>
      </c>
      <c r="U221" s="6">
        <f t="shared" si="97"/>
        <v>0</v>
      </c>
      <c r="V221" s="7">
        <f t="shared" si="98"/>
        <v>0</v>
      </c>
      <c r="W221">
        <v>17</v>
      </c>
      <c r="X221">
        <v>0</v>
      </c>
      <c r="Y221">
        <v>0</v>
      </c>
      <c r="Z221">
        <v>0</v>
      </c>
      <c r="AA221">
        <v>2890</v>
      </c>
      <c r="AB221">
        <v>0</v>
      </c>
      <c r="AC221">
        <f t="shared" si="85"/>
        <v>2890</v>
      </c>
      <c r="AD221">
        <f t="shared" si="86"/>
        <v>2890</v>
      </c>
      <c r="AE221" s="6">
        <f t="shared" si="99"/>
        <v>170</v>
      </c>
      <c r="AF221" s="7">
        <f t="shared" si="100"/>
        <v>0.82524271844660191</v>
      </c>
      <c r="AG221" s="6">
        <f t="shared" si="101"/>
        <v>170</v>
      </c>
      <c r="AH221" s="7">
        <f t="shared" si="102"/>
        <v>0.82524271844660191</v>
      </c>
      <c r="AI221" s="6">
        <f t="shared" si="103"/>
        <v>0</v>
      </c>
      <c r="AJ221" s="7">
        <f t="shared" si="104"/>
        <v>0</v>
      </c>
      <c r="AK221" s="6">
        <f t="shared" si="105"/>
        <v>13.529411764705884</v>
      </c>
      <c r="AL221" s="7">
        <f t="shared" si="106"/>
        <v>0.92628205128205132</v>
      </c>
      <c r="AM221" s="8">
        <v>0.8</v>
      </c>
      <c r="AN221">
        <f t="shared" si="87"/>
        <v>165</v>
      </c>
      <c r="AO221" s="6">
        <f t="shared" si="88"/>
        <v>0</v>
      </c>
      <c r="AP221" s="7">
        <f t="shared" si="107"/>
        <v>1</v>
      </c>
      <c r="AQ221" s="7">
        <f t="shared" si="108"/>
        <v>0</v>
      </c>
      <c r="AR221" s="7">
        <f t="shared" si="108"/>
        <v>0</v>
      </c>
      <c r="AS221" s="7">
        <f t="shared" si="108"/>
        <v>0</v>
      </c>
      <c r="AT221" s="7">
        <f t="shared" si="108"/>
        <v>1</v>
      </c>
      <c r="AU221" s="7">
        <f t="shared" si="108"/>
        <v>0</v>
      </c>
      <c r="AV221" s="9">
        <f t="shared" si="89"/>
        <v>0</v>
      </c>
      <c r="AW221" t="s">
        <v>90</v>
      </c>
    </row>
    <row r="222" spans="1:49" x14ac:dyDescent="0.25">
      <c r="A222" t="s">
        <v>261</v>
      </c>
      <c r="B222" t="s">
        <v>315</v>
      </c>
      <c r="C222">
        <v>648</v>
      </c>
      <c r="D222">
        <v>603</v>
      </c>
      <c r="E222">
        <v>599</v>
      </c>
      <c r="F222">
        <v>0</v>
      </c>
      <c r="G222">
        <f t="shared" si="82"/>
        <v>599</v>
      </c>
      <c r="H222" s="6">
        <f t="shared" si="90"/>
        <v>557.40277777777783</v>
      </c>
      <c r="I222" s="7">
        <f t="shared" si="91"/>
        <v>0.92438271604938271</v>
      </c>
      <c r="J222" s="6">
        <f t="shared" si="92"/>
        <v>45.597222222222221</v>
      </c>
      <c r="K222">
        <v>17</v>
      </c>
      <c r="L222">
        <v>0</v>
      </c>
      <c r="M222">
        <v>6501</v>
      </c>
      <c r="N222">
        <v>0</v>
      </c>
      <c r="O222">
        <f t="shared" si="83"/>
        <v>6501</v>
      </c>
      <c r="P222">
        <f t="shared" si="84"/>
        <v>6501</v>
      </c>
      <c r="Q222" s="6">
        <f t="shared" si="93"/>
        <v>382.41176470588238</v>
      </c>
      <c r="R222" s="7">
        <f t="shared" si="94"/>
        <v>0.63418203102136383</v>
      </c>
      <c r="S222" s="6">
        <f t="shared" si="95"/>
        <v>382.41176470588238</v>
      </c>
      <c r="T222" s="7">
        <f t="shared" si="96"/>
        <v>0.68606002688120815</v>
      </c>
      <c r="U222" s="6">
        <f t="shared" si="97"/>
        <v>0</v>
      </c>
      <c r="V222" s="7">
        <f t="shared" si="98"/>
        <v>0</v>
      </c>
      <c r="W222">
        <v>17</v>
      </c>
      <c r="X222">
        <v>0</v>
      </c>
      <c r="Y222">
        <v>0</v>
      </c>
      <c r="Z222">
        <v>0</v>
      </c>
      <c r="AA222">
        <v>2966</v>
      </c>
      <c r="AB222">
        <v>0</v>
      </c>
      <c r="AC222">
        <f t="shared" si="85"/>
        <v>2966</v>
      </c>
      <c r="AD222">
        <f t="shared" si="86"/>
        <v>2966</v>
      </c>
      <c r="AE222" s="6">
        <f t="shared" si="99"/>
        <v>174.47058823529412</v>
      </c>
      <c r="AF222" s="7">
        <f t="shared" si="100"/>
        <v>0.2893376255975027</v>
      </c>
      <c r="AG222" s="6">
        <f t="shared" si="101"/>
        <v>174.47058823529412</v>
      </c>
      <c r="AH222" s="7">
        <f t="shared" si="102"/>
        <v>0.31300631283335845</v>
      </c>
      <c r="AI222" s="6">
        <f t="shared" si="103"/>
        <v>0</v>
      </c>
      <c r="AJ222" s="7">
        <f t="shared" si="104"/>
        <v>0</v>
      </c>
      <c r="AK222" s="6">
        <f t="shared" si="105"/>
        <v>207.94117647058826</v>
      </c>
      <c r="AL222" s="7">
        <f t="shared" si="106"/>
        <v>0.45623750192278106</v>
      </c>
      <c r="AM222" s="8">
        <v>0.8</v>
      </c>
      <c r="AN222">
        <f t="shared" si="87"/>
        <v>482</v>
      </c>
      <c r="AO222" s="6">
        <f t="shared" si="88"/>
        <v>307.52941176470586</v>
      </c>
      <c r="AP222" s="7">
        <f t="shared" si="107"/>
        <v>0.36197217476202098</v>
      </c>
      <c r="AQ222" s="7">
        <f t="shared" si="108"/>
        <v>0</v>
      </c>
      <c r="AR222" s="7">
        <f t="shared" si="108"/>
        <v>0</v>
      </c>
      <c r="AS222" s="7">
        <f t="shared" si="108"/>
        <v>0</v>
      </c>
      <c r="AT222" s="7">
        <f t="shared" si="108"/>
        <v>1</v>
      </c>
      <c r="AU222" s="7">
        <f t="shared" si="108"/>
        <v>0</v>
      </c>
      <c r="AV222" s="9">
        <f t="shared" si="89"/>
        <v>99085.976470588212</v>
      </c>
      <c r="AW222" t="s">
        <v>90</v>
      </c>
    </row>
    <row r="223" spans="1:49" x14ac:dyDescent="0.25">
      <c r="A223" t="s">
        <v>261</v>
      </c>
      <c r="B223" t="s">
        <v>316</v>
      </c>
      <c r="C223">
        <v>216</v>
      </c>
      <c r="D223">
        <v>201</v>
      </c>
      <c r="E223">
        <v>149</v>
      </c>
      <c r="F223">
        <v>0</v>
      </c>
      <c r="G223">
        <f t="shared" si="82"/>
        <v>149</v>
      </c>
      <c r="H223" s="6">
        <f t="shared" si="90"/>
        <v>138.65277777777777</v>
      </c>
      <c r="I223" s="7">
        <f t="shared" si="91"/>
        <v>0.68981481481481477</v>
      </c>
      <c r="J223" s="6">
        <f t="shared" si="92"/>
        <v>62.347222222222221</v>
      </c>
      <c r="K223">
        <v>17</v>
      </c>
      <c r="L223">
        <v>0</v>
      </c>
      <c r="M223">
        <v>3250</v>
      </c>
      <c r="N223">
        <v>0</v>
      </c>
      <c r="O223">
        <f t="shared" si="83"/>
        <v>3250</v>
      </c>
      <c r="P223">
        <f t="shared" si="84"/>
        <v>3250</v>
      </c>
      <c r="Q223" s="6">
        <f t="shared" si="93"/>
        <v>191.1764705882353</v>
      </c>
      <c r="R223" s="7">
        <f t="shared" si="94"/>
        <v>0.95112671934445425</v>
      </c>
      <c r="S223" s="6">
        <f t="shared" si="95"/>
        <v>191.1764705882353</v>
      </c>
      <c r="T223" s="7">
        <f t="shared" si="96"/>
        <v>1.3788145730094103</v>
      </c>
      <c r="U223" s="6">
        <f t="shared" si="97"/>
        <v>0</v>
      </c>
      <c r="V223" s="7">
        <f t="shared" si="98"/>
        <v>0</v>
      </c>
      <c r="W223">
        <v>17</v>
      </c>
      <c r="X223">
        <v>0</v>
      </c>
      <c r="Y223">
        <v>0</v>
      </c>
      <c r="Z223">
        <v>0</v>
      </c>
      <c r="AA223">
        <v>2973</v>
      </c>
      <c r="AB223">
        <v>0</v>
      </c>
      <c r="AC223">
        <f t="shared" si="85"/>
        <v>2973</v>
      </c>
      <c r="AD223">
        <f t="shared" si="86"/>
        <v>2973</v>
      </c>
      <c r="AE223" s="6">
        <f t="shared" si="99"/>
        <v>174.88235294117646</v>
      </c>
      <c r="AF223" s="7">
        <f t="shared" si="100"/>
        <v>0.87006145741878838</v>
      </c>
      <c r="AG223" s="6">
        <f t="shared" si="101"/>
        <v>174.88235294117646</v>
      </c>
      <c r="AH223" s="7">
        <f t="shared" si="102"/>
        <v>1.2612971463252234</v>
      </c>
      <c r="AI223" s="6">
        <f t="shared" si="103"/>
        <v>0</v>
      </c>
      <c r="AJ223" s="7">
        <f t="shared" si="104"/>
        <v>0</v>
      </c>
      <c r="AK223" s="6">
        <f t="shared" si="105"/>
        <v>16.29411764705884</v>
      </c>
      <c r="AL223" s="7">
        <f t="shared" si="106"/>
        <v>0.91476923076923067</v>
      </c>
      <c r="AM223" s="8">
        <v>0.8</v>
      </c>
      <c r="AN223">
        <f t="shared" si="87"/>
        <v>161</v>
      </c>
      <c r="AO223" s="6">
        <f t="shared" si="88"/>
        <v>0</v>
      </c>
      <c r="AP223" s="7">
        <f t="shared" si="107"/>
        <v>1</v>
      </c>
      <c r="AQ223" s="7">
        <f t="shared" si="108"/>
        <v>0</v>
      </c>
      <c r="AR223" s="7">
        <f t="shared" si="108"/>
        <v>0</v>
      </c>
      <c r="AS223" s="7">
        <f t="shared" si="108"/>
        <v>0</v>
      </c>
      <c r="AT223" s="7">
        <f t="shared" si="108"/>
        <v>1</v>
      </c>
      <c r="AU223" s="7">
        <f t="shared" si="108"/>
        <v>0</v>
      </c>
      <c r="AV223" s="9">
        <f t="shared" si="89"/>
        <v>0</v>
      </c>
      <c r="AW223" t="s">
        <v>90</v>
      </c>
    </row>
    <row r="224" spans="1:49" x14ac:dyDescent="0.25">
      <c r="A224" t="s">
        <v>261</v>
      </c>
      <c r="B224" t="s">
        <v>317</v>
      </c>
      <c r="C224">
        <v>734</v>
      </c>
      <c r="D224">
        <v>683</v>
      </c>
      <c r="E224">
        <v>734</v>
      </c>
      <c r="F224">
        <v>0</v>
      </c>
      <c r="G224">
        <f t="shared" si="82"/>
        <v>734</v>
      </c>
      <c r="H224" s="6">
        <f t="shared" si="90"/>
        <v>683</v>
      </c>
      <c r="I224" s="7">
        <f t="shared" si="91"/>
        <v>1</v>
      </c>
      <c r="J224" s="6">
        <f t="shared" si="92"/>
        <v>0</v>
      </c>
      <c r="K224">
        <v>17</v>
      </c>
      <c r="L224">
        <v>0</v>
      </c>
      <c r="M224">
        <v>8985</v>
      </c>
      <c r="N224">
        <v>0</v>
      </c>
      <c r="O224">
        <f t="shared" si="83"/>
        <v>8985</v>
      </c>
      <c r="P224">
        <f t="shared" si="84"/>
        <v>8985</v>
      </c>
      <c r="Q224" s="6">
        <f t="shared" si="93"/>
        <v>528.52941176470586</v>
      </c>
      <c r="R224" s="7">
        <f t="shared" si="94"/>
        <v>0.77383515631728528</v>
      </c>
      <c r="S224" s="6">
        <f t="shared" si="95"/>
        <v>528.52941176470586</v>
      </c>
      <c r="T224" s="7">
        <f t="shared" si="96"/>
        <v>0.77383515631728528</v>
      </c>
      <c r="U224" s="6">
        <f t="shared" si="97"/>
        <v>0</v>
      </c>
      <c r="V224" s="7">
        <f t="shared" si="98"/>
        <v>0</v>
      </c>
      <c r="W224">
        <v>17</v>
      </c>
      <c r="X224">
        <v>0</v>
      </c>
      <c r="Y224">
        <v>0</v>
      </c>
      <c r="Z224">
        <v>0</v>
      </c>
      <c r="AA224">
        <v>4171</v>
      </c>
      <c r="AB224">
        <v>0</v>
      </c>
      <c r="AC224">
        <f t="shared" si="85"/>
        <v>4171</v>
      </c>
      <c r="AD224">
        <f t="shared" si="86"/>
        <v>4171</v>
      </c>
      <c r="AE224" s="6">
        <f t="shared" si="99"/>
        <v>245.35294117647058</v>
      </c>
      <c r="AF224" s="7">
        <f t="shared" si="100"/>
        <v>0.35922831797433469</v>
      </c>
      <c r="AG224" s="6">
        <f t="shared" si="101"/>
        <v>245.35294117647058</v>
      </c>
      <c r="AH224" s="7">
        <f t="shared" si="102"/>
        <v>0.35922831797433469</v>
      </c>
      <c r="AI224" s="6">
        <f t="shared" si="103"/>
        <v>0</v>
      </c>
      <c r="AJ224" s="7">
        <f t="shared" si="104"/>
        <v>0</v>
      </c>
      <c r="AK224" s="6">
        <f t="shared" si="105"/>
        <v>283.17647058823525</v>
      </c>
      <c r="AL224" s="7">
        <f t="shared" si="106"/>
        <v>0.46421814134668893</v>
      </c>
      <c r="AM224" s="8">
        <v>0.8</v>
      </c>
      <c r="AN224">
        <f t="shared" si="87"/>
        <v>546</v>
      </c>
      <c r="AO224" s="6">
        <f t="shared" si="88"/>
        <v>300.64705882352939</v>
      </c>
      <c r="AP224" s="7">
        <f t="shared" si="107"/>
        <v>0.44936436112906697</v>
      </c>
      <c r="AQ224" s="7">
        <f t="shared" si="108"/>
        <v>0</v>
      </c>
      <c r="AR224" s="7">
        <f t="shared" si="108"/>
        <v>0</v>
      </c>
      <c r="AS224" s="7">
        <f t="shared" si="108"/>
        <v>0</v>
      </c>
      <c r="AT224" s="7">
        <f t="shared" si="108"/>
        <v>1</v>
      </c>
      <c r="AU224" s="7">
        <f t="shared" si="108"/>
        <v>0</v>
      </c>
      <c r="AV224" s="9">
        <f t="shared" si="89"/>
        <v>96868.482352941166</v>
      </c>
      <c r="AW224" t="s">
        <v>90</v>
      </c>
    </row>
    <row r="225" spans="1:49" x14ac:dyDescent="0.25">
      <c r="A225" t="s">
        <v>261</v>
      </c>
      <c r="B225" t="s">
        <v>318</v>
      </c>
      <c r="C225">
        <v>185</v>
      </c>
      <c r="D225">
        <v>172</v>
      </c>
      <c r="E225">
        <v>185</v>
      </c>
      <c r="F225">
        <v>0</v>
      </c>
      <c r="G225">
        <f t="shared" si="82"/>
        <v>185</v>
      </c>
      <c r="H225" s="6">
        <f t="shared" si="90"/>
        <v>172</v>
      </c>
      <c r="I225" s="7">
        <f t="shared" si="91"/>
        <v>1</v>
      </c>
      <c r="J225" s="6">
        <f t="shared" si="92"/>
        <v>0</v>
      </c>
      <c r="K225">
        <v>17</v>
      </c>
      <c r="L225">
        <v>0</v>
      </c>
      <c r="M225">
        <v>2774</v>
      </c>
      <c r="N225">
        <v>0</v>
      </c>
      <c r="O225">
        <f t="shared" si="83"/>
        <v>2774</v>
      </c>
      <c r="P225">
        <f t="shared" si="84"/>
        <v>2774</v>
      </c>
      <c r="Q225" s="6">
        <f t="shared" si="93"/>
        <v>163.1764705882353</v>
      </c>
      <c r="R225" s="7">
        <f t="shared" si="94"/>
        <v>0.94870041039671693</v>
      </c>
      <c r="S225" s="6">
        <f t="shared" si="95"/>
        <v>163.1764705882353</v>
      </c>
      <c r="T225" s="7">
        <f t="shared" si="96"/>
        <v>0.94870041039671693</v>
      </c>
      <c r="U225" s="6">
        <f t="shared" si="97"/>
        <v>0</v>
      </c>
      <c r="V225" s="7">
        <f t="shared" si="98"/>
        <v>0</v>
      </c>
      <c r="W225">
        <v>17</v>
      </c>
      <c r="X225">
        <v>0</v>
      </c>
      <c r="Y225">
        <v>0</v>
      </c>
      <c r="Z225">
        <v>0</v>
      </c>
      <c r="AA225">
        <v>2813</v>
      </c>
      <c r="AB225">
        <v>0</v>
      </c>
      <c r="AC225">
        <f t="shared" si="85"/>
        <v>2813</v>
      </c>
      <c r="AD225">
        <f t="shared" si="86"/>
        <v>2813</v>
      </c>
      <c r="AE225" s="6">
        <f t="shared" si="99"/>
        <v>165.47058823529412</v>
      </c>
      <c r="AF225" s="7">
        <f t="shared" si="100"/>
        <v>0.96203830369357046</v>
      </c>
      <c r="AG225" s="6">
        <f t="shared" si="101"/>
        <v>165.47058823529412</v>
      </c>
      <c r="AH225" s="7">
        <f t="shared" si="102"/>
        <v>0.96203830369357046</v>
      </c>
      <c r="AI225" s="6">
        <f t="shared" si="103"/>
        <v>0</v>
      </c>
      <c r="AJ225" s="7">
        <f t="shared" si="104"/>
        <v>0</v>
      </c>
      <c r="AK225" s="6">
        <f t="shared" si="105"/>
        <v>0</v>
      </c>
      <c r="AL225" s="7">
        <f t="shared" si="106"/>
        <v>1.014059120403749</v>
      </c>
      <c r="AM225" s="8">
        <v>0.8</v>
      </c>
      <c r="AN225">
        <f t="shared" si="87"/>
        <v>138</v>
      </c>
      <c r="AO225" s="6">
        <f t="shared" si="88"/>
        <v>0</v>
      </c>
      <c r="AP225" s="7">
        <f t="shared" si="107"/>
        <v>1</v>
      </c>
      <c r="AQ225" s="7">
        <f t="shared" si="108"/>
        <v>0</v>
      </c>
      <c r="AR225" s="7">
        <f t="shared" si="108"/>
        <v>0</v>
      </c>
      <c r="AS225" s="7">
        <f t="shared" si="108"/>
        <v>0</v>
      </c>
      <c r="AT225" s="7">
        <f t="shared" si="108"/>
        <v>1</v>
      </c>
      <c r="AU225" s="7">
        <f t="shared" si="108"/>
        <v>0</v>
      </c>
      <c r="AV225" s="9">
        <f t="shared" si="89"/>
        <v>0</v>
      </c>
      <c r="AW225" t="s">
        <v>90</v>
      </c>
    </row>
    <row r="226" spans="1:49" x14ac:dyDescent="0.25">
      <c r="A226" t="s">
        <v>261</v>
      </c>
      <c r="B226" t="s">
        <v>319</v>
      </c>
      <c r="C226">
        <v>390</v>
      </c>
      <c r="D226">
        <v>363</v>
      </c>
      <c r="E226">
        <v>386</v>
      </c>
      <c r="F226">
        <v>0</v>
      </c>
      <c r="G226">
        <f t="shared" si="82"/>
        <v>386</v>
      </c>
      <c r="H226" s="6">
        <f t="shared" si="90"/>
        <v>359.27692307692308</v>
      </c>
      <c r="I226" s="7">
        <f t="shared" si="91"/>
        <v>0.98974358974358978</v>
      </c>
      <c r="J226" s="6">
        <f t="shared" si="92"/>
        <v>3.7230769230769232</v>
      </c>
      <c r="K226">
        <v>17</v>
      </c>
      <c r="L226">
        <v>0</v>
      </c>
      <c r="M226">
        <v>4692</v>
      </c>
      <c r="N226">
        <v>0</v>
      </c>
      <c r="O226">
        <f t="shared" si="83"/>
        <v>4692</v>
      </c>
      <c r="P226">
        <f t="shared" si="84"/>
        <v>4692</v>
      </c>
      <c r="Q226" s="6">
        <f t="shared" si="93"/>
        <v>276</v>
      </c>
      <c r="R226" s="7">
        <f t="shared" si="94"/>
        <v>0.76033057851239672</v>
      </c>
      <c r="S226" s="6">
        <f t="shared" si="95"/>
        <v>276</v>
      </c>
      <c r="T226" s="7">
        <f t="shared" si="96"/>
        <v>0.76820965186485679</v>
      </c>
      <c r="U226" s="6">
        <f t="shared" si="97"/>
        <v>0</v>
      </c>
      <c r="V226" s="7">
        <f t="shared" si="98"/>
        <v>0</v>
      </c>
      <c r="W226">
        <v>17</v>
      </c>
      <c r="X226">
        <v>0</v>
      </c>
      <c r="Y226">
        <v>0</v>
      </c>
      <c r="Z226">
        <v>0</v>
      </c>
      <c r="AA226">
        <v>4610</v>
      </c>
      <c r="AB226">
        <v>0</v>
      </c>
      <c r="AC226">
        <f t="shared" si="85"/>
        <v>4610</v>
      </c>
      <c r="AD226">
        <f t="shared" si="86"/>
        <v>4610</v>
      </c>
      <c r="AE226" s="6">
        <f t="shared" si="99"/>
        <v>271.1764705882353</v>
      </c>
      <c r="AF226" s="7">
        <f t="shared" si="100"/>
        <v>0.7470426187003727</v>
      </c>
      <c r="AG226" s="6">
        <f t="shared" si="101"/>
        <v>271.1764705882353</v>
      </c>
      <c r="AH226" s="7">
        <f t="shared" si="102"/>
        <v>0.75478399298742327</v>
      </c>
      <c r="AI226" s="6">
        <f t="shared" si="103"/>
        <v>0</v>
      </c>
      <c r="AJ226" s="7">
        <f t="shared" si="104"/>
        <v>0</v>
      </c>
      <c r="AK226" s="6">
        <f t="shared" si="105"/>
        <v>4.8235294117646959</v>
      </c>
      <c r="AL226" s="7">
        <f t="shared" si="106"/>
        <v>0.98252344416027282</v>
      </c>
      <c r="AM226" s="8">
        <v>0.8</v>
      </c>
      <c r="AN226">
        <f t="shared" si="87"/>
        <v>290</v>
      </c>
      <c r="AO226" s="6">
        <f t="shared" si="88"/>
        <v>18.823529411764696</v>
      </c>
      <c r="AP226" s="7">
        <f t="shared" si="107"/>
        <v>0.93509127789046653</v>
      </c>
      <c r="AQ226" s="7">
        <f t="shared" si="108"/>
        <v>0</v>
      </c>
      <c r="AR226" s="7">
        <f t="shared" si="108"/>
        <v>0</v>
      </c>
      <c r="AS226" s="7">
        <f t="shared" si="108"/>
        <v>0</v>
      </c>
      <c r="AT226" s="7">
        <f t="shared" si="108"/>
        <v>1</v>
      </c>
      <c r="AU226" s="7">
        <f t="shared" si="108"/>
        <v>0</v>
      </c>
      <c r="AV226" s="9">
        <f t="shared" si="89"/>
        <v>6064.9411764705847</v>
      </c>
      <c r="AW226" t="s">
        <v>90</v>
      </c>
    </row>
    <row r="227" spans="1:49" x14ac:dyDescent="0.25">
      <c r="A227" t="s">
        <v>261</v>
      </c>
      <c r="B227" t="s">
        <v>320</v>
      </c>
      <c r="C227">
        <v>300</v>
      </c>
      <c r="D227">
        <v>279</v>
      </c>
      <c r="E227">
        <v>300</v>
      </c>
      <c r="F227">
        <v>0</v>
      </c>
      <c r="G227">
        <f t="shared" si="82"/>
        <v>300</v>
      </c>
      <c r="H227" s="6">
        <f t="shared" si="90"/>
        <v>279</v>
      </c>
      <c r="I227" s="7">
        <f t="shared" si="91"/>
        <v>1</v>
      </c>
      <c r="J227" s="6">
        <f t="shared" si="92"/>
        <v>0</v>
      </c>
      <c r="K227">
        <v>17</v>
      </c>
      <c r="L227">
        <v>0</v>
      </c>
      <c r="M227">
        <v>3571</v>
      </c>
      <c r="N227">
        <v>0</v>
      </c>
      <c r="O227">
        <f t="shared" si="83"/>
        <v>3571</v>
      </c>
      <c r="P227">
        <f t="shared" si="84"/>
        <v>3571</v>
      </c>
      <c r="Q227" s="6">
        <f t="shared" si="93"/>
        <v>210.05882352941177</v>
      </c>
      <c r="R227" s="7">
        <f t="shared" si="94"/>
        <v>0.75289900906599205</v>
      </c>
      <c r="S227" s="6">
        <f t="shared" si="95"/>
        <v>210.05882352941177</v>
      </c>
      <c r="T227" s="7">
        <f t="shared" si="96"/>
        <v>0.75289900906599205</v>
      </c>
      <c r="U227" s="6">
        <f t="shared" si="97"/>
        <v>0</v>
      </c>
      <c r="V227" s="7">
        <f t="shared" si="98"/>
        <v>0</v>
      </c>
      <c r="W227">
        <v>17</v>
      </c>
      <c r="X227">
        <v>0</v>
      </c>
      <c r="Y227">
        <v>0</v>
      </c>
      <c r="Z227">
        <v>0</v>
      </c>
      <c r="AA227">
        <v>2749</v>
      </c>
      <c r="AB227">
        <v>0</v>
      </c>
      <c r="AC227">
        <f t="shared" si="85"/>
        <v>2749</v>
      </c>
      <c r="AD227">
        <f t="shared" si="86"/>
        <v>2749</v>
      </c>
      <c r="AE227" s="6">
        <f t="shared" si="99"/>
        <v>161.70588235294119</v>
      </c>
      <c r="AF227" s="7">
        <f t="shared" si="100"/>
        <v>0.57959097617541644</v>
      </c>
      <c r="AG227" s="6">
        <f t="shared" si="101"/>
        <v>161.70588235294119</v>
      </c>
      <c r="AH227" s="7">
        <f t="shared" si="102"/>
        <v>0.57959097617541644</v>
      </c>
      <c r="AI227" s="6">
        <f t="shared" si="103"/>
        <v>0</v>
      </c>
      <c r="AJ227" s="7">
        <f t="shared" si="104"/>
        <v>0</v>
      </c>
      <c r="AK227" s="6">
        <f t="shared" si="105"/>
        <v>48.35294117647058</v>
      </c>
      <c r="AL227" s="7">
        <f t="shared" si="106"/>
        <v>0.76981237748529829</v>
      </c>
      <c r="AM227" s="8">
        <v>0.8</v>
      </c>
      <c r="AN227">
        <f t="shared" si="87"/>
        <v>223</v>
      </c>
      <c r="AO227" s="6">
        <f t="shared" si="88"/>
        <v>61.294117647058812</v>
      </c>
      <c r="AP227" s="7">
        <f t="shared" si="107"/>
        <v>0.72513848588762864</v>
      </c>
      <c r="AQ227" s="7">
        <f t="shared" si="108"/>
        <v>0</v>
      </c>
      <c r="AR227" s="7">
        <f t="shared" si="108"/>
        <v>0</v>
      </c>
      <c r="AS227" s="7">
        <f t="shared" si="108"/>
        <v>0</v>
      </c>
      <c r="AT227" s="7">
        <f t="shared" si="108"/>
        <v>1</v>
      </c>
      <c r="AU227" s="7">
        <f t="shared" si="108"/>
        <v>0</v>
      </c>
      <c r="AV227" s="9">
        <f t="shared" si="89"/>
        <v>19748.96470588235</v>
      </c>
      <c r="AW227" t="s">
        <v>90</v>
      </c>
    </row>
    <row r="228" spans="1:49" x14ac:dyDescent="0.25">
      <c r="A228" t="s">
        <v>261</v>
      </c>
      <c r="B228" t="s">
        <v>321</v>
      </c>
      <c r="C228">
        <v>337</v>
      </c>
      <c r="D228">
        <v>313</v>
      </c>
      <c r="E228">
        <v>337</v>
      </c>
      <c r="F228">
        <v>0</v>
      </c>
      <c r="G228">
        <f t="shared" si="82"/>
        <v>337</v>
      </c>
      <c r="H228" s="6">
        <f t="shared" si="90"/>
        <v>313</v>
      </c>
      <c r="I228" s="7">
        <f t="shared" si="91"/>
        <v>1</v>
      </c>
      <c r="J228" s="6">
        <f t="shared" si="92"/>
        <v>0</v>
      </c>
      <c r="K228">
        <v>17</v>
      </c>
      <c r="L228">
        <v>0</v>
      </c>
      <c r="M228">
        <v>3847</v>
      </c>
      <c r="N228">
        <v>0</v>
      </c>
      <c r="O228">
        <f t="shared" si="83"/>
        <v>3847</v>
      </c>
      <c r="P228">
        <f t="shared" si="84"/>
        <v>3847</v>
      </c>
      <c r="Q228" s="6">
        <f t="shared" si="93"/>
        <v>226.29411764705881</v>
      </c>
      <c r="R228" s="7">
        <f t="shared" si="94"/>
        <v>0.72298440142830289</v>
      </c>
      <c r="S228" s="6">
        <f t="shared" si="95"/>
        <v>226.29411764705881</v>
      </c>
      <c r="T228" s="7">
        <f t="shared" si="96"/>
        <v>0.72298440142830289</v>
      </c>
      <c r="U228" s="6">
        <f t="shared" si="97"/>
        <v>0</v>
      </c>
      <c r="V228" s="7">
        <f t="shared" si="98"/>
        <v>0</v>
      </c>
      <c r="W228">
        <v>17</v>
      </c>
      <c r="X228">
        <v>0</v>
      </c>
      <c r="Y228">
        <v>0</v>
      </c>
      <c r="Z228">
        <v>0</v>
      </c>
      <c r="AA228">
        <v>2375</v>
      </c>
      <c r="AB228">
        <v>0</v>
      </c>
      <c r="AC228">
        <f t="shared" si="85"/>
        <v>2375</v>
      </c>
      <c r="AD228">
        <f t="shared" si="86"/>
        <v>2375</v>
      </c>
      <c r="AE228" s="6">
        <f t="shared" si="99"/>
        <v>139.70588235294119</v>
      </c>
      <c r="AF228" s="7">
        <f t="shared" si="100"/>
        <v>0.4463446720541252</v>
      </c>
      <c r="AG228" s="6">
        <f t="shared" si="101"/>
        <v>139.70588235294119</v>
      </c>
      <c r="AH228" s="7">
        <f t="shared" si="102"/>
        <v>0.4463446720541252</v>
      </c>
      <c r="AI228" s="6">
        <f t="shared" si="103"/>
        <v>0</v>
      </c>
      <c r="AJ228" s="7">
        <f t="shared" si="104"/>
        <v>0</v>
      </c>
      <c r="AK228" s="6">
        <f t="shared" si="105"/>
        <v>86.588235294117624</v>
      </c>
      <c r="AL228" s="7">
        <f t="shared" si="106"/>
        <v>0.61736417988042636</v>
      </c>
      <c r="AM228" s="8">
        <v>0.8</v>
      </c>
      <c r="AN228">
        <f t="shared" si="87"/>
        <v>250</v>
      </c>
      <c r="AO228" s="6">
        <f t="shared" si="88"/>
        <v>110.29411764705881</v>
      </c>
      <c r="AP228" s="7">
        <f t="shared" si="107"/>
        <v>0.55882352941176472</v>
      </c>
      <c r="AQ228" s="7">
        <f t="shared" si="108"/>
        <v>0</v>
      </c>
      <c r="AR228" s="7">
        <f t="shared" si="108"/>
        <v>0</v>
      </c>
      <c r="AS228" s="7">
        <f t="shared" si="108"/>
        <v>0</v>
      </c>
      <c r="AT228" s="7">
        <f t="shared" si="108"/>
        <v>1</v>
      </c>
      <c r="AU228" s="7">
        <f t="shared" si="108"/>
        <v>0</v>
      </c>
      <c r="AV228" s="9">
        <f t="shared" si="89"/>
        <v>35536.76470588235</v>
      </c>
      <c r="AW228" t="s">
        <v>90</v>
      </c>
    </row>
    <row r="229" spans="1:49" x14ac:dyDescent="0.25">
      <c r="A229" t="s">
        <v>261</v>
      </c>
      <c r="B229" t="s">
        <v>322</v>
      </c>
      <c r="C229">
        <v>365</v>
      </c>
      <c r="D229">
        <v>339</v>
      </c>
      <c r="E229">
        <v>323</v>
      </c>
      <c r="F229">
        <v>0</v>
      </c>
      <c r="G229">
        <f t="shared" si="82"/>
        <v>323</v>
      </c>
      <c r="H229" s="6">
        <f t="shared" si="90"/>
        <v>299.99178082191781</v>
      </c>
      <c r="I229" s="7">
        <f t="shared" si="91"/>
        <v>0.8849315068493151</v>
      </c>
      <c r="J229" s="6">
        <f t="shared" si="92"/>
        <v>39.008219178082193</v>
      </c>
      <c r="K229">
        <v>17</v>
      </c>
      <c r="L229">
        <v>0</v>
      </c>
      <c r="M229">
        <v>3505</v>
      </c>
      <c r="N229">
        <v>0</v>
      </c>
      <c r="O229">
        <f t="shared" si="83"/>
        <v>3505</v>
      </c>
      <c r="P229">
        <f t="shared" si="84"/>
        <v>3505</v>
      </c>
      <c r="Q229" s="6">
        <f t="shared" si="93"/>
        <v>206.1764705882353</v>
      </c>
      <c r="R229" s="7">
        <f t="shared" si="94"/>
        <v>0.60819017872635783</v>
      </c>
      <c r="S229" s="6">
        <f t="shared" si="95"/>
        <v>206.1764705882353</v>
      </c>
      <c r="T229" s="7">
        <f t="shared" si="96"/>
        <v>0.68727373137808234</v>
      </c>
      <c r="U229" s="6">
        <f t="shared" si="97"/>
        <v>0</v>
      </c>
      <c r="V229" s="7">
        <f t="shared" si="98"/>
        <v>0</v>
      </c>
      <c r="W229">
        <v>17</v>
      </c>
      <c r="X229">
        <v>0</v>
      </c>
      <c r="Y229">
        <v>0</v>
      </c>
      <c r="Z229">
        <v>0</v>
      </c>
      <c r="AA229">
        <v>3340</v>
      </c>
      <c r="AB229">
        <v>0</v>
      </c>
      <c r="AC229">
        <f t="shared" si="85"/>
        <v>3340</v>
      </c>
      <c r="AD229">
        <f t="shared" si="86"/>
        <v>3340</v>
      </c>
      <c r="AE229" s="6">
        <f t="shared" si="99"/>
        <v>196.47058823529412</v>
      </c>
      <c r="AF229" s="7">
        <f t="shared" si="100"/>
        <v>0.57955925733125113</v>
      </c>
      <c r="AG229" s="6">
        <f t="shared" si="101"/>
        <v>196.47058823529412</v>
      </c>
      <c r="AH229" s="7">
        <f t="shared" si="102"/>
        <v>0.65491990379537657</v>
      </c>
      <c r="AI229" s="6">
        <f t="shared" si="103"/>
        <v>0</v>
      </c>
      <c r="AJ229" s="7">
        <f t="shared" si="104"/>
        <v>0</v>
      </c>
      <c r="AK229" s="6">
        <f t="shared" si="105"/>
        <v>9.7058823529411882</v>
      </c>
      <c r="AL229" s="7">
        <f t="shared" si="106"/>
        <v>0.95292439372325244</v>
      </c>
      <c r="AM229" s="8">
        <v>0.8</v>
      </c>
      <c r="AN229">
        <f t="shared" si="87"/>
        <v>271</v>
      </c>
      <c r="AO229" s="6">
        <f t="shared" si="88"/>
        <v>74.529411764705884</v>
      </c>
      <c r="AP229" s="7">
        <f t="shared" si="107"/>
        <v>0.72498372042543957</v>
      </c>
      <c r="AQ229" s="7">
        <f t="shared" si="108"/>
        <v>0</v>
      </c>
      <c r="AR229" s="7">
        <f t="shared" si="108"/>
        <v>0</v>
      </c>
      <c r="AS229" s="7">
        <f t="shared" si="108"/>
        <v>0</v>
      </c>
      <c r="AT229" s="7">
        <f t="shared" si="108"/>
        <v>1</v>
      </c>
      <c r="AU229" s="7">
        <f t="shared" si="108"/>
        <v>0</v>
      </c>
      <c r="AV229" s="9">
        <f t="shared" si="89"/>
        <v>24013.376470588235</v>
      </c>
      <c r="AW229" t="s">
        <v>90</v>
      </c>
    </row>
    <row r="230" spans="1:49" x14ac:dyDescent="0.25">
      <c r="A230" t="s">
        <v>261</v>
      </c>
      <c r="B230" t="s">
        <v>323</v>
      </c>
      <c r="C230">
        <v>857</v>
      </c>
      <c r="D230">
        <v>797</v>
      </c>
      <c r="E230">
        <v>851</v>
      </c>
      <c r="F230">
        <v>0</v>
      </c>
      <c r="G230">
        <f t="shared" si="82"/>
        <v>851</v>
      </c>
      <c r="H230" s="6">
        <f t="shared" si="90"/>
        <v>791.4200700116686</v>
      </c>
      <c r="I230" s="7">
        <f t="shared" si="91"/>
        <v>0.99299883313885651</v>
      </c>
      <c r="J230" s="6">
        <f t="shared" si="92"/>
        <v>5.5799299883313882</v>
      </c>
      <c r="K230">
        <v>17</v>
      </c>
      <c r="L230">
        <v>0</v>
      </c>
      <c r="M230">
        <v>6393</v>
      </c>
      <c r="N230">
        <v>0</v>
      </c>
      <c r="O230">
        <f t="shared" si="83"/>
        <v>6393</v>
      </c>
      <c r="P230">
        <f t="shared" si="84"/>
        <v>6393</v>
      </c>
      <c r="Q230" s="6">
        <f t="shared" si="93"/>
        <v>376.05882352941177</v>
      </c>
      <c r="R230" s="7">
        <f t="shared" si="94"/>
        <v>0.47184294043840874</v>
      </c>
      <c r="S230" s="6">
        <f t="shared" si="95"/>
        <v>376.05882352941177</v>
      </c>
      <c r="T230" s="7">
        <f t="shared" si="96"/>
        <v>0.4751696826741672</v>
      </c>
      <c r="U230" s="6">
        <f t="shared" si="97"/>
        <v>0</v>
      </c>
      <c r="V230" s="7">
        <f t="shared" si="98"/>
        <v>0</v>
      </c>
      <c r="W230">
        <v>17</v>
      </c>
      <c r="X230">
        <v>0</v>
      </c>
      <c r="Y230">
        <v>0</v>
      </c>
      <c r="Z230">
        <v>0</v>
      </c>
      <c r="AA230">
        <v>2151</v>
      </c>
      <c r="AB230">
        <v>0</v>
      </c>
      <c r="AC230">
        <f t="shared" si="85"/>
        <v>2151</v>
      </c>
      <c r="AD230">
        <f t="shared" si="86"/>
        <v>2151</v>
      </c>
      <c r="AE230" s="6">
        <f t="shared" si="99"/>
        <v>126.52941176470588</v>
      </c>
      <c r="AF230" s="7">
        <f t="shared" si="100"/>
        <v>0.15875710384530223</v>
      </c>
      <c r="AG230" s="6">
        <f t="shared" si="101"/>
        <v>126.52941176470588</v>
      </c>
      <c r="AH230" s="7">
        <f t="shared" si="102"/>
        <v>0.15987642537652647</v>
      </c>
      <c r="AI230" s="6">
        <f t="shared" si="103"/>
        <v>0</v>
      </c>
      <c r="AJ230" s="7">
        <f t="shared" si="104"/>
        <v>0</v>
      </c>
      <c r="AK230" s="6">
        <f t="shared" si="105"/>
        <v>249.52941176470588</v>
      </c>
      <c r="AL230" s="7">
        <f t="shared" si="106"/>
        <v>0.33646175504458004</v>
      </c>
      <c r="AM230" s="8">
        <v>0.8</v>
      </c>
      <c r="AN230">
        <f t="shared" si="87"/>
        <v>638</v>
      </c>
      <c r="AO230" s="6">
        <f t="shared" si="88"/>
        <v>511.47058823529414</v>
      </c>
      <c r="AP230" s="7">
        <f t="shared" si="107"/>
        <v>0.19832196201364558</v>
      </c>
      <c r="AQ230" s="7">
        <f t="shared" si="108"/>
        <v>0</v>
      </c>
      <c r="AR230" s="7">
        <f t="shared" si="108"/>
        <v>0</v>
      </c>
      <c r="AS230" s="7">
        <f t="shared" si="108"/>
        <v>0</v>
      </c>
      <c r="AT230" s="7">
        <f t="shared" si="108"/>
        <v>1</v>
      </c>
      <c r="AU230" s="7">
        <f t="shared" si="108"/>
        <v>0</v>
      </c>
      <c r="AV230" s="9">
        <f t="shared" si="89"/>
        <v>164795.82352941178</v>
      </c>
      <c r="AW230" t="s">
        <v>90</v>
      </c>
    </row>
    <row r="231" spans="1:49" x14ac:dyDescent="0.25">
      <c r="A231" t="s">
        <v>261</v>
      </c>
      <c r="B231" t="s">
        <v>324</v>
      </c>
      <c r="C231">
        <v>352</v>
      </c>
      <c r="D231">
        <v>327</v>
      </c>
      <c r="E231">
        <v>352</v>
      </c>
      <c r="F231">
        <v>0</v>
      </c>
      <c r="G231">
        <f t="shared" si="82"/>
        <v>352</v>
      </c>
      <c r="H231" s="6">
        <f t="shared" si="90"/>
        <v>327</v>
      </c>
      <c r="I231" s="7">
        <f t="shared" si="91"/>
        <v>1</v>
      </c>
      <c r="J231" s="6">
        <f t="shared" si="92"/>
        <v>0</v>
      </c>
      <c r="K231">
        <v>17</v>
      </c>
      <c r="L231">
        <v>0</v>
      </c>
      <c r="M231">
        <v>4670</v>
      </c>
      <c r="N231">
        <v>0</v>
      </c>
      <c r="O231">
        <f t="shared" si="83"/>
        <v>4670</v>
      </c>
      <c r="P231">
        <f t="shared" si="84"/>
        <v>4670</v>
      </c>
      <c r="Q231" s="6">
        <f t="shared" si="93"/>
        <v>274.70588235294116</v>
      </c>
      <c r="R231" s="7">
        <f t="shared" si="94"/>
        <v>0.8400791509264256</v>
      </c>
      <c r="S231" s="6">
        <f t="shared" si="95"/>
        <v>274.70588235294116</v>
      </c>
      <c r="T231" s="7">
        <f t="shared" si="96"/>
        <v>0.8400791509264256</v>
      </c>
      <c r="U231" s="6">
        <f t="shared" si="97"/>
        <v>0</v>
      </c>
      <c r="V231" s="7">
        <f t="shared" si="98"/>
        <v>0</v>
      </c>
      <c r="W231">
        <v>17</v>
      </c>
      <c r="X231">
        <v>0</v>
      </c>
      <c r="Y231">
        <v>0</v>
      </c>
      <c r="Z231">
        <v>0</v>
      </c>
      <c r="AA231">
        <v>1587</v>
      </c>
      <c r="AB231">
        <v>0</v>
      </c>
      <c r="AC231">
        <f t="shared" si="85"/>
        <v>1587</v>
      </c>
      <c r="AD231">
        <f t="shared" si="86"/>
        <v>1587</v>
      </c>
      <c r="AE231" s="6">
        <f t="shared" si="99"/>
        <v>93.352941176470594</v>
      </c>
      <c r="AF231" s="7">
        <f t="shared" si="100"/>
        <v>0.28548300053966541</v>
      </c>
      <c r="AG231" s="6">
        <f t="shared" si="101"/>
        <v>93.352941176470594</v>
      </c>
      <c r="AH231" s="7">
        <f t="shared" si="102"/>
        <v>0.28548300053966541</v>
      </c>
      <c r="AI231" s="6">
        <f t="shared" si="103"/>
        <v>0</v>
      </c>
      <c r="AJ231" s="7">
        <f t="shared" si="104"/>
        <v>0</v>
      </c>
      <c r="AK231" s="6">
        <f t="shared" si="105"/>
        <v>181.35294117647055</v>
      </c>
      <c r="AL231" s="7">
        <f t="shared" si="106"/>
        <v>0.33982869379014996</v>
      </c>
      <c r="AM231" s="8">
        <v>0.8</v>
      </c>
      <c r="AN231">
        <f t="shared" si="87"/>
        <v>262</v>
      </c>
      <c r="AO231" s="6">
        <f t="shared" si="88"/>
        <v>168.64705882352939</v>
      </c>
      <c r="AP231" s="7">
        <f t="shared" si="107"/>
        <v>0.35630893578805573</v>
      </c>
      <c r="AQ231" s="7">
        <f t="shared" si="108"/>
        <v>0</v>
      </c>
      <c r="AR231" s="7">
        <f t="shared" si="108"/>
        <v>0</v>
      </c>
      <c r="AS231" s="7">
        <f t="shared" si="108"/>
        <v>0</v>
      </c>
      <c r="AT231" s="7">
        <f t="shared" si="108"/>
        <v>1</v>
      </c>
      <c r="AU231" s="7">
        <f t="shared" si="108"/>
        <v>0</v>
      </c>
      <c r="AV231" s="9">
        <f t="shared" si="89"/>
        <v>54338.082352941179</v>
      </c>
      <c r="AW231" t="s">
        <v>90</v>
      </c>
    </row>
    <row r="232" spans="1:49" x14ac:dyDescent="0.25">
      <c r="A232" t="s">
        <v>261</v>
      </c>
      <c r="B232" t="s">
        <v>325</v>
      </c>
      <c r="C232">
        <v>757</v>
      </c>
      <c r="D232">
        <v>704</v>
      </c>
      <c r="E232">
        <v>757</v>
      </c>
      <c r="F232">
        <v>0</v>
      </c>
      <c r="G232">
        <f t="shared" si="82"/>
        <v>757</v>
      </c>
      <c r="H232" s="6">
        <f t="shared" si="90"/>
        <v>704</v>
      </c>
      <c r="I232" s="7">
        <f t="shared" si="91"/>
        <v>1</v>
      </c>
      <c r="J232" s="6">
        <f t="shared" si="92"/>
        <v>0</v>
      </c>
      <c r="K232">
        <v>17</v>
      </c>
      <c r="L232">
        <v>0</v>
      </c>
      <c r="M232">
        <v>9351</v>
      </c>
      <c r="N232">
        <v>0</v>
      </c>
      <c r="O232">
        <f t="shared" si="83"/>
        <v>9351</v>
      </c>
      <c r="P232">
        <f t="shared" si="84"/>
        <v>9351</v>
      </c>
      <c r="Q232" s="6">
        <f t="shared" si="93"/>
        <v>550.05882352941171</v>
      </c>
      <c r="R232" s="7">
        <f t="shared" si="94"/>
        <v>0.78133355614973254</v>
      </c>
      <c r="S232" s="6">
        <f t="shared" si="95"/>
        <v>550.05882352941171</v>
      </c>
      <c r="T232" s="7">
        <f t="shared" si="96"/>
        <v>0.78133355614973254</v>
      </c>
      <c r="U232" s="6">
        <f t="shared" si="97"/>
        <v>0</v>
      </c>
      <c r="V232" s="7">
        <f t="shared" si="98"/>
        <v>0</v>
      </c>
      <c r="W232">
        <v>17</v>
      </c>
      <c r="X232">
        <v>0</v>
      </c>
      <c r="Y232">
        <v>0</v>
      </c>
      <c r="Z232">
        <v>0</v>
      </c>
      <c r="AA232">
        <v>6884</v>
      </c>
      <c r="AB232">
        <v>0</v>
      </c>
      <c r="AC232">
        <f t="shared" si="85"/>
        <v>6884</v>
      </c>
      <c r="AD232">
        <f t="shared" si="86"/>
        <v>6884</v>
      </c>
      <c r="AE232" s="6">
        <f t="shared" si="99"/>
        <v>404.94117647058823</v>
      </c>
      <c r="AF232" s="7">
        <f t="shared" si="100"/>
        <v>0.57520053475935828</v>
      </c>
      <c r="AG232" s="6">
        <f t="shared" si="101"/>
        <v>404.94117647058823</v>
      </c>
      <c r="AH232" s="7">
        <f t="shared" si="102"/>
        <v>0.57520053475935828</v>
      </c>
      <c r="AI232" s="6">
        <f t="shared" si="103"/>
        <v>0</v>
      </c>
      <c r="AJ232" s="7">
        <f t="shared" si="104"/>
        <v>0</v>
      </c>
      <c r="AK232" s="6">
        <f t="shared" si="105"/>
        <v>145.11764705882348</v>
      </c>
      <c r="AL232" s="7">
        <f t="shared" si="106"/>
        <v>0.73617794888247257</v>
      </c>
      <c r="AM232" s="8">
        <v>0.8</v>
      </c>
      <c r="AN232">
        <f t="shared" si="87"/>
        <v>563</v>
      </c>
      <c r="AO232" s="6">
        <f t="shared" si="88"/>
        <v>158.05882352941177</v>
      </c>
      <c r="AP232" s="7">
        <f t="shared" si="107"/>
        <v>0.71925608609340719</v>
      </c>
      <c r="AQ232" s="7">
        <f t="shared" si="108"/>
        <v>0</v>
      </c>
      <c r="AR232" s="7">
        <f t="shared" si="108"/>
        <v>0</v>
      </c>
      <c r="AS232" s="7">
        <f t="shared" si="108"/>
        <v>0</v>
      </c>
      <c r="AT232" s="7">
        <f t="shared" si="108"/>
        <v>1</v>
      </c>
      <c r="AU232" s="7">
        <f t="shared" si="108"/>
        <v>0</v>
      </c>
      <c r="AV232" s="9">
        <f t="shared" si="89"/>
        <v>50926.552941176473</v>
      </c>
      <c r="AW232" t="s">
        <v>90</v>
      </c>
    </row>
    <row r="233" spans="1:49" x14ac:dyDescent="0.25">
      <c r="A233" t="s">
        <v>261</v>
      </c>
      <c r="B233" t="s">
        <v>326</v>
      </c>
      <c r="C233">
        <v>168</v>
      </c>
      <c r="D233">
        <v>156</v>
      </c>
      <c r="E233">
        <v>163</v>
      </c>
      <c r="F233">
        <v>0</v>
      </c>
      <c r="G233">
        <f t="shared" si="82"/>
        <v>163</v>
      </c>
      <c r="H233" s="6">
        <f t="shared" si="90"/>
        <v>151.35714285714286</v>
      </c>
      <c r="I233" s="7">
        <f t="shared" si="91"/>
        <v>0.97023809523809523</v>
      </c>
      <c r="J233" s="6">
        <f t="shared" si="92"/>
        <v>4.6428571428571432</v>
      </c>
      <c r="K233">
        <v>17</v>
      </c>
      <c r="L233">
        <v>0</v>
      </c>
      <c r="M233">
        <v>588</v>
      </c>
      <c r="N233">
        <v>0</v>
      </c>
      <c r="O233">
        <f t="shared" si="83"/>
        <v>588</v>
      </c>
      <c r="P233">
        <f t="shared" si="84"/>
        <v>588</v>
      </c>
      <c r="Q233" s="6">
        <f t="shared" si="93"/>
        <v>34.588235294117645</v>
      </c>
      <c r="R233" s="7">
        <f t="shared" si="94"/>
        <v>0.22171945701357465</v>
      </c>
      <c r="S233" s="6">
        <f t="shared" si="95"/>
        <v>34.588235294117645</v>
      </c>
      <c r="T233" s="7">
        <f t="shared" si="96"/>
        <v>0.22852066735141435</v>
      </c>
      <c r="U233" s="6">
        <f t="shared" si="97"/>
        <v>0</v>
      </c>
      <c r="V233" s="7">
        <f t="shared" si="98"/>
        <v>0</v>
      </c>
      <c r="W233">
        <v>17</v>
      </c>
      <c r="X233">
        <v>0</v>
      </c>
      <c r="Y233">
        <v>0</v>
      </c>
      <c r="Z233">
        <v>0</v>
      </c>
      <c r="AA233">
        <v>617</v>
      </c>
      <c r="AB233">
        <v>0</v>
      </c>
      <c r="AC233">
        <f t="shared" si="85"/>
        <v>617</v>
      </c>
      <c r="AD233">
        <f t="shared" si="86"/>
        <v>617</v>
      </c>
      <c r="AE233" s="6">
        <f t="shared" si="99"/>
        <v>36.294117647058826</v>
      </c>
      <c r="AF233" s="7">
        <f t="shared" si="100"/>
        <v>0.23265460030165913</v>
      </c>
      <c r="AG233" s="6">
        <f t="shared" si="101"/>
        <v>36.294117647058826</v>
      </c>
      <c r="AH233" s="7">
        <f t="shared" si="102"/>
        <v>0.23979124448269162</v>
      </c>
      <c r="AI233" s="6">
        <f t="shared" si="103"/>
        <v>0</v>
      </c>
      <c r="AJ233" s="7">
        <f t="shared" si="104"/>
        <v>0</v>
      </c>
      <c r="AK233" s="6">
        <f t="shared" si="105"/>
        <v>0</v>
      </c>
      <c r="AL233" s="7">
        <f t="shared" si="106"/>
        <v>1.0493197278911566</v>
      </c>
      <c r="AM233" s="8">
        <v>0.8</v>
      </c>
      <c r="AN233">
        <f t="shared" si="87"/>
        <v>125</v>
      </c>
      <c r="AO233" s="6">
        <f t="shared" si="88"/>
        <v>88.705882352941174</v>
      </c>
      <c r="AP233" s="7">
        <f t="shared" si="107"/>
        <v>0.29035294117647059</v>
      </c>
      <c r="AQ233" s="7">
        <f t="shared" si="108"/>
        <v>0</v>
      </c>
      <c r="AR233" s="7">
        <f t="shared" si="108"/>
        <v>0</v>
      </c>
      <c r="AS233" s="7">
        <f t="shared" si="108"/>
        <v>0</v>
      </c>
      <c r="AT233" s="7">
        <f t="shared" si="108"/>
        <v>1</v>
      </c>
      <c r="AU233" s="7">
        <f t="shared" si="108"/>
        <v>0</v>
      </c>
      <c r="AV233" s="9">
        <f t="shared" si="89"/>
        <v>28581.035294117646</v>
      </c>
      <c r="AW233" t="s">
        <v>90</v>
      </c>
    </row>
    <row r="234" spans="1:49" x14ac:dyDescent="0.25">
      <c r="A234" t="s">
        <v>261</v>
      </c>
      <c r="B234" t="s">
        <v>327</v>
      </c>
      <c r="C234">
        <v>192</v>
      </c>
      <c r="D234">
        <v>179</v>
      </c>
      <c r="E234">
        <v>192</v>
      </c>
      <c r="F234">
        <v>0</v>
      </c>
      <c r="G234">
        <f t="shared" si="82"/>
        <v>192</v>
      </c>
      <c r="H234" s="6">
        <f t="shared" si="90"/>
        <v>179</v>
      </c>
      <c r="I234" s="7">
        <f t="shared" si="91"/>
        <v>1</v>
      </c>
      <c r="J234" s="6">
        <f t="shared" si="92"/>
        <v>0</v>
      </c>
      <c r="K234">
        <v>17</v>
      </c>
      <c r="L234">
        <v>0</v>
      </c>
      <c r="M234">
        <v>1944</v>
      </c>
      <c r="N234">
        <v>0</v>
      </c>
      <c r="O234">
        <f t="shared" si="83"/>
        <v>1944</v>
      </c>
      <c r="P234">
        <f t="shared" si="84"/>
        <v>1944</v>
      </c>
      <c r="Q234" s="6">
        <f t="shared" si="93"/>
        <v>114.35294117647059</v>
      </c>
      <c r="R234" s="7">
        <f t="shared" si="94"/>
        <v>0.63884324679592508</v>
      </c>
      <c r="S234" s="6">
        <f t="shared" si="95"/>
        <v>114.35294117647059</v>
      </c>
      <c r="T234" s="7">
        <f t="shared" si="96"/>
        <v>0.63884324679592508</v>
      </c>
      <c r="U234" s="6">
        <f t="shared" si="97"/>
        <v>0</v>
      </c>
      <c r="V234" s="7">
        <f t="shared" si="98"/>
        <v>0</v>
      </c>
      <c r="W234">
        <v>17</v>
      </c>
      <c r="X234">
        <v>0</v>
      </c>
      <c r="Y234">
        <v>0</v>
      </c>
      <c r="Z234">
        <v>0</v>
      </c>
      <c r="AA234">
        <v>680</v>
      </c>
      <c r="AB234">
        <v>0</v>
      </c>
      <c r="AC234">
        <f t="shared" si="85"/>
        <v>680</v>
      </c>
      <c r="AD234">
        <f t="shared" si="86"/>
        <v>680</v>
      </c>
      <c r="AE234" s="6">
        <f t="shared" si="99"/>
        <v>40</v>
      </c>
      <c r="AF234" s="7">
        <f t="shared" si="100"/>
        <v>0.22346368715083798</v>
      </c>
      <c r="AG234" s="6">
        <f t="shared" si="101"/>
        <v>40</v>
      </c>
      <c r="AH234" s="7">
        <f t="shared" si="102"/>
        <v>0.22346368715083798</v>
      </c>
      <c r="AI234" s="6">
        <f t="shared" si="103"/>
        <v>0</v>
      </c>
      <c r="AJ234" s="7">
        <f t="shared" si="104"/>
        <v>0</v>
      </c>
      <c r="AK234" s="6">
        <f t="shared" si="105"/>
        <v>74.352941176470594</v>
      </c>
      <c r="AL234" s="7">
        <f t="shared" si="106"/>
        <v>0.34979423868312753</v>
      </c>
      <c r="AM234" s="8">
        <v>0.8</v>
      </c>
      <c r="AN234">
        <f t="shared" si="87"/>
        <v>143</v>
      </c>
      <c r="AO234" s="6">
        <f t="shared" si="88"/>
        <v>103</v>
      </c>
      <c r="AP234" s="7">
        <f t="shared" si="107"/>
        <v>0.27972027972027974</v>
      </c>
      <c r="AQ234" s="7">
        <f t="shared" si="108"/>
        <v>0</v>
      </c>
      <c r="AR234" s="7">
        <f t="shared" si="108"/>
        <v>0</v>
      </c>
      <c r="AS234" s="7">
        <f t="shared" si="108"/>
        <v>0</v>
      </c>
      <c r="AT234" s="7">
        <f t="shared" si="108"/>
        <v>1</v>
      </c>
      <c r="AU234" s="7">
        <f t="shared" si="108"/>
        <v>0</v>
      </c>
      <c r="AV234" s="9">
        <f t="shared" si="89"/>
        <v>33186.6</v>
      </c>
      <c r="AW234" t="s">
        <v>90</v>
      </c>
    </row>
    <row r="235" spans="1:49" x14ac:dyDescent="0.25">
      <c r="A235" t="s">
        <v>261</v>
      </c>
      <c r="B235" t="s">
        <v>328</v>
      </c>
      <c r="C235">
        <v>408</v>
      </c>
      <c r="D235">
        <v>379</v>
      </c>
      <c r="E235">
        <v>408</v>
      </c>
      <c r="F235">
        <v>0</v>
      </c>
      <c r="G235">
        <f t="shared" si="82"/>
        <v>408</v>
      </c>
      <c r="H235" s="6">
        <f t="shared" si="90"/>
        <v>379</v>
      </c>
      <c r="I235" s="7">
        <f t="shared" si="91"/>
        <v>1</v>
      </c>
      <c r="J235" s="6">
        <f t="shared" si="92"/>
        <v>0</v>
      </c>
      <c r="K235">
        <v>17</v>
      </c>
      <c r="L235">
        <v>0</v>
      </c>
      <c r="M235">
        <v>5245</v>
      </c>
      <c r="N235">
        <v>0</v>
      </c>
      <c r="O235">
        <f t="shared" si="83"/>
        <v>5245</v>
      </c>
      <c r="P235">
        <f t="shared" si="84"/>
        <v>5245</v>
      </c>
      <c r="Q235" s="6">
        <f t="shared" si="93"/>
        <v>308.52941176470586</v>
      </c>
      <c r="R235" s="7">
        <f t="shared" si="94"/>
        <v>0.81406177246624234</v>
      </c>
      <c r="S235" s="6">
        <f t="shared" si="95"/>
        <v>308.52941176470586</v>
      </c>
      <c r="T235" s="7">
        <f t="shared" si="96"/>
        <v>0.81406177246624234</v>
      </c>
      <c r="U235" s="6">
        <f t="shared" si="97"/>
        <v>0</v>
      </c>
      <c r="V235" s="7">
        <f t="shared" si="98"/>
        <v>0</v>
      </c>
      <c r="W235">
        <v>17</v>
      </c>
      <c r="X235">
        <v>0</v>
      </c>
      <c r="Y235">
        <v>0</v>
      </c>
      <c r="Z235">
        <v>0</v>
      </c>
      <c r="AA235">
        <v>4570</v>
      </c>
      <c r="AB235">
        <v>0</v>
      </c>
      <c r="AC235">
        <f t="shared" si="85"/>
        <v>4570</v>
      </c>
      <c r="AD235">
        <f t="shared" si="86"/>
        <v>4570</v>
      </c>
      <c r="AE235" s="6">
        <f t="shared" si="99"/>
        <v>268.8235294117647</v>
      </c>
      <c r="AF235" s="7">
        <f t="shared" si="100"/>
        <v>0.70929691137668782</v>
      </c>
      <c r="AG235" s="6">
        <f t="shared" si="101"/>
        <v>268.8235294117647</v>
      </c>
      <c r="AH235" s="7">
        <f t="shared" si="102"/>
        <v>0.70929691137668782</v>
      </c>
      <c r="AI235" s="6">
        <f t="shared" si="103"/>
        <v>0</v>
      </c>
      <c r="AJ235" s="7">
        <f t="shared" si="104"/>
        <v>0</v>
      </c>
      <c r="AK235" s="6">
        <f t="shared" si="105"/>
        <v>39.70588235294116</v>
      </c>
      <c r="AL235" s="7">
        <f t="shared" si="106"/>
        <v>0.87130600571973316</v>
      </c>
      <c r="AM235" s="8">
        <v>0.8</v>
      </c>
      <c r="AN235">
        <f t="shared" si="87"/>
        <v>303</v>
      </c>
      <c r="AO235" s="6">
        <f t="shared" si="88"/>
        <v>34.176470588235304</v>
      </c>
      <c r="AP235" s="7">
        <f t="shared" si="107"/>
        <v>0.88720636769559302</v>
      </c>
      <c r="AQ235" s="7">
        <f t="shared" si="108"/>
        <v>0</v>
      </c>
      <c r="AR235" s="7">
        <f t="shared" si="108"/>
        <v>0</v>
      </c>
      <c r="AS235" s="7">
        <f t="shared" si="108"/>
        <v>0</v>
      </c>
      <c r="AT235" s="7">
        <f t="shared" si="108"/>
        <v>1</v>
      </c>
      <c r="AU235" s="7">
        <f t="shared" si="108"/>
        <v>0</v>
      </c>
      <c r="AV235" s="9">
        <f t="shared" si="89"/>
        <v>11011.658823529415</v>
      </c>
      <c r="AW235" t="s">
        <v>90</v>
      </c>
    </row>
    <row r="236" spans="1:49" x14ac:dyDescent="0.25">
      <c r="A236" t="s">
        <v>261</v>
      </c>
      <c r="B236" t="s">
        <v>329</v>
      </c>
      <c r="C236">
        <v>315</v>
      </c>
      <c r="D236">
        <v>293</v>
      </c>
      <c r="E236">
        <v>287</v>
      </c>
      <c r="F236">
        <v>0</v>
      </c>
      <c r="G236">
        <f t="shared" si="82"/>
        <v>287</v>
      </c>
      <c r="H236" s="6">
        <f t="shared" si="90"/>
        <v>266.95555555555558</v>
      </c>
      <c r="I236" s="7">
        <f t="shared" si="91"/>
        <v>0.91111111111111109</v>
      </c>
      <c r="J236" s="6">
        <f t="shared" si="92"/>
        <v>26.044444444444444</v>
      </c>
      <c r="K236">
        <v>17</v>
      </c>
      <c r="L236">
        <v>0</v>
      </c>
      <c r="M236">
        <v>4273</v>
      </c>
      <c r="N236">
        <v>0</v>
      </c>
      <c r="O236">
        <f t="shared" si="83"/>
        <v>4273</v>
      </c>
      <c r="P236">
        <f t="shared" si="84"/>
        <v>4273</v>
      </c>
      <c r="Q236" s="6">
        <f t="shared" si="93"/>
        <v>251.35294117647058</v>
      </c>
      <c r="R236" s="7">
        <f t="shared" si="94"/>
        <v>0.85785986749648657</v>
      </c>
      <c r="S236" s="6">
        <f t="shared" si="95"/>
        <v>251.35294117647058</v>
      </c>
      <c r="T236" s="7">
        <f t="shared" si="96"/>
        <v>0.94155351310589985</v>
      </c>
      <c r="U236" s="6">
        <f t="shared" si="97"/>
        <v>0</v>
      </c>
      <c r="V236" s="7">
        <f t="shared" si="98"/>
        <v>0</v>
      </c>
      <c r="W236">
        <v>17</v>
      </c>
      <c r="X236">
        <v>0</v>
      </c>
      <c r="Y236">
        <v>0</v>
      </c>
      <c r="Z236">
        <v>0</v>
      </c>
      <c r="AA236">
        <v>2018</v>
      </c>
      <c r="AB236">
        <v>0</v>
      </c>
      <c r="AC236">
        <f t="shared" si="85"/>
        <v>2018</v>
      </c>
      <c r="AD236">
        <f t="shared" si="86"/>
        <v>2018</v>
      </c>
      <c r="AE236" s="6">
        <f t="shared" si="99"/>
        <v>118.70588235294117</v>
      </c>
      <c r="AF236" s="7">
        <f t="shared" si="100"/>
        <v>0.4051395302148163</v>
      </c>
      <c r="AG236" s="6">
        <f t="shared" si="101"/>
        <v>118.70588235294117</v>
      </c>
      <c r="AH236" s="7">
        <f t="shared" si="102"/>
        <v>0.444665338040652</v>
      </c>
      <c r="AI236" s="6">
        <f t="shared" si="103"/>
        <v>0</v>
      </c>
      <c r="AJ236" s="7">
        <f t="shared" si="104"/>
        <v>0</v>
      </c>
      <c r="AK236" s="6">
        <f t="shared" si="105"/>
        <v>132.64705882352939</v>
      </c>
      <c r="AL236" s="7">
        <f t="shared" si="106"/>
        <v>0.47226772759185587</v>
      </c>
      <c r="AM236" s="8">
        <v>0.8</v>
      </c>
      <c r="AN236">
        <f t="shared" si="87"/>
        <v>234</v>
      </c>
      <c r="AO236" s="6">
        <f t="shared" si="88"/>
        <v>115.29411764705883</v>
      </c>
      <c r="AP236" s="7">
        <f t="shared" si="107"/>
        <v>0.50729009552538962</v>
      </c>
      <c r="AQ236" s="7">
        <f t="shared" si="108"/>
        <v>0</v>
      </c>
      <c r="AR236" s="7">
        <f t="shared" si="108"/>
        <v>0</v>
      </c>
      <c r="AS236" s="7">
        <f t="shared" si="108"/>
        <v>0</v>
      </c>
      <c r="AT236" s="7">
        <f t="shared" si="108"/>
        <v>1</v>
      </c>
      <c r="AU236" s="7">
        <f t="shared" si="108"/>
        <v>0</v>
      </c>
      <c r="AV236" s="9">
        <f t="shared" si="89"/>
        <v>37147.76470588235</v>
      </c>
      <c r="AW236" t="s">
        <v>90</v>
      </c>
    </row>
    <row r="237" spans="1:49" x14ac:dyDescent="0.25">
      <c r="A237" t="s">
        <v>261</v>
      </c>
      <c r="B237" t="s">
        <v>330</v>
      </c>
      <c r="C237">
        <v>330</v>
      </c>
      <c r="D237">
        <v>307</v>
      </c>
      <c r="E237">
        <v>330</v>
      </c>
      <c r="F237">
        <v>0</v>
      </c>
      <c r="G237">
        <f t="shared" si="82"/>
        <v>330</v>
      </c>
      <c r="H237" s="6">
        <f t="shared" si="90"/>
        <v>307</v>
      </c>
      <c r="I237" s="7">
        <f t="shared" si="91"/>
        <v>1</v>
      </c>
      <c r="J237" s="6">
        <f t="shared" si="92"/>
        <v>0</v>
      </c>
      <c r="K237">
        <v>17</v>
      </c>
      <c r="L237">
        <v>0</v>
      </c>
      <c r="M237">
        <v>3213</v>
      </c>
      <c r="N237">
        <v>0</v>
      </c>
      <c r="O237">
        <f t="shared" si="83"/>
        <v>3213</v>
      </c>
      <c r="P237">
        <f t="shared" si="84"/>
        <v>3213</v>
      </c>
      <c r="Q237" s="6">
        <f t="shared" si="93"/>
        <v>189</v>
      </c>
      <c r="R237" s="7">
        <f t="shared" si="94"/>
        <v>0.61563517915309451</v>
      </c>
      <c r="S237" s="6">
        <f t="shared" si="95"/>
        <v>189</v>
      </c>
      <c r="T237" s="7">
        <f t="shared" si="96"/>
        <v>0.61563517915309451</v>
      </c>
      <c r="U237" s="6">
        <f t="shared" si="97"/>
        <v>0</v>
      </c>
      <c r="V237" s="7">
        <f t="shared" si="98"/>
        <v>0</v>
      </c>
      <c r="W237">
        <v>17</v>
      </c>
      <c r="X237">
        <v>0</v>
      </c>
      <c r="Y237">
        <v>0</v>
      </c>
      <c r="Z237">
        <v>0</v>
      </c>
      <c r="AA237">
        <v>2415</v>
      </c>
      <c r="AB237">
        <v>0</v>
      </c>
      <c r="AC237">
        <f t="shared" si="85"/>
        <v>2415</v>
      </c>
      <c r="AD237">
        <f t="shared" si="86"/>
        <v>2415</v>
      </c>
      <c r="AE237" s="6">
        <f t="shared" si="99"/>
        <v>142.05882352941177</v>
      </c>
      <c r="AF237" s="7">
        <f t="shared" si="100"/>
        <v>0.46273232420003835</v>
      </c>
      <c r="AG237" s="6">
        <f t="shared" si="101"/>
        <v>142.05882352941177</v>
      </c>
      <c r="AH237" s="7">
        <f t="shared" si="102"/>
        <v>0.46273232420003835</v>
      </c>
      <c r="AI237" s="6">
        <f t="shared" si="103"/>
        <v>0</v>
      </c>
      <c r="AJ237" s="7">
        <f t="shared" si="104"/>
        <v>0</v>
      </c>
      <c r="AK237" s="6">
        <f t="shared" si="105"/>
        <v>46.941176470588232</v>
      </c>
      <c r="AL237" s="7">
        <f t="shared" si="106"/>
        <v>0.75163398692810457</v>
      </c>
      <c r="AM237" s="8">
        <v>0.8</v>
      </c>
      <c r="AN237">
        <f t="shared" si="87"/>
        <v>246</v>
      </c>
      <c r="AO237" s="6">
        <f t="shared" si="88"/>
        <v>103.94117647058823</v>
      </c>
      <c r="AP237" s="7">
        <f t="shared" si="107"/>
        <v>0.57747489239598282</v>
      </c>
      <c r="AQ237" s="7">
        <f t="shared" si="108"/>
        <v>0</v>
      </c>
      <c r="AR237" s="7">
        <f t="shared" si="108"/>
        <v>0</v>
      </c>
      <c r="AS237" s="7">
        <f t="shared" si="108"/>
        <v>0</v>
      </c>
      <c r="AT237" s="7">
        <f t="shared" si="108"/>
        <v>1</v>
      </c>
      <c r="AU237" s="7">
        <f t="shared" si="108"/>
        <v>0</v>
      </c>
      <c r="AV237" s="9">
        <f t="shared" si="89"/>
        <v>33489.847058823529</v>
      </c>
      <c r="AW237" t="s">
        <v>90</v>
      </c>
    </row>
    <row r="238" spans="1:49" x14ac:dyDescent="0.25">
      <c r="A238" t="s">
        <v>261</v>
      </c>
      <c r="B238" t="s">
        <v>331</v>
      </c>
      <c r="C238">
        <v>248</v>
      </c>
      <c r="D238">
        <v>231</v>
      </c>
      <c r="E238">
        <v>248</v>
      </c>
      <c r="F238">
        <v>0</v>
      </c>
      <c r="G238">
        <f t="shared" si="82"/>
        <v>248</v>
      </c>
      <c r="H238" s="6">
        <f t="shared" si="90"/>
        <v>231</v>
      </c>
      <c r="I238" s="7">
        <f t="shared" si="91"/>
        <v>1</v>
      </c>
      <c r="J238" s="6">
        <f t="shared" si="92"/>
        <v>0</v>
      </c>
      <c r="K238">
        <v>17</v>
      </c>
      <c r="L238">
        <v>0</v>
      </c>
      <c r="M238">
        <v>2248</v>
      </c>
      <c r="N238">
        <v>0</v>
      </c>
      <c r="O238">
        <f t="shared" si="83"/>
        <v>2248</v>
      </c>
      <c r="P238">
        <f t="shared" si="84"/>
        <v>2248</v>
      </c>
      <c r="Q238" s="6">
        <f t="shared" si="93"/>
        <v>132.23529411764707</v>
      </c>
      <c r="R238" s="7">
        <f t="shared" si="94"/>
        <v>0.57244716068245483</v>
      </c>
      <c r="S238" s="6">
        <f t="shared" si="95"/>
        <v>132.23529411764707</v>
      </c>
      <c r="T238" s="7">
        <f t="shared" si="96"/>
        <v>0.57244716068245483</v>
      </c>
      <c r="U238" s="6">
        <f t="shared" si="97"/>
        <v>0</v>
      </c>
      <c r="V238" s="7">
        <f t="shared" si="98"/>
        <v>0</v>
      </c>
      <c r="W238">
        <v>17</v>
      </c>
      <c r="X238">
        <v>0</v>
      </c>
      <c r="Y238">
        <v>0</v>
      </c>
      <c r="Z238">
        <v>0</v>
      </c>
      <c r="AA238">
        <v>752</v>
      </c>
      <c r="AB238">
        <v>0</v>
      </c>
      <c r="AC238">
        <f t="shared" si="85"/>
        <v>752</v>
      </c>
      <c r="AD238">
        <f t="shared" si="86"/>
        <v>752</v>
      </c>
      <c r="AE238" s="6">
        <f t="shared" si="99"/>
        <v>44.235294117647058</v>
      </c>
      <c r="AF238" s="7">
        <f t="shared" si="100"/>
        <v>0.19149477973007384</v>
      </c>
      <c r="AG238" s="6">
        <f t="shared" si="101"/>
        <v>44.235294117647058</v>
      </c>
      <c r="AH238" s="7">
        <f t="shared" si="102"/>
        <v>0.19149477973007384</v>
      </c>
      <c r="AI238" s="6">
        <f t="shared" si="103"/>
        <v>0</v>
      </c>
      <c r="AJ238" s="7">
        <f t="shared" si="104"/>
        <v>0</v>
      </c>
      <c r="AK238" s="6">
        <f t="shared" si="105"/>
        <v>88.000000000000014</v>
      </c>
      <c r="AL238" s="7">
        <f t="shared" si="106"/>
        <v>0.33451957295373663</v>
      </c>
      <c r="AM238" s="8">
        <v>0.8</v>
      </c>
      <c r="AN238">
        <f t="shared" si="87"/>
        <v>185</v>
      </c>
      <c r="AO238" s="6">
        <f t="shared" si="88"/>
        <v>140.76470588235293</v>
      </c>
      <c r="AP238" s="7">
        <f t="shared" si="107"/>
        <v>0.23910969793322734</v>
      </c>
      <c r="AQ238" s="7">
        <f t="shared" si="108"/>
        <v>0</v>
      </c>
      <c r="AR238" s="7">
        <f t="shared" si="108"/>
        <v>0</v>
      </c>
      <c r="AS238" s="7">
        <f t="shared" si="108"/>
        <v>0</v>
      </c>
      <c r="AT238" s="7">
        <f t="shared" si="108"/>
        <v>1</v>
      </c>
      <c r="AU238" s="7">
        <f t="shared" si="108"/>
        <v>0</v>
      </c>
      <c r="AV238" s="9">
        <f t="shared" si="89"/>
        <v>45354.388235294115</v>
      </c>
      <c r="AW238" t="s">
        <v>90</v>
      </c>
    </row>
    <row r="239" spans="1:49" x14ac:dyDescent="0.25">
      <c r="A239" t="s">
        <v>261</v>
      </c>
      <c r="B239" t="s">
        <v>332</v>
      </c>
      <c r="C239">
        <v>234</v>
      </c>
      <c r="D239">
        <v>218</v>
      </c>
      <c r="E239">
        <v>214</v>
      </c>
      <c r="F239">
        <v>0</v>
      </c>
      <c r="G239">
        <f t="shared" si="82"/>
        <v>214</v>
      </c>
      <c r="H239" s="6">
        <f t="shared" si="90"/>
        <v>199.36752136752136</v>
      </c>
      <c r="I239" s="7">
        <f t="shared" si="91"/>
        <v>0.9145299145299145</v>
      </c>
      <c r="J239" s="6">
        <f t="shared" si="92"/>
        <v>18.632478632478634</v>
      </c>
      <c r="K239">
        <v>17</v>
      </c>
      <c r="L239">
        <v>0</v>
      </c>
      <c r="M239">
        <v>1641</v>
      </c>
      <c r="N239">
        <v>0</v>
      </c>
      <c r="O239">
        <f t="shared" si="83"/>
        <v>1641</v>
      </c>
      <c r="P239">
        <f t="shared" si="84"/>
        <v>1641</v>
      </c>
      <c r="Q239" s="6">
        <f t="shared" si="93"/>
        <v>96.529411764705884</v>
      </c>
      <c r="R239" s="7">
        <f t="shared" si="94"/>
        <v>0.44279546681057746</v>
      </c>
      <c r="S239" s="6">
        <f t="shared" si="95"/>
        <v>96.529411764705884</v>
      </c>
      <c r="T239" s="7">
        <f t="shared" si="96"/>
        <v>0.48417822071810807</v>
      </c>
      <c r="U239" s="6">
        <f t="shared" si="97"/>
        <v>0</v>
      </c>
      <c r="V239" s="7">
        <f t="shared" si="98"/>
        <v>0</v>
      </c>
      <c r="W239">
        <v>17</v>
      </c>
      <c r="X239">
        <v>0</v>
      </c>
      <c r="Y239">
        <v>0</v>
      </c>
      <c r="Z239">
        <v>0</v>
      </c>
      <c r="AA239">
        <v>758</v>
      </c>
      <c r="AB239">
        <v>0</v>
      </c>
      <c r="AC239">
        <f t="shared" si="85"/>
        <v>758</v>
      </c>
      <c r="AD239">
        <f t="shared" si="86"/>
        <v>758</v>
      </c>
      <c r="AE239" s="6">
        <f t="shared" si="99"/>
        <v>44.588235294117645</v>
      </c>
      <c r="AF239" s="7">
        <f t="shared" si="100"/>
        <v>0.20453318942255799</v>
      </c>
      <c r="AG239" s="6">
        <f t="shared" si="101"/>
        <v>44.588235294117645</v>
      </c>
      <c r="AH239" s="7">
        <f t="shared" si="102"/>
        <v>0.22364844077046062</v>
      </c>
      <c r="AI239" s="6">
        <f t="shared" si="103"/>
        <v>0</v>
      </c>
      <c r="AJ239" s="7">
        <f t="shared" si="104"/>
        <v>0</v>
      </c>
      <c r="AK239" s="6">
        <f t="shared" si="105"/>
        <v>51.941176470588239</v>
      </c>
      <c r="AL239" s="7">
        <f t="shared" si="106"/>
        <v>0.46191346739792805</v>
      </c>
      <c r="AM239" s="8">
        <v>0.8</v>
      </c>
      <c r="AN239">
        <f t="shared" si="87"/>
        <v>174</v>
      </c>
      <c r="AO239" s="6">
        <f t="shared" si="88"/>
        <v>129.41176470588235</v>
      </c>
      <c r="AP239" s="7">
        <f t="shared" si="107"/>
        <v>0.25625422582826235</v>
      </c>
      <c r="AQ239" s="7">
        <f t="shared" si="108"/>
        <v>0</v>
      </c>
      <c r="AR239" s="7">
        <f t="shared" si="108"/>
        <v>0</v>
      </c>
      <c r="AS239" s="7">
        <f t="shared" si="108"/>
        <v>0</v>
      </c>
      <c r="AT239" s="7">
        <f t="shared" si="108"/>
        <v>1</v>
      </c>
      <c r="AU239" s="7">
        <f t="shared" si="108"/>
        <v>0</v>
      </c>
      <c r="AV239" s="9">
        <f t="shared" si="89"/>
        <v>41696.470588235294</v>
      </c>
      <c r="AW239" t="s">
        <v>90</v>
      </c>
    </row>
    <row r="240" spans="1:49" x14ac:dyDescent="0.25">
      <c r="A240" t="s">
        <v>261</v>
      </c>
      <c r="B240" t="s">
        <v>333</v>
      </c>
      <c r="C240">
        <v>495</v>
      </c>
      <c r="D240">
        <v>460</v>
      </c>
      <c r="E240">
        <v>495</v>
      </c>
      <c r="F240">
        <v>0</v>
      </c>
      <c r="G240">
        <f t="shared" si="82"/>
        <v>495</v>
      </c>
      <c r="H240" s="6">
        <f t="shared" si="90"/>
        <v>460</v>
      </c>
      <c r="I240" s="7">
        <f t="shared" si="91"/>
        <v>1</v>
      </c>
      <c r="J240" s="6">
        <f t="shared" si="92"/>
        <v>0</v>
      </c>
      <c r="K240">
        <v>17</v>
      </c>
      <c r="L240">
        <v>0</v>
      </c>
      <c r="M240">
        <v>6967</v>
      </c>
      <c r="N240">
        <v>0</v>
      </c>
      <c r="O240">
        <f t="shared" si="83"/>
        <v>6967</v>
      </c>
      <c r="P240">
        <f t="shared" si="84"/>
        <v>6967</v>
      </c>
      <c r="Q240" s="6">
        <f t="shared" si="93"/>
        <v>409.8235294117647</v>
      </c>
      <c r="R240" s="7">
        <f t="shared" si="94"/>
        <v>0.89092071611253199</v>
      </c>
      <c r="S240" s="6">
        <f t="shared" si="95"/>
        <v>409.8235294117647</v>
      </c>
      <c r="T240" s="7">
        <f t="shared" si="96"/>
        <v>0.89092071611253199</v>
      </c>
      <c r="U240" s="6">
        <f t="shared" si="97"/>
        <v>0</v>
      </c>
      <c r="V240" s="7">
        <f t="shared" si="98"/>
        <v>0</v>
      </c>
      <c r="W240">
        <v>17</v>
      </c>
      <c r="X240">
        <v>0</v>
      </c>
      <c r="Y240">
        <v>0</v>
      </c>
      <c r="Z240">
        <v>0</v>
      </c>
      <c r="AA240">
        <v>3966</v>
      </c>
      <c r="AB240">
        <v>0</v>
      </c>
      <c r="AC240">
        <f t="shared" si="85"/>
        <v>3966</v>
      </c>
      <c r="AD240">
        <f t="shared" si="86"/>
        <v>3966</v>
      </c>
      <c r="AE240" s="6">
        <f t="shared" si="99"/>
        <v>233.29411764705881</v>
      </c>
      <c r="AF240" s="7">
        <f t="shared" si="100"/>
        <v>0.50716112531969304</v>
      </c>
      <c r="AG240" s="6">
        <f t="shared" si="101"/>
        <v>233.29411764705881</v>
      </c>
      <c r="AH240" s="7">
        <f t="shared" si="102"/>
        <v>0.50716112531969304</v>
      </c>
      <c r="AI240" s="6">
        <f t="shared" si="103"/>
        <v>0</v>
      </c>
      <c r="AJ240" s="7">
        <f t="shared" si="104"/>
        <v>0</v>
      </c>
      <c r="AK240" s="6">
        <f t="shared" si="105"/>
        <v>176.52941176470588</v>
      </c>
      <c r="AL240" s="7">
        <f t="shared" si="106"/>
        <v>0.56925505956652789</v>
      </c>
      <c r="AM240" s="8">
        <v>0.8</v>
      </c>
      <c r="AN240">
        <f t="shared" si="87"/>
        <v>368</v>
      </c>
      <c r="AO240" s="6">
        <f t="shared" si="88"/>
        <v>134.70588235294119</v>
      </c>
      <c r="AP240" s="7">
        <f t="shared" si="107"/>
        <v>0.63395140664961636</v>
      </c>
      <c r="AQ240" s="7">
        <f t="shared" si="108"/>
        <v>0</v>
      </c>
      <c r="AR240" s="7">
        <f t="shared" si="108"/>
        <v>0</v>
      </c>
      <c r="AS240" s="7">
        <f t="shared" si="108"/>
        <v>0</v>
      </c>
      <c r="AT240" s="7">
        <f t="shared" si="108"/>
        <v>1</v>
      </c>
      <c r="AU240" s="7">
        <f t="shared" si="108"/>
        <v>0</v>
      </c>
      <c r="AV240" s="9">
        <f t="shared" si="89"/>
        <v>43402.23529411765</v>
      </c>
      <c r="AW240" t="s">
        <v>90</v>
      </c>
    </row>
    <row r="241" spans="1:49" x14ac:dyDescent="0.25">
      <c r="A241" t="s">
        <v>261</v>
      </c>
      <c r="B241" t="s">
        <v>334</v>
      </c>
      <c r="C241">
        <v>229</v>
      </c>
      <c r="D241">
        <v>213</v>
      </c>
      <c r="E241">
        <v>229</v>
      </c>
      <c r="F241">
        <v>0</v>
      </c>
      <c r="G241">
        <f t="shared" si="82"/>
        <v>229</v>
      </c>
      <c r="H241" s="6">
        <f t="shared" si="90"/>
        <v>213</v>
      </c>
      <c r="I241" s="7">
        <f t="shared" si="91"/>
        <v>1</v>
      </c>
      <c r="J241" s="6">
        <f t="shared" si="92"/>
        <v>0</v>
      </c>
      <c r="K241">
        <v>17</v>
      </c>
      <c r="L241">
        <v>0</v>
      </c>
      <c r="M241">
        <v>3091</v>
      </c>
      <c r="N241">
        <v>0</v>
      </c>
      <c r="O241">
        <f t="shared" si="83"/>
        <v>3091</v>
      </c>
      <c r="P241">
        <f t="shared" si="84"/>
        <v>3091</v>
      </c>
      <c r="Q241" s="6">
        <f t="shared" si="93"/>
        <v>181.8235294117647</v>
      </c>
      <c r="R241" s="7">
        <f t="shared" si="94"/>
        <v>0.85363159348246331</v>
      </c>
      <c r="S241" s="6">
        <f t="shared" si="95"/>
        <v>181.8235294117647</v>
      </c>
      <c r="T241" s="7">
        <f t="shared" si="96"/>
        <v>0.85363159348246331</v>
      </c>
      <c r="U241" s="6">
        <f t="shared" si="97"/>
        <v>0</v>
      </c>
      <c r="V241" s="7">
        <f t="shared" si="98"/>
        <v>0</v>
      </c>
      <c r="W241">
        <v>17</v>
      </c>
      <c r="X241">
        <v>0</v>
      </c>
      <c r="Y241">
        <v>0</v>
      </c>
      <c r="Z241">
        <v>0</v>
      </c>
      <c r="AA241">
        <v>2282</v>
      </c>
      <c r="AB241">
        <v>0</v>
      </c>
      <c r="AC241">
        <f t="shared" si="85"/>
        <v>2282</v>
      </c>
      <c r="AD241">
        <f t="shared" si="86"/>
        <v>2282</v>
      </c>
      <c r="AE241" s="6">
        <f t="shared" si="99"/>
        <v>134.23529411764707</v>
      </c>
      <c r="AF241" s="7">
        <f t="shared" si="100"/>
        <v>0.63021264843965763</v>
      </c>
      <c r="AG241" s="6">
        <f t="shared" si="101"/>
        <v>134.23529411764707</v>
      </c>
      <c r="AH241" s="7">
        <f t="shared" si="102"/>
        <v>0.63021264843965763</v>
      </c>
      <c r="AI241" s="6">
        <f t="shared" si="103"/>
        <v>0</v>
      </c>
      <c r="AJ241" s="7">
        <f t="shared" si="104"/>
        <v>0</v>
      </c>
      <c r="AK241" s="6">
        <f t="shared" si="105"/>
        <v>47.588235294117624</v>
      </c>
      <c r="AL241" s="7">
        <f t="shared" si="106"/>
        <v>0.73827240375283087</v>
      </c>
      <c r="AM241" s="8">
        <v>0.8</v>
      </c>
      <c r="AN241">
        <f t="shared" si="87"/>
        <v>170</v>
      </c>
      <c r="AO241" s="6">
        <f t="shared" si="88"/>
        <v>35.764705882352928</v>
      </c>
      <c r="AP241" s="7">
        <f t="shared" si="107"/>
        <v>0.78961937716262987</v>
      </c>
      <c r="AQ241" s="7">
        <f t="shared" si="108"/>
        <v>0</v>
      </c>
      <c r="AR241" s="7">
        <f t="shared" si="108"/>
        <v>0</v>
      </c>
      <c r="AS241" s="7">
        <f t="shared" si="108"/>
        <v>0</v>
      </c>
      <c r="AT241" s="7">
        <f t="shared" si="108"/>
        <v>1</v>
      </c>
      <c r="AU241" s="7">
        <f t="shared" si="108"/>
        <v>0</v>
      </c>
      <c r="AV241" s="9">
        <f t="shared" si="89"/>
        <v>11523.388235294115</v>
      </c>
      <c r="AW241" t="s">
        <v>90</v>
      </c>
    </row>
    <row r="242" spans="1:49" x14ac:dyDescent="0.25">
      <c r="A242" t="s">
        <v>261</v>
      </c>
      <c r="B242" t="s">
        <v>335</v>
      </c>
      <c r="C242">
        <v>663</v>
      </c>
      <c r="D242">
        <v>636</v>
      </c>
      <c r="E242">
        <v>663</v>
      </c>
      <c r="F242">
        <v>0</v>
      </c>
      <c r="G242">
        <f t="shared" si="82"/>
        <v>663</v>
      </c>
      <c r="H242" s="6">
        <f t="shared" si="90"/>
        <v>636</v>
      </c>
      <c r="I242" s="7">
        <f t="shared" si="91"/>
        <v>1</v>
      </c>
      <c r="J242" s="6">
        <f t="shared" si="92"/>
        <v>0</v>
      </c>
      <c r="K242">
        <v>17</v>
      </c>
      <c r="L242">
        <v>0</v>
      </c>
      <c r="M242">
        <v>8436</v>
      </c>
      <c r="N242">
        <v>0</v>
      </c>
      <c r="O242">
        <f t="shared" si="83"/>
        <v>8436</v>
      </c>
      <c r="P242">
        <f t="shared" si="84"/>
        <v>8436</v>
      </c>
      <c r="Q242" s="6">
        <f t="shared" si="93"/>
        <v>496.23529411764707</v>
      </c>
      <c r="R242" s="7">
        <f t="shared" si="94"/>
        <v>0.78024417314095451</v>
      </c>
      <c r="S242" s="6">
        <f t="shared" si="95"/>
        <v>496.23529411764707</v>
      </c>
      <c r="T242" s="7">
        <f t="shared" si="96"/>
        <v>0.78024417314095451</v>
      </c>
      <c r="U242" s="6">
        <f t="shared" si="97"/>
        <v>0</v>
      </c>
      <c r="V242" s="7">
        <f t="shared" si="98"/>
        <v>0</v>
      </c>
      <c r="W242">
        <v>17</v>
      </c>
      <c r="X242">
        <v>0</v>
      </c>
      <c r="Y242">
        <v>0</v>
      </c>
      <c r="Z242">
        <v>0</v>
      </c>
      <c r="AA242">
        <v>4828</v>
      </c>
      <c r="AB242">
        <v>0</v>
      </c>
      <c r="AC242">
        <f t="shared" si="85"/>
        <v>4828</v>
      </c>
      <c r="AD242">
        <f t="shared" si="86"/>
        <v>4828</v>
      </c>
      <c r="AE242" s="6">
        <f t="shared" si="99"/>
        <v>284</v>
      </c>
      <c r="AF242" s="7">
        <f t="shared" si="100"/>
        <v>0.44654088050314467</v>
      </c>
      <c r="AG242" s="6">
        <f t="shared" si="101"/>
        <v>284</v>
      </c>
      <c r="AH242" s="7">
        <f t="shared" si="102"/>
        <v>0.44654088050314467</v>
      </c>
      <c r="AI242" s="6">
        <f t="shared" si="103"/>
        <v>0</v>
      </c>
      <c r="AJ242" s="7">
        <f t="shared" si="104"/>
        <v>0</v>
      </c>
      <c r="AK242" s="6">
        <f t="shared" si="105"/>
        <v>212.23529411764707</v>
      </c>
      <c r="AL242" s="7">
        <f t="shared" si="106"/>
        <v>0.57230915125651971</v>
      </c>
      <c r="AM242" s="8">
        <v>0.8</v>
      </c>
      <c r="AN242">
        <f t="shared" si="87"/>
        <v>509</v>
      </c>
      <c r="AO242" s="6">
        <f t="shared" si="88"/>
        <v>225</v>
      </c>
      <c r="AP242" s="7">
        <f t="shared" si="107"/>
        <v>0.55795677799607069</v>
      </c>
      <c r="AQ242" s="7">
        <f t="shared" si="108"/>
        <v>0</v>
      </c>
      <c r="AR242" s="7">
        <f t="shared" si="108"/>
        <v>0</v>
      </c>
      <c r="AS242" s="7">
        <f t="shared" si="108"/>
        <v>0</v>
      </c>
      <c r="AT242" s="7">
        <f t="shared" si="108"/>
        <v>1</v>
      </c>
      <c r="AU242" s="7">
        <f t="shared" si="108"/>
        <v>0</v>
      </c>
      <c r="AV242" s="9">
        <f t="shared" si="89"/>
        <v>72495</v>
      </c>
      <c r="AW242" t="s">
        <v>90</v>
      </c>
    </row>
    <row r="243" spans="1:49" x14ac:dyDescent="0.25">
      <c r="A243" t="s">
        <v>261</v>
      </c>
      <c r="B243" t="s">
        <v>336</v>
      </c>
      <c r="C243">
        <v>591</v>
      </c>
      <c r="D243">
        <v>550</v>
      </c>
      <c r="E243">
        <v>180</v>
      </c>
      <c r="F243">
        <v>0</v>
      </c>
      <c r="G243">
        <f t="shared" si="82"/>
        <v>180</v>
      </c>
      <c r="H243" s="6">
        <f t="shared" si="90"/>
        <v>167.51269035532994</v>
      </c>
      <c r="I243" s="7">
        <f t="shared" si="91"/>
        <v>0.30456852791878175</v>
      </c>
      <c r="J243" s="6">
        <f t="shared" si="92"/>
        <v>382.48730964467006</v>
      </c>
      <c r="K243">
        <v>17</v>
      </c>
      <c r="L243">
        <v>0</v>
      </c>
      <c r="M243">
        <v>5841</v>
      </c>
      <c r="N243">
        <v>0</v>
      </c>
      <c r="O243">
        <f t="shared" si="83"/>
        <v>5841</v>
      </c>
      <c r="P243">
        <f t="shared" si="84"/>
        <v>5841</v>
      </c>
      <c r="Q243" s="6">
        <f t="shared" si="93"/>
        <v>343.58823529411762</v>
      </c>
      <c r="R243" s="7">
        <f t="shared" si="94"/>
        <v>0.62470588235294111</v>
      </c>
      <c r="S243" s="6">
        <f t="shared" si="95"/>
        <v>343.58823529411762</v>
      </c>
      <c r="T243" s="7">
        <f t="shared" si="96"/>
        <v>2.0511176470588235</v>
      </c>
      <c r="U243" s="6">
        <f t="shared" si="97"/>
        <v>0</v>
      </c>
      <c r="V243" s="7">
        <f t="shared" si="98"/>
        <v>0</v>
      </c>
      <c r="W243">
        <v>17</v>
      </c>
      <c r="X243">
        <v>0</v>
      </c>
      <c r="Y243">
        <v>0</v>
      </c>
      <c r="Z243">
        <v>0</v>
      </c>
      <c r="AA243">
        <v>1825</v>
      </c>
      <c r="AB243">
        <v>0</v>
      </c>
      <c r="AC243">
        <f t="shared" si="85"/>
        <v>1825</v>
      </c>
      <c r="AD243">
        <f t="shared" si="86"/>
        <v>1825</v>
      </c>
      <c r="AE243" s="6">
        <f t="shared" si="99"/>
        <v>107.35294117647059</v>
      </c>
      <c r="AF243" s="7">
        <f t="shared" si="100"/>
        <v>0.19518716577540107</v>
      </c>
      <c r="AG243" s="6">
        <f t="shared" si="101"/>
        <v>107.35294117647059</v>
      </c>
      <c r="AH243" s="7">
        <f t="shared" si="102"/>
        <v>0.64086452762923363</v>
      </c>
      <c r="AI243" s="6">
        <f t="shared" si="103"/>
        <v>0</v>
      </c>
      <c r="AJ243" s="7">
        <f t="shared" si="104"/>
        <v>0</v>
      </c>
      <c r="AK243" s="6">
        <f t="shared" si="105"/>
        <v>236.23529411764702</v>
      </c>
      <c r="AL243" s="7">
        <f t="shared" si="106"/>
        <v>0.3124464988871769</v>
      </c>
      <c r="AM243" s="8">
        <v>0.5</v>
      </c>
      <c r="AN243">
        <f t="shared" si="87"/>
        <v>275</v>
      </c>
      <c r="AO243" s="6">
        <f t="shared" si="88"/>
        <v>167.64705882352939</v>
      </c>
      <c r="AP243" s="7">
        <f t="shared" si="107"/>
        <v>0.39037433155080214</v>
      </c>
      <c r="AQ243" s="7">
        <f t="shared" si="108"/>
        <v>0</v>
      </c>
      <c r="AR243" s="7">
        <f t="shared" si="108"/>
        <v>0</v>
      </c>
      <c r="AS243" s="7">
        <f t="shared" si="108"/>
        <v>0</v>
      </c>
      <c r="AT243" s="7">
        <f t="shared" si="108"/>
        <v>1</v>
      </c>
      <c r="AU243" s="7">
        <f t="shared" si="108"/>
        <v>0</v>
      </c>
      <c r="AV243" s="9">
        <f t="shared" si="89"/>
        <v>54015.882352941175</v>
      </c>
      <c r="AW243" t="s">
        <v>90</v>
      </c>
    </row>
    <row r="244" spans="1:49" x14ac:dyDescent="0.25">
      <c r="A244" t="s">
        <v>261</v>
      </c>
      <c r="B244" t="s">
        <v>337</v>
      </c>
      <c r="C244">
        <v>165</v>
      </c>
      <c r="D244">
        <v>153</v>
      </c>
      <c r="E244">
        <v>151</v>
      </c>
      <c r="F244">
        <v>0</v>
      </c>
      <c r="G244">
        <f t="shared" si="82"/>
        <v>151</v>
      </c>
      <c r="H244" s="6">
        <f t="shared" si="90"/>
        <v>140.0181818181818</v>
      </c>
      <c r="I244" s="7">
        <f t="shared" si="91"/>
        <v>0.91515151515151516</v>
      </c>
      <c r="J244" s="6">
        <f t="shared" si="92"/>
        <v>12.981818181818181</v>
      </c>
      <c r="K244">
        <v>17</v>
      </c>
      <c r="L244">
        <v>0</v>
      </c>
      <c r="M244">
        <v>1022</v>
      </c>
      <c r="N244">
        <v>0</v>
      </c>
      <c r="O244">
        <f t="shared" si="83"/>
        <v>1022</v>
      </c>
      <c r="P244">
        <f t="shared" si="84"/>
        <v>1022</v>
      </c>
      <c r="Q244" s="6">
        <f t="shared" si="93"/>
        <v>60.117647058823529</v>
      </c>
      <c r="R244" s="7">
        <f t="shared" si="94"/>
        <v>0.3929257977700884</v>
      </c>
      <c r="S244" s="6">
        <f t="shared" si="95"/>
        <v>60.117647058823529</v>
      </c>
      <c r="T244" s="7">
        <f t="shared" si="96"/>
        <v>0.42935600418585829</v>
      </c>
      <c r="U244" s="6">
        <f t="shared" si="97"/>
        <v>0</v>
      </c>
      <c r="V244" s="7">
        <f t="shared" si="98"/>
        <v>0</v>
      </c>
      <c r="W244">
        <v>17</v>
      </c>
      <c r="X244">
        <v>0</v>
      </c>
      <c r="Y244">
        <v>0</v>
      </c>
      <c r="Z244">
        <v>0</v>
      </c>
      <c r="AA244">
        <v>789</v>
      </c>
      <c r="AB244">
        <v>0</v>
      </c>
      <c r="AC244">
        <f t="shared" si="85"/>
        <v>789</v>
      </c>
      <c r="AD244">
        <f t="shared" si="86"/>
        <v>789</v>
      </c>
      <c r="AE244" s="6">
        <f t="shared" si="99"/>
        <v>46.411764705882355</v>
      </c>
      <c r="AF244" s="7">
        <f t="shared" si="100"/>
        <v>0.30334486735870819</v>
      </c>
      <c r="AG244" s="6">
        <f t="shared" si="101"/>
        <v>46.411764705882355</v>
      </c>
      <c r="AH244" s="7">
        <f t="shared" si="102"/>
        <v>0.33146955704759512</v>
      </c>
      <c r="AI244" s="6">
        <f t="shared" si="103"/>
        <v>0</v>
      </c>
      <c r="AJ244" s="7">
        <f t="shared" si="104"/>
        <v>0</v>
      </c>
      <c r="AK244" s="6">
        <f t="shared" si="105"/>
        <v>13.705882352941174</v>
      </c>
      <c r="AL244" s="7">
        <f t="shared" si="106"/>
        <v>0.77201565557729945</v>
      </c>
      <c r="AM244" s="8">
        <v>0.8</v>
      </c>
      <c r="AN244">
        <f t="shared" si="87"/>
        <v>122</v>
      </c>
      <c r="AO244" s="6">
        <f t="shared" si="88"/>
        <v>75.588235294117652</v>
      </c>
      <c r="AP244" s="7">
        <f t="shared" si="107"/>
        <v>0.38042430086788814</v>
      </c>
      <c r="AQ244" s="7">
        <f t="shared" si="108"/>
        <v>0</v>
      </c>
      <c r="AR244" s="7">
        <f t="shared" si="108"/>
        <v>0</v>
      </c>
      <c r="AS244" s="7">
        <f t="shared" si="108"/>
        <v>0</v>
      </c>
      <c r="AT244" s="7">
        <f t="shared" si="108"/>
        <v>1</v>
      </c>
      <c r="AU244" s="7">
        <f t="shared" si="108"/>
        <v>0</v>
      </c>
      <c r="AV244" s="9">
        <f t="shared" si="89"/>
        <v>24354.529411764706</v>
      </c>
      <c r="AW244" t="s">
        <v>90</v>
      </c>
    </row>
    <row r="245" spans="1:49" x14ac:dyDescent="0.25">
      <c r="A245" t="s">
        <v>261</v>
      </c>
      <c r="B245" t="s">
        <v>338</v>
      </c>
      <c r="C245">
        <v>106</v>
      </c>
      <c r="D245">
        <v>99</v>
      </c>
      <c r="E245">
        <v>69</v>
      </c>
      <c r="F245">
        <v>0</v>
      </c>
      <c r="G245">
        <f t="shared" si="82"/>
        <v>69</v>
      </c>
      <c r="H245" s="6">
        <f t="shared" si="90"/>
        <v>64.443396226415089</v>
      </c>
      <c r="I245" s="7">
        <f t="shared" si="91"/>
        <v>0.65094339622641506</v>
      </c>
      <c r="J245" s="6">
        <f t="shared" si="92"/>
        <v>34.556603773584904</v>
      </c>
      <c r="K245">
        <v>17</v>
      </c>
      <c r="L245">
        <v>0</v>
      </c>
      <c r="M245">
        <v>1296</v>
      </c>
      <c r="N245">
        <v>0</v>
      </c>
      <c r="O245">
        <f t="shared" si="83"/>
        <v>1296</v>
      </c>
      <c r="P245">
        <f t="shared" si="84"/>
        <v>1296</v>
      </c>
      <c r="Q245" s="6">
        <f t="shared" si="93"/>
        <v>76.235294117647058</v>
      </c>
      <c r="R245" s="7">
        <f t="shared" si="94"/>
        <v>0.77005347593582885</v>
      </c>
      <c r="S245" s="6">
        <f t="shared" si="95"/>
        <v>76.235294117647058</v>
      </c>
      <c r="T245" s="7">
        <f t="shared" si="96"/>
        <v>1.182980702162288</v>
      </c>
      <c r="U245" s="6">
        <f t="shared" si="97"/>
        <v>0</v>
      </c>
      <c r="V245" s="7">
        <f t="shared" si="98"/>
        <v>0</v>
      </c>
      <c r="W245">
        <v>17</v>
      </c>
      <c r="X245">
        <v>0</v>
      </c>
      <c r="Y245">
        <v>0</v>
      </c>
      <c r="Z245">
        <v>0</v>
      </c>
      <c r="AA245">
        <v>1079</v>
      </c>
      <c r="AB245">
        <v>0</v>
      </c>
      <c r="AC245">
        <f t="shared" si="85"/>
        <v>1079</v>
      </c>
      <c r="AD245">
        <f t="shared" si="86"/>
        <v>1079</v>
      </c>
      <c r="AE245" s="6">
        <f t="shared" si="99"/>
        <v>63.470588235294116</v>
      </c>
      <c r="AF245" s="7">
        <f t="shared" si="100"/>
        <v>0.6411170528817588</v>
      </c>
      <c r="AG245" s="6">
        <f t="shared" si="101"/>
        <v>63.470588235294116</v>
      </c>
      <c r="AH245" s="7">
        <f t="shared" si="102"/>
        <v>0.98490445805023819</v>
      </c>
      <c r="AI245" s="6">
        <f t="shared" si="103"/>
        <v>0</v>
      </c>
      <c r="AJ245" s="7">
        <f t="shared" si="104"/>
        <v>0</v>
      </c>
      <c r="AK245" s="6">
        <f t="shared" si="105"/>
        <v>12.764705882352942</v>
      </c>
      <c r="AL245" s="7">
        <f t="shared" si="106"/>
        <v>0.83256172839506171</v>
      </c>
      <c r="AM245" s="8">
        <v>0.8</v>
      </c>
      <c r="AN245">
        <f t="shared" si="87"/>
        <v>79</v>
      </c>
      <c r="AO245" s="6">
        <f t="shared" si="88"/>
        <v>15.529411764705884</v>
      </c>
      <c r="AP245" s="7">
        <f t="shared" si="107"/>
        <v>0.80342516753536852</v>
      </c>
      <c r="AQ245" s="7">
        <f t="shared" si="108"/>
        <v>0</v>
      </c>
      <c r="AR245" s="7">
        <f t="shared" si="108"/>
        <v>0</v>
      </c>
      <c r="AS245" s="7">
        <f t="shared" si="108"/>
        <v>0</v>
      </c>
      <c r="AT245" s="7">
        <f t="shared" si="108"/>
        <v>1</v>
      </c>
      <c r="AU245" s="7">
        <f t="shared" si="108"/>
        <v>0</v>
      </c>
      <c r="AV245" s="9">
        <f t="shared" si="89"/>
        <v>5003.5764705882357</v>
      </c>
      <c r="AW245" t="s">
        <v>90</v>
      </c>
    </row>
    <row r="246" spans="1:49" x14ac:dyDescent="0.25">
      <c r="A246" t="s">
        <v>261</v>
      </c>
      <c r="B246" t="s">
        <v>339</v>
      </c>
      <c r="C246">
        <v>2373</v>
      </c>
      <c r="D246">
        <v>2207</v>
      </c>
      <c r="E246">
        <v>2288</v>
      </c>
      <c r="F246">
        <v>0</v>
      </c>
      <c r="G246">
        <f t="shared" si="82"/>
        <v>2288</v>
      </c>
      <c r="H246" s="6">
        <f t="shared" si="90"/>
        <v>2127.946059839865</v>
      </c>
      <c r="I246" s="7">
        <f t="shared" si="91"/>
        <v>0.96418036241045091</v>
      </c>
      <c r="J246" s="6">
        <f t="shared" si="92"/>
        <v>79.053940160134857</v>
      </c>
      <c r="K246">
        <v>17</v>
      </c>
      <c r="L246">
        <v>0</v>
      </c>
      <c r="M246">
        <v>25606</v>
      </c>
      <c r="N246">
        <v>0</v>
      </c>
      <c r="O246">
        <f t="shared" si="83"/>
        <v>25606</v>
      </c>
      <c r="P246">
        <f t="shared" si="84"/>
        <v>25606</v>
      </c>
      <c r="Q246" s="6">
        <f t="shared" si="93"/>
        <v>1506.2352941176471</v>
      </c>
      <c r="R246" s="7">
        <f t="shared" si="94"/>
        <v>0.68248087635597965</v>
      </c>
      <c r="S246" s="6">
        <f t="shared" si="95"/>
        <v>1506.2352941176471</v>
      </c>
      <c r="T246" s="7">
        <f t="shared" si="96"/>
        <v>0.70783527954228143</v>
      </c>
      <c r="U246" s="6">
        <f t="shared" si="97"/>
        <v>0</v>
      </c>
      <c r="V246" s="7">
        <f t="shared" si="98"/>
        <v>0</v>
      </c>
      <c r="W246">
        <v>17</v>
      </c>
      <c r="X246">
        <v>0</v>
      </c>
      <c r="Y246">
        <v>0</v>
      </c>
      <c r="Z246">
        <v>0</v>
      </c>
      <c r="AA246">
        <v>9575</v>
      </c>
      <c r="AB246">
        <v>0</v>
      </c>
      <c r="AC246">
        <f t="shared" si="85"/>
        <v>9575</v>
      </c>
      <c r="AD246">
        <f t="shared" si="86"/>
        <v>9575</v>
      </c>
      <c r="AE246" s="6">
        <f t="shared" si="99"/>
        <v>563.23529411764707</v>
      </c>
      <c r="AF246" s="7">
        <f t="shared" si="100"/>
        <v>0.25520402995815455</v>
      </c>
      <c r="AG246" s="6">
        <f t="shared" si="101"/>
        <v>563.23529411764707</v>
      </c>
      <c r="AH246" s="7">
        <f t="shared" si="102"/>
        <v>0.26468494890327832</v>
      </c>
      <c r="AI246" s="6">
        <f t="shared" si="103"/>
        <v>0</v>
      </c>
      <c r="AJ246" s="7">
        <f t="shared" si="104"/>
        <v>0</v>
      </c>
      <c r="AK246" s="6">
        <f t="shared" si="105"/>
        <v>943</v>
      </c>
      <c r="AL246" s="7">
        <f t="shared" si="106"/>
        <v>0.37393579629774271</v>
      </c>
      <c r="AM246" s="8">
        <v>0.8</v>
      </c>
      <c r="AN246">
        <f t="shared" si="87"/>
        <v>1766</v>
      </c>
      <c r="AO246" s="6">
        <f t="shared" si="88"/>
        <v>1202.7647058823529</v>
      </c>
      <c r="AP246" s="7">
        <f t="shared" si="107"/>
        <v>0.31893278262607422</v>
      </c>
      <c r="AQ246" s="7">
        <f t="shared" si="108"/>
        <v>0</v>
      </c>
      <c r="AR246" s="7">
        <f t="shared" si="108"/>
        <v>0</v>
      </c>
      <c r="AS246" s="7">
        <f t="shared" si="108"/>
        <v>0</v>
      </c>
      <c r="AT246" s="7">
        <f t="shared" si="108"/>
        <v>1</v>
      </c>
      <c r="AU246" s="7">
        <f t="shared" si="108"/>
        <v>0</v>
      </c>
      <c r="AV246" s="9">
        <f t="shared" si="89"/>
        <v>387530.78823529411</v>
      </c>
      <c r="AW246" t="s">
        <v>90</v>
      </c>
    </row>
    <row r="247" spans="1:49" x14ac:dyDescent="0.25">
      <c r="A247" t="s">
        <v>261</v>
      </c>
      <c r="B247" t="s">
        <v>340</v>
      </c>
      <c r="C247">
        <v>160</v>
      </c>
      <c r="D247">
        <v>149</v>
      </c>
      <c r="E247">
        <v>93</v>
      </c>
      <c r="F247">
        <v>0</v>
      </c>
      <c r="G247">
        <f t="shared" si="82"/>
        <v>93</v>
      </c>
      <c r="H247" s="6">
        <f t="shared" si="90"/>
        <v>86.606250000000003</v>
      </c>
      <c r="I247" s="7">
        <f t="shared" si="91"/>
        <v>0.58125000000000004</v>
      </c>
      <c r="J247" s="6">
        <f t="shared" si="92"/>
        <v>62.393750000000004</v>
      </c>
      <c r="K247">
        <v>17</v>
      </c>
      <c r="L247">
        <v>0</v>
      </c>
      <c r="M247">
        <v>1157</v>
      </c>
      <c r="N247">
        <v>0</v>
      </c>
      <c r="O247">
        <f t="shared" si="83"/>
        <v>1157</v>
      </c>
      <c r="P247">
        <f t="shared" si="84"/>
        <v>1157</v>
      </c>
      <c r="Q247" s="6">
        <f t="shared" si="93"/>
        <v>68.058823529411768</v>
      </c>
      <c r="R247" s="7">
        <f t="shared" si="94"/>
        <v>0.45677062771417293</v>
      </c>
      <c r="S247" s="6">
        <f t="shared" si="95"/>
        <v>68.058823529411768</v>
      </c>
      <c r="T247" s="7">
        <f t="shared" si="96"/>
        <v>0.7858419401534158</v>
      </c>
      <c r="U247" s="6">
        <f t="shared" si="97"/>
        <v>0</v>
      </c>
      <c r="V247" s="7">
        <f t="shared" si="98"/>
        <v>0</v>
      </c>
      <c r="W247">
        <v>17</v>
      </c>
      <c r="X247">
        <v>0</v>
      </c>
      <c r="Y247">
        <v>0</v>
      </c>
      <c r="Z247">
        <v>0</v>
      </c>
      <c r="AA247">
        <v>834</v>
      </c>
      <c r="AB247">
        <v>0</v>
      </c>
      <c r="AC247">
        <f t="shared" si="85"/>
        <v>834</v>
      </c>
      <c r="AD247">
        <f t="shared" si="86"/>
        <v>834</v>
      </c>
      <c r="AE247" s="6">
        <f t="shared" si="99"/>
        <v>49.058823529411768</v>
      </c>
      <c r="AF247" s="7">
        <f t="shared" si="100"/>
        <v>0.32925384919068301</v>
      </c>
      <c r="AG247" s="6">
        <f t="shared" si="101"/>
        <v>49.058823529411768</v>
      </c>
      <c r="AH247" s="7">
        <f t="shared" si="102"/>
        <v>0.56645823516676641</v>
      </c>
      <c r="AI247" s="6">
        <f t="shared" si="103"/>
        <v>0</v>
      </c>
      <c r="AJ247" s="7">
        <f t="shared" si="104"/>
        <v>0</v>
      </c>
      <c r="AK247" s="6">
        <f t="shared" si="105"/>
        <v>19</v>
      </c>
      <c r="AL247" s="7">
        <f t="shared" si="106"/>
        <v>0.72082973206568712</v>
      </c>
      <c r="AM247" s="8">
        <v>0.5</v>
      </c>
      <c r="AN247">
        <f t="shared" si="87"/>
        <v>75</v>
      </c>
      <c r="AO247" s="6">
        <f t="shared" si="88"/>
        <v>25.941176470588232</v>
      </c>
      <c r="AP247" s="7">
        <f t="shared" si="107"/>
        <v>0.65411764705882358</v>
      </c>
      <c r="AQ247" s="7">
        <f t="shared" si="108"/>
        <v>0</v>
      </c>
      <c r="AR247" s="7">
        <f t="shared" si="108"/>
        <v>0</v>
      </c>
      <c r="AS247" s="7">
        <f t="shared" si="108"/>
        <v>0</v>
      </c>
      <c r="AT247" s="7">
        <f t="shared" si="108"/>
        <v>1</v>
      </c>
      <c r="AU247" s="7">
        <f t="shared" si="108"/>
        <v>0</v>
      </c>
      <c r="AV247" s="9">
        <f t="shared" si="89"/>
        <v>8358.2470588235283</v>
      </c>
      <c r="AW247" t="s">
        <v>90</v>
      </c>
    </row>
    <row r="248" spans="1:49" x14ac:dyDescent="0.25">
      <c r="A248" t="s">
        <v>261</v>
      </c>
      <c r="B248" t="s">
        <v>341</v>
      </c>
      <c r="C248">
        <v>253</v>
      </c>
      <c r="D248">
        <v>235</v>
      </c>
      <c r="E248">
        <v>253</v>
      </c>
      <c r="F248">
        <v>0</v>
      </c>
      <c r="G248">
        <f t="shared" si="82"/>
        <v>253</v>
      </c>
      <c r="H248" s="6">
        <f t="shared" si="90"/>
        <v>235</v>
      </c>
      <c r="I248" s="7">
        <f t="shared" si="91"/>
        <v>1</v>
      </c>
      <c r="J248" s="6">
        <f t="shared" si="92"/>
        <v>0</v>
      </c>
      <c r="K248">
        <v>17</v>
      </c>
      <c r="L248">
        <v>0</v>
      </c>
      <c r="M248">
        <v>2847</v>
      </c>
      <c r="N248">
        <v>0</v>
      </c>
      <c r="O248">
        <f t="shared" si="83"/>
        <v>2847</v>
      </c>
      <c r="P248">
        <f t="shared" si="84"/>
        <v>2847</v>
      </c>
      <c r="Q248" s="6">
        <f t="shared" si="93"/>
        <v>167.47058823529412</v>
      </c>
      <c r="R248" s="7">
        <f t="shared" si="94"/>
        <v>0.7126408010012516</v>
      </c>
      <c r="S248" s="6">
        <f t="shared" si="95"/>
        <v>167.47058823529412</v>
      </c>
      <c r="T248" s="7">
        <f t="shared" si="96"/>
        <v>0.7126408010012516</v>
      </c>
      <c r="U248" s="6">
        <f t="shared" si="97"/>
        <v>0</v>
      </c>
      <c r="V248" s="7">
        <f t="shared" si="98"/>
        <v>0</v>
      </c>
      <c r="W248">
        <v>17</v>
      </c>
      <c r="X248">
        <v>0</v>
      </c>
      <c r="Y248">
        <v>0</v>
      </c>
      <c r="Z248">
        <v>0</v>
      </c>
      <c r="AA248">
        <v>1682</v>
      </c>
      <c r="AB248">
        <v>0</v>
      </c>
      <c r="AC248">
        <f t="shared" si="85"/>
        <v>1682</v>
      </c>
      <c r="AD248">
        <f t="shared" si="86"/>
        <v>1682</v>
      </c>
      <c r="AE248" s="6">
        <f t="shared" si="99"/>
        <v>98.941176470588232</v>
      </c>
      <c r="AF248" s="7">
        <f t="shared" si="100"/>
        <v>0.42102628285356697</v>
      </c>
      <c r="AG248" s="6">
        <f t="shared" si="101"/>
        <v>98.941176470588232</v>
      </c>
      <c r="AH248" s="7">
        <f t="shared" si="102"/>
        <v>0.42102628285356697</v>
      </c>
      <c r="AI248" s="6">
        <f t="shared" si="103"/>
        <v>0</v>
      </c>
      <c r="AJ248" s="7">
        <f t="shared" si="104"/>
        <v>0</v>
      </c>
      <c r="AK248" s="6">
        <f t="shared" si="105"/>
        <v>68.529411764705884</v>
      </c>
      <c r="AL248" s="7">
        <f t="shared" si="106"/>
        <v>0.59079733052335792</v>
      </c>
      <c r="AM248" s="8">
        <v>0.8</v>
      </c>
      <c r="AN248">
        <f t="shared" si="87"/>
        <v>188</v>
      </c>
      <c r="AO248" s="6">
        <f t="shared" si="88"/>
        <v>89.058823529411768</v>
      </c>
      <c r="AP248" s="7">
        <f t="shared" si="107"/>
        <v>0.5262828535669587</v>
      </c>
      <c r="AQ248" s="7">
        <f t="shared" si="108"/>
        <v>0</v>
      </c>
      <c r="AR248" s="7">
        <f t="shared" si="108"/>
        <v>0</v>
      </c>
      <c r="AS248" s="7">
        <f t="shared" si="108"/>
        <v>0</v>
      </c>
      <c r="AT248" s="7">
        <f t="shared" si="108"/>
        <v>1</v>
      </c>
      <c r="AU248" s="7">
        <f t="shared" si="108"/>
        <v>0</v>
      </c>
      <c r="AV248" s="9">
        <f t="shared" si="89"/>
        <v>28694.752941176474</v>
      </c>
      <c r="AW248" t="s">
        <v>90</v>
      </c>
    </row>
    <row r="249" spans="1:49" x14ac:dyDescent="0.25">
      <c r="A249" t="s">
        <v>261</v>
      </c>
      <c r="B249" t="s">
        <v>342</v>
      </c>
      <c r="C249">
        <v>634</v>
      </c>
      <c r="D249">
        <v>590</v>
      </c>
      <c r="E249">
        <v>634</v>
      </c>
      <c r="F249">
        <v>0</v>
      </c>
      <c r="G249">
        <f t="shared" si="82"/>
        <v>634</v>
      </c>
      <c r="H249" s="6">
        <f t="shared" si="90"/>
        <v>590</v>
      </c>
      <c r="I249" s="7">
        <f t="shared" si="91"/>
        <v>1</v>
      </c>
      <c r="J249" s="6">
        <f t="shared" si="92"/>
        <v>0</v>
      </c>
      <c r="K249">
        <v>18</v>
      </c>
      <c r="L249">
        <v>0</v>
      </c>
      <c r="M249">
        <v>7356</v>
      </c>
      <c r="N249">
        <v>0</v>
      </c>
      <c r="O249">
        <f t="shared" si="83"/>
        <v>7356</v>
      </c>
      <c r="P249">
        <f t="shared" si="84"/>
        <v>7356</v>
      </c>
      <c r="Q249" s="6">
        <f t="shared" si="93"/>
        <v>408.66666666666669</v>
      </c>
      <c r="R249" s="7">
        <f t="shared" si="94"/>
        <v>0.69265536723163845</v>
      </c>
      <c r="S249" s="6">
        <f t="shared" si="95"/>
        <v>408.66666666666669</v>
      </c>
      <c r="T249" s="7">
        <f t="shared" si="96"/>
        <v>0.69265536723163845</v>
      </c>
      <c r="U249" s="6">
        <f t="shared" si="97"/>
        <v>0</v>
      </c>
      <c r="V249" s="7">
        <f t="shared" si="98"/>
        <v>0</v>
      </c>
      <c r="W249">
        <v>18</v>
      </c>
      <c r="X249">
        <v>0</v>
      </c>
      <c r="Y249">
        <v>0</v>
      </c>
      <c r="Z249">
        <v>0</v>
      </c>
      <c r="AA249">
        <v>3444</v>
      </c>
      <c r="AB249">
        <v>0</v>
      </c>
      <c r="AC249">
        <f t="shared" si="85"/>
        <v>3444</v>
      </c>
      <c r="AD249">
        <f t="shared" si="86"/>
        <v>3444</v>
      </c>
      <c r="AE249" s="6">
        <f t="shared" si="99"/>
        <v>191.33333333333334</v>
      </c>
      <c r="AF249" s="7">
        <f t="shared" si="100"/>
        <v>0.32429378531073449</v>
      </c>
      <c r="AG249" s="6">
        <f t="shared" si="101"/>
        <v>191.33333333333334</v>
      </c>
      <c r="AH249" s="7">
        <f t="shared" si="102"/>
        <v>0.32429378531073449</v>
      </c>
      <c r="AI249" s="6">
        <f t="shared" si="103"/>
        <v>0</v>
      </c>
      <c r="AJ249" s="7">
        <f t="shared" si="104"/>
        <v>0</v>
      </c>
      <c r="AK249" s="6">
        <f t="shared" si="105"/>
        <v>217.33333333333334</v>
      </c>
      <c r="AL249" s="7">
        <f t="shared" si="106"/>
        <v>0.46818923327895595</v>
      </c>
      <c r="AM249" s="8">
        <v>0.8</v>
      </c>
      <c r="AN249">
        <f t="shared" si="87"/>
        <v>472</v>
      </c>
      <c r="AO249" s="6">
        <f t="shared" si="88"/>
        <v>280.66666666666663</v>
      </c>
      <c r="AP249" s="7">
        <f t="shared" si="107"/>
        <v>0.40536723163841809</v>
      </c>
      <c r="AQ249" s="7">
        <f t="shared" si="108"/>
        <v>0</v>
      </c>
      <c r="AR249" s="7">
        <f t="shared" si="108"/>
        <v>0</v>
      </c>
      <c r="AS249" s="7">
        <f t="shared" si="108"/>
        <v>0</v>
      </c>
      <c r="AT249" s="7">
        <f t="shared" si="108"/>
        <v>1</v>
      </c>
      <c r="AU249" s="7">
        <f t="shared" si="108"/>
        <v>0</v>
      </c>
      <c r="AV249" s="9">
        <f t="shared" si="89"/>
        <v>90430.799999999988</v>
      </c>
      <c r="AW249" t="s">
        <v>90</v>
      </c>
    </row>
    <row r="250" spans="1:49" x14ac:dyDescent="0.25">
      <c r="A250" t="s">
        <v>261</v>
      </c>
      <c r="B250" t="s">
        <v>343</v>
      </c>
      <c r="C250">
        <v>314</v>
      </c>
      <c r="D250">
        <v>292</v>
      </c>
      <c r="E250">
        <v>314</v>
      </c>
      <c r="F250">
        <v>0</v>
      </c>
      <c r="G250">
        <f t="shared" si="82"/>
        <v>314</v>
      </c>
      <c r="H250" s="6">
        <f t="shared" si="90"/>
        <v>292</v>
      </c>
      <c r="I250" s="7">
        <f t="shared" si="91"/>
        <v>1</v>
      </c>
      <c r="J250" s="6">
        <f t="shared" si="92"/>
        <v>0</v>
      </c>
      <c r="K250">
        <v>17</v>
      </c>
      <c r="L250">
        <v>0</v>
      </c>
      <c r="M250">
        <v>3844</v>
      </c>
      <c r="N250">
        <v>0</v>
      </c>
      <c r="O250">
        <f t="shared" si="83"/>
        <v>3844</v>
      </c>
      <c r="P250">
        <f t="shared" si="84"/>
        <v>3844</v>
      </c>
      <c r="Q250" s="6">
        <f t="shared" si="93"/>
        <v>226.11764705882354</v>
      </c>
      <c r="R250" s="7">
        <f t="shared" si="94"/>
        <v>0.77437550362610796</v>
      </c>
      <c r="S250" s="6">
        <f t="shared" si="95"/>
        <v>226.11764705882354</v>
      </c>
      <c r="T250" s="7">
        <f t="shared" si="96"/>
        <v>0.77437550362610796</v>
      </c>
      <c r="U250" s="6">
        <f t="shared" si="97"/>
        <v>0</v>
      </c>
      <c r="V250" s="7">
        <f t="shared" si="98"/>
        <v>0</v>
      </c>
      <c r="W250">
        <v>17</v>
      </c>
      <c r="X250">
        <v>0</v>
      </c>
      <c r="Y250">
        <v>0</v>
      </c>
      <c r="Z250">
        <v>0</v>
      </c>
      <c r="AA250">
        <v>2897</v>
      </c>
      <c r="AB250">
        <v>0</v>
      </c>
      <c r="AC250">
        <f t="shared" si="85"/>
        <v>2897</v>
      </c>
      <c r="AD250">
        <f t="shared" si="86"/>
        <v>2897</v>
      </c>
      <c r="AE250" s="6">
        <f t="shared" si="99"/>
        <v>170.41176470588235</v>
      </c>
      <c r="AF250" s="7">
        <f t="shared" si="100"/>
        <v>0.58360193392425463</v>
      </c>
      <c r="AG250" s="6">
        <f t="shared" si="101"/>
        <v>170.41176470588235</v>
      </c>
      <c r="AH250" s="7">
        <f t="shared" si="102"/>
        <v>0.58360193392425463</v>
      </c>
      <c r="AI250" s="6">
        <f t="shared" si="103"/>
        <v>0</v>
      </c>
      <c r="AJ250" s="7">
        <f t="shared" si="104"/>
        <v>0</v>
      </c>
      <c r="AK250" s="6">
        <f t="shared" si="105"/>
        <v>55.705882352941188</v>
      </c>
      <c r="AL250" s="7">
        <f t="shared" si="106"/>
        <v>0.75364203954214359</v>
      </c>
      <c r="AM250" s="8">
        <v>0.8</v>
      </c>
      <c r="AN250">
        <f t="shared" si="87"/>
        <v>234</v>
      </c>
      <c r="AO250" s="6">
        <f t="shared" si="88"/>
        <v>63.588235294117652</v>
      </c>
      <c r="AP250" s="7">
        <f t="shared" si="107"/>
        <v>0.72825540472599293</v>
      </c>
      <c r="AQ250" s="7">
        <f t="shared" si="108"/>
        <v>0</v>
      </c>
      <c r="AR250" s="7">
        <f t="shared" si="108"/>
        <v>0</v>
      </c>
      <c r="AS250" s="7">
        <f t="shared" si="108"/>
        <v>0</v>
      </c>
      <c r="AT250" s="7">
        <f t="shared" si="108"/>
        <v>1</v>
      </c>
      <c r="AU250" s="7">
        <f t="shared" si="108"/>
        <v>0</v>
      </c>
      <c r="AV250" s="9">
        <f t="shared" si="89"/>
        <v>20488.129411764708</v>
      </c>
      <c r="AW250" t="s">
        <v>90</v>
      </c>
    </row>
    <row r="251" spans="1:49" x14ac:dyDescent="0.25">
      <c r="A251" t="s">
        <v>261</v>
      </c>
      <c r="B251" t="s">
        <v>344</v>
      </c>
      <c r="C251">
        <v>395</v>
      </c>
      <c r="D251">
        <v>367</v>
      </c>
      <c r="E251">
        <v>395</v>
      </c>
      <c r="F251">
        <v>0</v>
      </c>
      <c r="G251">
        <f t="shared" si="82"/>
        <v>395</v>
      </c>
      <c r="H251" s="6">
        <f t="shared" si="90"/>
        <v>367</v>
      </c>
      <c r="I251" s="7">
        <f t="shared" si="91"/>
        <v>1</v>
      </c>
      <c r="J251" s="6">
        <f t="shared" si="92"/>
        <v>0</v>
      </c>
      <c r="K251">
        <v>17</v>
      </c>
      <c r="L251">
        <v>0</v>
      </c>
      <c r="M251">
        <v>5342</v>
      </c>
      <c r="N251">
        <v>0</v>
      </c>
      <c r="O251">
        <f t="shared" si="83"/>
        <v>5342</v>
      </c>
      <c r="P251">
        <f t="shared" si="84"/>
        <v>5342</v>
      </c>
      <c r="Q251" s="6">
        <f t="shared" si="93"/>
        <v>314.23529411764707</v>
      </c>
      <c r="R251" s="7">
        <f t="shared" si="94"/>
        <v>0.85622695944862959</v>
      </c>
      <c r="S251" s="6">
        <f t="shared" si="95"/>
        <v>314.23529411764707</v>
      </c>
      <c r="T251" s="7">
        <f t="shared" si="96"/>
        <v>0.85622695944862959</v>
      </c>
      <c r="U251" s="6">
        <f t="shared" si="97"/>
        <v>0</v>
      </c>
      <c r="V251" s="7">
        <f t="shared" si="98"/>
        <v>0</v>
      </c>
      <c r="W251">
        <v>17</v>
      </c>
      <c r="X251">
        <v>0</v>
      </c>
      <c r="Y251">
        <v>0</v>
      </c>
      <c r="Z251">
        <v>0</v>
      </c>
      <c r="AA251">
        <v>3141</v>
      </c>
      <c r="AB251">
        <v>0</v>
      </c>
      <c r="AC251">
        <f t="shared" si="85"/>
        <v>3141</v>
      </c>
      <c r="AD251">
        <f t="shared" si="86"/>
        <v>3141</v>
      </c>
      <c r="AE251" s="6">
        <f t="shared" si="99"/>
        <v>184.76470588235293</v>
      </c>
      <c r="AF251" s="7">
        <f t="shared" si="100"/>
        <v>0.50344606507453116</v>
      </c>
      <c r="AG251" s="6">
        <f t="shared" si="101"/>
        <v>184.76470588235293</v>
      </c>
      <c r="AH251" s="7">
        <f t="shared" si="102"/>
        <v>0.50344606507453116</v>
      </c>
      <c r="AI251" s="6">
        <f t="shared" si="103"/>
        <v>0</v>
      </c>
      <c r="AJ251" s="7">
        <f t="shared" si="104"/>
        <v>0</v>
      </c>
      <c r="AK251" s="6">
        <f t="shared" si="105"/>
        <v>129.47058823529414</v>
      </c>
      <c r="AL251" s="7">
        <f t="shared" si="106"/>
        <v>0.58798202920254583</v>
      </c>
      <c r="AM251" s="8">
        <v>0.8</v>
      </c>
      <c r="AN251">
        <f t="shared" si="87"/>
        <v>294</v>
      </c>
      <c r="AO251" s="6">
        <f t="shared" si="88"/>
        <v>109.23529411764707</v>
      </c>
      <c r="AP251" s="7">
        <f t="shared" si="107"/>
        <v>0.62845138055222083</v>
      </c>
      <c r="AQ251" s="7">
        <f t="shared" si="108"/>
        <v>0</v>
      </c>
      <c r="AR251" s="7">
        <f t="shared" si="108"/>
        <v>0</v>
      </c>
      <c r="AS251" s="7">
        <f t="shared" si="108"/>
        <v>0</v>
      </c>
      <c r="AT251" s="7">
        <f t="shared" si="108"/>
        <v>1</v>
      </c>
      <c r="AU251" s="7">
        <f t="shared" si="108"/>
        <v>0</v>
      </c>
      <c r="AV251" s="9">
        <f t="shared" si="89"/>
        <v>35195.611764705885</v>
      </c>
      <c r="AW251" t="s">
        <v>90</v>
      </c>
    </row>
    <row r="252" spans="1:49" x14ac:dyDescent="0.25">
      <c r="A252" t="s">
        <v>261</v>
      </c>
      <c r="B252" t="s">
        <v>345</v>
      </c>
      <c r="C252">
        <v>776</v>
      </c>
      <c r="D252">
        <v>722</v>
      </c>
      <c r="E252">
        <v>762</v>
      </c>
      <c r="F252">
        <v>0</v>
      </c>
      <c r="G252">
        <f t="shared" si="82"/>
        <v>762</v>
      </c>
      <c r="H252" s="6">
        <f t="shared" si="90"/>
        <v>708.97422680412376</v>
      </c>
      <c r="I252" s="7">
        <f t="shared" si="91"/>
        <v>0.98195876288659789</v>
      </c>
      <c r="J252" s="6">
        <f t="shared" si="92"/>
        <v>13.025773195876289</v>
      </c>
      <c r="K252">
        <v>17</v>
      </c>
      <c r="L252">
        <v>0</v>
      </c>
      <c r="M252">
        <v>9906</v>
      </c>
      <c r="N252">
        <v>0</v>
      </c>
      <c r="O252">
        <f t="shared" si="83"/>
        <v>9906</v>
      </c>
      <c r="P252">
        <f t="shared" si="84"/>
        <v>9906</v>
      </c>
      <c r="Q252" s="6">
        <f t="shared" si="93"/>
        <v>582.70588235294122</v>
      </c>
      <c r="R252" s="7">
        <f t="shared" si="94"/>
        <v>0.80707185921460001</v>
      </c>
      <c r="S252" s="6">
        <f t="shared" si="95"/>
        <v>582.70588235294122</v>
      </c>
      <c r="T252" s="7">
        <f t="shared" si="96"/>
        <v>0.82189995111618053</v>
      </c>
      <c r="U252" s="6">
        <f t="shared" si="97"/>
        <v>0</v>
      </c>
      <c r="V252" s="7">
        <f t="shared" si="98"/>
        <v>0</v>
      </c>
      <c r="W252">
        <v>17</v>
      </c>
      <c r="X252">
        <v>0</v>
      </c>
      <c r="Y252">
        <v>0</v>
      </c>
      <c r="Z252">
        <v>0</v>
      </c>
      <c r="AA252">
        <v>3598</v>
      </c>
      <c r="AB252">
        <v>0</v>
      </c>
      <c r="AC252">
        <f t="shared" si="85"/>
        <v>3598</v>
      </c>
      <c r="AD252">
        <f t="shared" si="86"/>
        <v>3598</v>
      </c>
      <c r="AE252" s="6">
        <f t="shared" si="99"/>
        <v>211.64705882352942</v>
      </c>
      <c r="AF252" s="7">
        <f t="shared" si="100"/>
        <v>0.29313997066970832</v>
      </c>
      <c r="AG252" s="6">
        <f t="shared" si="101"/>
        <v>211.64705882352942</v>
      </c>
      <c r="AH252" s="7">
        <f t="shared" si="102"/>
        <v>0.29852574440904678</v>
      </c>
      <c r="AI252" s="6">
        <f t="shared" si="103"/>
        <v>0</v>
      </c>
      <c r="AJ252" s="7">
        <f t="shared" si="104"/>
        <v>0</v>
      </c>
      <c r="AK252" s="6">
        <f t="shared" si="105"/>
        <v>371.05882352941182</v>
      </c>
      <c r="AL252" s="7">
        <f t="shared" si="106"/>
        <v>0.36321421360791439</v>
      </c>
      <c r="AM252" s="8">
        <v>0.8</v>
      </c>
      <c r="AN252">
        <f t="shared" si="87"/>
        <v>578</v>
      </c>
      <c r="AO252" s="6">
        <f t="shared" si="88"/>
        <v>366.35294117647061</v>
      </c>
      <c r="AP252" s="7">
        <f t="shared" si="107"/>
        <v>0.36617138204762878</v>
      </c>
      <c r="AQ252" s="7">
        <f t="shared" si="108"/>
        <v>0</v>
      </c>
      <c r="AR252" s="7">
        <f t="shared" si="108"/>
        <v>0</v>
      </c>
      <c r="AS252" s="7">
        <f t="shared" si="108"/>
        <v>0</v>
      </c>
      <c r="AT252" s="7">
        <f t="shared" si="108"/>
        <v>1</v>
      </c>
      <c r="AU252" s="7">
        <f t="shared" si="108"/>
        <v>0</v>
      </c>
      <c r="AV252" s="9">
        <f t="shared" si="89"/>
        <v>118038.91764705884</v>
      </c>
      <c r="AW252" t="s">
        <v>90</v>
      </c>
    </row>
    <row r="253" spans="1:49" x14ac:dyDescent="0.25">
      <c r="A253" t="s">
        <v>261</v>
      </c>
      <c r="B253" t="s">
        <v>346</v>
      </c>
      <c r="C253">
        <v>278</v>
      </c>
      <c r="D253">
        <v>259</v>
      </c>
      <c r="E253">
        <v>278</v>
      </c>
      <c r="F253">
        <v>0</v>
      </c>
      <c r="G253">
        <f t="shared" si="82"/>
        <v>278</v>
      </c>
      <c r="H253" s="6">
        <f t="shared" si="90"/>
        <v>259</v>
      </c>
      <c r="I253" s="7">
        <f t="shared" si="91"/>
        <v>1</v>
      </c>
      <c r="J253" s="6">
        <f t="shared" si="92"/>
        <v>0</v>
      </c>
      <c r="K253">
        <v>17</v>
      </c>
      <c r="L253">
        <v>0</v>
      </c>
      <c r="M253">
        <v>3317</v>
      </c>
      <c r="N253">
        <v>0</v>
      </c>
      <c r="O253">
        <f t="shared" si="83"/>
        <v>3317</v>
      </c>
      <c r="P253">
        <f t="shared" si="84"/>
        <v>3317</v>
      </c>
      <c r="Q253" s="6">
        <f t="shared" si="93"/>
        <v>195.11764705882354</v>
      </c>
      <c r="R253" s="7">
        <f t="shared" si="94"/>
        <v>0.75334998864410629</v>
      </c>
      <c r="S253" s="6">
        <f t="shared" si="95"/>
        <v>195.11764705882354</v>
      </c>
      <c r="T253" s="7">
        <f t="shared" si="96"/>
        <v>0.75334998864410629</v>
      </c>
      <c r="U253" s="6">
        <f t="shared" si="97"/>
        <v>0</v>
      </c>
      <c r="V253" s="7">
        <f t="shared" si="98"/>
        <v>0</v>
      </c>
      <c r="W253">
        <v>17</v>
      </c>
      <c r="X253">
        <v>0</v>
      </c>
      <c r="Y253">
        <v>0</v>
      </c>
      <c r="Z253">
        <v>0</v>
      </c>
      <c r="AA253">
        <v>3089</v>
      </c>
      <c r="AB253">
        <v>0</v>
      </c>
      <c r="AC253">
        <f t="shared" si="85"/>
        <v>3089</v>
      </c>
      <c r="AD253">
        <f t="shared" si="86"/>
        <v>3089</v>
      </c>
      <c r="AE253" s="6">
        <f t="shared" si="99"/>
        <v>181.70588235294119</v>
      </c>
      <c r="AF253" s="7">
        <f t="shared" si="100"/>
        <v>0.70156711333181931</v>
      </c>
      <c r="AG253" s="6">
        <f t="shared" si="101"/>
        <v>181.70588235294119</v>
      </c>
      <c r="AH253" s="7">
        <f t="shared" si="102"/>
        <v>0.70156711333181931</v>
      </c>
      <c r="AI253" s="6">
        <f t="shared" si="103"/>
        <v>0</v>
      </c>
      <c r="AJ253" s="7">
        <f t="shared" si="104"/>
        <v>0</v>
      </c>
      <c r="AK253" s="6">
        <f t="shared" si="105"/>
        <v>13.411764705882348</v>
      </c>
      <c r="AL253" s="7">
        <f t="shared" si="106"/>
        <v>0.93126318962918297</v>
      </c>
      <c r="AM253" s="8">
        <v>0.8</v>
      </c>
      <c r="AN253">
        <f t="shared" si="87"/>
        <v>207</v>
      </c>
      <c r="AO253" s="6">
        <f t="shared" si="88"/>
        <v>25.294117647058812</v>
      </c>
      <c r="AP253" s="7">
        <f t="shared" si="107"/>
        <v>0.87780619494174483</v>
      </c>
      <c r="AQ253" s="7">
        <f t="shared" si="108"/>
        <v>0</v>
      </c>
      <c r="AR253" s="7">
        <f t="shared" si="108"/>
        <v>0</v>
      </c>
      <c r="AS253" s="7">
        <f t="shared" si="108"/>
        <v>0</v>
      </c>
      <c r="AT253" s="7">
        <f t="shared" si="108"/>
        <v>1</v>
      </c>
      <c r="AU253" s="7">
        <f t="shared" si="108"/>
        <v>0</v>
      </c>
      <c r="AV253" s="9">
        <f t="shared" si="89"/>
        <v>8149.7647058823495</v>
      </c>
      <c r="AW253" t="s">
        <v>90</v>
      </c>
    </row>
    <row r="254" spans="1:49" x14ac:dyDescent="0.25">
      <c r="A254" t="s">
        <v>261</v>
      </c>
      <c r="B254" t="s">
        <v>347</v>
      </c>
      <c r="C254">
        <v>62</v>
      </c>
      <c r="D254">
        <v>58</v>
      </c>
      <c r="E254">
        <v>62</v>
      </c>
      <c r="F254">
        <v>0</v>
      </c>
      <c r="G254">
        <f t="shared" si="82"/>
        <v>62</v>
      </c>
      <c r="H254" s="6">
        <f t="shared" si="90"/>
        <v>58</v>
      </c>
      <c r="I254" s="7">
        <f t="shared" si="91"/>
        <v>1</v>
      </c>
      <c r="J254" s="6">
        <f t="shared" si="92"/>
        <v>0</v>
      </c>
      <c r="K254">
        <v>17</v>
      </c>
      <c r="L254">
        <v>0</v>
      </c>
      <c r="M254">
        <v>625</v>
      </c>
      <c r="N254">
        <v>0</v>
      </c>
      <c r="O254">
        <f t="shared" si="83"/>
        <v>625</v>
      </c>
      <c r="P254">
        <f t="shared" si="84"/>
        <v>625</v>
      </c>
      <c r="Q254" s="6">
        <f t="shared" si="93"/>
        <v>36.764705882352942</v>
      </c>
      <c r="R254" s="7">
        <f t="shared" si="94"/>
        <v>0.6338742393509128</v>
      </c>
      <c r="S254" s="6">
        <f t="shared" si="95"/>
        <v>36.764705882352942</v>
      </c>
      <c r="T254" s="7">
        <f t="shared" si="96"/>
        <v>0.6338742393509128</v>
      </c>
      <c r="U254" s="6">
        <f t="shared" si="97"/>
        <v>0</v>
      </c>
      <c r="V254" s="7">
        <f t="shared" si="98"/>
        <v>0</v>
      </c>
      <c r="W254">
        <v>17</v>
      </c>
      <c r="X254">
        <v>0</v>
      </c>
      <c r="Y254">
        <v>0</v>
      </c>
      <c r="Z254">
        <v>0</v>
      </c>
      <c r="AA254">
        <v>736</v>
      </c>
      <c r="AB254">
        <v>0</v>
      </c>
      <c r="AC254">
        <f t="shared" si="85"/>
        <v>736</v>
      </c>
      <c r="AD254">
        <f t="shared" si="86"/>
        <v>736</v>
      </c>
      <c r="AE254" s="6">
        <f t="shared" si="99"/>
        <v>43.294117647058826</v>
      </c>
      <c r="AF254" s="7">
        <f t="shared" si="100"/>
        <v>0.74645030425963488</v>
      </c>
      <c r="AG254" s="6">
        <f t="shared" si="101"/>
        <v>43.294117647058826</v>
      </c>
      <c r="AH254" s="7">
        <f t="shared" si="102"/>
        <v>0.74645030425963488</v>
      </c>
      <c r="AI254" s="6">
        <f t="shared" si="103"/>
        <v>0</v>
      </c>
      <c r="AJ254" s="7">
        <f t="shared" si="104"/>
        <v>0</v>
      </c>
      <c r="AK254" s="6">
        <f t="shared" si="105"/>
        <v>0</v>
      </c>
      <c r="AL254" s="7">
        <f t="shared" si="106"/>
        <v>1.1776</v>
      </c>
      <c r="AM254" s="8">
        <v>0.8</v>
      </c>
      <c r="AN254">
        <f t="shared" si="87"/>
        <v>46</v>
      </c>
      <c r="AO254" s="6">
        <f t="shared" si="88"/>
        <v>2.705882352941174</v>
      </c>
      <c r="AP254" s="7">
        <f t="shared" si="107"/>
        <v>0.94117647058823539</v>
      </c>
      <c r="AQ254" s="7">
        <f t="shared" si="108"/>
        <v>0</v>
      </c>
      <c r="AR254" s="7">
        <f t="shared" si="108"/>
        <v>0</v>
      </c>
      <c r="AS254" s="7">
        <f t="shared" si="108"/>
        <v>0</v>
      </c>
      <c r="AT254" s="7">
        <f t="shared" si="108"/>
        <v>1</v>
      </c>
      <c r="AU254" s="7">
        <f t="shared" si="108"/>
        <v>0</v>
      </c>
      <c r="AV254" s="9">
        <f t="shared" si="89"/>
        <v>871.8352941176463</v>
      </c>
      <c r="AW254" t="s">
        <v>90</v>
      </c>
    </row>
    <row r="255" spans="1:49" x14ac:dyDescent="0.25">
      <c r="A255" t="s">
        <v>261</v>
      </c>
      <c r="B255" t="s">
        <v>348</v>
      </c>
      <c r="C255">
        <v>88</v>
      </c>
      <c r="D255">
        <v>82</v>
      </c>
      <c r="E255">
        <v>69</v>
      </c>
      <c r="F255">
        <v>0</v>
      </c>
      <c r="G255">
        <f t="shared" si="82"/>
        <v>69</v>
      </c>
      <c r="H255" s="6">
        <f t="shared" si="90"/>
        <v>64.295454545454547</v>
      </c>
      <c r="I255" s="7">
        <f t="shared" si="91"/>
        <v>0.78409090909090906</v>
      </c>
      <c r="J255" s="6">
        <f t="shared" si="92"/>
        <v>17.704545454545453</v>
      </c>
      <c r="K255">
        <v>17</v>
      </c>
      <c r="L255">
        <v>0</v>
      </c>
      <c r="M255">
        <v>707</v>
      </c>
      <c r="N255">
        <v>0</v>
      </c>
      <c r="O255">
        <f t="shared" si="83"/>
        <v>707</v>
      </c>
      <c r="P255">
        <f t="shared" si="84"/>
        <v>707</v>
      </c>
      <c r="Q255" s="6">
        <f t="shared" si="93"/>
        <v>41.588235294117645</v>
      </c>
      <c r="R255" s="7">
        <f t="shared" si="94"/>
        <v>0.50717360114777621</v>
      </c>
      <c r="S255" s="6">
        <f t="shared" si="95"/>
        <v>41.588235294117645</v>
      </c>
      <c r="T255" s="7">
        <f t="shared" si="96"/>
        <v>0.6468301000145551</v>
      </c>
      <c r="U255" s="6">
        <f t="shared" si="97"/>
        <v>0</v>
      </c>
      <c r="V255" s="7">
        <f t="shared" si="98"/>
        <v>0</v>
      </c>
      <c r="W255">
        <v>17</v>
      </c>
      <c r="X255">
        <v>0</v>
      </c>
      <c r="Y255">
        <v>0</v>
      </c>
      <c r="Z255">
        <v>0</v>
      </c>
      <c r="AA255">
        <v>688</v>
      </c>
      <c r="AB255">
        <v>0</v>
      </c>
      <c r="AC255">
        <f t="shared" si="85"/>
        <v>688</v>
      </c>
      <c r="AD255">
        <f t="shared" si="86"/>
        <v>688</v>
      </c>
      <c r="AE255" s="6">
        <f t="shared" si="99"/>
        <v>40.470588235294116</v>
      </c>
      <c r="AF255" s="7">
        <f t="shared" si="100"/>
        <v>0.49354375896700142</v>
      </c>
      <c r="AG255" s="6">
        <f t="shared" si="101"/>
        <v>40.470588235294116</v>
      </c>
      <c r="AH255" s="7">
        <f t="shared" si="102"/>
        <v>0.62944711288545108</v>
      </c>
      <c r="AI255" s="6">
        <f t="shared" si="103"/>
        <v>0</v>
      </c>
      <c r="AJ255" s="7">
        <f t="shared" si="104"/>
        <v>0</v>
      </c>
      <c r="AK255" s="6">
        <f t="shared" si="105"/>
        <v>1.117647058823529</v>
      </c>
      <c r="AL255" s="7">
        <f t="shared" si="106"/>
        <v>0.97312588401697309</v>
      </c>
      <c r="AM255" s="8">
        <v>0.8</v>
      </c>
      <c r="AN255">
        <f t="shared" si="87"/>
        <v>66</v>
      </c>
      <c r="AO255" s="6">
        <f t="shared" si="88"/>
        <v>25.529411764705884</v>
      </c>
      <c r="AP255" s="7">
        <f t="shared" si="107"/>
        <v>0.61319073083778963</v>
      </c>
      <c r="AQ255" s="7">
        <f t="shared" si="108"/>
        <v>0</v>
      </c>
      <c r="AR255" s="7">
        <f t="shared" si="108"/>
        <v>0</v>
      </c>
      <c r="AS255" s="7">
        <f t="shared" si="108"/>
        <v>0</v>
      </c>
      <c r="AT255" s="7">
        <f t="shared" si="108"/>
        <v>1</v>
      </c>
      <c r="AU255" s="7">
        <f t="shared" si="108"/>
        <v>0</v>
      </c>
      <c r="AV255" s="9">
        <f t="shared" si="89"/>
        <v>8225.5764705882357</v>
      </c>
      <c r="AW255" t="s">
        <v>90</v>
      </c>
    </row>
    <row r="256" spans="1:49" x14ac:dyDescent="0.25">
      <c r="A256" t="s">
        <v>261</v>
      </c>
      <c r="B256" t="s">
        <v>349</v>
      </c>
      <c r="C256">
        <v>267</v>
      </c>
      <c r="D256">
        <v>248</v>
      </c>
      <c r="E256">
        <v>267</v>
      </c>
      <c r="F256">
        <v>0</v>
      </c>
      <c r="G256">
        <f t="shared" si="82"/>
        <v>267</v>
      </c>
      <c r="H256" s="6">
        <f t="shared" si="90"/>
        <v>248</v>
      </c>
      <c r="I256" s="7">
        <f t="shared" si="91"/>
        <v>1</v>
      </c>
      <c r="J256" s="6">
        <f t="shared" si="92"/>
        <v>0</v>
      </c>
      <c r="K256">
        <v>17</v>
      </c>
      <c r="L256">
        <v>0</v>
      </c>
      <c r="M256">
        <v>2170</v>
      </c>
      <c r="N256">
        <v>0</v>
      </c>
      <c r="O256">
        <f t="shared" si="83"/>
        <v>2170</v>
      </c>
      <c r="P256">
        <f t="shared" si="84"/>
        <v>2170</v>
      </c>
      <c r="Q256" s="6">
        <f t="shared" si="93"/>
        <v>127.64705882352941</v>
      </c>
      <c r="R256" s="7">
        <f t="shared" si="94"/>
        <v>0.51470588235294112</v>
      </c>
      <c r="S256" s="6">
        <f t="shared" si="95"/>
        <v>127.64705882352941</v>
      </c>
      <c r="T256" s="7">
        <f t="shared" si="96"/>
        <v>0.51470588235294112</v>
      </c>
      <c r="U256" s="6">
        <f t="shared" si="97"/>
        <v>0</v>
      </c>
      <c r="V256" s="7">
        <f t="shared" si="98"/>
        <v>0</v>
      </c>
      <c r="W256">
        <v>17</v>
      </c>
      <c r="X256">
        <v>0</v>
      </c>
      <c r="Y256">
        <v>0</v>
      </c>
      <c r="Z256">
        <v>0</v>
      </c>
      <c r="AA256">
        <v>1803</v>
      </c>
      <c r="AB256">
        <v>0</v>
      </c>
      <c r="AC256">
        <f t="shared" si="85"/>
        <v>1803</v>
      </c>
      <c r="AD256">
        <f t="shared" si="86"/>
        <v>1803</v>
      </c>
      <c r="AE256" s="6">
        <f t="shared" si="99"/>
        <v>106.05882352941177</v>
      </c>
      <c r="AF256" s="7">
        <f t="shared" si="100"/>
        <v>0.42765654648956358</v>
      </c>
      <c r="AG256" s="6">
        <f t="shared" si="101"/>
        <v>106.05882352941177</v>
      </c>
      <c r="AH256" s="7">
        <f t="shared" si="102"/>
        <v>0.42765654648956358</v>
      </c>
      <c r="AI256" s="6">
        <f t="shared" si="103"/>
        <v>0</v>
      </c>
      <c r="AJ256" s="7">
        <f t="shared" si="104"/>
        <v>0</v>
      </c>
      <c r="AK256" s="6">
        <f t="shared" si="105"/>
        <v>21.588235294117638</v>
      </c>
      <c r="AL256" s="7">
        <f t="shared" si="106"/>
        <v>0.83087557603686646</v>
      </c>
      <c r="AM256" s="8">
        <v>0.8</v>
      </c>
      <c r="AN256">
        <f t="shared" si="87"/>
        <v>198</v>
      </c>
      <c r="AO256" s="6">
        <f t="shared" si="88"/>
        <v>91.941176470588232</v>
      </c>
      <c r="AP256" s="7">
        <f t="shared" si="107"/>
        <v>0.535650623885918</v>
      </c>
      <c r="AQ256" s="7">
        <f t="shared" si="108"/>
        <v>0</v>
      </c>
      <c r="AR256" s="7">
        <f t="shared" si="108"/>
        <v>0</v>
      </c>
      <c r="AS256" s="7">
        <f t="shared" si="108"/>
        <v>0</v>
      </c>
      <c r="AT256" s="7">
        <f t="shared" si="108"/>
        <v>1</v>
      </c>
      <c r="AU256" s="7">
        <f t="shared" si="108"/>
        <v>0</v>
      </c>
      <c r="AV256" s="9">
        <f t="shared" si="89"/>
        <v>29623.447058823527</v>
      </c>
      <c r="AW256" t="s">
        <v>90</v>
      </c>
    </row>
    <row r="257" spans="1:49" x14ac:dyDescent="0.25">
      <c r="A257" t="s">
        <v>261</v>
      </c>
      <c r="B257" t="s">
        <v>350</v>
      </c>
      <c r="C257">
        <v>569</v>
      </c>
      <c r="D257">
        <v>529</v>
      </c>
      <c r="E257">
        <v>569</v>
      </c>
      <c r="F257">
        <v>0</v>
      </c>
      <c r="G257">
        <f t="shared" si="82"/>
        <v>569</v>
      </c>
      <c r="H257" s="6">
        <f t="shared" si="90"/>
        <v>529</v>
      </c>
      <c r="I257" s="7">
        <f t="shared" si="91"/>
        <v>1</v>
      </c>
      <c r="J257" s="6">
        <f t="shared" si="92"/>
        <v>0</v>
      </c>
      <c r="K257">
        <v>17</v>
      </c>
      <c r="L257">
        <v>0</v>
      </c>
      <c r="M257">
        <v>7226</v>
      </c>
      <c r="N257">
        <v>0</v>
      </c>
      <c r="O257">
        <f t="shared" si="83"/>
        <v>7226</v>
      </c>
      <c r="P257">
        <f t="shared" si="84"/>
        <v>7226</v>
      </c>
      <c r="Q257" s="6">
        <f t="shared" si="93"/>
        <v>425.05882352941177</v>
      </c>
      <c r="R257" s="7">
        <f t="shared" si="94"/>
        <v>0.80351384410096738</v>
      </c>
      <c r="S257" s="6">
        <f t="shared" si="95"/>
        <v>425.05882352941177</v>
      </c>
      <c r="T257" s="7">
        <f t="shared" si="96"/>
        <v>0.80351384410096738</v>
      </c>
      <c r="U257" s="6">
        <f t="shared" si="97"/>
        <v>0</v>
      </c>
      <c r="V257" s="7">
        <f t="shared" si="98"/>
        <v>0</v>
      </c>
      <c r="W257">
        <v>17</v>
      </c>
      <c r="X257">
        <v>0</v>
      </c>
      <c r="Y257">
        <v>0</v>
      </c>
      <c r="Z257">
        <v>0</v>
      </c>
      <c r="AA257">
        <v>5209</v>
      </c>
      <c r="AB257">
        <v>0</v>
      </c>
      <c r="AC257">
        <f t="shared" si="85"/>
        <v>5209</v>
      </c>
      <c r="AD257">
        <f t="shared" si="86"/>
        <v>5209</v>
      </c>
      <c r="AE257" s="6">
        <f t="shared" si="99"/>
        <v>306.41176470588238</v>
      </c>
      <c r="AF257" s="7">
        <f t="shared" si="100"/>
        <v>0.57922828866896481</v>
      </c>
      <c r="AG257" s="6">
        <f t="shared" si="101"/>
        <v>306.41176470588238</v>
      </c>
      <c r="AH257" s="7">
        <f t="shared" si="102"/>
        <v>0.57922828866896481</v>
      </c>
      <c r="AI257" s="6">
        <f t="shared" si="103"/>
        <v>0</v>
      </c>
      <c r="AJ257" s="7">
        <f t="shared" si="104"/>
        <v>0</v>
      </c>
      <c r="AK257" s="6">
        <f t="shared" si="105"/>
        <v>118.64705882352939</v>
      </c>
      <c r="AL257" s="7">
        <f t="shared" si="106"/>
        <v>0.72086908386382509</v>
      </c>
      <c r="AM257" s="8">
        <v>0.8</v>
      </c>
      <c r="AN257">
        <f t="shared" si="87"/>
        <v>423</v>
      </c>
      <c r="AO257" s="6">
        <f t="shared" si="88"/>
        <v>116.58823529411762</v>
      </c>
      <c r="AP257" s="7">
        <f t="shared" si="107"/>
        <v>0.72437769434014743</v>
      </c>
      <c r="AQ257" s="7">
        <f t="shared" ref="AQ257:AU307" si="109">IFERROR(X257/$AD257,0)</f>
        <v>0</v>
      </c>
      <c r="AR257" s="7">
        <f t="shared" si="109"/>
        <v>0</v>
      </c>
      <c r="AS257" s="7">
        <f t="shared" si="109"/>
        <v>0</v>
      </c>
      <c r="AT257" s="7">
        <f t="shared" si="109"/>
        <v>1</v>
      </c>
      <c r="AU257" s="7">
        <f t="shared" si="109"/>
        <v>0</v>
      </c>
      <c r="AV257" s="9">
        <f t="shared" si="89"/>
        <v>37564.729411764703</v>
      </c>
      <c r="AW257" t="s">
        <v>90</v>
      </c>
    </row>
    <row r="258" spans="1:49" x14ac:dyDescent="0.25">
      <c r="A258" t="s">
        <v>261</v>
      </c>
      <c r="B258" t="s">
        <v>351</v>
      </c>
      <c r="C258">
        <v>187</v>
      </c>
      <c r="D258">
        <v>174</v>
      </c>
      <c r="E258">
        <v>138</v>
      </c>
      <c r="F258">
        <v>0</v>
      </c>
      <c r="G258">
        <f t="shared" ref="G258:G321" si="110">SUM(E258,F258)</f>
        <v>138</v>
      </c>
      <c r="H258" s="6">
        <f t="shared" si="90"/>
        <v>128.40641711229947</v>
      </c>
      <c r="I258" s="7">
        <f t="shared" si="91"/>
        <v>0.73796791443850263</v>
      </c>
      <c r="J258" s="6">
        <f t="shared" si="92"/>
        <v>45.593582887700535</v>
      </c>
      <c r="K258">
        <v>17</v>
      </c>
      <c r="L258">
        <v>0</v>
      </c>
      <c r="M258">
        <v>1618</v>
      </c>
      <c r="N258">
        <v>0</v>
      </c>
      <c r="O258">
        <f t="shared" ref="O258:O321" si="111">SUM(M258,N258)</f>
        <v>1618</v>
      </c>
      <c r="P258">
        <f t="shared" ref="P258:P321" si="112">SUM(L258,M258,N258)</f>
        <v>1618</v>
      </c>
      <c r="Q258" s="6">
        <f t="shared" si="93"/>
        <v>95.17647058823529</v>
      </c>
      <c r="R258" s="7">
        <f t="shared" si="94"/>
        <v>0.54699121027721431</v>
      </c>
      <c r="S258" s="6">
        <f t="shared" si="95"/>
        <v>95.17647058823529</v>
      </c>
      <c r="T258" s="7">
        <f t="shared" si="96"/>
        <v>0.74121272696984841</v>
      </c>
      <c r="U258" s="6">
        <f t="shared" si="97"/>
        <v>0</v>
      </c>
      <c r="V258" s="7">
        <f t="shared" si="98"/>
        <v>0</v>
      </c>
      <c r="W258">
        <v>17</v>
      </c>
      <c r="X258">
        <v>0</v>
      </c>
      <c r="Y258">
        <v>0</v>
      </c>
      <c r="Z258">
        <v>0</v>
      </c>
      <c r="AA258">
        <v>1059</v>
      </c>
      <c r="AB258">
        <v>0</v>
      </c>
      <c r="AC258">
        <f t="shared" ref="AC258:AC321" si="113">SUM(Y258,Z258,AA258,AB258)</f>
        <v>1059</v>
      </c>
      <c r="AD258">
        <f t="shared" ref="AD258:AD321" si="114">SUM(AC258,X258)</f>
        <v>1059</v>
      </c>
      <c r="AE258" s="6">
        <f t="shared" si="99"/>
        <v>62.294117647058826</v>
      </c>
      <c r="AF258" s="7">
        <f t="shared" si="100"/>
        <v>0.35801217038539557</v>
      </c>
      <c r="AG258" s="6">
        <f t="shared" si="101"/>
        <v>62.294117647058826</v>
      </c>
      <c r="AH258" s="7">
        <f t="shared" si="102"/>
        <v>0.48513243378310844</v>
      </c>
      <c r="AI258" s="6">
        <f t="shared" si="103"/>
        <v>0</v>
      </c>
      <c r="AJ258" s="7">
        <f t="shared" si="104"/>
        <v>0</v>
      </c>
      <c r="AK258" s="6">
        <f t="shared" si="105"/>
        <v>32.882352941176464</v>
      </c>
      <c r="AL258" s="7">
        <f t="shared" si="106"/>
        <v>0.65451174289245984</v>
      </c>
      <c r="AM258" s="8">
        <v>0.8</v>
      </c>
      <c r="AN258">
        <f t="shared" ref="AN258:AN321" si="115">ROUND(D258*AM258,0)</f>
        <v>139</v>
      </c>
      <c r="AO258" s="6">
        <f t="shared" ref="AO258:AO321" si="116">MAX(AN258-AE258,0)</f>
        <v>76.705882352941174</v>
      </c>
      <c r="AP258" s="7">
        <f t="shared" si="107"/>
        <v>0.44815911976301315</v>
      </c>
      <c r="AQ258" s="7">
        <f t="shared" si="109"/>
        <v>0</v>
      </c>
      <c r="AR258" s="7">
        <f t="shared" si="109"/>
        <v>0</v>
      </c>
      <c r="AS258" s="7">
        <f t="shared" si="109"/>
        <v>0</v>
      </c>
      <c r="AT258" s="7">
        <f t="shared" si="109"/>
        <v>1</v>
      </c>
      <c r="AU258" s="7">
        <f t="shared" si="109"/>
        <v>0</v>
      </c>
      <c r="AV258" s="9">
        <f t="shared" ref="AV258:AV321" si="117">MAX((SUM((AQ258*AO258*0.3),(AR258*AO258*1.45),(AS258*AO258*1.75),(AT258*AO258*1.79),(AU258*AO258*2.09))*180),0)</f>
        <v>24714.635294117648</v>
      </c>
      <c r="AW258" t="s">
        <v>90</v>
      </c>
    </row>
    <row r="259" spans="1:49" x14ac:dyDescent="0.25">
      <c r="A259" t="s">
        <v>261</v>
      </c>
      <c r="B259" t="s">
        <v>352</v>
      </c>
      <c r="C259">
        <v>956</v>
      </c>
      <c r="D259">
        <v>889</v>
      </c>
      <c r="E259">
        <v>942</v>
      </c>
      <c r="F259">
        <v>0</v>
      </c>
      <c r="G259">
        <f t="shared" si="110"/>
        <v>942</v>
      </c>
      <c r="H259" s="6">
        <f t="shared" ref="H259:H322" si="118">IFERROR(G259*(D259/C259),0)</f>
        <v>875.98117154811712</v>
      </c>
      <c r="I259" s="7">
        <f t="shared" ref="I259:I322" si="119">IFERROR((E259+F259)/C259,0)</f>
        <v>0.9853556485355649</v>
      </c>
      <c r="J259" s="6">
        <f t="shared" ref="J259:J322" si="120">IFERROR((C259-G259)*(D259/C259),0)</f>
        <v>13.018828451882845</v>
      </c>
      <c r="K259">
        <v>17</v>
      </c>
      <c r="L259">
        <v>0</v>
      </c>
      <c r="M259">
        <v>10623</v>
      </c>
      <c r="N259">
        <v>0</v>
      </c>
      <c r="O259">
        <f t="shared" si="111"/>
        <v>10623</v>
      </c>
      <c r="P259">
        <f t="shared" si="112"/>
        <v>10623</v>
      </c>
      <c r="Q259" s="6">
        <f t="shared" ref="Q259:Q322" si="121">IFERROR(P259/K259, 0)</f>
        <v>624.88235294117646</v>
      </c>
      <c r="R259" s="7">
        <f t="shared" ref="R259:R322" si="122">IFERROR(Q259/D259, 0)</f>
        <v>0.70290478396082845</v>
      </c>
      <c r="S259" s="6">
        <f t="shared" ref="S259:S322" si="123">IFERROR(O259/K259, 0)</f>
        <v>624.88235294117646</v>
      </c>
      <c r="T259" s="7">
        <f t="shared" ref="T259:T322" si="124">IFERROR(S259/H259,0)</f>
        <v>0.71335135187532062</v>
      </c>
      <c r="U259" s="6">
        <f t="shared" ref="U259:U322" si="125">IFERROR(L259/K259, 0)</f>
        <v>0</v>
      </c>
      <c r="V259" s="7">
        <f t="shared" ref="V259:V322" si="126">IFERROR(U259/J259, 0)</f>
        <v>0</v>
      </c>
      <c r="W259">
        <v>17</v>
      </c>
      <c r="X259">
        <v>0</v>
      </c>
      <c r="Y259">
        <v>0</v>
      </c>
      <c r="Z259">
        <v>0</v>
      </c>
      <c r="AA259">
        <v>4986</v>
      </c>
      <c r="AB259">
        <v>0</v>
      </c>
      <c r="AC259">
        <f t="shared" si="113"/>
        <v>4986</v>
      </c>
      <c r="AD259">
        <f t="shared" si="114"/>
        <v>4986</v>
      </c>
      <c r="AE259" s="6">
        <f t="shared" ref="AE259:AE322" si="127">IFERROR(AD259/W259, 0)</f>
        <v>293.29411764705884</v>
      </c>
      <c r="AF259" s="7">
        <f t="shared" ref="AF259:AF322" si="128">IFERROR(AE259/D259, 0)</f>
        <v>0.32991464302256335</v>
      </c>
      <c r="AG259" s="6">
        <f t="shared" ref="AG259:AG322" si="129">IFERROR(AC259/W259, 0)</f>
        <v>293.29411764705884</v>
      </c>
      <c r="AH259" s="7">
        <f t="shared" ref="AH259:AH322" si="130">IFERROR(AG259/H259, 0)</f>
        <v>0.33481783304625329</v>
      </c>
      <c r="AI259" s="6">
        <f t="shared" ref="AI259:AI322" si="131">IFERROR(X259/W259, 0)</f>
        <v>0</v>
      </c>
      <c r="AJ259" s="7">
        <f t="shared" ref="AJ259:AJ322" si="132">IFERROR(AI259/J259, 0)</f>
        <v>0</v>
      </c>
      <c r="AK259" s="6">
        <f t="shared" ref="AK259:AK322" si="133">IFERROR(MAX(S259-AG259,0), 0)</f>
        <v>331.58823529411762</v>
      </c>
      <c r="AL259" s="7">
        <f t="shared" ref="AL259:AL322" si="134">IFERROR(AG259/S259,0)</f>
        <v>0.46935893815306412</v>
      </c>
      <c r="AM259" s="8">
        <v>0.8</v>
      </c>
      <c r="AN259">
        <f t="shared" si="115"/>
        <v>711</v>
      </c>
      <c r="AO259" s="6">
        <f t="shared" si="116"/>
        <v>417.70588235294116</v>
      </c>
      <c r="AP259" s="7">
        <f t="shared" ref="AP259:AP322" si="135">IFERROR(MIN(AE259/AN259,1), 0)</f>
        <v>0.41250930752047654</v>
      </c>
      <c r="AQ259" s="7">
        <f t="shared" si="109"/>
        <v>0</v>
      </c>
      <c r="AR259" s="7">
        <f t="shared" si="109"/>
        <v>0</v>
      </c>
      <c r="AS259" s="7">
        <f t="shared" si="109"/>
        <v>0</v>
      </c>
      <c r="AT259" s="7">
        <f t="shared" si="109"/>
        <v>1</v>
      </c>
      <c r="AU259" s="7">
        <f t="shared" si="109"/>
        <v>0</v>
      </c>
      <c r="AV259" s="9">
        <f t="shared" si="117"/>
        <v>134584.83529411763</v>
      </c>
      <c r="AW259" t="s">
        <v>90</v>
      </c>
    </row>
    <row r="260" spans="1:49" x14ac:dyDescent="0.25">
      <c r="A260" t="s">
        <v>261</v>
      </c>
      <c r="B260" t="s">
        <v>353</v>
      </c>
      <c r="C260">
        <v>262</v>
      </c>
      <c r="D260">
        <v>258</v>
      </c>
      <c r="E260">
        <v>262</v>
      </c>
      <c r="F260">
        <v>0</v>
      </c>
      <c r="G260">
        <f t="shared" si="110"/>
        <v>262</v>
      </c>
      <c r="H260" s="6">
        <f t="shared" si="118"/>
        <v>258</v>
      </c>
      <c r="I260" s="7">
        <f t="shared" si="119"/>
        <v>1</v>
      </c>
      <c r="J260" s="6">
        <f t="shared" si="120"/>
        <v>0</v>
      </c>
      <c r="K260">
        <v>17</v>
      </c>
      <c r="L260">
        <v>0</v>
      </c>
      <c r="M260">
        <v>4082</v>
      </c>
      <c r="N260">
        <v>0</v>
      </c>
      <c r="O260">
        <f t="shared" si="111"/>
        <v>4082</v>
      </c>
      <c r="P260">
        <f t="shared" si="112"/>
        <v>4082</v>
      </c>
      <c r="Q260" s="6">
        <f t="shared" si="121"/>
        <v>240.11764705882354</v>
      </c>
      <c r="R260" s="7">
        <f t="shared" si="122"/>
        <v>0.93068855449156407</v>
      </c>
      <c r="S260" s="6">
        <f t="shared" si="123"/>
        <v>240.11764705882354</v>
      </c>
      <c r="T260" s="7">
        <f t="shared" si="124"/>
        <v>0.93068855449156407</v>
      </c>
      <c r="U260" s="6">
        <f t="shared" si="125"/>
        <v>0</v>
      </c>
      <c r="V260" s="7">
        <f t="shared" si="126"/>
        <v>0</v>
      </c>
      <c r="W260">
        <v>17</v>
      </c>
      <c r="X260">
        <v>0</v>
      </c>
      <c r="Y260">
        <v>0</v>
      </c>
      <c r="Z260">
        <v>0</v>
      </c>
      <c r="AA260">
        <v>4386</v>
      </c>
      <c r="AB260">
        <v>0</v>
      </c>
      <c r="AC260">
        <f t="shared" si="113"/>
        <v>4386</v>
      </c>
      <c r="AD260">
        <f t="shared" si="114"/>
        <v>4386</v>
      </c>
      <c r="AE260" s="6">
        <f t="shared" si="127"/>
        <v>258</v>
      </c>
      <c r="AF260" s="7">
        <f t="shared" si="128"/>
        <v>1</v>
      </c>
      <c r="AG260" s="6">
        <f t="shared" si="129"/>
        <v>258</v>
      </c>
      <c r="AH260" s="7">
        <f t="shared" si="130"/>
        <v>1</v>
      </c>
      <c r="AI260" s="6">
        <f t="shared" si="131"/>
        <v>0</v>
      </c>
      <c r="AJ260" s="7">
        <f t="shared" si="132"/>
        <v>0</v>
      </c>
      <c r="AK260" s="6">
        <f t="shared" si="133"/>
        <v>0</v>
      </c>
      <c r="AL260" s="7">
        <f t="shared" si="134"/>
        <v>1.0744732974032336</v>
      </c>
      <c r="AM260" s="8">
        <v>0.8</v>
      </c>
      <c r="AN260">
        <f t="shared" si="115"/>
        <v>206</v>
      </c>
      <c r="AO260" s="6">
        <f t="shared" si="116"/>
        <v>0</v>
      </c>
      <c r="AP260" s="7">
        <f t="shared" si="135"/>
        <v>1</v>
      </c>
      <c r="AQ260" s="7">
        <f t="shared" si="109"/>
        <v>0</v>
      </c>
      <c r="AR260" s="7">
        <f t="shared" si="109"/>
        <v>0</v>
      </c>
      <c r="AS260" s="7">
        <f t="shared" si="109"/>
        <v>0</v>
      </c>
      <c r="AT260" s="7">
        <f t="shared" si="109"/>
        <v>1</v>
      </c>
      <c r="AU260" s="7">
        <f t="shared" si="109"/>
        <v>0</v>
      </c>
      <c r="AV260" s="9">
        <f t="shared" si="117"/>
        <v>0</v>
      </c>
      <c r="AW260" t="s">
        <v>90</v>
      </c>
    </row>
    <row r="261" spans="1:49" x14ac:dyDescent="0.25">
      <c r="A261" t="s">
        <v>261</v>
      </c>
      <c r="B261" t="s">
        <v>354</v>
      </c>
      <c r="C261">
        <v>684</v>
      </c>
      <c r="D261">
        <v>650</v>
      </c>
      <c r="E261">
        <v>599</v>
      </c>
      <c r="F261">
        <v>0</v>
      </c>
      <c r="G261">
        <f t="shared" si="110"/>
        <v>599</v>
      </c>
      <c r="H261" s="6">
        <f t="shared" si="118"/>
        <v>569.22514619883043</v>
      </c>
      <c r="I261" s="7">
        <f t="shared" si="119"/>
        <v>0.8757309941520468</v>
      </c>
      <c r="J261" s="6">
        <f t="shared" si="120"/>
        <v>80.774853801169598</v>
      </c>
      <c r="K261">
        <v>17</v>
      </c>
      <c r="L261">
        <v>0</v>
      </c>
      <c r="M261">
        <v>8258</v>
      </c>
      <c r="N261">
        <v>0</v>
      </c>
      <c r="O261">
        <f t="shared" si="111"/>
        <v>8258</v>
      </c>
      <c r="P261">
        <f t="shared" si="112"/>
        <v>8258</v>
      </c>
      <c r="Q261" s="6">
        <f t="shared" si="121"/>
        <v>485.76470588235293</v>
      </c>
      <c r="R261" s="7">
        <f t="shared" si="122"/>
        <v>0.74733031674208139</v>
      </c>
      <c r="S261" s="6">
        <f t="shared" si="123"/>
        <v>485.76470588235293</v>
      </c>
      <c r="T261" s="7">
        <f t="shared" si="124"/>
        <v>0.85337885918461387</v>
      </c>
      <c r="U261" s="6">
        <f t="shared" si="125"/>
        <v>0</v>
      </c>
      <c r="V261" s="7">
        <f t="shared" si="126"/>
        <v>0</v>
      </c>
      <c r="W261">
        <v>17</v>
      </c>
      <c r="X261">
        <v>0</v>
      </c>
      <c r="Y261">
        <v>0</v>
      </c>
      <c r="Z261">
        <v>0</v>
      </c>
      <c r="AA261">
        <v>3523</v>
      </c>
      <c r="AB261">
        <v>0</v>
      </c>
      <c r="AC261">
        <f t="shared" si="113"/>
        <v>3523</v>
      </c>
      <c r="AD261">
        <f t="shared" si="114"/>
        <v>3523</v>
      </c>
      <c r="AE261" s="6">
        <f t="shared" si="127"/>
        <v>207.23529411764707</v>
      </c>
      <c r="AF261" s="7">
        <f t="shared" si="128"/>
        <v>0.31882352941176473</v>
      </c>
      <c r="AG261" s="6">
        <f t="shared" si="129"/>
        <v>207.23529411764707</v>
      </c>
      <c r="AH261" s="7">
        <f t="shared" si="130"/>
        <v>0.36406559952862616</v>
      </c>
      <c r="AI261" s="6">
        <f t="shared" si="131"/>
        <v>0</v>
      </c>
      <c r="AJ261" s="7">
        <f t="shared" si="132"/>
        <v>0</v>
      </c>
      <c r="AK261" s="6">
        <f t="shared" si="133"/>
        <v>278.52941176470586</v>
      </c>
      <c r="AL261" s="7">
        <f t="shared" si="134"/>
        <v>0.4266166141922984</v>
      </c>
      <c r="AM261" s="8">
        <v>0.8</v>
      </c>
      <c r="AN261">
        <f t="shared" si="115"/>
        <v>520</v>
      </c>
      <c r="AO261" s="6">
        <f t="shared" si="116"/>
        <v>312.76470588235293</v>
      </c>
      <c r="AP261" s="7">
        <f t="shared" si="135"/>
        <v>0.39852941176470591</v>
      </c>
      <c r="AQ261" s="7">
        <f t="shared" si="109"/>
        <v>0</v>
      </c>
      <c r="AR261" s="7">
        <f t="shared" si="109"/>
        <v>0</v>
      </c>
      <c r="AS261" s="7">
        <f t="shared" si="109"/>
        <v>0</v>
      </c>
      <c r="AT261" s="7">
        <f t="shared" si="109"/>
        <v>1</v>
      </c>
      <c r="AU261" s="7">
        <f t="shared" si="109"/>
        <v>0</v>
      </c>
      <c r="AV261" s="9">
        <f t="shared" si="117"/>
        <v>100772.78823529412</v>
      </c>
      <c r="AW261" t="s">
        <v>90</v>
      </c>
    </row>
    <row r="262" spans="1:49" x14ac:dyDescent="0.25">
      <c r="A262" t="s">
        <v>261</v>
      </c>
      <c r="B262" t="s">
        <v>355</v>
      </c>
      <c r="C262">
        <v>913</v>
      </c>
      <c r="D262">
        <v>886</v>
      </c>
      <c r="E262">
        <v>913</v>
      </c>
      <c r="F262">
        <v>0</v>
      </c>
      <c r="G262">
        <f t="shared" si="110"/>
        <v>913</v>
      </c>
      <c r="H262" s="6">
        <f t="shared" si="118"/>
        <v>886</v>
      </c>
      <c r="I262" s="7">
        <f t="shared" si="119"/>
        <v>1</v>
      </c>
      <c r="J262" s="6">
        <f t="shared" si="120"/>
        <v>0</v>
      </c>
      <c r="K262">
        <v>17</v>
      </c>
      <c r="L262">
        <v>0</v>
      </c>
      <c r="M262">
        <v>13023</v>
      </c>
      <c r="N262">
        <v>0</v>
      </c>
      <c r="O262">
        <f t="shared" si="111"/>
        <v>13023</v>
      </c>
      <c r="P262">
        <f t="shared" si="112"/>
        <v>13023</v>
      </c>
      <c r="Q262" s="6">
        <f t="shared" si="121"/>
        <v>766.05882352941171</v>
      </c>
      <c r="R262" s="7">
        <f t="shared" si="122"/>
        <v>0.86462621165847819</v>
      </c>
      <c r="S262" s="6">
        <f t="shared" si="123"/>
        <v>766.05882352941171</v>
      </c>
      <c r="T262" s="7">
        <f t="shared" si="124"/>
        <v>0.86462621165847819</v>
      </c>
      <c r="U262" s="6">
        <f t="shared" si="125"/>
        <v>0</v>
      </c>
      <c r="V262" s="7">
        <f t="shared" si="126"/>
        <v>0</v>
      </c>
      <c r="W262">
        <v>17</v>
      </c>
      <c r="X262">
        <v>0</v>
      </c>
      <c r="Y262">
        <v>0</v>
      </c>
      <c r="Z262">
        <v>0</v>
      </c>
      <c r="AA262">
        <v>8237</v>
      </c>
      <c r="AB262">
        <v>0</v>
      </c>
      <c r="AC262">
        <f t="shared" si="113"/>
        <v>8237</v>
      </c>
      <c r="AD262">
        <f t="shared" si="114"/>
        <v>8237</v>
      </c>
      <c r="AE262" s="6">
        <f t="shared" si="127"/>
        <v>484.52941176470586</v>
      </c>
      <c r="AF262" s="7">
        <f t="shared" si="128"/>
        <v>0.54687292524233166</v>
      </c>
      <c r="AG262" s="6">
        <f t="shared" si="129"/>
        <v>484.52941176470586</v>
      </c>
      <c r="AH262" s="7">
        <f t="shared" si="130"/>
        <v>0.54687292524233166</v>
      </c>
      <c r="AI262" s="6">
        <f t="shared" si="131"/>
        <v>0</v>
      </c>
      <c r="AJ262" s="7">
        <f t="shared" si="132"/>
        <v>0</v>
      </c>
      <c r="AK262" s="6">
        <f t="shared" si="133"/>
        <v>281.52941176470586</v>
      </c>
      <c r="AL262" s="7">
        <f t="shared" si="134"/>
        <v>0.63249635260692627</v>
      </c>
      <c r="AM262" s="8">
        <v>0.8</v>
      </c>
      <c r="AN262">
        <f t="shared" si="115"/>
        <v>709</v>
      </c>
      <c r="AO262" s="6">
        <f t="shared" si="116"/>
        <v>224.47058823529414</v>
      </c>
      <c r="AP262" s="7">
        <f t="shared" si="135"/>
        <v>0.68339832406869661</v>
      </c>
      <c r="AQ262" s="7">
        <f t="shared" si="109"/>
        <v>0</v>
      </c>
      <c r="AR262" s="7">
        <f t="shared" si="109"/>
        <v>0</v>
      </c>
      <c r="AS262" s="7">
        <f t="shared" si="109"/>
        <v>0</v>
      </c>
      <c r="AT262" s="7">
        <f t="shared" si="109"/>
        <v>1</v>
      </c>
      <c r="AU262" s="7">
        <f t="shared" si="109"/>
        <v>0</v>
      </c>
      <c r="AV262" s="9">
        <f t="shared" si="117"/>
        <v>72324.423529411783</v>
      </c>
      <c r="AW262" t="s">
        <v>90</v>
      </c>
    </row>
    <row r="263" spans="1:49" x14ac:dyDescent="0.25">
      <c r="A263" t="s">
        <v>261</v>
      </c>
      <c r="B263" t="s">
        <v>356</v>
      </c>
      <c r="C263">
        <v>410</v>
      </c>
      <c r="D263">
        <v>381</v>
      </c>
      <c r="E263">
        <v>377</v>
      </c>
      <c r="F263">
        <v>0</v>
      </c>
      <c r="G263">
        <f t="shared" si="110"/>
        <v>377</v>
      </c>
      <c r="H263" s="6">
        <f t="shared" si="118"/>
        <v>350.33414634146345</v>
      </c>
      <c r="I263" s="7">
        <f t="shared" si="119"/>
        <v>0.91951219512195126</v>
      </c>
      <c r="J263" s="6">
        <f t="shared" si="120"/>
        <v>30.665853658536587</v>
      </c>
      <c r="K263">
        <v>17</v>
      </c>
      <c r="L263">
        <v>0</v>
      </c>
      <c r="M263">
        <v>4685</v>
      </c>
      <c r="N263">
        <v>0</v>
      </c>
      <c r="O263">
        <f t="shared" si="111"/>
        <v>4685</v>
      </c>
      <c r="P263">
        <f t="shared" si="112"/>
        <v>4685</v>
      </c>
      <c r="Q263" s="6">
        <f t="shared" si="121"/>
        <v>275.58823529411762</v>
      </c>
      <c r="R263" s="7">
        <f t="shared" si="122"/>
        <v>0.7233287015593638</v>
      </c>
      <c r="S263" s="6">
        <f t="shared" si="123"/>
        <v>275.58823529411762</v>
      </c>
      <c r="T263" s="7">
        <f t="shared" si="124"/>
        <v>0.78664394599294207</v>
      </c>
      <c r="U263" s="6">
        <f t="shared" si="125"/>
        <v>0</v>
      </c>
      <c r="V263" s="7">
        <f t="shared" si="126"/>
        <v>0</v>
      </c>
      <c r="W263">
        <v>17</v>
      </c>
      <c r="X263">
        <v>0</v>
      </c>
      <c r="Y263">
        <v>0</v>
      </c>
      <c r="Z263">
        <v>0</v>
      </c>
      <c r="AA263">
        <v>4191</v>
      </c>
      <c r="AB263">
        <v>0</v>
      </c>
      <c r="AC263">
        <f t="shared" si="113"/>
        <v>4191</v>
      </c>
      <c r="AD263">
        <f t="shared" si="114"/>
        <v>4191</v>
      </c>
      <c r="AE263" s="6">
        <f t="shared" si="127"/>
        <v>246.52941176470588</v>
      </c>
      <c r="AF263" s="7">
        <f t="shared" si="128"/>
        <v>0.6470588235294118</v>
      </c>
      <c r="AG263" s="6">
        <f t="shared" si="129"/>
        <v>246.52941176470588</v>
      </c>
      <c r="AH263" s="7">
        <f t="shared" si="130"/>
        <v>0.70369792479325943</v>
      </c>
      <c r="AI263" s="6">
        <f t="shared" si="131"/>
        <v>0</v>
      </c>
      <c r="AJ263" s="7">
        <f t="shared" si="132"/>
        <v>0</v>
      </c>
      <c r="AK263" s="6">
        <f t="shared" si="133"/>
        <v>29.05882352941174</v>
      </c>
      <c r="AL263" s="7">
        <f t="shared" si="134"/>
        <v>0.89455709711846321</v>
      </c>
      <c r="AM263" s="8">
        <v>0.8</v>
      </c>
      <c r="AN263">
        <f t="shared" si="115"/>
        <v>305</v>
      </c>
      <c r="AO263" s="6">
        <f t="shared" si="116"/>
        <v>58.470588235294116</v>
      </c>
      <c r="AP263" s="7">
        <f t="shared" si="135"/>
        <v>0.80829315332690455</v>
      </c>
      <c r="AQ263" s="7">
        <f t="shared" si="109"/>
        <v>0</v>
      </c>
      <c r="AR263" s="7">
        <f t="shared" si="109"/>
        <v>0</v>
      </c>
      <c r="AS263" s="7">
        <f t="shared" si="109"/>
        <v>0</v>
      </c>
      <c r="AT263" s="7">
        <f t="shared" si="109"/>
        <v>1</v>
      </c>
      <c r="AU263" s="7">
        <f t="shared" si="109"/>
        <v>0</v>
      </c>
      <c r="AV263" s="9">
        <f t="shared" si="117"/>
        <v>18839.223529411764</v>
      </c>
      <c r="AW263" t="s">
        <v>90</v>
      </c>
    </row>
    <row r="264" spans="1:49" x14ac:dyDescent="0.25">
      <c r="A264" t="s">
        <v>261</v>
      </c>
      <c r="B264" t="s">
        <v>357</v>
      </c>
      <c r="C264">
        <v>250</v>
      </c>
      <c r="D264">
        <v>233</v>
      </c>
      <c r="E264">
        <v>250</v>
      </c>
      <c r="F264">
        <v>0</v>
      </c>
      <c r="G264">
        <f t="shared" si="110"/>
        <v>250</v>
      </c>
      <c r="H264" s="6">
        <f t="shared" si="118"/>
        <v>233</v>
      </c>
      <c r="I264" s="7">
        <f t="shared" si="119"/>
        <v>1</v>
      </c>
      <c r="J264" s="6">
        <f t="shared" si="120"/>
        <v>0</v>
      </c>
      <c r="K264">
        <v>17</v>
      </c>
      <c r="L264">
        <v>0</v>
      </c>
      <c r="M264">
        <v>3195</v>
      </c>
      <c r="N264">
        <v>0</v>
      </c>
      <c r="O264">
        <f t="shared" si="111"/>
        <v>3195</v>
      </c>
      <c r="P264">
        <f t="shared" si="112"/>
        <v>3195</v>
      </c>
      <c r="Q264" s="6">
        <f t="shared" si="121"/>
        <v>187.94117647058823</v>
      </c>
      <c r="R264" s="7">
        <f t="shared" si="122"/>
        <v>0.80661449129007823</v>
      </c>
      <c r="S264" s="6">
        <f t="shared" si="123"/>
        <v>187.94117647058823</v>
      </c>
      <c r="T264" s="7">
        <f t="shared" si="124"/>
        <v>0.80661449129007823</v>
      </c>
      <c r="U264" s="6">
        <f t="shared" si="125"/>
        <v>0</v>
      </c>
      <c r="V264" s="7">
        <f t="shared" si="126"/>
        <v>0</v>
      </c>
      <c r="W264">
        <v>17</v>
      </c>
      <c r="X264">
        <v>0</v>
      </c>
      <c r="Y264">
        <v>0</v>
      </c>
      <c r="Z264">
        <v>0</v>
      </c>
      <c r="AA264">
        <v>2096</v>
      </c>
      <c r="AB264">
        <v>0</v>
      </c>
      <c r="AC264">
        <f t="shared" si="113"/>
        <v>2096</v>
      </c>
      <c r="AD264">
        <f t="shared" si="114"/>
        <v>2096</v>
      </c>
      <c r="AE264" s="6">
        <f t="shared" si="127"/>
        <v>123.29411764705883</v>
      </c>
      <c r="AF264" s="7">
        <f t="shared" si="128"/>
        <v>0.52915930320626103</v>
      </c>
      <c r="AG264" s="6">
        <f t="shared" si="129"/>
        <v>123.29411764705883</v>
      </c>
      <c r="AH264" s="7">
        <f t="shared" si="130"/>
        <v>0.52915930320626103</v>
      </c>
      <c r="AI264" s="6">
        <f t="shared" si="131"/>
        <v>0</v>
      </c>
      <c r="AJ264" s="7">
        <f t="shared" si="132"/>
        <v>0</v>
      </c>
      <c r="AK264" s="6">
        <f t="shared" si="133"/>
        <v>64.647058823529406</v>
      </c>
      <c r="AL264" s="7">
        <f t="shared" si="134"/>
        <v>0.65602503912363075</v>
      </c>
      <c r="AM264" s="8">
        <v>0.8</v>
      </c>
      <c r="AN264">
        <f t="shared" si="115"/>
        <v>186</v>
      </c>
      <c r="AO264" s="6">
        <f t="shared" si="116"/>
        <v>62.705882352941174</v>
      </c>
      <c r="AP264" s="7">
        <f t="shared" si="135"/>
        <v>0.6628716002530044</v>
      </c>
      <c r="AQ264" s="7">
        <f t="shared" si="109"/>
        <v>0</v>
      </c>
      <c r="AR264" s="7">
        <f t="shared" si="109"/>
        <v>0</v>
      </c>
      <c r="AS264" s="7">
        <f t="shared" si="109"/>
        <v>0</v>
      </c>
      <c r="AT264" s="7">
        <f t="shared" si="109"/>
        <v>1</v>
      </c>
      <c r="AU264" s="7">
        <f t="shared" si="109"/>
        <v>0</v>
      </c>
      <c r="AV264" s="9">
        <f t="shared" si="117"/>
        <v>20203.835294117645</v>
      </c>
      <c r="AW264" t="s">
        <v>90</v>
      </c>
    </row>
    <row r="265" spans="1:49" x14ac:dyDescent="0.25">
      <c r="A265" t="s">
        <v>261</v>
      </c>
      <c r="B265" t="s">
        <v>358</v>
      </c>
      <c r="C265">
        <v>214</v>
      </c>
      <c r="D265">
        <v>199</v>
      </c>
      <c r="E265">
        <v>214</v>
      </c>
      <c r="F265">
        <v>0</v>
      </c>
      <c r="G265">
        <f t="shared" si="110"/>
        <v>214</v>
      </c>
      <c r="H265" s="6">
        <f t="shared" si="118"/>
        <v>199</v>
      </c>
      <c r="I265" s="7">
        <f t="shared" si="119"/>
        <v>1</v>
      </c>
      <c r="J265" s="6">
        <f t="shared" si="120"/>
        <v>0</v>
      </c>
      <c r="K265">
        <v>17</v>
      </c>
      <c r="L265">
        <v>0</v>
      </c>
      <c r="M265">
        <v>3337</v>
      </c>
      <c r="N265">
        <v>0</v>
      </c>
      <c r="O265">
        <f t="shared" si="111"/>
        <v>3337</v>
      </c>
      <c r="P265">
        <f t="shared" si="112"/>
        <v>3337</v>
      </c>
      <c r="Q265" s="6">
        <f t="shared" si="121"/>
        <v>196.29411764705881</v>
      </c>
      <c r="R265" s="7">
        <f t="shared" si="122"/>
        <v>0.98640260124150159</v>
      </c>
      <c r="S265" s="6">
        <f t="shared" si="123"/>
        <v>196.29411764705881</v>
      </c>
      <c r="T265" s="7">
        <f t="shared" si="124"/>
        <v>0.98640260124150159</v>
      </c>
      <c r="U265" s="6">
        <f t="shared" si="125"/>
        <v>0</v>
      </c>
      <c r="V265" s="7">
        <f t="shared" si="126"/>
        <v>0</v>
      </c>
      <c r="W265">
        <v>17</v>
      </c>
      <c r="X265">
        <v>0</v>
      </c>
      <c r="Y265">
        <v>0</v>
      </c>
      <c r="Z265">
        <v>0</v>
      </c>
      <c r="AA265">
        <v>3230</v>
      </c>
      <c r="AB265">
        <v>0</v>
      </c>
      <c r="AC265">
        <f t="shared" si="113"/>
        <v>3230</v>
      </c>
      <c r="AD265">
        <f t="shared" si="114"/>
        <v>3230</v>
      </c>
      <c r="AE265" s="6">
        <f t="shared" si="127"/>
        <v>190</v>
      </c>
      <c r="AF265" s="7">
        <f t="shared" si="128"/>
        <v>0.95477386934673369</v>
      </c>
      <c r="AG265" s="6">
        <f t="shared" si="129"/>
        <v>190</v>
      </c>
      <c r="AH265" s="7">
        <f t="shared" si="130"/>
        <v>0.95477386934673369</v>
      </c>
      <c r="AI265" s="6">
        <f t="shared" si="131"/>
        <v>0</v>
      </c>
      <c r="AJ265" s="7">
        <f t="shared" si="132"/>
        <v>0</v>
      </c>
      <c r="AK265" s="6">
        <f t="shared" si="133"/>
        <v>6.2941176470588118</v>
      </c>
      <c r="AL265" s="7">
        <f t="shared" si="134"/>
        <v>0.96793527120167822</v>
      </c>
      <c r="AM265" s="8">
        <v>0.8</v>
      </c>
      <c r="AN265">
        <f t="shared" si="115"/>
        <v>159</v>
      </c>
      <c r="AO265" s="6">
        <f t="shared" si="116"/>
        <v>0</v>
      </c>
      <c r="AP265" s="7">
        <f t="shared" si="135"/>
        <v>1</v>
      </c>
      <c r="AQ265" s="7">
        <f t="shared" si="109"/>
        <v>0</v>
      </c>
      <c r="AR265" s="7">
        <f t="shared" si="109"/>
        <v>0</v>
      </c>
      <c r="AS265" s="7">
        <f t="shared" si="109"/>
        <v>0</v>
      </c>
      <c r="AT265" s="7">
        <f t="shared" si="109"/>
        <v>1</v>
      </c>
      <c r="AU265" s="7">
        <f t="shared" si="109"/>
        <v>0</v>
      </c>
      <c r="AV265" s="9">
        <f t="shared" si="117"/>
        <v>0</v>
      </c>
      <c r="AW265" t="s">
        <v>90</v>
      </c>
    </row>
    <row r="266" spans="1:49" x14ac:dyDescent="0.25">
      <c r="A266" t="s">
        <v>261</v>
      </c>
      <c r="B266" t="s">
        <v>359</v>
      </c>
      <c r="C266">
        <v>224</v>
      </c>
      <c r="D266">
        <v>208</v>
      </c>
      <c r="E266">
        <v>191</v>
      </c>
      <c r="F266">
        <v>0</v>
      </c>
      <c r="G266">
        <f t="shared" si="110"/>
        <v>191</v>
      </c>
      <c r="H266" s="6">
        <f t="shared" si="118"/>
        <v>177.35714285714286</v>
      </c>
      <c r="I266" s="7">
        <f t="shared" si="119"/>
        <v>0.8526785714285714</v>
      </c>
      <c r="J266" s="6">
        <f t="shared" si="120"/>
        <v>30.642857142857142</v>
      </c>
      <c r="K266">
        <v>16</v>
      </c>
      <c r="L266">
        <v>0</v>
      </c>
      <c r="M266">
        <v>1372</v>
      </c>
      <c r="N266">
        <v>0</v>
      </c>
      <c r="O266">
        <f t="shared" si="111"/>
        <v>1372</v>
      </c>
      <c r="P266">
        <f t="shared" si="112"/>
        <v>1372</v>
      </c>
      <c r="Q266" s="6">
        <f t="shared" si="121"/>
        <v>85.75</v>
      </c>
      <c r="R266" s="7">
        <f t="shared" si="122"/>
        <v>0.41225961538461536</v>
      </c>
      <c r="S266" s="6">
        <f t="shared" si="123"/>
        <v>85.75</v>
      </c>
      <c r="T266" s="7">
        <f t="shared" si="124"/>
        <v>0.48348771647200967</v>
      </c>
      <c r="U266" s="6">
        <f t="shared" si="125"/>
        <v>0</v>
      </c>
      <c r="V266" s="7">
        <f t="shared" si="126"/>
        <v>0</v>
      </c>
      <c r="W266">
        <v>17</v>
      </c>
      <c r="X266">
        <v>0</v>
      </c>
      <c r="Y266">
        <v>0</v>
      </c>
      <c r="Z266">
        <v>0</v>
      </c>
      <c r="AA266">
        <v>1379</v>
      </c>
      <c r="AB266">
        <v>0</v>
      </c>
      <c r="AC266">
        <f t="shared" si="113"/>
        <v>1379</v>
      </c>
      <c r="AD266">
        <f t="shared" si="114"/>
        <v>1379</v>
      </c>
      <c r="AE266" s="6">
        <f t="shared" si="127"/>
        <v>81.117647058823536</v>
      </c>
      <c r="AF266" s="7">
        <f t="shared" si="128"/>
        <v>0.38998868778280549</v>
      </c>
      <c r="AG266" s="6">
        <f t="shared" si="129"/>
        <v>81.117647058823536</v>
      </c>
      <c r="AH266" s="7">
        <f t="shared" si="130"/>
        <v>0.4573689322688399</v>
      </c>
      <c r="AI266" s="6">
        <f t="shared" si="131"/>
        <v>0</v>
      </c>
      <c r="AJ266" s="7">
        <f t="shared" si="132"/>
        <v>0</v>
      </c>
      <c r="AK266" s="6">
        <f t="shared" si="133"/>
        <v>4.6323529411764639</v>
      </c>
      <c r="AL266" s="7">
        <f t="shared" si="134"/>
        <v>0.94597839135654271</v>
      </c>
      <c r="AM266" s="8">
        <v>0.8</v>
      </c>
      <c r="AN266">
        <f t="shared" si="115"/>
        <v>166</v>
      </c>
      <c r="AO266" s="6">
        <f t="shared" si="116"/>
        <v>84.882352941176464</v>
      </c>
      <c r="AP266" s="7">
        <f t="shared" si="135"/>
        <v>0.4886605244507442</v>
      </c>
      <c r="AQ266" s="7">
        <f t="shared" si="109"/>
        <v>0</v>
      </c>
      <c r="AR266" s="7">
        <f t="shared" si="109"/>
        <v>0</v>
      </c>
      <c r="AS266" s="7">
        <f t="shared" si="109"/>
        <v>0</v>
      </c>
      <c r="AT266" s="7">
        <f t="shared" si="109"/>
        <v>1</v>
      </c>
      <c r="AU266" s="7">
        <f t="shared" si="109"/>
        <v>0</v>
      </c>
      <c r="AV266" s="9">
        <f t="shared" si="117"/>
        <v>27349.094117647059</v>
      </c>
      <c r="AW266" t="s">
        <v>90</v>
      </c>
    </row>
    <row r="267" spans="1:49" x14ac:dyDescent="0.25">
      <c r="A267" t="s">
        <v>261</v>
      </c>
      <c r="B267" t="s">
        <v>360</v>
      </c>
      <c r="C267">
        <v>176</v>
      </c>
      <c r="D267">
        <v>164</v>
      </c>
      <c r="E267">
        <v>146</v>
      </c>
      <c r="F267">
        <v>0</v>
      </c>
      <c r="G267">
        <f t="shared" si="110"/>
        <v>146</v>
      </c>
      <c r="H267" s="6">
        <f t="shared" si="118"/>
        <v>136.04545454545453</v>
      </c>
      <c r="I267" s="7">
        <f t="shared" si="119"/>
        <v>0.82954545454545459</v>
      </c>
      <c r="J267" s="6">
        <f t="shared" si="120"/>
        <v>27.954545454545453</v>
      </c>
      <c r="K267">
        <v>17</v>
      </c>
      <c r="L267">
        <v>0</v>
      </c>
      <c r="M267">
        <v>1061</v>
      </c>
      <c r="N267">
        <v>0</v>
      </c>
      <c r="O267">
        <f t="shared" si="111"/>
        <v>1061</v>
      </c>
      <c r="P267">
        <f t="shared" si="112"/>
        <v>1061</v>
      </c>
      <c r="Q267" s="6">
        <f t="shared" si="121"/>
        <v>62.411764705882355</v>
      </c>
      <c r="R267" s="7">
        <f t="shared" si="122"/>
        <v>0.38055954088952654</v>
      </c>
      <c r="S267" s="6">
        <f t="shared" si="123"/>
        <v>62.411764705882355</v>
      </c>
      <c r="T267" s="7">
        <f t="shared" si="124"/>
        <v>0.45875670682573066</v>
      </c>
      <c r="U267" s="6">
        <f t="shared" si="125"/>
        <v>0</v>
      </c>
      <c r="V267" s="7">
        <f t="shared" si="126"/>
        <v>0</v>
      </c>
      <c r="W267">
        <v>17</v>
      </c>
      <c r="X267">
        <v>0</v>
      </c>
      <c r="Y267">
        <v>0</v>
      </c>
      <c r="Z267">
        <v>0</v>
      </c>
      <c r="AA267">
        <v>655</v>
      </c>
      <c r="AB267">
        <v>0</v>
      </c>
      <c r="AC267">
        <f t="shared" si="113"/>
        <v>655</v>
      </c>
      <c r="AD267">
        <f t="shared" si="114"/>
        <v>655</v>
      </c>
      <c r="AE267" s="6">
        <f t="shared" si="127"/>
        <v>38.529411764705884</v>
      </c>
      <c r="AF267" s="7">
        <f t="shared" si="128"/>
        <v>0.23493543758967003</v>
      </c>
      <c r="AG267" s="6">
        <f t="shared" si="129"/>
        <v>38.529411764705884</v>
      </c>
      <c r="AH267" s="7">
        <f t="shared" si="130"/>
        <v>0.28320984257384885</v>
      </c>
      <c r="AI267" s="6">
        <f t="shared" si="131"/>
        <v>0</v>
      </c>
      <c r="AJ267" s="7">
        <f t="shared" si="132"/>
        <v>0</v>
      </c>
      <c r="AK267" s="6">
        <f t="shared" si="133"/>
        <v>23.882352941176471</v>
      </c>
      <c r="AL267" s="7">
        <f t="shared" si="134"/>
        <v>0.61734213006597549</v>
      </c>
      <c r="AM267" s="8">
        <v>0.8</v>
      </c>
      <c r="AN267">
        <f t="shared" si="115"/>
        <v>131</v>
      </c>
      <c r="AO267" s="6">
        <f t="shared" si="116"/>
        <v>92.470588235294116</v>
      </c>
      <c r="AP267" s="7">
        <f t="shared" si="135"/>
        <v>0.29411764705882354</v>
      </c>
      <c r="AQ267" s="7">
        <f t="shared" si="109"/>
        <v>0</v>
      </c>
      <c r="AR267" s="7">
        <f t="shared" si="109"/>
        <v>0</v>
      </c>
      <c r="AS267" s="7">
        <f t="shared" si="109"/>
        <v>0</v>
      </c>
      <c r="AT267" s="7">
        <f t="shared" si="109"/>
        <v>1</v>
      </c>
      <c r="AU267" s="7">
        <f t="shared" si="109"/>
        <v>0</v>
      </c>
      <c r="AV267" s="9">
        <f t="shared" si="117"/>
        <v>29794.023529411767</v>
      </c>
      <c r="AW267" t="s">
        <v>90</v>
      </c>
    </row>
    <row r="268" spans="1:49" x14ac:dyDescent="0.25">
      <c r="A268" t="s">
        <v>261</v>
      </c>
      <c r="B268" t="s">
        <v>361</v>
      </c>
      <c r="C268">
        <v>841</v>
      </c>
      <c r="D268">
        <v>782</v>
      </c>
      <c r="E268">
        <v>805</v>
      </c>
      <c r="F268">
        <v>0</v>
      </c>
      <c r="G268">
        <f t="shared" si="110"/>
        <v>805</v>
      </c>
      <c r="H268" s="6">
        <f t="shared" si="118"/>
        <v>748.52556480380508</v>
      </c>
      <c r="I268" s="7">
        <f t="shared" si="119"/>
        <v>0.9571938168846611</v>
      </c>
      <c r="J268" s="6">
        <f t="shared" si="120"/>
        <v>33.47443519619501</v>
      </c>
      <c r="K268">
        <v>17</v>
      </c>
      <c r="L268">
        <v>0</v>
      </c>
      <c r="M268">
        <v>10811</v>
      </c>
      <c r="N268">
        <v>0</v>
      </c>
      <c r="O268">
        <f t="shared" si="111"/>
        <v>10811</v>
      </c>
      <c r="P268">
        <f t="shared" si="112"/>
        <v>10811</v>
      </c>
      <c r="Q268" s="6">
        <f t="shared" si="121"/>
        <v>635.94117647058829</v>
      </c>
      <c r="R268" s="7">
        <f t="shared" si="122"/>
        <v>0.81322401083195428</v>
      </c>
      <c r="S268" s="6">
        <f t="shared" si="123"/>
        <v>635.94117647058829</v>
      </c>
      <c r="T268" s="7">
        <f t="shared" si="124"/>
        <v>0.84959179268282425</v>
      </c>
      <c r="U268" s="6">
        <f t="shared" si="125"/>
        <v>0</v>
      </c>
      <c r="V268" s="7">
        <f t="shared" si="126"/>
        <v>0</v>
      </c>
      <c r="W268">
        <v>17</v>
      </c>
      <c r="X268">
        <v>0</v>
      </c>
      <c r="Y268">
        <v>0</v>
      </c>
      <c r="Z268">
        <v>0</v>
      </c>
      <c r="AA268">
        <v>4573</v>
      </c>
      <c r="AB268">
        <v>0</v>
      </c>
      <c r="AC268">
        <f t="shared" si="113"/>
        <v>4573</v>
      </c>
      <c r="AD268">
        <f t="shared" si="114"/>
        <v>4573</v>
      </c>
      <c r="AE268" s="6">
        <f t="shared" si="127"/>
        <v>269</v>
      </c>
      <c r="AF268" s="7">
        <f t="shared" si="128"/>
        <v>0.34398976982097185</v>
      </c>
      <c r="AG268" s="6">
        <f t="shared" si="129"/>
        <v>269</v>
      </c>
      <c r="AH268" s="7">
        <f t="shared" si="130"/>
        <v>0.3593731632539594</v>
      </c>
      <c r="AI268" s="6">
        <f t="shared" si="131"/>
        <v>0</v>
      </c>
      <c r="AJ268" s="7">
        <f t="shared" si="132"/>
        <v>0</v>
      </c>
      <c r="AK268" s="6">
        <f t="shared" si="133"/>
        <v>366.94117647058829</v>
      </c>
      <c r="AL268" s="7">
        <f t="shared" si="134"/>
        <v>0.42299509758579223</v>
      </c>
      <c r="AM268" s="8">
        <v>0.8</v>
      </c>
      <c r="AN268">
        <f t="shared" si="115"/>
        <v>626</v>
      </c>
      <c r="AO268" s="6">
        <f t="shared" si="116"/>
        <v>357</v>
      </c>
      <c r="AP268" s="7">
        <f t="shared" si="135"/>
        <v>0.42971246006389774</v>
      </c>
      <c r="AQ268" s="7">
        <f t="shared" si="109"/>
        <v>0</v>
      </c>
      <c r="AR268" s="7">
        <f t="shared" si="109"/>
        <v>0</v>
      </c>
      <c r="AS268" s="7">
        <f t="shared" si="109"/>
        <v>0</v>
      </c>
      <c r="AT268" s="7">
        <f t="shared" si="109"/>
        <v>1</v>
      </c>
      <c r="AU268" s="7">
        <f t="shared" si="109"/>
        <v>0</v>
      </c>
      <c r="AV268" s="9">
        <f t="shared" si="117"/>
        <v>115025.4</v>
      </c>
      <c r="AW268" t="s">
        <v>90</v>
      </c>
    </row>
    <row r="269" spans="1:49" x14ac:dyDescent="0.25">
      <c r="A269" t="s">
        <v>261</v>
      </c>
      <c r="B269" t="s">
        <v>362</v>
      </c>
      <c r="C269">
        <v>301</v>
      </c>
      <c r="D269">
        <v>280</v>
      </c>
      <c r="E269">
        <v>301</v>
      </c>
      <c r="F269">
        <v>0</v>
      </c>
      <c r="G269">
        <f t="shared" si="110"/>
        <v>301</v>
      </c>
      <c r="H269" s="6">
        <f t="shared" si="118"/>
        <v>280</v>
      </c>
      <c r="I269" s="7">
        <f t="shared" si="119"/>
        <v>1</v>
      </c>
      <c r="J269" s="6">
        <f t="shared" si="120"/>
        <v>0</v>
      </c>
      <c r="K269">
        <v>17</v>
      </c>
      <c r="L269">
        <v>0</v>
      </c>
      <c r="M269">
        <v>1921</v>
      </c>
      <c r="N269">
        <v>0</v>
      </c>
      <c r="O269">
        <f t="shared" si="111"/>
        <v>1921</v>
      </c>
      <c r="P269">
        <f t="shared" si="112"/>
        <v>1921</v>
      </c>
      <c r="Q269" s="6">
        <f t="shared" si="121"/>
        <v>113</v>
      </c>
      <c r="R269" s="7">
        <f t="shared" si="122"/>
        <v>0.40357142857142858</v>
      </c>
      <c r="S269" s="6">
        <f t="shared" si="123"/>
        <v>113</v>
      </c>
      <c r="T269" s="7">
        <f t="shared" si="124"/>
        <v>0.40357142857142858</v>
      </c>
      <c r="U269" s="6">
        <f t="shared" si="125"/>
        <v>0</v>
      </c>
      <c r="V269" s="7">
        <f t="shared" si="126"/>
        <v>0</v>
      </c>
      <c r="W269">
        <v>17</v>
      </c>
      <c r="X269">
        <v>0</v>
      </c>
      <c r="Y269">
        <v>0</v>
      </c>
      <c r="Z269">
        <v>0</v>
      </c>
      <c r="AA269">
        <v>487</v>
      </c>
      <c r="AB269">
        <v>0</v>
      </c>
      <c r="AC269">
        <f t="shared" si="113"/>
        <v>487</v>
      </c>
      <c r="AD269">
        <f t="shared" si="114"/>
        <v>487</v>
      </c>
      <c r="AE269" s="6">
        <f t="shared" si="127"/>
        <v>28.647058823529413</v>
      </c>
      <c r="AF269" s="7">
        <f t="shared" si="128"/>
        <v>0.10231092436974791</v>
      </c>
      <c r="AG269" s="6">
        <f t="shared" si="129"/>
        <v>28.647058823529413</v>
      </c>
      <c r="AH269" s="7">
        <f t="shared" si="130"/>
        <v>0.10231092436974791</v>
      </c>
      <c r="AI269" s="6">
        <f t="shared" si="131"/>
        <v>0</v>
      </c>
      <c r="AJ269" s="7">
        <f t="shared" si="132"/>
        <v>0</v>
      </c>
      <c r="AK269" s="6">
        <f t="shared" si="133"/>
        <v>84.35294117647058</v>
      </c>
      <c r="AL269" s="7">
        <f t="shared" si="134"/>
        <v>0.25351379489849041</v>
      </c>
      <c r="AM269" s="8">
        <v>0.8</v>
      </c>
      <c r="AN269">
        <f t="shared" si="115"/>
        <v>224</v>
      </c>
      <c r="AO269" s="6">
        <f t="shared" si="116"/>
        <v>195.35294117647058</v>
      </c>
      <c r="AP269" s="7">
        <f t="shared" si="135"/>
        <v>0.12788865546218489</v>
      </c>
      <c r="AQ269" s="7">
        <f t="shared" si="109"/>
        <v>0</v>
      </c>
      <c r="AR269" s="7">
        <f t="shared" si="109"/>
        <v>0</v>
      </c>
      <c r="AS269" s="7">
        <f t="shared" si="109"/>
        <v>0</v>
      </c>
      <c r="AT269" s="7">
        <f t="shared" si="109"/>
        <v>1</v>
      </c>
      <c r="AU269" s="7">
        <f t="shared" si="109"/>
        <v>0</v>
      </c>
      <c r="AV269" s="9">
        <f t="shared" si="117"/>
        <v>62942.717647058824</v>
      </c>
      <c r="AW269" t="s">
        <v>90</v>
      </c>
    </row>
    <row r="270" spans="1:49" x14ac:dyDescent="0.25">
      <c r="A270" t="s">
        <v>261</v>
      </c>
      <c r="B270" t="s">
        <v>363</v>
      </c>
      <c r="C270">
        <v>210</v>
      </c>
      <c r="D270">
        <v>195</v>
      </c>
      <c r="E270">
        <v>210</v>
      </c>
      <c r="F270">
        <v>0</v>
      </c>
      <c r="G270">
        <f t="shared" si="110"/>
        <v>210</v>
      </c>
      <c r="H270" s="6">
        <f t="shared" si="118"/>
        <v>195</v>
      </c>
      <c r="I270" s="7">
        <f t="shared" si="119"/>
        <v>1</v>
      </c>
      <c r="J270" s="6">
        <f t="shared" si="120"/>
        <v>0</v>
      </c>
      <c r="K270">
        <v>17</v>
      </c>
      <c r="L270">
        <v>0</v>
      </c>
      <c r="M270">
        <v>2372</v>
      </c>
      <c r="N270">
        <v>0</v>
      </c>
      <c r="O270">
        <f t="shared" si="111"/>
        <v>2372</v>
      </c>
      <c r="P270">
        <f t="shared" si="112"/>
        <v>2372</v>
      </c>
      <c r="Q270" s="6">
        <f t="shared" si="121"/>
        <v>139.52941176470588</v>
      </c>
      <c r="R270" s="7">
        <f t="shared" si="122"/>
        <v>0.71553544494720966</v>
      </c>
      <c r="S270" s="6">
        <f t="shared" si="123"/>
        <v>139.52941176470588</v>
      </c>
      <c r="T270" s="7">
        <f t="shared" si="124"/>
        <v>0.71553544494720966</v>
      </c>
      <c r="U270" s="6">
        <f t="shared" si="125"/>
        <v>0</v>
      </c>
      <c r="V270" s="7">
        <f t="shared" si="126"/>
        <v>0</v>
      </c>
      <c r="W270">
        <v>17</v>
      </c>
      <c r="X270">
        <v>0</v>
      </c>
      <c r="Y270">
        <v>0</v>
      </c>
      <c r="Z270">
        <v>0</v>
      </c>
      <c r="AA270">
        <v>541</v>
      </c>
      <c r="AB270">
        <v>0</v>
      </c>
      <c r="AC270">
        <f t="shared" si="113"/>
        <v>541</v>
      </c>
      <c r="AD270">
        <f t="shared" si="114"/>
        <v>541</v>
      </c>
      <c r="AE270" s="6">
        <f t="shared" si="127"/>
        <v>31.823529411764707</v>
      </c>
      <c r="AF270" s="7">
        <f t="shared" si="128"/>
        <v>0.16319758672699849</v>
      </c>
      <c r="AG270" s="6">
        <f t="shared" si="129"/>
        <v>31.823529411764707</v>
      </c>
      <c r="AH270" s="7">
        <f t="shared" si="130"/>
        <v>0.16319758672699849</v>
      </c>
      <c r="AI270" s="6">
        <f t="shared" si="131"/>
        <v>0</v>
      </c>
      <c r="AJ270" s="7">
        <f t="shared" si="132"/>
        <v>0</v>
      </c>
      <c r="AK270" s="6">
        <f t="shared" si="133"/>
        <v>107.70588235294117</v>
      </c>
      <c r="AL270" s="7">
        <f t="shared" si="134"/>
        <v>0.22807757166947723</v>
      </c>
      <c r="AM270" s="8">
        <v>0.8</v>
      </c>
      <c r="AN270">
        <f t="shared" si="115"/>
        <v>156</v>
      </c>
      <c r="AO270" s="6">
        <f t="shared" si="116"/>
        <v>124.17647058823529</v>
      </c>
      <c r="AP270" s="7">
        <f t="shared" si="135"/>
        <v>0.20399698340874811</v>
      </c>
      <c r="AQ270" s="7">
        <f t="shared" si="109"/>
        <v>0</v>
      </c>
      <c r="AR270" s="7">
        <f t="shared" si="109"/>
        <v>0</v>
      </c>
      <c r="AS270" s="7">
        <f t="shared" si="109"/>
        <v>0</v>
      </c>
      <c r="AT270" s="7">
        <f t="shared" si="109"/>
        <v>1</v>
      </c>
      <c r="AU270" s="7">
        <f t="shared" si="109"/>
        <v>0</v>
      </c>
      <c r="AV270" s="9">
        <f t="shared" si="117"/>
        <v>40009.658823529411</v>
      </c>
      <c r="AW270" t="s">
        <v>90</v>
      </c>
    </row>
    <row r="271" spans="1:49" x14ac:dyDescent="0.25">
      <c r="A271" t="s">
        <v>261</v>
      </c>
      <c r="B271" t="s">
        <v>364</v>
      </c>
      <c r="C271">
        <v>133</v>
      </c>
      <c r="D271">
        <v>124</v>
      </c>
      <c r="E271">
        <v>107</v>
      </c>
      <c r="F271">
        <v>0</v>
      </c>
      <c r="G271">
        <f t="shared" si="110"/>
        <v>107</v>
      </c>
      <c r="H271" s="6">
        <f t="shared" si="118"/>
        <v>99.759398496240593</v>
      </c>
      <c r="I271" s="7">
        <f t="shared" si="119"/>
        <v>0.80451127819548873</v>
      </c>
      <c r="J271" s="6">
        <f t="shared" si="120"/>
        <v>24.240601503759397</v>
      </c>
      <c r="K271">
        <v>17</v>
      </c>
      <c r="L271">
        <v>0</v>
      </c>
      <c r="M271">
        <v>1274</v>
      </c>
      <c r="N271">
        <v>0</v>
      </c>
      <c r="O271">
        <f t="shared" si="111"/>
        <v>1274</v>
      </c>
      <c r="P271">
        <f t="shared" si="112"/>
        <v>1274</v>
      </c>
      <c r="Q271" s="6">
        <f t="shared" si="121"/>
        <v>74.941176470588232</v>
      </c>
      <c r="R271" s="7">
        <f t="shared" si="122"/>
        <v>0.60436432637571158</v>
      </c>
      <c r="S271" s="6">
        <f t="shared" si="123"/>
        <v>74.941176470588232</v>
      </c>
      <c r="T271" s="7">
        <f t="shared" si="124"/>
        <v>0.75121920942027709</v>
      </c>
      <c r="U271" s="6">
        <f t="shared" si="125"/>
        <v>0</v>
      </c>
      <c r="V271" s="7">
        <f t="shared" si="126"/>
        <v>0</v>
      </c>
      <c r="W271">
        <v>17</v>
      </c>
      <c r="X271">
        <v>0</v>
      </c>
      <c r="Y271">
        <v>0</v>
      </c>
      <c r="Z271">
        <v>0</v>
      </c>
      <c r="AA271">
        <v>596</v>
      </c>
      <c r="AB271">
        <v>0</v>
      </c>
      <c r="AC271">
        <f t="shared" si="113"/>
        <v>596</v>
      </c>
      <c r="AD271">
        <f t="shared" si="114"/>
        <v>596</v>
      </c>
      <c r="AE271" s="6">
        <f t="shared" si="127"/>
        <v>35.058823529411768</v>
      </c>
      <c r="AF271" s="7">
        <f t="shared" si="128"/>
        <v>0.28273244781783685</v>
      </c>
      <c r="AG271" s="6">
        <f t="shared" si="129"/>
        <v>35.058823529411768</v>
      </c>
      <c r="AH271" s="7">
        <f t="shared" si="130"/>
        <v>0.35143379027824584</v>
      </c>
      <c r="AI271" s="6">
        <f t="shared" si="131"/>
        <v>0</v>
      </c>
      <c r="AJ271" s="7">
        <f t="shared" si="132"/>
        <v>0</v>
      </c>
      <c r="AK271" s="6">
        <f t="shared" si="133"/>
        <v>39.882352941176464</v>
      </c>
      <c r="AL271" s="7">
        <f t="shared" si="134"/>
        <v>0.46781789638932503</v>
      </c>
      <c r="AM271" s="8">
        <v>0.8</v>
      </c>
      <c r="AN271">
        <f t="shared" si="115"/>
        <v>99</v>
      </c>
      <c r="AO271" s="6">
        <f t="shared" si="116"/>
        <v>63.941176470588232</v>
      </c>
      <c r="AP271" s="7">
        <f t="shared" si="135"/>
        <v>0.35412953060011887</v>
      </c>
      <c r="AQ271" s="7">
        <f t="shared" si="109"/>
        <v>0</v>
      </c>
      <c r="AR271" s="7">
        <f t="shared" si="109"/>
        <v>0</v>
      </c>
      <c r="AS271" s="7">
        <f t="shared" si="109"/>
        <v>0</v>
      </c>
      <c r="AT271" s="7">
        <f t="shared" si="109"/>
        <v>1</v>
      </c>
      <c r="AU271" s="7">
        <f t="shared" si="109"/>
        <v>0</v>
      </c>
      <c r="AV271" s="9">
        <f t="shared" si="117"/>
        <v>20601.847058823529</v>
      </c>
      <c r="AW271" t="s">
        <v>90</v>
      </c>
    </row>
    <row r="272" spans="1:49" x14ac:dyDescent="0.25">
      <c r="A272" t="s">
        <v>261</v>
      </c>
      <c r="B272" t="s">
        <v>365</v>
      </c>
      <c r="C272">
        <v>321</v>
      </c>
      <c r="D272">
        <v>299</v>
      </c>
      <c r="E272">
        <v>273</v>
      </c>
      <c r="F272">
        <v>0</v>
      </c>
      <c r="G272">
        <f t="shared" si="110"/>
        <v>273</v>
      </c>
      <c r="H272" s="6">
        <f t="shared" si="118"/>
        <v>254.28971962616822</v>
      </c>
      <c r="I272" s="7">
        <f t="shared" si="119"/>
        <v>0.85046728971962615</v>
      </c>
      <c r="J272" s="6">
        <f t="shared" si="120"/>
        <v>44.710280373831779</v>
      </c>
      <c r="K272">
        <v>17</v>
      </c>
      <c r="L272">
        <v>0</v>
      </c>
      <c r="M272">
        <v>2484</v>
      </c>
      <c r="N272">
        <v>0</v>
      </c>
      <c r="O272">
        <f t="shared" si="111"/>
        <v>2484</v>
      </c>
      <c r="P272">
        <f t="shared" si="112"/>
        <v>2484</v>
      </c>
      <c r="Q272" s="6">
        <f t="shared" si="121"/>
        <v>146.11764705882354</v>
      </c>
      <c r="R272" s="7">
        <f t="shared" si="122"/>
        <v>0.4886877828054299</v>
      </c>
      <c r="S272" s="6">
        <f t="shared" si="123"/>
        <v>146.11764705882354</v>
      </c>
      <c r="T272" s="7">
        <f t="shared" si="124"/>
        <v>0.57461090945253845</v>
      </c>
      <c r="U272" s="6">
        <f t="shared" si="125"/>
        <v>0</v>
      </c>
      <c r="V272" s="7">
        <f t="shared" si="126"/>
        <v>0</v>
      </c>
      <c r="W272">
        <v>17</v>
      </c>
      <c r="X272">
        <v>0</v>
      </c>
      <c r="Y272">
        <v>0</v>
      </c>
      <c r="Z272">
        <v>0</v>
      </c>
      <c r="AA272">
        <v>1150</v>
      </c>
      <c r="AB272">
        <v>0</v>
      </c>
      <c r="AC272">
        <f t="shared" si="113"/>
        <v>1150</v>
      </c>
      <c r="AD272">
        <f t="shared" si="114"/>
        <v>1150</v>
      </c>
      <c r="AE272" s="6">
        <f t="shared" si="127"/>
        <v>67.647058823529406</v>
      </c>
      <c r="AF272" s="7">
        <f t="shared" si="128"/>
        <v>0.22624434389140269</v>
      </c>
      <c r="AG272" s="6">
        <f t="shared" si="129"/>
        <v>67.647058823529406</v>
      </c>
      <c r="AH272" s="7">
        <f t="shared" si="130"/>
        <v>0.26602356919098996</v>
      </c>
      <c r="AI272" s="6">
        <f t="shared" si="131"/>
        <v>0</v>
      </c>
      <c r="AJ272" s="7">
        <f t="shared" si="132"/>
        <v>0</v>
      </c>
      <c r="AK272" s="6">
        <f t="shared" si="133"/>
        <v>78.47058823529413</v>
      </c>
      <c r="AL272" s="7">
        <f t="shared" si="134"/>
        <v>0.46296296296296291</v>
      </c>
      <c r="AM272" s="8">
        <v>0.8</v>
      </c>
      <c r="AN272">
        <f t="shared" si="115"/>
        <v>239</v>
      </c>
      <c r="AO272" s="6">
        <f t="shared" si="116"/>
        <v>171.35294117647061</v>
      </c>
      <c r="AP272" s="7">
        <f t="shared" si="135"/>
        <v>0.2830420871277381</v>
      </c>
      <c r="AQ272" s="7">
        <f t="shared" si="109"/>
        <v>0</v>
      </c>
      <c r="AR272" s="7">
        <f t="shared" si="109"/>
        <v>0</v>
      </c>
      <c r="AS272" s="7">
        <f t="shared" si="109"/>
        <v>0</v>
      </c>
      <c r="AT272" s="7">
        <f t="shared" si="109"/>
        <v>1</v>
      </c>
      <c r="AU272" s="7">
        <f t="shared" si="109"/>
        <v>0</v>
      </c>
      <c r="AV272" s="9">
        <f t="shared" si="117"/>
        <v>55209.917647058828</v>
      </c>
      <c r="AW272" t="s">
        <v>90</v>
      </c>
    </row>
    <row r="273" spans="1:49" x14ac:dyDescent="0.25">
      <c r="A273" t="s">
        <v>261</v>
      </c>
      <c r="B273" t="s">
        <v>366</v>
      </c>
      <c r="C273">
        <v>433</v>
      </c>
      <c r="D273">
        <v>403</v>
      </c>
      <c r="E273">
        <v>433</v>
      </c>
      <c r="F273">
        <v>0</v>
      </c>
      <c r="G273">
        <f t="shared" si="110"/>
        <v>433</v>
      </c>
      <c r="H273" s="6">
        <f t="shared" si="118"/>
        <v>403</v>
      </c>
      <c r="I273" s="7">
        <f t="shared" si="119"/>
        <v>1</v>
      </c>
      <c r="J273" s="6">
        <f t="shared" si="120"/>
        <v>0</v>
      </c>
      <c r="K273">
        <v>17</v>
      </c>
      <c r="L273">
        <v>0</v>
      </c>
      <c r="M273">
        <v>6745</v>
      </c>
      <c r="N273">
        <v>0</v>
      </c>
      <c r="O273">
        <f t="shared" si="111"/>
        <v>6745</v>
      </c>
      <c r="P273">
        <f t="shared" si="112"/>
        <v>6745</v>
      </c>
      <c r="Q273" s="6">
        <f t="shared" si="121"/>
        <v>396.76470588235293</v>
      </c>
      <c r="R273" s="7">
        <f t="shared" si="122"/>
        <v>0.98452780615968472</v>
      </c>
      <c r="S273" s="6">
        <f t="shared" si="123"/>
        <v>396.76470588235293</v>
      </c>
      <c r="T273" s="7">
        <f t="shared" si="124"/>
        <v>0.98452780615968472</v>
      </c>
      <c r="U273" s="6">
        <f t="shared" si="125"/>
        <v>0</v>
      </c>
      <c r="V273" s="7">
        <f t="shared" si="126"/>
        <v>0</v>
      </c>
      <c r="W273">
        <v>17</v>
      </c>
      <c r="X273">
        <v>0</v>
      </c>
      <c r="Y273">
        <v>0</v>
      </c>
      <c r="Z273">
        <v>0</v>
      </c>
      <c r="AA273">
        <v>6608</v>
      </c>
      <c r="AB273">
        <v>0</v>
      </c>
      <c r="AC273">
        <f t="shared" si="113"/>
        <v>6608</v>
      </c>
      <c r="AD273">
        <f t="shared" si="114"/>
        <v>6608</v>
      </c>
      <c r="AE273" s="6">
        <f t="shared" si="127"/>
        <v>388.70588235294116</v>
      </c>
      <c r="AF273" s="7">
        <f t="shared" si="128"/>
        <v>0.96453072544154139</v>
      </c>
      <c r="AG273" s="6">
        <f t="shared" si="129"/>
        <v>388.70588235294116</v>
      </c>
      <c r="AH273" s="7">
        <f t="shared" si="130"/>
        <v>0.96453072544154139</v>
      </c>
      <c r="AI273" s="6">
        <f t="shared" si="131"/>
        <v>0</v>
      </c>
      <c r="AJ273" s="7">
        <f t="shared" si="132"/>
        <v>0</v>
      </c>
      <c r="AK273" s="6">
        <f t="shared" si="133"/>
        <v>8.058823529411768</v>
      </c>
      <c r="AL273" s="7">
        <f t="shared" si="134"/>
        <v>0.97968865826538176</v>
      </c>
      <c r="AM273" s="8">
        <v>0.8</v>
      </c>
      <c r="AN273">
        <f t="shared" si="115"/>
        <v>322</v>
      </c>
      <c r="AO273" s="6">
        <f t="shared" si="116"/>
        <v>0</v>
      </c>
      <c r="AP273" s="7">
        <f t="shared" si="135"/>
        <v>1</v>
      </c>
      <c r="AQ273" s="7">
        <f t="shared" si="109"/>
        <v>0</v>
      </c>
      <c r="AR273" s="7">
        <f t="shared" si="109"/>
        <v>0</v>
      </c>
      <c r="AS273" s="7">
        <f t="shared" si="109"/>
        <v>0</v>
      </c>
      <c r="AT273" s="7">
        <f t="shared" si="109"/>
        <v>1</v>
      </c>
      <c r="AU273" s="7">
        <f t="shared" si="109"/>
        <v>0</v>
      </c>
      <c r="AV273" s="9">
        <f t="shared" si="117"/>
        <v>0</v>
      </c>
      <c r="AW273" t="s">
        <v>90</v>
      </c>
    </row>
    <row r="274" spans="1:49" x14ac:dyDescent="0.25">
      <c r="A274" t="s">
        <v>261</v>
      </c>
      <c r="B274" t="s">
        <v>367</v>
      </c>
      <c r="C274">
        <v>454</v>
      </c>
      <c r="D274">
        <v>422</v>
      </c>
      <c r="E274">
        <v>454</v>
      </c>
      <c r="F274">
        <v>0</v>
      </c>
      <c r="G274">
        <f t="shared" si="110"/>
        <v>454</v>
      </c>
      <c r="H274" s="6">
        <f t="shared" si="118"/>
        <v>422</v>
      </c>
      <c r="I274" s="7">
        <f t="shared" si="119"/>
        <v>1</v>
      </c>
      <c r="J274" s="6">
        <f t="shared" si="120"/>
        <v>0</v>
      </c>
      <c r="K274">
        <v>17</v>
      </c>
      <c r="L274">
        <v>0</v>
      </c>
      <c r="M274">
        <v>1205</v>
      </c>
      <c r="N274">
        <v>0</v>
      </c>
      <c r="O274">
        <f t="shared" si="111"/>
        <v>1205</v>
      </c>
      <c r="P274">
        <f t="shared" si="112"/>
        <v>1205</v>
      </c>
      <c r="Q274" s="6">
        <f t="shared" si="121"/>
        <v>70.882352941176464</v>
      </c>
      <c r="R274" s="7">
        <f t="shared" si="122"/>
        <v>0.1679676609980485</v>
      </c>
      <c r="S274" s="6">
        <f t="shared" si="123"/>
        <v>70.882352941176464</v>
      </c>
      <c r="T274" s="7">
        <f t="shared" si="124"/>
        <v>0.1679676609980485</v>
      </c>
      <c r="U274" s="6">
        <f t="shared" si="125"/>
        <v>0</v>
      </c>
      <c r="V274" s="7">
        <f t="shared" si="126"/>
        <v>0</v>
      </c>
      <c r="W274">
        <v>17</v>
      </c>
      <c r="X274">
        <v>0</v>
      </c>
      <c r="Y274">
        <v>0</v>
      </c>
      <c r="Z274">
        <v>0</v>
      </c>
      <c r="AA274">
        <v>566</v>
      </c>
      <c r="AB274">
        <v>0</v>
      </c>
      <c r="AC274">
        <f t="shared" si="113"/>
        <v>566</v>
      </c>
      <c r="AD274">
        <f t="shared" si="114"/>
        <v>566</v>
      </c>
      <c r="AE274" s="6">
        <f t="shared" si="127"/>
        <v>33.294117647058826</v>
      </c>
      <c r="AF274" s="7">
        <f t="shared" si="128"/>
        <v>7.8896013381655986E-2</v>
      </c>
      <c r="AG274" s="6">
        <f t="shared" si="129"/>
        <v>33.294117647058826</v>
      </c>
      <c r="AH274" s="7">
        <f t="shared" si="130"/>
        <v>7.8896013381655986E-2</v>
      </c>
      <c r="AI274" s="6">
        <f t="shared" si="131"/>
        <v>0</v>
      </c>
      <c r="AJ274" s="7">
        <f t="shared" si="132"/>
        <v>0</v>
      </c>
      <c r="AK274" s="6">
        <f t="shared" si="133"/>
        <v>37.588235294117638</v>
      </c>
      <c r="AL274" s="7">
        <f t="shared" si="134"/>
        <v>0.46970954356846478</v>
      </c>
      <c r="AM274" s="8">
        <v>0.8</v>
      </c>
      <c r="AN274">
        <f t="shared" si="115"/>
        <v>338</v>
      </c>
      <c r="AO274" s="6">
        <f t="shared" si="116"/>
        <v>304.70588235294116</v>
      </c>
      <c r="AP274" s="7">
        <f t="shared" si="135"/>
        <v>9.8503306648103042E-2</v>
      </c>
      <c r="AQ274" s="7">
        <f t="shared" si="109"/>
        <v>0</v>
      </c>
      <c r="AR274" s="7">
        <f t="shared" si="109"/>
        <v>0</v>
      </c>
      <c r="AS274" s="7">
        <f t="shared" si="109"/>
        <v>0</v>
      </c>
      <c r="AT274" s="7">
        <f t="shared" si="109"/>
        <v>1</v>
      </c>
      <c r="AU274" s="7">
        <f t="shared" si="109"/>
        <v>0</v>
      </c>
      <c r="AV274" s="9">
        <f t="shared" si="117"/>
        <v>98176.235294117636</v>
      </c>
      <c r="AW274" t="s">
        <v>90</v>
      </c>
    </row>
    <row r="275" spans="1:49" x14ac:dyDescent="0.25">
      <c r="A275" t="s">
        <v>261</v>
      </c>
      <c r="B275" t="s">
        <v>368</v>
      </c>
      <c r="C275">
        <v>534</v>
      </c>
      <c r="D275">
        <v>497</v>
      </c>
      <c r="E275">
        <v>534</v>
      </c>
      <c r="F275">
        <v>0</v>
      </c>
      <c r="G275">
        <f t="shared" si="110"/>
        <v>534</v>
      </c>
      <c r="H275" s="6">
        <f t="shared" si="118"/>
        <v>497</v>
      </c>
      <c r="I275" s="7">
        <f t="shared" si="119"/>
        <v>1</v>
      </c>
      <c r="J275" s="6">
        <f t="shared" si="120"/>
        <v>0</v>
      </c>
      <c r="K275">
        <v>17</v>
      </c>
      <c r="L275">
        <v>0</v>
      </c>
      <c r="M275">
        <v>4392</v>
      </c>
      <c r="N275">
        <v>0</v>
      </c>
      <c r="O275">
        <f t="shared" si="111"/>
        <v>4392</v>
      </c>
      <c r="P275">
        <f t="shared" si="112"/>
        <v>4392</v>
      </c>
      <c r="Q275" s="6">
        <f t="shared" si="121"/>
        <v>258.35294117647061</v>
      </c>
      <c r="R275" s="7">
        <f t="shared" si="122"/>
        <v>0.51982483134098711</v>
      </c>
      <c r="S275" s="6">
        <f t="shared" si="123"/>
        <v>258.35294117647061</v>
      </c>
      <c r="T275" s="7">
        <f t="shared" si="124"/>
        <v>0.51982483134098711</v>
      </c>
      <c r="U275" s="6">
        <f t="shared" si="125"/>
        <v>0</v>
      </c>
      <c r="V275" s="7">
        <f t="shared" si="126"/>
        <v>0</v>
      </c>
      <c r="W275">
        <v>17</v>
      </c>
      <c r="X275">
        <v>0</v>
      </c>
      <c r="Y275">
        <v>0</v>
      </c>
      <c r="Z275">
        <v>0</v>
      </c>
      <c r="AA275">
        <v>1467</v>
      </c>
      <c r="AB275">
        <v>0</v>
      </c>
      <c r="AC275">
        <f t="shared" si="113"/>
        <v>1467</v>
      </c>
      <c r="AD275">
        <f t="shared" si="114"/>
        <v>1467</v>
      </c>
      <c r="AE275" s="6">
        <f t="shared" si="127"/>
        <v>86.294117647058826</v>
      </c>
      <c r="AF275" s="7">
        <f t="shared" si="128"/>
        <v>0.17363001538643627</v>
      </c>
      <c r="AG275" s="6">
        <f t="shared" si="129"/>
        <v>86.294117647058826</v>
      </c>
      <c r="AH275" s="7">
        <f t="shared" si="130"/>
        <v>0.17363001538643627</v>
      </c>
      <c r="AI275" s="6">
        <f t="shared" si="131"/>
        <v>0</v>
      </c>
      <c r="AJ275" s="7">
        <f t="shared" si="132"/>
        <v>0</v>
      </c>
      <c r="AK275" s="6">
        <f t="shared" si="133"/>
        <v>172.05882352941177</v>
      </c>
      <c r="AL275" s="7">
        <f t="shared" si="134"/>
        <v>0.33401639344262296</v>
      </c>
      <c r="AM275" s="8">
        <v>0.8</v>
      </c>
      <c r="AN275">
        <f t="shared" si="115"/>
        <v>398</v>
      </c>
      <c r="AO275" s="6">
        <f t="shared" si="116"/>
        <v>311.70588235294116</v>
      </c>
      <c r="AP275" s="7">
        <f t="shared" si="135"/>
        <v>0.21681939107301212</v>
      </c>
      <c r="AQ275" s="7">
        <f t="shared" si="109"/>
        <v>0</v>
      </c>
      <c r="AR275" s="7">
        <f t="shared" si="109"/>
        <v>0</v>
      </c>
      <c r="AS275" s="7">
        <f t="shared" si="109"/>
        <v>0</v>
      </c>
      <c r="AT275" s="7">
        <f t="shared" si="109"/>
        <v>1</v>
      </c>
      <c r="AU275" s="7">
        <f t="shared" si="109"/>
        <v>0</v>
      </c>
      <c r="AV275" s="9">
        <f t="shared" si="117"/>
        <v>100431.63529411763</v>
      </c>
      <c r="AW275" t="s">
        <v>90</v>
      </c>
    </row>
    <row r="276" spans="1:49" x14ac:dyDescent="0.25">
      <c r="A276" t="s">
        <v>261</v>
      </c>
      <c r="B276" t="s">
        <v>369</v>
      </c>
      <c r="C276">
        <v>33</v>
      </c>
      <c r="D276">
        <v>31</v>
      </c>
      <c r="E276">
        <v>25</v>
      </c>
      <c r="F276">
        <v>0</v>
      </c>
      <c r="G276">
        <f t="shared" si="110"/>
        <v>25</v>
      </c>
      <c r="H276" s="6">
        <f t="shared" si="118"/>
        <v>23.484848484848484</v>
      </c>
      <c r="I276" s="7">
        <f t="shared" si="119"/>
        <v>0.75757575757575757</v>
      </c>
      <c r="J276" s="6">
        <f t="shared" si="120"/>
        <v>7.5151515151515156</v>
      </c>
      <c r="K276">
        <v>17</v>
      </c>
      <c r="L276">
        <v>0</v>
      </c>
      <c r="M276">
        <v>61</v>
      </c>
      <c r="N276">
        <v>0</v>
      </c>
      <c r="O276">
        <f t="shared" si="111"/>
        <v>61</v>
      </c>
      <c r="P276">
        <f t="shared" si="112"/>
        <v>61</v>
      </c>
      <c r="Q276" s="6">
        <f t="shared" si="121"/>
        <v>3.5882352941176472</v>
      </c>
      <c r="R276" s="7">
        <f t="shared" si="122"/>
        <v>0.1157495256166983</v>
      </c>
      <c r="S276" s="6">
        <f t="shared" si="123"/>
        <v>3.5882352941176472</v>
      </c>
      <c r="T276" s="7">
        <f t="shared" si="124"/>
        <v>0.15278937381404176</v>
      </c>
      <c r="U276" s="6">
        <f t="shared" si="125"/>
        <v>0</v>
      </c>
      <c r="V276" s="7">
        <f t="shared" si="126"/>
        <v>0</v>
      </c>
      <c r="W276">
        <v>17</v>
      </c>
      <c r="X276">
        <v>0</v>
      </c>
      <c r="Y276">
        <v>0</v>
      </c>
      <c r="Z276">
        <v>0</v>
      </c>
      <c r="AA276">
        <v>61</v>
      </c>
      <c r="AB276">
        <v>0</v>
      </c>
      <c r="AC276">
        <f t="shared" si="113"/>
        <v>61</v>
      </c>
      <c r="AD276">
        <f t="shared" si="114"/>
        <v>61</v>
      </c>
      <c r="AE276" s="6">
        <f t="shared" si="127"/>
        <v>3.5882352941176472</v>
      </c>
      <c r="AF276" s="7">
        <f t="shared" si="128"/>
        <v>0.1157495256166983</v>
      </c>
      <c r="AG276" s="6">
        <f t="shared" si="129"/>
        <v>3.5882352941176472</v>
      </c>
      <c r="AH276" s="7">
        <f t="shared" si="130"/>
        <v>0.15278937381404176</v>
      </c>
      <c r="AI276" s="6">
        <f t="shared" si="131"/>
        <v>0</v>
      </c>
      <c r="AJ276" s="7">
        <f t="shared" si="132"/>
        <v>0</v>
      </c>
      <c r="AK276" s="6">
        <f t="shared" si="133"/>
        <v>0</v>
      </c>
      <c r="AL276" s="7">
        <f t="shared" si="134"/>
        <v>1</v>
      </c>
      <c r="AM276" s="8">
        <v>0.8</v>
      </c>
      <c r="AN276">
        <f t="shared" si="115"/>
        <v>25</v>
      </c>
      <c r="AO276" s="6">
        <f t="shared" si="116"/>
        <v>21.411764705882351</v>
      </c>
      <c r="AP276" s="7">
        <f t="shared" si="135"/>
        <v>0.14352941176470588</v>
      </c>
      <c r="AQ276" s="7">
        <f t="shared" si="109"/>
        <v>0</v>
      </c>
      <c r="AR276" s="7">
        <f t="shared" si="109"/>
        <v>0</v>
      </c>
      <c r="AS276" s="7">
        <f t="shared" si="109"/>
        <v>0</v>
      </c>
      <c r="AT276" s="7">
        <f t="shared" si="109"/>
        <v>1</v>
      </c>
      <c r="AU276" s="7">
        <f t="shared" si="109"/>
        <v>0</v>
      </c>
      <c r="AV276" s="9">
        <f t="shared" si="117"/>
        <v>6898.8705882352942</v>
      </c>
      <c r="AW276" t="s">
        <v>90</v>
      </c>
    </row>
    <row r="277" spans="1:49" x14ac:dyDescent="0.25">
      <c r="A277" t="s">
        <v>261</v>
      </c>
      <c r="B277" t="s">
        <v>370</v>
      </c>
      <c r="C277">
        <v>580</v>
      </c>
      <c r="D277">
        <v>539</v>
      </c>
      <c r="E277">
        <v>564</v>
      </c>
      <c r="F277">
        <v>0</v>
      </c>
      <c r="G277">
        <f t="shared" si="110"/>
        <v>564</v>
      </c>
      <c r="H277" s="6">
        <f t="shared" si="118"/>
        <v>524.13103448275865</v>
      </c>
      <c r="I277" s="7">
        <f t="shared" si="119"/>
        <v>0.97241379310344822</v>
      </c>
      <c r="J277" s="6">
        <f t="shared" si="120"/>
        <v>14.86896551724138</v>
      </c>
      <c r="K277">
        <v>17</v>
      </c>
      <c r="L277">
        <v>0</v>
      </c>
      <c r="M277">
        <v>5341</v>
      </c>
      <c r="N277">
        <v>0</v>
      </c>
      <c r="O277">
        <f t="shared" si="111"/>
        <v>5341</v>
      </c>
      <c r="P277">
        <f t="shared" si="112"/>
        <v>5341</v>
      </c>
      <c r="Q277" s="6">
        <f t="shared" si="121"/>
        <v>314.1764705882353</v>
      </c>
      <c r="R277" s="7">
        <f t="shared" si="122"/>
        <v>0.58288770053475936</v>
      </c>
      <c r="S277" s="6">
        <f t="shared" si="123"/>
        <v>314.1764705882353</v>
      </c>
      <c r="T277" s="7">
        <f t="shared" si="124"/>
        <v>0.59942352182652558</v>
      </c>
      <c r="U277" s="6">
        <f t="shared" si="125"/>
        <v>0</v>
      </c>
      <c r="V277" s="7">
        <f t="shared" si="126"/>
        <v>0</v>
      </c>
      <c r="W277">
        <v>17</v>
      </c>
      <c r="X277">
        <v>0</v>
      </c>
      <c r="Y277">
        <v>0</v>
      </c>
      <c r="Z277">
        <v>0</v>
      </c>
      <c r="AA277">
        <v>4183</v>
      </c>
      <c r="AB277">
        <v>0</v>
      </c>
      <c r="AC277">
        <f t="shared" si="113"/>
        <v>4183</v>
      </c>
      <c r="AD277">
        <f t="shared" si="114"/>
        <v>4183</v>
      </c>
      <c r="AE277" s="6">
        <f t="shared" si="127"/>
        <v>246.05882352941177</v>
      </c>
      <c r="AF277" s="7">
        <f t="shared" si="128"/>
        <v>0.4565098766779439</v>
      </c>
      <c r="AG277" s="6">
        <f t="shared" si="129"/>
        <v>246.05882352941177</v>
      </c>
      <c r="AH277" s="7">
        <f t="shared" si="130"/>
        <v>0.46946051147731815</v>
      </c>
      <c r="AI277" s="6">
        <f t="shared" si="131"/>
        <v>0</v>
      </c>
      <c r="AJ277" s="7">
        <f t="shared" si="132"/>
        <v>0</v>
      </c>
      <c r="AK277" s="6">
        <f t="shared" si="133"/>
        <v>68.117647058823536</v>
      </c>
      <c r="AL277" s="7">
        <f t="shared" si="134"/>
        <v>0.78318666916307811</v>
      </c>
      <c r="AM277" s="8">
        <v>0.8</v>
      </c>
      <c r="AN277">
        <f t="shared" si="115"/>
        <v>431</v>
      </c>
      <c r="AO277" s="6">
        <f t="shared" si="116"/>
        <v>184.94117647058823</v>
      </c>
      <c r="AP277" s="7">
        <f t="shared" si="135"/>
        <v>0.57090214275965612</v>
      </c>
      <c r="AQ277" s="7">
        <f t="shared" si="109"/>
        <v>0</v>
      </c>
      <c r="AR277" s="7">
        <f t="shared" si="109"/>
        <v>0</v>
      </c>
      <c r="AS277" s="7">
        <f t="shared" si="109"/>
        <v>0</v>
      </c>
      <c r="AT277" s="7">
        <f t="shared" si="109"/>
        <v>1</v>
      </c>
      <c r="AU277" s="7">
        <f t="shared" si="109"/>
        <v>0</v>
      </c>
      <c r="AV277" s="9">
        <f t="shared" si="117"/>
        <v>59588.047058823533</v>
      </c>
      <c r="AW277" t="s">
        <v>90</v>
      </c>
    </row>
    <row r="278" spans="1:49" x14ac:dyDescent="0.25">
      <c r="A278" t="s">
        <v>261</v>
      </c>
      <c r="B278" t="s">
        <v>371</v>
      </c>
      <c r="C278">
        <v>563</v>
      </c>
      <c r="D278">
        <v>524</v>
      </c>
      <c r="E278">
        <v>563</v>
      </c>
      <c r="F278">
        <v>0</v>
      </c>
      <c r="G278">
        <f t="shared" si="110"/>
        <v>563</v>
      </c>
      <c r="H278" s="6">
        <f t="shared" si="118"/>
        <v>524</v>
      </c>
      <c r="I278" s="7">
        <f t="shared" si="119"/>
        <v>1</v>
      </c>
      <c r="J278" s="6">
        <f t="shared" si="120"/>
        <v>0</v>
      </c>
      <c r="K278">
        <v>18</v>
      </c>
      <c r="L278">
        <v>0</v>
      </c>
      <c r="M278">
        <v>7855</v>
      </c>
      <c r="N278">
        <v>0</v>
      </c>
      <c r="O278">
        <f t="shared" si="111"/>
        <v>7855</v>
      </c>
      <c r="P278">
        <f t="shared" si="112"/>
        <v>7855</v>
      </c>
      <c r="Q278" s="6">
        <f t="shared" si="121"/>
        <v>436.38888888888891</v>
      </c>
      <c r="R278" s="7">
        <f t="shared" si="122"/>
        <v>0.83280322307039867</v>
      </c>
      <c r="S278" s="6">
        <f t="shared" si="123"/>
        <v>436.38888888888891</v>
      </c>
      <c r="T278" s="7">
        <f t="shared" si="124"/>
        <v>0.83280322307039867</v>
      </c>
      <c r="U278" s="6">
        <f t="shared" si="125"/>
        <v>0</v>
      </c>
      <c r="V278" s="7">
        <f t="shared" si="126"/>
        <v>0</v>
      </c>
      <c r="W278">
        <v>18</v>
      </c>
      <c r="X278">
        <v>0</v>
      </c>
      <c r="Y278">
        <v>0</v>
      </c>
      <c r="Z278">
        <v>0</v>
      </c>
      <c r="AA278">
        <v>4085</v>
      </c>
      <c r="AB278">
        <v>0</v>
      </c>
      <c r="AC278">
        <f t="shared" si="113"/>
        <v>4085</v>
      </c>
      <c r="AD278">
        <f t="shared" si="114"/>
        <v>4085</v>
      </c>
      <c r="AE278" s="6">
        <f t="shared" si="127"/>
        <v>226.94444444444446</v>
      </c>
      <c r="AF278" s="7">
        <f t="shared" si="128"/>
        <v>0.43310008481764212</v>
      </c>
      <c r="AG278" s="6">
        <f t="shared" si="129"/>
        <v>226.94444444444446</v>
      </c>
      <c r="AH278" s="7">
        <f t="shared" si="130"/>
        <v>0.43310008481764212</v>
      </c>
      <c r="AI278" s="6">
        <f t="shared" si="131"/>
        <v>0</v>
      </c>
      <c r="AJ278" s="7">
        <f t="shared" si="132"/>
        <v>0</v>
      </c>
      <c r="AK278" s="6">
        <f t="shared" si="133"/>
        <v>209.44444444444446</v>
      </c>
      <c r="AL278" s="7">
        <f t="shared" si="134"/>
        <v>0.52005092297899425</v>
      </c>
      <c r="AM278" s="8">
        <v>0.8</v>
      </c>
      <c r="AN278">
        <f t="shared" si="115"/>
        <v>419</v>
      </c>
      <c r="AO278" s="6">
        <f t="shared" si="116"/>
        <v>192.05555555555554</v>
      </c>
      <c r="AP278" s="7">
        <f t="shared" si="135"/>
        <v>0.54163351896048795</v>
      </c>
      <c r="AQ278" s="7">
        <f t="shared" si="109"/>
        <v>0</v>
      </c>
      <c r="AR278" s="7">
        <f t="shared" si="109"/>
        <v>0</v>
      </c>
      <c r="AS278" s="7">
        <f t="shared" si="109"/>
        <v>0</v>
      </c>
      <c r="AT278" s="7">
        <f t="shared" si="109"/>
        <v>1</v>
      </c>
      <c r="AU278" s="7">
        <f t="shared" si="109"/>
        <v>0</v>
      </c>
      <c r="AV278" s="9">
        <f t="shared" si="117"/>
        <v>61880.299999999996</v>
      </c>
      <c r="AW278" t="s">
        <v>90</v>
      </c>
    </row>
    <row r="279" spans="1:49" x14ac:dyDescent="0.25">
      <c r="A279" t="s">
        <v>261</v>
      </c>
      <c r="B279" t="s">
        <v>372</v>
      </c>
      <c r="C279">
        <v>925</v>
      </c>
      <c r="D279">
        <v>860</v>
      </c>
      <c r="E279">
        <v>925</v>
      </c>
      <c r="F279">
        <v>0</v>
      </c>
      <c r="G279">
        <f t="shared" si="110"/>
        <v>925</v>
      </c>
      <c r="H279" s="6">
        <f t="shared" si="118"/>
        <v>860</v>
      </c>
      <c r="I279" s="7">
        <f t="shared" si="119"/>
        <v>1</v>
      </c>
      <c r="J279" s="6">
        <f t="shared" si="120"/>
        <v>0</v>
      </c>
      <c r="K279">
        <v>17</v>
      </c>
      <c r="L279">
        <v>0</v>
      </c>
      <c r="M279">
        <v>9334</v>
      </c>
      <c r="N279">
        <v>0</v>
      </c>
      <c r="O279">
        <f t="shared" si="111"/>
        <v>9334</v>
      </c>
      <c r="P279">
        <f t="shared" si="112"/>
        <v>9334</v>
      </c>
      <c r="Q279" s="6">
        <f t="shared" si="121"/>
        <v>549.05882352941171</v>
      </c>
      <c r="R279" s="7">
        <f t="shared" si="122"/>
        <v>0.63844049247606016</v>
      </c>
      <c r="S279" s="6">
        <f t="shared" si="123"/>
        <v>549.05882352941171</v>
      </c>
      <c r="T279" s="7">
        <f t="shared" si="124"/>
        <v>0.63844049247606016</v>
      </c>
      <c r="U279" s="6">
        <f t="shared" si="125"/>
        <v>0</v>
      </c>
      <c r="V279" s="7">
        <f t="shared" si="126"/>
        <v>0</v>
      </c>
      <c r="W279">
        <v>17</v>
      </c>
      <c r="X279">
        <v>0</v>
      </c>
      <c r="Y279">
        <v>0</v>
      </c>
      <c r="Z279">
        <v>0</v>
      </c>
      <c r="AA279">
        <v>4795</v>
      </c>
      <c r="AB279">
        <v>0</v>
      </c>
      <c r="AC279">
        <f t="shared" si="113"/>
        <v>4795</v>
      </c>
      <c r="AD279">
        <f t="shared" si="114"/>
        <v>4795</v>
      </c>
      <c r="AE279" s="6">
        <f t="shared" si="127"/>
        <v>282.05882352941177</v>
      </c>
      <c r="AF279" s="7">
        <f t="shared" si="128"/>
        <v>0.32797537619699041</v>
      </c>
      <c r="AG279" s="6">
        <f t="shared" si="129"/>
        <v>282.05882352941177</v>
      </c>
      <c r="AH279" s="7">
        <f t="shared" si="130"/>
        <v>0.32797537619699041</v>
      </c>
      <c r="AI279" s="6">
        <f t="shared" si="131"/>
        <v>0</v>
      </c>
      <c r="AJ279" s="7">
        <f t="shared" si="132"/>
        <v>0</v>
      </c>
      <c r="AK279" s="6">
        <f t="shared" si="133"/>
        <v>266.99999999999994</v>
      </c>
      <c r="AL279" s="7">
        <f t="shared" si="134"/>
        <v>0.51371330619241484</v>
      </c>
      <c r="AM279" s="8">
        <v>0.8</v>
      </c>
      <c r="AN279">
        <f t="shared" si="115"/>
        <v>688</v>
      </c>
      <c r="AO279" s="6">
        <f t="shared" si="116"/>
        <v>405.94117647058823</v>
      </c>
      <c r="AP279" s="7">
        <f t="shared" si="135"/>
        <v>0.40996922024623805</v>
      </c>
      <c r="AQ279" s="7">
        <f t="shared" si="109"/>
        <v>0</v>
      </c>
      <c r="AR279" s="7">
        <f t="shared" si="109"/>
        <v>0</v>
      </c>
      <c r="AS279" s="7">
        <f t="shared" si="109"/>
        <v>0</v>
      </c>
      <c r="AT279" s="7">
        <f t="shared" si="109"/>
        <v>1</v>
      </c>
      <c r="AU279" s="7">
        <f t="shared" si="109"/>
        <v>0</v>
      </c>
      <c r="AV279" s="9">
        <f t="shared" si="117"/>
        <v>130794.24705882353</v>
      </c>
      <c r="AW279" t="s">
        <v>90</v>
      </c>
    </row>
    <row r="280" spans="1:49" x14ac:dyDescent="0.25">
      <c r="A280" t="s">
        <v>261</v>
      </c>
      <c r="B280" t="s">
        <v>373</v>
      </c>
      <c r="C280">
        <v>348</v>
      </c>
      <c r="D280">
        <v>324</v>
      </c>
      <c r="E280">
        <v>348</v>
      </c>
      <c r="F280">
        <v>0</v>
      </c>
      <c r="G280">
        <f t="shared" si="110"/>
        <v>348</v>
      </c>
      <c r="H280" s="6">
        <f t="shared" si="118"/>
        <v>324</v>
      </c>
      <c r="I280" s="7">
        <f t="shared" si="119"/>
        <v>1</v>
      </c>
      <c r="J280" s="6">
        <f t="shared" si="120"/>
        <v>0</v>
      </c>
      <c r="K280">
        <v>17</v>
      </c>
      <c r="L280">
        <v>0</v>
      </c>
      <c r="M280">
        <v>4402</v>
      </c>
      <c r="N280">
        <v>0</v>
      </c>
      <c r="O280">
        <f t="shared" si="111"/>
        <v>4402</v>
      </c>
      <c r="P280">
        <f t="shared" si="112"/>
        <v>4402</v>
      </c>
      <c r="Q280" s="6">
        <f t="shared" si="121"/>
        <v>258.94117647058823</v>
      </c>
      <c r="R280" s="7">
        <f t="shared" si="122"/>
        <v>0.79920116194626001</v>
      </c>
      <c r="S280" s="6">
        <f t="shared" si="123"/>
        <v>258.94117647058823</v>
      </c>
      <c r="T280" s="7">
        <f t="shared" si="124"/>
        <v>0.79920116194626001</v>
      </c>
      <c r="U280" s="6">
        <f t="shared" si="125"/>
        <v>0</v>
      </c>
      <c r="V280" s="7">
        <f t="shared" si="126"/>
        <v>0</v>
      </c>
      <c r="W280">
        <v>17</v>
      </c>
      <c r="X280">
        <v>0</v>
      </c>
      <c r="Y280">
        <v>0</v>
      </c>
      <c r="Z280">
        <v>0</v>
      </c>
      <c r="AA280">
        <v>1813</v>
      </c>
      <c r="AB280">
        <v>0</v>
      </c>
      <c r="AC280">
        <f t="shared" si="113"/>
        <v>1813</v>
      </c>
      <c r="AD280">
        <f t="shared" si="114"/>
        <v>1813</v>
      </c>
      <c r="AE280" s="6">
        <f t="shared" si="127"/>
        <v>106.64705882352941</v>
      </c>
      <c r="AF280" s="7">
        <f t="shared" si="128"/>
        <v>0.32915758896151054</v>
      </c>
      <c r="AG280" s="6">
        <f t="shared" si="129"/>
        <v>106.64705882352941</v>
      </c>
      <c r="AH280" s="7">
        <f t="shared" si="130"/>
        <v>0.32915758896151054</v>
      </c>
      <c r="AI280" s="6">
        <f t="shared" si="131"/>
        <v>0</v>
      </c>
      <c r="AJ280" s="7">
        <f t="shared" si="132"/>
        <v>0</v>
      </c>
      <c r="AK280" s="6">
        <f t="shared" si="133"/>
        <v>152.29411764705884</v>
      </c>
      <c r="AL280" s="7">
        <f t="shared" si="134"/>
        <v>0.41185824625170375</v>
      </c>
      <c r="AM280" s="8">
        <v>0.8</v>
      </c>
      <c r="AN280">
        <f t="shared" si="115"/>
        <v>259</v>
      </c>
      <c r="AO280" s="6">
        <f t="shared" si="116"/>
        <v>152.35294117647061</v>
      </c>
      <c r="AP280" s="7">
        <f t="shared" si="135"/>
        <v>0.41176470588235292</v>
      </c>
      <c r="AQ280" s="7">
        <f t="shared" si="109"/>
        <v>0</v>
      </c>
      <c r="AR280" s="7">
        <f t="shared" si="109"/>
        <v>0</v>
      </c>
      <c r="AS280" s="7">
        <f t="shared" si="109"/>
        <v>0</v>
      </c>
      <c r="AT280" s="7">
        <f t="shared" si="109"/>
        <v>1</v>
      </c>
      <c r="AU280" s="7">
        <f t="shared" si="109"/>
        <v>0</v>
      </c>
      <c r="AV280" s="9">
        <f t="shared" si="117"/>
        <v>49088.117647058833</v>
      </c>
      <c r="AW280" t="s">
        <v>90</v>
      </c>
    </row>
    <row r="281" spans="1:49" x14ac:dyDescent="0.25">
      <c r="A281" t="s">
        <v>261</v>
      </c>
      <c r="B281" t="s">
        <v>374</v>
      </c>
      <c r="C281">
        <v>451</v>
      </c>
      <c r="D281">
        <v>419</v>
      </c>
      <c r="E281">
        <v>451</v>
      </c>
      <c r="F281">
        <v>0</v>
      </c>
      <c r="G281">
        <f t="shared" si="110"/>
        <v>451</v>
      </c>
      <c r="H281" s="6">
        <f t="shared" si="118"/>
        <v>419</v>
      </c>
      <c r="I281" s="7">
        <f t="shared" si="119"/>
        <v>1</v>
      </c>
      <c r="J281" s="6">
        <f t="shared" si="120"/>
        <v>0</v>
      </c>
      <c r="K281">
        <v>17</v>
      </c>
      <c r="L281">
        <v>0</v>
      </c>
      <c r="M281">
        <v>5234</v>
      </c>
      <c r="N281">
        <v>0</v>
      </c>
      <c r="O281">
        <f t="shared" si="111"/>
        <v>5234</v>
      </c>
      <c r="P281">
        <f t="shared" si="112"/>
        <v>5234</v>
      </c>
      <c r="Q281" s="6">
        <f t="shared" si="121"/>
        <v>307.88235294117646</v>
      </c>
      <c r="R281" s="7">
        <f t="shared" si="122"/>
        <v>0.73480275164958586</v>
      </c>
      <c r="S281" s="6">
        <f t="shared" si="123"/>
        <v>307.88235294117646</v>
      </c>
      <c r="T281" s="7">
        <f t="shared" si="124"/>
        <v>0.73480275164958586</v>
      </c>
      <c r="U281" s="6">
        <f t="shared" si="125"/>
        <v>0</v>
      </c>
      <c r="V281" s="7">
        <f t="shared" si="126"/>
        <v>0</v>
      </c>
      <c r="W281">
        <v>17</v>
      </c>
      <c r="X281">
        <v>0</v>
      </c>
      <c r="Y281">
        <v>0</v>
      </c>
      <c r="Z281">
        <v>0</v>
      </c>
      <c r="AA281">
        <v>2313</v>
      </c>
      <c r="AB281">
        <v>0</v>
      </c>
      <c r="AC281">
        <f t="shared" si="113"/>
        <v>2313</v>
      </c>
      <c r="AD281">
        <f t="shared" si="114"/>
        <v>2313</v>
      </c>
      <c r="AE281" s="6">
        <f t="shared" si="127"/>
        <v>136.05882352941177</v>
      </c>
      <c r="AF281" s="7">
        <f t="shared" si="128"/>
        <v>0.32472272918714024</v>
      </c>
      <c r="AG281" s="6">
        <f t="shared" si="129"/>
        <v>136.05882352941177</v>
      </c>
      <c r="AH281" s="7">
        <f t="shared" si="130"/>
        <v>0.32472272918714024</v>
      </c>
      <c r="AI281" s="6">
        <f t="shared" si="131"/>
        <v>0</v>
      </c>
      <c r="AJ281" s="7">
        <f t="shared" si="132"/>
        <v>0</v>
      </c>
      <c r="AK281" s="6">
        <f t="shared" si="133"/>
        <v>171.8235294117647</v>
      </c>
      <c r="AL281" s="7">
        <f t="shared" si="134"/>
        <v>0.44191822697745514</v>
      </c>
      <c r="AM281" s="8">
        <v>0.8</v>
      </c>
      <c r="AN281">
        <f t="shared" si="115"/>
        <v>335</v>
      </c>
      <c r="AO281" s="6">
        <f t="shared" si="116"/>
        <v>198.94117647058823</v>
      </c>
      <c r="AP281" s="7">
        <f t="shared" si="135"/>
        <v>0.40614574187884112</v>
      </c>
      <c r="AQ281" s="7">
        <f t="shared" si="109"/>
        <v>0</v>
      </c>
      <c r="AR281" s="7">
        <f t="shared" si="109"/>
        <v>0</v>
      </c>
      <c r="AS281" s="7">
        <f t="shared" si="109"/>
        <v>0</v>
      </c>
      <c r="AT281" s="7">
        <f t="shared" si="109"/>
        <v>1</v>
      </c>
      <c r="AU281" s="7">
        <f t="shared" si="109"/>
        <v>0</v>
      </c>
      <c r="AV281" s="9">
        <f t="shared" si="117"/>
        <v>64098.847058823536</v>
      </c>
      <c r="AW281" t="s">
        <v>90</v>
      </c>
    </row>
    <row r="282" spans="1:49" x14ac:dyDescent="0.25">
      <c r="A282" t="s">
        <v>261</v>
      </c>
      <c r="B282" t="s">
        <v>375</v>
      </c>
      <c r="C282">
        <v>545</v>
      </c>
      <c r="D282">
        <v>507</v>
      </c>
      <c r="E282">
        <v>545</v>
      </c>
      <c r="F282">
        <v>0</v>
      </c>
      <c r="G282">
        <f t="shared" si="110"/>
        <v>545</v>
      </c>
      <c r="H282" s="6">
        <f t="shared" si="118"/>
        <v>507</v>
      </c>
      <c r="I282" s="7">
        <f t="shared" si="119"/>
        <v>1</v>
      </c>
      <c r="J282" s="6">
        <f t="shared" si="120"/>
        <v>0</v>
      </c>
      <c r="K282">
        <v>17</v>
      </c>
      <c r="L282">
        <v>0</v>
      </c>
      <c r="M282">
        <v>7718</v>
      </c>
      <c r="N282">
        <v>0</v>
      </c>
      <c r="O282">
        <f t="shared" si="111"/>
        <v>7718</v>
      </c>
      <c r="P282">
        <f t="shared" si="112"/>
        <v>7718</v>
      </c>
      <c r="Q282" s="6">
        <f t="shared" si="121"/>
        <v>454</v>
      </c>
      <c r="R282" s="7">
        <f t="shared" si="122"/>
        <v>0.89546351084812625</v>
      </c>
      <c r="S282" s="6">
        <f t="shared" si="123"/>
        <v>454</v>
      </c>
      <c r="T282" s="7">
        <f t="shared" si="124"/>
        <v>0.89546351084812625</v>
      </c>
      <c r="U282" s="6">
        <f t="shared" si="125"/>
        <v>0</v>
      </c>
      <c r="V282" s="7">
        <f t="shared" si="126"/>
        <v>0</v>
      </c>
      <c r="W282">
        <v>17</v>
      </c>
      <c r="X282">
        <v>0</v>
      </c>
      <c r="Y282">
        <v>0</v>
      </c>
      <c r="Z282">
        <v>0</v>
      </c>
      <c r="AA282">
        <v>6567</v>
      </c>
      <c r="AB282">
        <v>0</v>
      </c>
      <c r="AC282">
        <f t="shared" si="113"/>
        <v>6567</v>
      </c>
      <c r="AD282">
        <f t="shared" si="114"/>
        <v>6567</v>
      </c>
      <c r="AE282" s="6">
        <f t="shared" si="127"/>
        <v>386.29411764705884</v>
      </c>
      <c r="AF282" s="7">
        <f t="shared" si="128"/>
        <v>0.76192133658197014</v>
      </c>
      <c r="AG282" s="6">
        <f t="shared" si="129"/>
        <v>386.29411764705884</v>
      </c>
      <c r="AH282" s="7">
        <f t="shared" si="130"/>
        <v>0.76192133658197014</v>
      </c>
      <c r="AI282" s="6">
        <f t="shared" si="131"/>
        <v>0</v>
      </c>
      <c r="AJ282" s="7">
        <f t="shared" si="132"/>
        <v>0</v>
      </c>
      <c r="AK282" s="6">
        <f t="shared" si="133"/>
        <v>67.70588235294116</v>
      </c>
      <c r="AL282" s="7">
        <f t="shared" si="134"/>
        <v>0.85086810054418249</v>
      </c>
      <c r="AM282" s="8">
        <v>0.8</v>
      </c>
      <c r="AN282">
        <f t="shared" si="115"/>
        <v>406</v>
      </c>
      <c r="AO282" s="6">
        <f t="shared" si="116"/>
        <v>19.70588235294116</v>
      </c>
      <c r="AP282" s="7">
        <f t="shared" si="135"/>
        <v>0.95146334395827303</v>
      </c>
      <c r="AQ282" s="7">
        <f t="shared" si="109"/>
        <v>0</v>
      </c>
      <c r="AR282" s="7">
        <f t="shared" si="109"/>
        <v>0</v>
      </c>
      <c r="AS282" s="7">
        <f t="shared" si="109"/>
        <v>0</v>
      </c>
      <c r="AT282" s="7">
        <f t="shared" si="109"/>
        <v>1</v>
      </c>
      <c r="AU282" s="7">
        <f t="shared" si="109"/>
        <v>0</v>
      </c>
      <c r="AV282" s="9">
        <f t="shared" si="117"/>
        <v>6349.2352941176423</v>
      </c>
      <c r="AW282" t="s">
        <v>90</v>
      </c>
    </row>
    <row r="283" spans="1:49" x14ac:dyDescent="0.25">
      <c r="A283" t="s">
        <v>261</v>
      </c>
      <c r="B283" t="s">
        <v>376</v>
      </c>
      <c r="C283">
        <v>235</v>
      </c>
      <c r="D283">
        <v>219</v>
      </c>
      <c r="E283">
        <v>235</v>
      </c>
      <c r="F283">
        <v>0</v>
      </c>
      <c r="G283">
        <f t="shared" si="110"/>
        <v>235</v>
      </c>
      <c r="H283" s="6">
        <f t="shared" si="118"/>
        <v>219</v>
      </c>
      <c r="I283" s="7">
        <f t="shared" si="119"/>
        <v>1</v>
      </c>
      <c r="J283" s="6">
        <f t="shared" si="120"/>
        <v>0</v>
      </c>
      <c r="K283">
        <v>17</v>
      </c>
      <c r="L283">
        <v>0</v>
      </c>
      <c r="M283">
        <v>2850</v>
      </c>
      <c r="N283">
        <v>0</v>
      </c>
      <c r="O283">
        <f t="shared" si="111"/>
        <v>2850</v>
      </c>
      <c r="P283">
        <f t="shared" si="112"/>
        <v>2850</v>
      </c>
      <c r="Q283" s="6">
        <f t="shared" si="121"/>
        <v>167.64705882352942</v>
      </c>
      <c r="R283" s="7">
        <f t="shared" si="122"/>
        <v>0.76551168412570514</v>
      </c>
      <c r="S283" s="6">
        <f t="shared" si="123"/>
        <v>167.64705882352942</v>
      </c>
      <c r="T283" s="7">
        <f t="shared" si="124"/>
        <v>0.76551168412570514</v>
      </c>
      <c r="U283" s="6">
        <f t="shared" si="125"/>
        <v>0</v>
      </c>
      <c r="V283" s="7">
        <f t="shared" si="126"/>
        <v>0</v>
      </c>
      <c r="W283">
        <v>17</v>
      </c>
      <c r="X283">
        <v>0</v>
      </c>
      <c r="Y283">
        <v>0</v>
      </c>
      <c r="Z283">
        <v>0</v>
      </c>
      <c r="AA283">
        <v>2425</v>
      </c>
      <c r="AB283">
        <v>0</v>
      </c>
      <c r="AC283">
        <f t="shared" si="113"/>
        <v>2425</v>
      </c>
      <c r="AD283">
        <f t="shared" si="114"/>
        <v>2425</v>
      </c>
      <c r="AE283" s="6">
        <f t="shared" si="127"/>
        <v>142.64705882352942</v>
      </c>
      <c r="AF283" s="7">
        <f t="shared" si="128"/>
        <v>0.65135643298415258</v>
      </c>
      <c r="AG283" s="6">
        <f t="shared" si="129"/>
        <v>142.64705882352942</v>
      </c>
      <c r="AH283" s="7">
        <f t="shared" si="130"/>
        <v>0.65135643298415258</v>
      </c>
      <c r="AI283" s="6">
        <f t="shared" si="131"/>
        <v>0</v>
      </c>
      <c r="AJ283" s="7">
        <f t="shared" si="132"/>
        <v>0</v>
      </c>
      <c r="AK283" s="6">
        <f t="shared" si="133"/>
        <v>25</v>
      </c>
      <c r="AL283" s="7">
        <f t="shared" si="134"/>
        <v>0.85087719298245612</v>
      </c>
      <c r="AM283" s="8">
        <v>0.8</v>
      </c>
      <c r="AN283">
        <f t="shared" si="115"/>
        <v>175</v>
      </c>
      <c r="AO283" s="6">
        <f t="shared" si="116"/>
        <v>32.35294117647058</v>
      </c>
      <c r="AP283" s="7">
        <f t="shared" si="135"/>
        <v>0.81512605042016817</v>
      </c>
      <c r="AQ283" s="7">
        <f t="shared" si="109"/>
        <v>0</v>
      </c>
      <c r="AR283" s="7">
        <f t="shared" si="109"/>
        <v>0</v>
      </c>
      <c r="AS283" s="7">
        <f t="shared" si="109"/>
        <v>0</v>
      </c>
      <c r="AT283" s="7">
        <f t="shared" si="109"/>
        <v>1</v>
      </c>
      <c r="AU283" s="7">
        <f t="shared" si="109"/>
        <v>0</v>
      </c>
      <c r="AV283" s="9">
        <f t="shared" si="117"/>
        <v>10424.117647058822</v>
      </c>
      <c r="AW283" t="s">
        <v>90</v>
      </c>
    </row>
    <row r="284" spans="1:49" x14ac:dyDescent="0.25">
      <c r="A284" t="s">
        <v>261</v>
      </c>
      <c r="B284" t="s">
        <v>377</v>
      </c>
      <c r="C284">
        <v>1007</v>
      </c>
      <c r="D284">
        <v>967</v>
      </c>
      <c r="E284">
        <v>1007</v>
      </c>
      <c r="F284">
        <v>0</v>
      </c>
      <c r="G284">
        <f t="shared" si="110"/>
        <v>1007</v>
      </c>
      <c r="H284" s="6">
        <f t="shared" si="118"/>
        <v>967</v>
      </c>
      <c r="I284" s="7">
        <f t="shared" si="119"/>
        <v>1</v>
      </c>
      <c r="J284" s="6">
        <f t="shared" si="120"/>
        <v>0</v>
      </c>
      <c r="K284">
        <v>17</v>
      </c>
      <c r="L284">
        <v>0</v>
      </c>
      <c r="M284">
        <v>13885</v>
      </c>
      <c r="N284">
        <v>0</v>
      </c>
      <c r="O284">
        <f t="shared" si="111"/>
        <v>13885</v>
      </c>
      <c r="P284">
        <f t="shared" si="112"/>
        <v>13885</v>
      </c>
      <c r="Q284" s="6">
        <f t="shared" si="121"/>
        <v>816.76470588235293</v>
      </c>
      <c r="R284" s="7">
        <f t="shared" si="122"/>
        <v>0.84463775168805888</v>
      </c>
      <c r="S284" s="6">
        <f t="shared" si="123"/>
        <v>816.76470588235293</v>
      </c>
      <c r="T284" s="7">
        <f t="shared" si="124"/>
        <v>0.84463775168805888</v>
      </c>
      <c r="U284" s="6">
        <f t="shared" si="125"/>
        <v>0</v>
      </c>
      <c r="V284" s="7">
        <f t="shared" si="126"/>
        <v>0</v>
      </c>
      <c r="W284">
        <v>17</v>
      </c>
      <c r="X284">
        <v>0</v>
      </c>
      <c r="Y284">
        <v>0</v>
      </c>
      <c r="Z284">
        <v>0</v>
      </c>
      <c r="AA284">
        <v>7744</v>
      </c>
      <c r="AB284">
        <v>0</v>
      </c>
      <c r="AC284">
        <f t="shared" si="113"/>
        <v>7744</v>
      </c>
      <c r="AD284">
        <f t="shared" si="114"/>
        <v>7744</v>
      </c>
      <c r="AE284" s="6">
        <f t="shared" si="127"/>
        <v>455.52941176470586</v>
      </c>
      <c r="AF284" s="7">
        <f t="shared" si="128"/>
        <v>0.47107488290041971</v>
      </c>
      <c r="AG284" s="6">
        <f t="shared" si="129"/>
        <v>455.52941176470586</v>
      </c>
      <c r="AH284" s="7">
        <f t="shared" si="130"/>
        <v>0.47107488290041971</v>
      </c>
      <c r="AI284" s="6">
        <f t="shared" si="131"/>
        <v>0</v>
      </c>
      <c r="AJ284" s="7">
        <f t="shared" si="132"/>
        <v>0</v>
      </c>
      <c r="AK284" s="6">
        <f t="shared" si="133"/>
        <v>361.23529411764707</v>
      </c>
      <c r="AL284" s="7">
        <f t="shared" si="134"/>
        <v>0.55772416276557435</v>
      </c>
      <c r="AM284" s="8">
        <v>0.8</v>
      </c>
      <c r="AN284">
        <f t="shared" si="115"/>
        <v>774</v>
      </c>
      <c r="AO284" s="6">
        <f t="shared" si="116"/>
        <v>318.47058823529414</v>
      </c>
      <c r="AP284" s="7">
        <f t="shared" si="135"/>
        <v>0.58853929168566643</v>
      </c>
      <c r="AQ284" s="7">
        <f t="shared" si="109"/>
        <v>0</v>
      </c>
      <c r="AR284" s="7">
        <f t="shared" si="109"/>
        <v>0</v>
      </c>
      <c r="AS284" s="7">
        <f t="shared" si="109"/>
        <v>0</v>
      </c>
      <c r="AT284" s="7">
        <f t="shared" si="109"/>
        <v>1</v>
      </c>
      <c r="AU284" s="7">
        <f t="shared" si="109"/>
        <v>0</v>
      </c>
      <c r="AV284" s="9">
        <f t="shared" si="117"/>
        <v>102611.22352941177</v>
      </c>
      <c r="AW284" t="s">
        <v>90</v>
      </c>
    </row>
    <row r="285" spans="1:49" x14ac:dyDescent="0.25">
      <c r="A285" t="s">
        <v>261</v>
      </c>
      <c r="B285" t="s">
        <v>378</v>
      </c>
      <c r="C285">
        <v>501</v>
      </c>
      <c r="D285">
        <v>466</v>
      </c>
      <c r="E285">
        <v>501</v>
      </c>
      <c r="F285">
        <v>0</v>
      </c>
      <c r="G285">
        <f t="shared" si="110"/>
        <v>501</v>
      </c>
      <c r="H285" s="6">
        <f t="shared" si="118"/>
        <v>466</v>
      </c>
      <c r="I285" s="7">
        <f t="shared" si="119"/>
        <v>1</v>
      </c>
      <c r="J285" s="6">
        <f t="shared" si="120"/>
        <v>0</v>
      </c>
      <c r="K285">
        <v>16</v>
      </c>
      <c r="L285">
        <v>0</v>
      </c>
      <c r="M285">
        <v>6418</v>
      </c>
      <c r="N285">
        <v>0</v>
      </c>
      <c r="O285">
        <f t="shared" si="111"/>
        <v>6418</v>
      </c>
      <c r="P285">
        <f t="shared" si="112"/>
        <v>6418</v>
      </c>
      <c r="Q285" s="6">
        <f t="shared" si="121"/>
        <v>401.125</v>
      </c>
      <c r="R285" s="7">
        <f t="shared" si="122"/>
        <v>0.86078326180257514</v>
      </c>
      <c r="S285" s="6">
        <f t="shared" si="123"/>
        <v>401.125</v>
      </c>
      <c r="T285" s="7">
        <f t="shared" si="124"/>
        <v>0.86078326180257514</v>
      </c>
      <c r="U285" s="6">
        <f t="shared" si="125"/>
        <v>0</v>
      </c>
      <c r="V285" s="7">
        <f t="shared" si="126"/>
        <v>0</v>
      </c>
      <c r="W285">
        <v>16</v>
      </c>
      <c r="X285">
        <v>0</v>
      </c>
      <c r="Y285">
        <v>0</v>
      </c>
      <c r="Z285">
        <v>0</v>
      </c>
      <c r="AA285">
        <v>3208</v>
      </c>
      <c r="AB285">
        <v>0</v>
      </c>
      <c r="AC285">
        <f t="shared" si="113"/>
        <v>3208</v>
      </c>
      <c r="AD285">
        <f t="shared" si="114"/>
        <v>3208</v>
      </c>
      <c r="AE285" s="6">
        <f t="shared" si="127"/>
        <v>200.5</v>
      </c>
      <c r="AF285" s="7">
        <f t="shared" si="128"/>
        <v>0.43025751072961371</v>
      </c>
      <c r="AG285" s="6">
        <f t="shared" si="129"/>
        <v>200.5</v>
      </c>
      <c r="AH285" s="7">
        <f t="shared" si="130"/>
        <v>0.43025751072961371</v>
      </c>
      <c r="AI285" s="6">
        <f t="shared" si="131"/>
        <v>0</v>
      </c>
      <c r="AJ285" s="7">
        <f t="shared" si="132"/>
        <v>0</v>
      </c>
      <c r="AK285" s="6">
        <f t="shared" si="133"/>
        <v>200.625</v>
      </c>
      <c r="AL285" s="7">
        <f t="shared" si="134"/>
        <v>0.49984418822062948</v>
      </c>
      <c r="AM285" s="8">
        <v>0.8</v>
      </c>
      <c r="AN285">
        <f t="shared" si="115"/>
        <v>373</v>
      </c>
      <c r="AO285" s="6">
        <f t="shared" si="116"/>
        <v>172.5</v>
      </c>
      <c r="AP285" s="7">
        <f t="shared" si="135"/>
        <v>0.53753351206434319</v>
      </c>
      <c r="AQ285" s="7">
        <f t="shared" si="109"/>
        <v>0</v>
      </c>
      <c r="AR285" s="7">
        <f t="shared" si="109"/>
        <v>0</v>
      </c>
      <c r="AS285" s="7">
        <f t="shared" si="109"/>
        <v>0</v>
      </c>
      <c r="AT285" s="7">
        <f t="shared" si="109"/>
        <v>1</v>
      </c>
      <c r="AU285" s="7">
        <f t="shared" si="109"/>
        <v>0</v>
      </c>
      <c r="AV285" s="9">
        <f t="shared" si="117"/>
        <v>55579.500000000007</v>
      </c>
      <c r="AW285" t="s">
        <v>90</v>
      </c>
    </row>
    <row r="286" spans="1:49" x14ac:dyDescent="0.25">
      <c r="A286" t="s">
        <v>261</v>
      </c>
      <c r="B286" t="s">
        <v>379</v>
      </c>
      <c r="C286">
        <v>731</v>
      </c>
      <c r="D286">
        <v>680</v>
      </c>
      <c r="E286">
        <v>731</v>
      </c>
      <c r="F286">
        <v>0</v>
      </c>
      <c r="G286">
        <f t="shared" si="110"/>
        <v>731</v>
      </c>
      <c r="H286" s="6">
        <f t="shared" si="118"/>
        <v>680</v>
      </c>
      <c r="I286" s="7">
        <f t="shared" si="119"/>
        <v>1</v>
      </c>
      <c r="J286" s="6">
        <f t="shared" si="120"/>
        <v>0</v>
      </c>
      <c r="K286">
        <v>17</v>
      </c>
      <c r="L286">
        <v>0</v>
      </c>
      <c r="M286">
        <v>10641</v>
      </c>
      <c r="N286">
        <v>0</v>
      </c>
      <c r="O286">
        <f t="shared" si="111"/>
        <v>10641</v>
      </c>
      <c r="P286">
        <f t="shared" si="112"/>
        <v>10641</v>
      </c>
      <c r="Q286" s="6">
        <f t="shared" si="121"/>
        <v>625.94117647058829</v>
      </c>
      <c r="R286" s="7">
        <f t="shared" si="122"/>
        <v>0.92050173010380631</v>
      </c>
      <c r="S286" s="6">
        <f t="shared" si="123"/>
        <v>625.94117647058829</v>
      </c>
      <c r="T286" s="7">
        <f t="shared" si="124"/>
        <v>0.92050173010380631</v>
      </c>
      <c r="U286" s="6">
        <f t="shared" si="125"/>
        <v>0</v>
      </c>
      <c r="V286" s="7">
        <f t="shared" si="126"/>
        <v>0</v>
      </c>
      <c r="W286">
        <v>17</v>
      </c>
      <c r="X286">
        <v>0</v>
      </c>
      <c r="Y286">
        <v>0</v>
      </c>
      <c r="Z286">
        <v>0</v>
      </c>
      <c r="AA286">
        <v>8351</v>
      </c>
      <c r="AB286">
        <v>0</v>
      </c>
      <c r="AC286">
        <f t="shared" si="113"/>
        <v>8351</v>
      </c>
      <c r="AD286">
        <f t="shared" si="114"/>
        <v>8351</v>
      </c>
      <c r="AE286" s="6">
        <f t="shared" si="127"/>
        <v>491.23529411764707</v>
      </c>
      <c r="AF286" s="7">
        <f t="shared" si="128"/>
        <v>0.72240484429065743</v>
      </c>
      <c r="AG286" s="6">
        <f t="shared" si="129"/>
        <v>491.23529411764707</v>
      </c>
      <c r="AH286" s="7">
        <f t="shared" si="130"/>
        <v>0.72240484429065743</v>
      </c>
      <c r="AI286" s="6">
        <f t="shared" si="131"/>
        <v>0</v>
      </c>
      <c r="AJ286" s="7">
        <f t="shared" si="132"/>
        <v>0</v>
      </c>
      <c r="AK286" s="6">
        <f t="shared" si="133"/>
        <v>134.70588235294122</v>
      </c>
      <c r="AL286" s="7">
        <f t="shared" si="134"/>
        <v>0.78479466215581239</v>
      </c>
      <c r="AM286" s="8">
        <v>0.8</v>
      </c>
      <c r="AN286">
        <f t="shared" si="115"/>
        <v>544</v>
      </c>
      <c r="AO286" s="6">
        <f t="shared" si="116"/>
        <v>52.764705882352928</v>
      </c>
      <c r="AP286" s="7">
        <f t="shared" si="135"/>
        <v>0.90300605536332179</v>
      </c>
      <c r="AQ286" s="7">
        <f t="shared" si="109"/>
        <v>0</v>
      </c>
      <c r="AR286" s="7">
        <f t="shared" si="109"/>
        <v>0</v>
      </c>
      <c r="AS286" s="7">
        <f t="shared" si="109"/>
        <v>0</v>
      </c>
      <c r="AT286" s="7">
        <f t="shared" si="109"/>
        <v>1</v>
      </c>
      <c r="AU286" s="7">
        <f t="shared" si="109"/>
        <v>0</v>
      </c>
      <c r="AV286" s="9">
        <f t="shared" si="117"/>
        <v>17000.788235294112</v>
      </c>
      <c r="AW286" t="s">
        <v>90</v>
      </c>
    </row>
    <row r="287" spans="1:49" x14ac:dyDescent="0.25">
      <c r="A287" t="s">
        <v>261</v>
      </c>
      <c r="B287" t="s">
        <v>380</v>
      </c>
      <c r="C287">
        <v>778</v>
      </c>
      <c r="D287">
        <v>724</v>
      </c>
      <c r="E287">
        <v>778</v>
      </c>
      <c r="F287">
        <v>0</v>
      </c>
      <c r="G287">
        <f t="shared" si="110"/>
        <v>778</v>
      </c>
      <c r="H287" s="6">
        <f t="shared" si="118"/>
        <v>724</v>
      </c>
      <c r="I287" s="7">
        <f t="shared" si="119"/>
        <v>1</v>
      </c>
      <c r="J287" s="6">
        <f t="shared" si="120"/>
        <v>0</v>
      </c>
      <c r="K287">
        <v>15</v>
      </c>
      <c r="L287">
        <v>0</v>
      </c>
      <c r="M287">
        <v>10012</v>
      </c>
      <c r="N287">
        <v>0</v>
      </c>
      <c r="O287">
        <f t="shared" si="111"/>
        <v>10012</v>
      </c>
      <c r="P287">
        <f t="shared" si="112"/>
        <v>10012</v>
      </c>
      <c r="Q287" s="6">
        <f t="shared" si="121"/>
        <v>667.4666666666667</v>
      </c>
      <c r="R287" s="7">
        <f t="shared" si="122"/>
        <v>0.92191528545119705</v>
      </c>
      <c r="S287" s="6">
        <f t="shared" si="123"/>
        <v>667.4666666666667</v>
      </c>
      <c r="T287" s="7">
        <f t="shared" si="124"/>
        <v>0.92191528545119705</v>
      </c>
      <c r="U287" s="6">
        <f t="shared" si="125"/>
        <v>0</v>
      </c>
      <c r="V287" s="7">
        <f t="shared" si="126"/>
        <v>0</v>
      </c>
      <c r="W287">
        <v>16</v>
      </c>
      <c r="X287">
        <v>0</v>
      </c>
      <c r="Y287">
        <v>0</v>
      </c>
      <c r="Z287">
        <v>0</v>
      </c>
      <c r="AA287">
        <v>9837</v>
      </c>
      <c r="AB287">
        <v>0</v>
      </c>
      <c r="AC287">
        <f t="shared" si="113"/>
        <v>9837</v>
      </c>
      <c r="AD287">
        <f t="shared" si="114"/>
        <v>9837</v>
      </c>
      <c r="AE287" s="6">
        <f t="shared" si="127"/>
        <v>614.8125</v>
      </c>
      <c r="AF287" s="7">
        <f t="shared" si="128"/>
        <v>0.84918853591160226</v>
      </c>
      <c r="AG287" s="6">
        <f t="shared" si="129"/>
        <v>614.8125</v>
      </c>
      <c r="AH287" s="7">
        <f t="shared" si="130"/>
        <v>0.84918853591160226</v>
      </c>
      <c r="AI287" s="6">
        <f t="shared" si="131"/>
        <v>0</v>
      </c>
      <c r="AJ287" s="7">
        <f t="shared" si="132"/>
        <v>0</v>
      </c>
      <c r="AK287" s="6">
        <f t="shared" si="133"/>
        <v>52.654166666666697</v>
      </c>
      <c r="AL287" s="7">
        <f t="shared" si="134"/>
        <v>0.92111341390331603</v>
      </c>
      <c r="AM287" s="8">
        <v>0.8</v>
      </c>
      <c r="AN287">
        <f t="shared" si="115"/>
        <v>579</v>
      </c>
      <c r="AO287" s="6">
        <f t="shared" si="116"/>
        <v>0</v>
      </c>
      <c r="AP287" s="7">
        <f t="shared" si="135"/>
        <v>1</v>
      </c>
      <c r="AQ287" s="7">
        <f t="shared" si="109"/>
        <v>0</v>
      </c>
      <c r="AR287" s="7">
        <f t="shared" si="109"/>
        <v>0</v>
      </c>
      <c r="AS287" s="7">
        <f t="shared" si="109"/>
        <v>0</v>
      </c>
      <c r="AT287" s="7">
        <f t="shared" si="109"/>
        <v>1</v>
      </c>
      <c r="AU287" s="7">
        <f t="shared" si="109"/>
        <v>0</v>
      </c>
      <c r="AV287" s="9">
        <f t="shared" si="117"/>
        <v>0</v>
      </c>
      <c r="AW287" t="s">
        <v>90</v>
      </c>
    </row>
    <row r="288" spans="1:49" x14ac:dyDescent="0.25">
      <c r="A288" t="s">
        <v>261</v>
      </c>
      <c r="B288" t="s">
        <v>381</v>
      </c>
      <c r="C288">
        <v>604</v>
      </c>
      <c r="D288">
        <v>562</v>
      </c>
      <c r="E288">
        <v>529</v>
      </c>
      <c r="F288">
        <v>0</v>
      </c>
      <c r="G288">
        <f t="shared" si="110"/>
        <v>529</v>
      </c>
      <c r="H288" s="6">
        <f t="shared" si="118"/>
        <v>492.21523178807945</v>
      </c>
      <c r="I288" s="7">
        <f t="shared" si="119"/>
        <v>0.8758278145695364</v>
      </c>
      <c r="J288" s="6">
        <f t="shared" si="120"/>
        <v>69.784768211920522</v>
      </c>
      <c r="K288">
        <v>17</v>
      </c>
      <c r="L288">
        <v>0</v>
      </c>
      <c r="M288">
        <v>3947</v>
      </c>
      <c r="N288">
        <v>0</v>
      </c>
      <c r="O288">
        <f t="shared" si="111"/>
        <v>3947</v>
      </c>
      <c r="P288">
        <f t="shared" si="112"/>
        <v>3947</v>
      </c>
      <c r="Q288" s="6">
        <f t="shared" si="121"/>
        <v>232.1764705882353</v>
      </c>
      <c r="R288" s="7">
        <f t="shared" si="122"/>
        <v>0.41312539250575675</v>
      </c>
      <c r="S288" s="6">
        <f t="shared" si="123"/>
        <v>232.1764705882353</v>
      </c>
      <c r="T288" s="7">
        <f t="shared" si="124"/>
        <v>0.47169704550751812</v>
      </c>
      <c r="U288" s="6">
        <f t="shared" si="125"/>
        <v>0</v>
      </c>
      <c r="V288" s="7">
        <f t="shared" si="126"/>
        <v>0</v>
      </c>
      <c r="W288">
        <v>17</v>
      </c>
      <c r="X288">
        <v>0</v>
      </c>
      <c r="Y288">
        <v>0</v>
      </c>
      <c r="Z288">
        <v>0</v>
      </c>
      <c r="AA288">
        <v>1462</v>
      </c>
      <c r="AB288">
        <v>0</v>
      </c>
      <c r="AC288">
        <f t="shared" si="113"/>
        <v>1462</v>
      </c>
      <c r="AD288">
        <f t="shared" si="114"/>
        <v>1462</v>
      </c>
      <c r="AE288" s="6">
        <f t="shared" si="127"/>
        <v>86</v>
      </c>
      <c r="AF288" s="7">
        <f t="shared" si="128"/>
        <v>0.15302491103202848</v>
      </c>
      <c r="AG288" s="6">
        <f t="shared" si="129"/>
        <v>86</v>
      </c>
      <c r="AH288" s="7">
        <f t="shared" si="130"/>
        <v>0.17472031429743895</v>
      </c>
      <c r="AI288" s="6">
        <f t="shared" si="131"/>
        <v>0</v>
      </c>
      <c r="AJ288" s="7">
        <f t="shared" si="132"/>
        <v>0</v>
      </c>
      <c r="AK288" s="6">
        <f t="shared" si="133"/>
        <v>146.1764705882353</v>
      </c>
      <c r="AL288" s="7">
        <f t="shared" si="134"/>
        <v>0.37040790473777552</v>
      </c>
      <c r="AM288" s="8">
        <v>0.8</v>
      </c>
      <c r="AN288">
        <f t="shared" si="115"/>
        <v>450</v>
      </c>
      <c r="AO288" s="6">
        <f t="shared" si="116"/>
        <v>364</v>
      </c>
      <c r="AP288" s="7">
        <f t="shared" si="135"/>
        <v>0.19111111111111112</v>
      </c>
      <c r="AQ288" s="7">
        <f t="shared" si="109"/>
        <v>0</v>
      </c>
      <c r="AR288" s="7">
        <f t="shared" si="109"/>
        <v>0</v>
      </c>
      <c r="AS288" s="7">
        <f t="shared" si="109"/>
        <v>0</v>
      </c>
      <c r="AT288" s="7">
        <f t="shared" si="109"/>
        <v>1</v>
      </c>
      <c r="AU288" s="7">
        <f t="shared" si="109"/>
        <v>0</v>
      </c>
      <c r="AV288" s="9">
        <f t="shared" si="117"/>
        <v>117280.80000000002</v>
      </c>
      <c r="AW288" t="s">
        <v>90</v>
      </c>
    </row>
    <row r="289" spans="1:49" x14ac:dyDescent="0.25">
      <c r="A289" t="s">
        <v>261</v>
      </c>
      <c r="B289" t="s">
        <v>382</v>
      </c>
      <c r="C289">
        <v>853</v>
      </c>
      <c r="D289">
        <v>793</v>
      </c>
      <c r="E289">
        <v>853</v>
      </c>
      <c r="F289">
        <v>0</v>
      </c>
      <c r="G289">
        <f t="shared" si="110"/>
        <v>853</v>
      </c>
      <c r="H289" s="6">
        <f t="shared" si="118"/>
        <v>793</v>
      </c>
      <c r="I289" s="7">
        <f t="shared" si="119"/>
        <v>1</v>
      </c>
      <c r="J289" s="6">
        <f t="shared" si="120"/>
        <v>0</v>
      </c>
      <c r="K289">
        <v>17</v>
      </c>
      <c r="L289">
        <v>0</v>
      </c>
      <c r="M289">
        <v>6401</v>
      </c>
      <c r="N289">
        <v>0</v>
      </c>
      <c r="O289">
        <f t="shared" si="111"/>
        <v>6401</v>
      </c>
      <c r="P289">
        <f t="shared" si="112"/>
        <v>6401</v>
      </c>
      <c r="Q289" s="6">
        <f t="shared" si="121"/>
        <v>376.52941176470586</v>
      </c>
      <c r="R289" s="7">
        <f t="shared" si="122"/>
        <v>0.47481640827831761</v>
      </c>
      <c r="S289" s="6">
        <f t="shared" si="123"/>
        <v>376.52941176470586</v>
      </c>
      <c r="T289" s="7">
        <f t="shared" si="124"/>
        <v>0.47481640827831761</v>
      </c>
      <c r="U289" s="6">
        <f t="shared" si="125"/>
        <v>0</v>
      </c>
      <c r="V289" s="7">
        <f t="shared" si="126"/>
        <v>0</v>
      </c>
      <c r="W289">
        <v>17</v>
      </c>
      <c r="X289">
        <v>0</v>
      </c>
      <c r="Y289">
        <v>0</v>
      </c>
      <c r="Z289">
        <v>0</v>
      </c>
      <c r="AA289">
        <v>4587</v>
      </c>
      <c r="AB289">
        <v>0</v>
      </c>
      <c r="AC289">
        <f t="shared" si="113"/>
        <v>4587</v>
      </c>
      <c r="AD289">
        <f t="shared" si="114"/>
        <v>4587</v>
      </c>
      <c r="AE289" s="6">
        <f t="shared" si="127"/>
        <v>269.8235294117647</v>
      </c>
      <c r="AF289" s="7">
        <f t="shared" si="128"/>
        <v>0.34025665751798828</v>
      </c>
      <c r="AG289" s="6">
        <f t="shared" si="129"/>
        <v>269.8235294117647</v>
      </c>
      <c r="AH289" s="7">
        <f t="shared" si="130"/>
        <v>0.34025665751798828</v>
      </c>
      <c r="AI289" s="6">
        <f t="shared" si="131"/>
        <v>0</v>
      </c>
      <c r="AJ289" s="7">
        <f t="shared" si="132"/>
        <v>0</v>
      </c>
      <c r="AK289" s="6">
        <f t="shared" si="133"/>
        <v>106.70588235294116</v>
      </c>
      <c r="AL289" s="7">
        <f t="shared" si="134"/>
        <v>0.71660678019059521</v>
      </c>
      <c r="AM289" s="8">
        <v>0.8</v>
      </c>
      <c r="AN289">
        <f t="shared" si="115"/>
        <v>634</v>
      </c>
      <c r="AO289" s="6">
        <f t="shared" si="116"/>
        <v>364.1764705882353</v>
      </c>
      <c r="AP289" s="7">
        <f t="shared" si="135"/>
        <v>0.42558916311003897</v>
      </c>
      <c r="AQ289" s="7">
        <f t="shared" si="109"/>
        <v>0</v>
      </c>
      <c r="AR289" s="7">
        <f t="shared" si="109"/>
        <v>0</v>
      </c>
      <c r="AS289" s="7">
        <f t="shared" si="109"/>
        <v>0</v>
      </c>
      <c r="AT289" s="7">
        <f t="shared" si="109"/>
        <v>1</v>
      </c>
      <c r="AU289" s="7">
        <f t="shared" si="109"/>
        <v>0</v>
      </c>
      <c r="AV289" s="9">
        <f t="shared" si="117"/>
        <v>117337.65882352942</v>
      </c>
      <c r="AW289" t="s">
        <v>90</v>
      </c>
    </row>
    <row r="290" spans="1:49" x14ac:dyDescent="0.25">
      <c r="A290" t="s">
        <v>261</v>
      </c>
      <c r="B290" t="s">
        <v>383</v>
      </c>
      <c r="C290">
        <v>219</v>
      </c>
      <c r="D290">
        <v>204</v>
      </c>
      <c r="E290">
        <v>179</v>
      </c>
      <c r="F290">
        <v>0</v>
      </c>
      <c r="G290">
        <f t="shared" si="110"/>
        <v>179</v>
      </c>
      <c r="H290" s="6">
        <f t="shared" si="118"/>
        <v>166.73972602739724</v>
      </c>
      <c r="I290" s="7">
        <f t="shared" si="119"/>
        <v>0.81735159817351599</v>
      </c>
      <c r="J290" s="6">
        <f t="shared" si="120"/>
        <v>37.260273972602739</v>
      </c>
      <c r="K290">
        <v>17</v>
      </c>
      <c r="L290">
        <v>0</v>
      </c>
      <c r="M290">
        <v>2540</v>
      </c>
      <c r="N290">
        <v>0</v>
      </c>
      <c r="O290">
        <f t="shared" si="111"/>
        <v>2540</v>
      </c>
      <c r="P290">
        <f t="shared" si="112"/>
        <v>2540</v>
      </c>
      <c r="Q290" s="6">
        <f t="shared" si="121"/>
        <v>149.41176470588235</v>
      </c>
      <c r="R290" s="7">
        <f t="shared" si="122"/>
        <v>0.73241061130334484</v>
      </c>
      <c r="S290" s="6">
        <f t="shared" si="123"/>
        <v>149.41176470588235</v>
      </c>
      <c r="T290" s="7">
        <f t="shared" si="124"/>
        <v>0.89607778701358964</v>
      </c>
      <c r="U290" s="6">
        <f t="shared" si="125"/>
        <v>0</v>
      </c>
      <c r="V290" s="7">
        <f t="shared" si="126"/>
        <v>0</v>
      </c>
      <c r="W290">
        <v>17</v>
      </c>
      <c r="X290">
        <v>0</v>
      </c>
      <c r="Y290">
        <v>0</v>
      </c>
      <c r="Z290">
        <v>0</v>
      </c>
      <c r="AA290">
        <v>1158</v>
      </c>
      <c r="AB290">
        <v>0</v>
      </c>
      <c r="AC290">
        <f t="shared" si="113"/>
        <v>1158</v>
      </c>
      <c r="AD290">
        <f t="shared" si="114"/>
        <v>1158</v>
      </c>
      <c r="AE290" s="6">
        <f t="shared" si="127"/>
        <v>68.117647058823536</v>
      </c>
      <c r="AF290" s="7">
        <f t="shared" si="128"/>
        <v>0.33391003460207613</v>
      </c>
      <c r="AG290" s="6">
        <f t="shared" si="129"/>
        <v>68.117647058823536</v>
      </c>
      <c r="AH290" s="7">
        <f t="shared" si="130"/>
        <v>0.40852680211092002</v>
      </c>
      <c r="AI290" s="6">
        <f t="shared" si="131"/>
        <v>0</v>
      </c>
      <c r="AJ290" s="7">
        <f t="shared" si="132"/>
        <v>0</v>
      </c>
      <c r="AK290" s="6">
        <f t="shared" si="133"/>
        <v>81.294117647058812</v>
      </c>
      <c r="AL290" s="7">
        <f t="shared" si="134"/>
        <v>0.45590551181102368</v>
      </c>
      <c r="AM290" s="8">
        <v>0.8</v>
      </c>
      <c r="AN290">
        <f t="shared" si="115"/>
        <v>163</v>
      </c>
      <c r="AO290" s="6">
        <f t="shared" si="116"/>
        <v>94.882352941176464</v>
      </c>
      <c r="AP290" s="7">
        <f t="shared" si="135"/>
        <v>0.41789967520750637</v>
      </c>
      <c r="AQ290" s="7">
        <f t="shared" si="109"/>
        <v>0</v>
      </c>
      <c r="AR290" s="7">
        <f t="shared" si="109"/>
        <v>0</v>
      </c>
      <c r="AS290" s="7">
        <f t="shared" si="109"/>
        <v>0</v>
      </c>
      <c r="AT290" s="7">
        <f t="shared" si="109"/>
        <v>1</v>
      </c>
      <c r="AU290" s="7">
        <f t="shared" si="109"/>
        <v>0</v>
      </c>
      <c r="AV290" s="9">
        <f t="shared" si="117"/>
        <v>30571.094117647059</v>
      </c>
      <c r="AW290" t="s">
        <v>90</v>
      </c>
    </row>
    <row r="291" spans="1:49" x14ac:dyDescent="0.25">
      <c r="A291" t="s">
        <v>261</v>
      </c>
      <c r="B291" t="s">
        <v>384</v>
      </c>
      <c r="C291">
        <v>315</v>
      </c>
      <c r="D291">
        <v>293</v>
      </c>
      <c r="E291">
        <v>315</v>
      </c>
      <c r="F291">
        <v>0</v>
      </c>
      <c r="G291">
        <f t="shared" si="110"/>
        <v>315</v>
      </c>
      <c r="H291" s="6">
        <f t="shared" si="118"/>
        <v>293</v>
      </c>
      <c r="I291" s="7">
        <f t="shared" si="119"/>
        <v>1</v>
      </c>
      <c r="J291" s="6">
        <f t="shared" si="120"/>
        <v>0</v>
      </c>
      <c r="K291">
        <v>17</v>
      </c>
      <c r="L291">
        <v>0</v>
      </c>
      <c r="M291">
        <v>3732</v>
      </c>
      <c r="N291">
        <v>0</v>
      </c>
      <c r="O291">
        <f t="shared" si="111"/>
        <v>3732</v>
      </c>
      <c r="P291">
        <f t="shared" si="112"/>
        <v>3732</v>
      </c>
      <c r="Q291" s="6">
        <f t="shared" si="121"/>
        <v>219.52941176470588</v>
      </c>
      <c r="R291" s="7">
        <f t="shared" si="122"/>
        <v>0.74924713912868901</v>
      </c>
      <c r="S291" s="6">
        <f t="shared" si="123"/>
        <v>219.52941176470588</v>
      </c>
      <c r="T291" s="7">
        <f t="shared" si="124"/>
        <v>0.74924713912868901</v>
      </c>
      <c r="U291" s="6">
        <f t="shared" si="125"/>
        <v>0</v>
      </c>
      <c r="V291" s="7">
        <f t="shared" si="126"/>
        <v>0</v>
      </c>
      <c r="W291">
        <v>17</v>
      </c>
      <c r="X291">
        <v>0</v>
      </c>
      <c r="Y291">
        <v>0</v>
      </c>
      <c r="Z291">
        <v>0</v>
      </c>
      <c r="AA291">
        <v>2066</v>
      </c>
      <c r="AB291">
        <v>0</v>
      </c>
      <c r="AC291">
        <f t="shared" si="113"/>
        <v>2066</v>
      </c>
      <c r="AD291">
        <f t="shared" si="114"/>
        <v>2066</v>
      </c>
      <c r="AE291" s="6">
        <f t="shared" si="127"/>
        <v>121.52941176470588</v>
      </c>
      <c r="AF291" s="7">
        <f t="shared" si="128"/>
        <v>0.41477614936759688</v>
      </c>
      <c r="AG291" s="6">
        <f t="shared" si="129"/>
        <v>121.52941176470588</v>
      </c>
      <c r="AH291" s="7">
        <f t="shared" si="130"/>
        <v>0.41477614936759688</v>
      </c>
      <c r="AI291" s="6">
        <f t="shared" si="131"/>
        <v>0</v>
      </c>
      <c r="AJ291" s="7">
        <f t="shared" si="132"/>
        <v>0</v>
      </c>
      <c r="AK291" s="6">
        <f t="shared" si="133"/>
        <v>98</v>
      </c>
      <c r="AL291" s="7">
        <f t="shared" si="134"/>
        <v>0.55359056806002149</v>
      </c>
      <c r="AM291" s="8">
        <v>0.8</v>
      </c>
      <c r="AN291">
        <f t="shared" si="115"/>
        <v>234</v>
      </c>
      <c r="AO291" s="6">
        <f t="shared" si="116"/>
        <v>112.47058823529412</v>
      </c>
      <c r="AP291" s="7">
        <f t="shared" si="135"/>
        <v>0.51935646053293116</v>
      </c>
      <c r="AQ291" s="7">
        <f t="shared" si="109"/>
        <v>0</v>
      </c>
      <c r="AR291" s="7">
        <f t="shared" si="109"/>
        <v>0</v>
      </c>
      <c r="AS291" s="7">
        <f t="shared" si="109"/>
        <v>0</v>
      </c>
      <c r="AT291" s="7">
        <f t="shared" si="109"/>
        <v>1</v>
      </c>
      <c r="AU291" s="7">
        <f t="shared" si="109"/>
        <v>0</v>
      </c>
      <c r="AV291" s="9">
        <f t="shared" si="117"/>
        <v>36238.023529411767</v>
      </c>
      <c r="AW291" t="s">
        <v>90</v>
      </c>
    </row>
    <row r="292" spans="1:49" x14ac:dyDescent="0.25">
      <c r="A292" t="s">
        <v>261</v>
      </c>
      <c r="B292" t="s">
        <v>385</v>
      </c>
      <c r="C292">
        <v>577</v>
      </c>
      <c r="D292">
        <v>537</v>
      </c>
      <c r="E292">
        <v>577</v>
      </c>
      <c r="F292">
        <v>0</v>
      </c>
      <c r="G292">
        <f t="shared" si="110"/>
        <v>577</v>
      </c>
      <c r="H292" s="6">
        <f t="shared" si="118"/>
        <v>537</v>
      </c>
      <c r="I292" s="7">
        <f t="shared" si="119"/>
        <v>1</v>
      </c>
      <c r="J292" s="6">
        <f t="shared" si="120"/>
        <v>0</v>
      </c>
      <c r="K292">
        <v>17</v>
      </c>
      <c r="L292">
        <v>0</v>
      </c>
      <c r="M292">
        <v>7736</v>
      </c>
      <c r="N292">
        <v>0</v>
      </c>
      <c r="O292">
        <f t="shared" si="111"/>
        <v>7736</v>
      </c>
      <c r="P292">
        <f t="shared" si="112"/>
        <v>7736</v>
      </c>
      <c r="Q292" s="6">
        <f t="shared" si="121"/>
        <v>455.05882352941177</v>
      </c>
      <c r="R292" s="7">
        <f t="shared" si="122"/>
        <v>0.84740935480337387</v>
      </c>
      <c r="S292" s="6">
        <f t="shared" si="123"/>
        <v>455.05882352941177</v>
      </c>
      <c r="T292" s="7">
        <f t="shared" si="124"/>
        <v>0.84740935480337387</v>
      </c>
      <c r="U292" s="6">
        <f t="shared" si="125"/>
        <v>0</v>
      </c>
      <c r="V292" s="7">
        <f t="shared" si="126"/>
        <v>0</v>
      </c>
      <c r="W292">
        <v>17</v>
      </c>
      <c r="X292">
        <v>0</v>
      </c>
      <c r="Y292">
        <v>0</v>
      </c>
      <c r="Z292">
        <v>0</v>
      </c>
      <c r="AA292">
        <v>4311</v>
      </c>
      <c r="AB292">
        <v>0</v>
      </c>
      <c r="AC292">
        <f t="shared" si="113"/>
        <v>4311</v>
      </c>
      <c r="AD292">
        <f t="shared" si="114"/>
        <v>4311</v>
      </c>
      <c r="AE292" s="6">
        <f t="shared" si="127"/>
        <v>253.58823529411765</v>
      </c>
      <c r="AF292" s="7">
        <f t="shared" si="128"/>
        <v>0.47223135064081501</v>
      </c>
      <c r="AG292" s="6">
        <f t="shared" si="129"/>
        <v>253.58823529411765</v>
      </c>
      <c r="AH292" s="7">
        <f t="shared" si="130"/>
        <v>0.47223135064081501</v>
      </c>
      <c r="AI292" s="6">
        <f t="shared" si="131"/>
        <v>0</v>
      </c>
      <c r="AJ292" s="7">
        <f t="shared" si="132"/>
        <v>0</v>
      </c>
      <c r="AK292" s="6">
        <f t="shared" si="133"/>
        <v>201.47058823529412</v>
      </c>
      <c r="AL292" s="7">
        <f t="shared" si="134"/>
        <v>0.55726473629782836</v>
      </c>
      <c r="AM292" s="8">
        <v>0.8</v>
      </c>
      <c r="AN292">
        <f t="shared" si="115"/>
        <v>430</v>
      </c>
      <c r="AO292" s="6">
        <f t="shared" si="116"/>
        <v>176.41176470588235</v>
      </c>
      <c r="AP292" s="7">
        <f t="shared" si="135"/>
        <v>0.58974008207934336</v>
      </c>
      <c r="AQ292" s="7">
        <f t="shared" si="109"/>
        <v>0</v>
      </c>
      <c r="AR292" s="7">
        <f t="shared" si="109"/>
        <v>0</v>
      </c>
      <c r="AS292" s="7">
        <f t="shared" si="109"/>
        <v>0</v>
      </c>
      <c r="AT292" s="7">
        <f t="shared" si="109"/>
        <v>1</v>
      </c>
      <c r="AU292" s="7">
        <f t="shared" si="109"/>
        <v>0</v>
      </c>
      <c r="AV292" s="9">
        <f t="shared" si="117"/>
        <v>56839.870588235288</v>
      </c>
      <c r="AW292" t="s">
        <v>90</v>
      </c>
    </row>
    <row r="293" spans="1:49" x14ac:dyDescent="0.25">
      <c r="A293" t="s">
        <v>261</v>
      </c>
      <c r="B293" t="s">
        <v>386</v>
      </c>
      <c r="C293">
        <v>293</v>
      </c>
      <c r="D293">
        <v>272</v>
      </c>
      <c r="E293">
        <v>268</v>
      </c>
      <c r="F293">
        <v>0</v>
      </c>
      <c r="G293">
        <f t="shared" si="110"/>
        <v>268</v>
      </c>
      <c r="H293" s="6">
        <f t="shared" si="118"/>
        <v>248.79180887372016</v>
      </c>
      <c r="I293" s="7">
        <f t="shared" si="119"/>
        <v>0.91467576791808869</v>
      </c>
      <c r="J293" s="6">
        <f t="shared" si="120"/>
        <v>23.208191126279864</v>
      </c>
      <c r="K293">
        <v>17</v>
      </c>
      <c r="L293">
        <v>0</v>
      </c>
      <c r="M293">
        <v>3382</v>
      </c>
      <c r="N293">
        <v>0</v>
      </c>
      <c r="O293">
        <f t="shared" si="111"/>
        <v>3382</v>
      </c>
      <c r="P293">
        <f t="shared" si="112"/>
        <v>3382</v>
      </c>
      <c r="Q293" s="6">
        <f t="shared" si="121"/>
        <v>198.94117647058823</v>
      </c>
      <c r="R293" s="7">
        <f t="shared" si="122"/>
        <v>0.731401384083045</v>
      </c>
      <c r="S293" s="6">
        <f t="shared" si="123"/>
        <v>198.94117647058823</v>
      </c>
      <c r="T293" s="7">
        <f t="shared" si="124"/>
        <v>0.79962912513556772</v>
      </c>
      <c r="U293" s="6">
        <f t="shared" si="125"/>
        <v>0</v>
      </c>
      <c r="V293" s="7">
        <f t="shared" si="126"/>
        <v>0</v>
      </c>
      <c r="W293">
        <v>17</v>
      </c>
      <c r="X293">
        <v>0</v>
      </c>
      <c r="Y293">
        <v>0</v>
      </c>
      <c r="Z293">
        <v>0</v>
      </c>
      <c r="AA293">
        <v>1641</v>
      </c>
      <c r="AB293">
        <v>0</v>
      </c>
      <c r="AC293">
        <f t="shared" si="113"/>
        <v>1641</v>
      </c>
      <c r="AD293">
        <f t="shared" si="114"/>
        <v>1641</v>
      </c>
      <c r="AE293" s="6">
        <f t="shared" si="127"/>
        <v>96.529411764705884</v>
      </c>
      <c r="AF293" s="7">
        <f t="shared" si="128"/>
        <v>0.35488754325259514</v>
      </c>
      <c r="AG293" s="6">
        <f t="shared" si="129"/>
        <v>96.529411764705884</v>
      </c>
      <c r="AH293" s="7">
        <f t="shared" si="130"/>
        <v>0.38799272452615813</v>
      </c>
      <c r="AI293" s="6">
        <f t="shared" si="131"/>
        <v>0</v>
      </c>
      <c r="AJ293" s="7">
        <f t="shared" si="132"/>
        <v>0</v>
      </c>
      <c r="AK293" s="6">
        <f t="shared" si="133"/>
        <v>102.41176470588235</v>
      </c>
      <c r="AL293" s="7">
        <f t="shared" si="134"/>
        <v>0.48521584861028977</v>
      </c>
      <c r="AM293" s="8">
        <v>0.8</v>
      </c>
      <c r="AN293">
        <f t="shared" si="115"/>
        <v>218</v>
      </c>
      <c r="AO293" s="6">
        <f t="shared" si="116"/>
        <v>121.47058823529412</v>
      </c>
      <c r="AP293" s="7">
        <f t="shared" si="135"/>
        <v>0.44279546681057746</v>
      </c>
      <c r="AQ293" s="7">
        <f t="shared" si="109"/>
        <v>0</v>
      </c>
      <c r="AR293" s="7">
        <f t="shared" si="109"/>
        <v>0</v>
      </c>
      <c r="AS293" s="7">
        <f t="shared" si="109"/>
        <v>0</v>
      </c>
      <c r="AT293" s="7">
        <f t="shared" si="109"/>
        <v>1</v>
      </c>
      <c r="AU293" s="7">
        <f t="shared" si="109"/>
        <v>0</v>
      </c>
      <c r="AV293" s="9">
        <f t="shared" si="117"/>
        <v>39137.823529411762</v>
      </c>
      <c r="AW293" t="s">
        <v>59</v>
      </c>
    </row>
    <row r="294" spans="1:49" x14ac:dyDescent="0.25">
      <c r="A294" t="s">
        <v>261</v>
      </c>
      <c r="B294" t="s">
        <v>387</v>
      </c>
      <c r="C294">
        <v>228</v>
      </c>
      <c r="D294">
        <v>212</v>
      </c>
      <c r="E294">
        <v>228</v>
      </c>
      <c r="F294">
        <v>0</v>
      </c>
      <c r="G294">
        <f t="shared" si="110"/>
        <v>228</v>
      </c>
      <c r="H294" s="6">
        <f t="shared" si="118"/>
        <v>212</v>
      </c>
      <c r="I294" s="7">
        <f t="shared" si="119"/>
        <v>1</v>
      </c>
      <c r="J294" s="6">
        <f t="shared" si="120"/>
        <v>0</v>
      </c>
      <c r="K294">
        <v>17</v>
      </c>
      <c r="L294">
        <v>0</v>
      </c>
      <c r="M294">
        <v>1390</v>
      </c>
      <c r="N294">
        <v>0</v>
      </c>
      <c r="O294">
        <f t="shared" si="111"/>
        <v>1390</v>
      </c>
      <c r="P294">
        <f t="shared" si="112"/>
        <v>1390</v>
      </c>
      <c r="Q294" s="6">
        <f t="shared" si="121"/>
        <v>81.764705882352942</v>
      </c>
      <c r="R294" s="7">
        <f t="shared" si="122"/>
        <v>0.38568257491675917</v>
      </c>
      <c r="S294" s="6">
        <f t="shared" si="123"/>
        <v>81.764705882352942</v>
      </c>
      <c r="T294" s="7">
        <f t="shared" si="124"/>
        <v>0.38568257491675917</v>
      </c>
      <c r="U294" s="6">
        <f t="shared" si="125"/>
        <v>0</v>
      </c>
      <c r="V294" s="7">
        <f t="shared" si="126"/>
        <v>0</v>
      </c>
      <c r="W294">
        <v>17</v>
      </c>
      <c r="X294">
        <v>0</v>
      </c>
      <c r="Y294">
        <v>824</v>
      </c>
      <c r="Z294">
        <v>0</v>
      </c>
      <c r="AA294">
        <v>0</v>
      </c>
      <c r="AB294">
        <v>0</v>
      </c>
      <c r="AC294">
        <f t="shared" si="113"/>
        <v>824</v>
      </c>
      <c r="AD294">
        <f t="shared" si="114"/>
        <v>824</v>
      </c>
      <c r="AE294" s="6">
        <f t="shared" si="127"/>
        <v>48.470588235294116</v>
      </c>
      <c r="AF294" s="7">
        <f t="shared" si="128"/>
        <v>0.22863485016648169</v>
      </c>
      <c r="AG294" s="6">
        <f t="shared" si="129"/>
        <v>48.470588235294116</v>
      </c>
      <c r="AH294" s="7">
        <f t="shared" si="130"/>
        <v>0.22863485016648169</v>
      </c>
      <c r="AI294" s="6">
        <f t="shared" si="131"/>
        <v>0</v>
      </c>
      <c r="AJ294" s="7">
        <f t="shared" si="132"/>
        <v>0</v>
      </c>
      <c r="AK294" s="6">
        <f t="shared" si="133"/>
        <v>33.294117647058826</v>
      </c>
      <c r="AL294" s="7">
        <f t="shared" si="134"/>
        <v>0.59280575539568348</v>
      </c>
      <c r="AM294" s="8">
        <v>0.8</v>
      </c>
      <c r="AN294">
        <f t="shared" si="115"/>
        <v>170</v>
      </c>
      <c r="AO294" s="6">
        <f t="shared" si="116"/>
        <v>121.52941176470588</v>
      </c>
      <c r="AP294" s="7">
        <f t="shared" si="135"/>
        <v>0.28512110726643597</v>
      </c>
      <c r="AQ294" s="7">
        <f t="shared" si="109"/>
        <v>0</v>
      </c>
      <c r="AR294" s="7">
        <f t="shared" si="109"/>
        <v>1</v>
      </c>
      <c r="AS294" s="7">
        <f t="shared" si="109"/>
        <v>0</v>
      </c>
      <c r="AT294" s="7">
        <f t="shared" si="109"/>
        <v>0</v>
      </c>
      <c r="AU294" s="7">
        <f t="shared" si="109"/>
        <v>0</v>
      </c>
      <c r="AV294" s="9">
        <f t="shared" si="117"/>
        <v>31719.176470588234</v>
      </c>
      <c r="AW294" t="s">
        <v>59</v>
      </c>
    </row>
    <row r="295" spans="1:49" x14ac:dyDescent="0.25">
      <c r="A295" t="s">
        <v>261</v>
      </c>
      <c r="B295" t="s">
        <v>388</v>
      </c>
      <c r="C295">
        <v>38</v>
      </c>
      <c r="D295">
        <v>35</v>
      </c>
      <c r="E295">
        <v>38</v>
      </c>
      <c r="F295">
        <v>0</v>
      </c>
      <c r="G295">
        <f t="shared" si="110"/>
        <v>38</v>
      </c>
      <c r="H295" s="6">
        <f t="shared" si="118"/>
        <v>35</v>
      </c>
      <c r="I295" s="7">
        <f t="shared" si="119"/>
        <v>1</v>
      </c>
      <c r="J295" s="6">
        <f t="shared" si="120"/>
        <v>0</v>
      </c>
      <c r="K295">
        <v>17</v>
      </c>
      <c r="L295">
        <v>0</v>
      </c>
      <c r="M295">
        <v>480</v>
      </c>
      <c r="N295">
        <v>0</v>
      </c>
      <c r="O295">
        <f t="shared" si="111"/>
        <v>480</v>
      </c>
      <c r="P295">
        <f t="shared" si="112"/>
        <v>480</v>
      </c>
      <c r="Q295" s="6">
        <f t="shared" si="121"/>
        <v>28.235294117647058</v>
      </c>
      <c r="R295" s="7">
        <f t="shared" si="122"/>
        <v>0.80672268907563027</v>
      </c>
      <c r="S295" s="6">
        <f t="shared" si="123"/>
        <v>28.235294117647058</v>
      </c>
      <c r="T295" s="7">
        <f t="shared" si="124"/>
        <v>0.80672268907563027</v>
      </c>
      <c r="U295" s="6">
        <f t="shared" si="125"/>
        <v>0</v>
      </c>
      <c r="V295" s="7">
        <f t="shared" si="126"/>
        <v>0</v>
      </c>
      <c r="W295">
        <v>17</v>
      </c>
      <c r="X295">
        <v>0</v>
      </c>
      <c r="Y295">
        <v>0</v>
      </c>
      <c r="Z295">
        <v>0</v>
      </c>
      <c r="AA295">
        <v>433</v>
      </c>
      <c r="AB295">
        <v>0</v>
      </c>
      <c r="AC295">
        <f t="shared" si="113"/>
        <v>433</v>
      </c>
      <c r="AD295">
        <f t="shared" si="114"/>
        <v>433</v>
      </c>
      <c r="AE295" s="6">
        <f t="shared" si="127"/>
        <v>25.470588235294116</v>
      </c>
      <c r="AF295" s="7">
        <f t="shared" si="128"/>
        <v>0.72773109243697476</v>
      </c>
      <c r="AG295" s="6">
        <f t="shared" si="129"/>
        <v>25.470588235294116</v>
      </c>
      <c r="AH295" s="7">
        <f t="shared" si="130"/>
        <v>0.72773109243697476</v>
      </c>
      <c r="AI295" s="6">
        <f t="shared" si="131"/>
        <v>0</v>
      </c>
      <c r="AJ295" s="7">
        <f t="shared" si="132"/>
        <v>0</v>
      </c>
      <c r="AK295" s="6">
        <f t="shared" si="133"/>
        <v>2.764705882352942</v>
      </c>
      <c r="AL295" s="7">
        <f t="shared" si="134"/>
        <v>0.90208333333333335</v>
      </c>
      <c r="AM295" s="8">
        <v>0.8</v>
      </c>
      <c r="AN295">
        <f t="shared" si="115"/>
        <v>28</v>
      </c>
      <c r="AO295" s="6">
        <f t="shared" si="116"/>
        <v>2.529411764705884</v>
      </c>
      <c r="AP295" s="7">
        <f t="shared" si="135"/>
        <v>0.90966386554621848</v>
      </c>
      <c r="AQ295" s="7">
        <f t="shared" si="109"/>
        <v>0</v>
      </c>
      <c r="AR295" s="7">
        <f t="shared" si="109"/>
        <v>0</v>
      </c>
      <c r="AS295" s="7">
        <f t="shared" si="109"/>
        <v>0</v>
      </c>
      <c r="AT295" s="7">
        <f t="shared" si="109"/>
        <v>1</v>
      </c>
      <c r="AU295" s="7">
        <f t="shared" si="109"/>
        <v>0</v>
      </c>
      <c r="AV295" s="9">
        <f t="shared" si="117"/>
        <v>814.97647058823588</v>
      </c>
      <c r="AW295" t="s">
        <v>59</v>
      </c>
    </row>
    <row r="296" spans="1:49" x14ac:dyDescent="0.25">
      <c r="A296" t="s">
        <v>389</v>
      </c>
      <c r="B296" t="s">
        <v>390</v>
      </c>
      <c r="C296">
        <v>447</v>
      </c>
      <c r="D296">
        <v>426</v>
      </c>
      <c r="E296">
        <v>132</v>
      </c>
      <c r="F296">
        <v>18</v>
      </c>
      <c r="G296">
        <f t="shared" si="110"/>
        <v>150</v>
      </c>
      <c r="H296" s="6">
        <f t="shared" si="118"/>
        <v>142.95302013422818</v>
      </c>
      <c r="I296" s="7">
        <f t="shared" si="119"/>
        <v>0.33557046979865773</v>
      </c>
      <c r="J296" s="6">
        <f t="shared" si="120"/>
        <v>283.04697986577179</v>
      </c>
      <c r="K296">
        <v>20</v>
      </c>
      <c r="L296">
        <v>1624</v>
      </c>
      <c r="M296">
        <v>1524</v>
      </c>
      <c r="N296">
        <v>165</v>
      </c>
      <c r="O296">
        <f t="shared" si="111"/>
        <v>1689</v>
      </c>
      <c r="P296">
        <f t="shared" si="112"/>
        <v>3313</v>
      </c>
      <c r="Q296" s="6">
        <f t="shared" si="121"/>
        <v>165.65</v>
      </c>
      <c r="R296" s="7">
        <f t="shared" si="122"/>
        <v>0.38884976525821596</v>
      </c>
      <c r="S296" s="6">
        <f t="shared" si="123"/>
        <v>84.45</v>
      </c>
      <c r="T296" s="7">
        <f t="shared" si="124"/>
        <v>0.59075352112676061</v>
      </c>
      <c r="U296" s="6">
        <f t="shared" si="125"/>
        <v>81.2</v>
      </c>
      <c r="V296" s="7">
        <f t="shared" si="126"/>
        <v>0.28687817138521365</v>
      </c>
      <c r="W296">
        <v>20</v>
      </c>
      <c r="X296">
        <v>312</v>
      </c>
      <c r="Y296">
        <v>0</v>
      </c>
      <c r="Z296">
        <v>0</v>
      </c>
      <c r="AA296">
        <v>489</v>
      </c>
      <c r="AB296">
        <v>12</v>
      </c>
      <c r="AC296">
        <f t="shared" si="113"/>
        <v>501</v>
      </c>
      <c r="AD296">
        <f t="shared" si="114"/>
        <v>813</v>
      </c>
      <c r="AE296" s="6">
        <f t="shared" si="127"/>
        <v>40.65</v>
      </c>
      <c r="AF296" s="7">
        <f t="shared" si="128"/>
        <v>9.5422535211267603E-2</v>
      </c>
      <c r="AG296" s="6">
        <f t="shared" si="129"/>
        <v>25.05</v>
      </c>
      <c r="AH296" s="7">
        <f t="shared" si="130"/>
        <v>0.1752323943661972</v>
      </c>
      <c r="AI296" s="6">
        <f t="shared" si="131"/>
        <v>15.6</v>
      </c>
      <c r="AJ296" s="7">
        <f t="shared" si="132"/>
        <v>5.5114525537060755E-2</v>
      </c>
      <c r="AK296" s="6">
        <f t="shared" si="133"/>
        <v>59.400000000000006</v>
      </c>
      <c r="AL296" s="7">
        <f t="shared" si="134"/>
        <v>0.2966252220248668</v>
      </c>
      <c r="AM296" s="8">
        <v>0.5</v>
      </c>
      <c r="AN296">
        <f t="shared" si="115"/>
        <v>213</v>
      </c>
      <c r="AO296" s="6">
        <f t="shared" si="116"/>
        <v>172.35</v>
      </c>
      <c r="AP296" s="7">
        <f t="shared" si="135"/>
        <v>0.19084507042253521</v>
      </c>
      <c r="AQ296" s="7">
        <f t="shared" si="109"/>
        <v>0.3837638376383764</v>
      </c>
      <c r="AR296" s="7">
        <f t="shared" si="109"/>
        <v>0</v>
      </c>
      <c r="AS296" s="7">
        <f t="shared" si="109"/>
        <v>0</v>
      </c>
      <c r="AT296" s="7">
        <f t="shared" si="109"/>
        <v>0.60147601476014756</v>
      </c>
      <c r="AU296" s="7">
        <f t="shared" si="109"/>
        <v>1.4760147601476014E-2</v>
      </c>
      <c r="AV296" s="9">
        <f t="shared" si="117"/>
        <v>37929.337970479704</v>
      </c>
      <c r="AW296" t="s">
        <v>55</v>
      </c>
    </row>
    <row r="297" spans="1:49" x14ac:dyDescent="0.25">
      <c r="A297" t="s">
        <v>389</v>
      </c>
      <c r="B297" t="s">
        <v>391</v>
      </c>
      <c r="C297">
        <v>489</v>
      </c>
      <c r="D297">
        <v>469</v>
      </c>
      <c r="E297">
        <v>142</v>
      </c>
      <c r="F297">
        <v>35</v>
      </c>
      <c r="G297">
        <f t="shared" si="110"/>
        <v>177</v>
      </c>
      <c r="H297" s="6">
        <f t="shared" si="118"/>
        <v>169.76073619631902</v>
      </c>
      <c r="I297" s="7">
        <f t="shared" si="119"/>
        <v>0.3619631901840491</v>
      </c>
      <c r="J297" s="6">
        <f t="shared" si="120"/>
        <v>299.23926380368096</v>
      </c>
      <c r="K297">
        <v>20</v>
      </c>
      <c r="L297">
        <v>1519</v>
      </c>
      <c r="M297">
        <v>1517</v>
      </c>
      <c r="N297">
        <v>323</v>
      </c>
      <c r="O297">
        <f t="shared" si="111"/>
        <v>1840</v>
      </c>
      <c r="P297">
        <f t="shared" si="112"/>
        <v>3359</v>
      </c>
      <c r="Q297" s="6">
        <f t="shared" si="121"/>
        <v>167.95</v>
      </c>
      <c r="R297" s="7">
        <f t="shared" si="122"/>
        <v>0.35810234541577823</v>
      </c>
      <c r="S297" s="6">
        <f t="shared" si="123"/>
        <v>92</v>
      </c>
      <c r="T297" s="7">
        <f t="shared" si="124"/>
        <v>0.54193921433992265</v>
      </c>
      <c r="U297" s="6">
        <f t="shared" si="125"/>
        <v>75.95</v>
      </c>
      <c r="V297" s="7">
        <f t="shared" si="126"/>
        <v>0.25381027554535018</v>
      </c>
      <c r="W297">
        <v>20</v>
      </c>
      <c r="X297">
        <v>13</v>
      </c>
      <c r="Y297">
        <v>0</v>
      </c>
      <c r="Z297">
        <v>0</v>
      </c>
      <c r="AA297">
        <v>302</v>
      </c>
      <c r="AB297">
        <v>18</v>
      </c>
      <c r="AC297">
        <f t="shared" si="113"/>
        <v>320</v>
      </c>
      <c r="AD297">
        <f t="shared" si="114"/>
        <v>333</v>
      </c>
      <c r="AE297" s="6">
        <f t="shared" si="127"/>
        <v>16.649999999999999</v>
      </c>
      <c r="AF297" s="7">
        <f t="shared" si="128"/>
        <v>3.550106609808102E-2</v>
      </c>
      <c r="AG297" s="6">
        <f t="shared" si="129"/>
        <v>16</v>
      </c>
      <c r="AH297" s="7">
        <f t="shared" si="130"/>
        <v>9.4250298146073511E-2</v>
      </c>
      <c r="AI297" s="6">
        <f t="shared" si="131"/>
        <v>0.65</v>
      </c>
      <c r="AJ297" s="7">
        <f t="shared" si="132"/>
        <v>2.172174840085288E-3</v>
      </c>
      <c r="AK297" s="6">
        <f t="shared" si="133"/>
        <v>76</v>
      </c>
      <c r="AL297" s="7">
        <f t="shared" si="134"/>
        <v>0.17391304347826086</v>
      </c>
      <c r="AM297" s="8">
        <v>0.5</v>
      </c>
      <c r="AN297">
        <f t="shared" si="115"/>
        <v>235</v>
      </c>
      <c r="AO297" s="6">
        <f t="shared" si="116"/>
        <v>218.35</v>
      </c>
      <c r="AP297" s="7">
        <f t="shared" si="135"/>
        <v>7.0851063829787231E-2</v>
      </c>
      <c r="AQ297" s="7">
        <f t="shared" si="109"/>
        <v>3.903903903903904E-2</v>
      </c>
      <c r="AR297" s="7">
        <f t="shared" si="109"/>
        <v>0</v>
      </c>
      <c r="AS297" s="7">
        <f t="shared" si="109"/>
        <v>0</v>
      </c>
      <c r="AT297" s="7">
        <f t="shared" si="109"/>
        <v>0.9069069069069069</v>
      </c>
      <c r="AU297" s="7">
        <f t="shared" si="109"/>
        <v>5.4054054054054057E-2</v>
      </c>
      <c r="AV297" s="9">
        <f t="shared" si="117"/>
        <v>68703.532432432432</v>
      </c>
      <c r="AW297" t="s">
        <v>55</v>
      </c>
    </row>
    <row r="298" spans="1:49" x14ac:dyDescent="0.25">
      <c r="A298" t="s">
        <v>389</v>
      </c>
      <c r="B298" t="s">
        <v>392</v>
      </c>
      <c r="C298">
        <v>339</v>
      </c>
      <c r="D298">
        <v>320</v>
      </c>
      <c r="E298">
        <v>116</v>
      </c>
      <c r="F298">
        <v>38</v>
      </c>
      <c r="G298">
        <f t="shared" si="110"/>
        <v>154</v>
      </c>
      <c r="H298" s="6">
        <f t="shared" si="118"/>
        <v>145.36873156342182</v>
      </c>
      <c r="I298" s="7">
        <f t="shared" si="119"/>
        <v>0.45427728613569324</v>
      </c>
      <c r="J298" s="6">
        <f t="shared" si="120"/>
        <v>174.63126843657818</v>
      </c>
      <c r="K298">
        <v>20</v>
      </c>
      <c r="L298">
        <v>1757</v>
      </c>
      <c r="M298">
        <v>1724</v>
      </c>
      <c r="N298">
        <v>581</v>
      </c>
      <c r="O298">
        <f t="shared" si="111"/>
        <v>2305</v>
      </c>
      <c r="P298">
        <f t="shared" si="112"/>
        <v>4062</v>
      </c>
      <c r="Q298" s="6">
        <f t="shared" si="121"/>
        <v>203.1</v>
      </c>
      <c r="R298" s="7">
        <f t="shared" si="122"/>
        <v>0.63468749999999996</v>
      </c>
      <c r="S298" s="6">
        <f t="shared" si="123"/>
        <v>115.25</v>
      </c>
      <c r="T298" s="7">
        <f t="shared" si="124"/>
        <v>0.79281148538961044</v>
      </c>
      <c r="U298" s="6">
        <f t="shared" si="125"/>
        <v>87.85</v>
      </c>
      <c r="V298" s="7">
        <f t="shared" si="126"/>
        <v>0.50305996621621618</v>
      </c>
      <c r="W298">
        <v>20</v>
      </c>
      <c r="X298">
        <v>155</v>
      </c>
      <c r="Y298">
        <v>0</v>
      </c>
      <c r="Z298">
        <v>0</v>
      </c>
      <c r="AA298">
        <v>482</v>
      </c>
      <c r="AB298">
        <v>155</v>
      </c>
      <c r="AC298">
        <f t="shared" si="113"/>
        <v>637</v>
      </c>
      <c r="AD298">
        <f t="shared" si="114"/>
        <v>792</v>
      </c>
      <c r="AE298" s="6">
        <f t="shared" si="127"/>
        <v>39.6</v>
      </c>
      <c r="AF298" s="7">
        <f t="shared" si="128"/>
        <v>0.12375</v>
      </c>
      <c r="AG298" s="6">
        <f t="shared" si="129"/>
        <v>31.85</v>
      </c>
      <c r="AH298" s="7">
        <f t="shared" si="130"/>
        <v>0.21909801136363638</v>
      </c>
      <c r="AI298" s="6">
        <f t="shared" si="131"/>
        <v>7.75</v>
      </c>
      <c r="AJ298" s="7">
        <f t="shared" si="132"/>
        <v>4.4379222972972969E-2</v>
      </c>
      <c r="AK298" s="6">
        <f t="shared" si="133"/>
        <v>83.4</v>
      </c>
      <c r="AL298" s="7">
        <f t="shared" si="134"/>
        <v>0.27635574837310195</v>
      </c>
      <c r="AM298" s="8">
        <v>0.5</v>
      </c>
      <c r="AN298">
        <f t="shared" si="115"/>
        <v>160</v>
      </c>
      <c r="AO298" s="6">
        <f t="shared" si="116"/>
        <v>120.4</v>
      </c>
      <c r="AP298" s="7">
        <f t="shared" si="135"/>
        <v>0.2475</v>
      </c>
      <c r="AQ298" s="7">
        <f t="shared" si="109"/>
        <v>0.19570707070707072</v>
      </c>
      <c r="AR298" s="7">
        <f t="shared" si="109"/>
        <v>0</v>
      </c>
      <c r="AS298" s="7">
        <f t="shared" si="109"/>
        <v>0</v>
      </c>
      <c r="AT298" s="7">
        <f t="shared" si="109"/>
        <v>0.60858585858585856</v>
      </c>
      <c r="AU298" s="7">
        <f t="shared" si="109"/>
        <v>0.19570707070707072</v>
      </c>
      <c r="AV298" s="9">
        <f t="shared" si="117"/>
        <v>33745.657272727272</v>
      </c>
      <c r="AW298" t="s">
        <v>55</v>
      </c>
    </row>
    <row r="299" spans="1:49" x14ac:dyDescent="0.25">
      <c r="A299" t="s">
        <v>389</v>
      </c>
      <c r="B299" t="s">
        <v>393</v>
      </c>
      <c r="C299">
        <v>681</v>
      </c>
      <c r="D299">
        <v>652</v>
      </c>
      <c r="E299">
        <v>181</v>
      </c>
      <c r="F299">
        <v>62</v>
      </c>
      <c r="G299">
        <f t="shared" si="110"/>
        <v>243</v>
      </c>
      <c r="H299" s="6">
        <f t="shared" si="118"/>
        <v>232.65198237885463</v>
      </c>
      <c r="I299" s="7">
        <f t="shared" si="119"/>
        <v>0.35682819383259912</v>
      </c>
      <c r="J299" s="6">
        <f t="shared" si="120"/>
        <v>419.3480176211454</v>
      </c>
      <c r="K299">
        <v>20</v>
      </c>
      <c r="L299">
        <v>2561</v>
      </c>
      <c r="M299">
        <v>2261</v>
      </c>
      <c r="N299">
        <v>646</v>
      </c>
      <c r="O299">
        <f t="shared" si="111"/>
        <v>2907</v>
      </c>
      <c r="P299">
        <f t="shared" si="112"/>
        <v>5468</v>
      </c>
      <c r="Q299" s="6">
        <f t="shared" si="121"/>
        <v>273.39999999999998</v>
      </c>
      <c r="R299" s="7">
        <f t="shared" si="122"/>
        <v>0.41932515337423309</v>
      </c>
      <c r="S299" s="6">
        <f t="shared" si="123"/>
        <v>145.35</v>
      </c>
      <c r="T299" s="7">
        <f t="shared" si="124"/>
        <v>0.62475289706884796</v>
      </c>
      <c r="U299" s="6">
        <f t="shared" si="125"/>
        <v>128.05000000000001</v>
      </c>
      <c r="V299" s="7">
        <f t="shared" si="126"/>
        <v>0.30535496680393309</v>
      </c>
      <c r="W299">
        <v>20</v>
      </c>
      <c r="X299">
        <v>52</v>
      </c>
      <c r="Y299">
        <v>0</v>
      </c>
      <c r="Z299">
        <v>0</v>
      </c>
      <c r="AA299">
        <v>431</v>
      </c>
      <c r="AB299">
        <v>49</v>
      </c>
      <c r="AC299">
        <f t="shared" si="113"/>
        <v>480</v>
      </c>
      <c r="AD299">
        <f t="shared" si="114"/>
        <v>532</v>
      </c>
      <c r="AE299" s="6">
        <f t="shared" si="127"/>
        <v>26.6</v>
      </c>
      <c r="AF299" s="7">
        <f t="shared" si="128"/>
        <v>4.0797546012269939E-2</v>
      </c>
      <c r="AG299" s="6">
        <f t="shared" si="129"/>
        <v>24</v>
      </c>
      <c r="AH299" s="7">
        <f t="shared" si="130"/>
        <v>0.1031583730970234</v>
      </c>
      <c r="AI299" s="6">
        <f t="shared" si="131"/>
        <v>2.6</v>
      </c>
      <c r="AJ299" s="7">
        <f t="shared" si="132"/>
        <v>6.2001008488108246E-3</v>
      </c>
      <c r="AK299" s="6">
        <f t="shared" si="133"/>
        <v>121.35</v>
      </c>
      <c r="AL299" s="7">
        <f t="shared" si="134"/>
        <v>0.1651186790505676</v>
      </c>
      <c r="AM299" s="8">
        <v>0.5</v>
      </c>
      <c r="AN299">
        <f t="shared" si="115"/>
        <v>326</v>
      </c>
      <c r="AO299" s="6">
        <f t="shared" si="116"/>
        <v>299.39999999999998</v>
      </c>
      <c r="AP299" s="7">
        <f t="shared" si="135"/>
        <v>8.1595092024539878E-2</v>
      </c>
      <c r="AQ299" s="7">
        <f t="shared" si="109"/>
        <v>9.7744360902255634E-2</v>
      </c>
      <c r="AR299" s="7">
        <f t="shared" si="109"/>
        <v>0</v>
      </c>
      <c r="AS299" s="7">
        <f t="shared" si="109"/>
        <v>0</v>
      </c>
      <c r="AT299" s="7">
        <f t="shared" si="109"/>
        <v>0.81015037593984962</v>
      </c>
      <c r="AU299" s="7">
        <f t="shared" si="109"/>
        <v>9.2105263157894732E-2</v>
      </c>
      <c r="AV299" s="9">
        <f t="shared" si="117"/>
        <v>90107.018796992474</v>
      </c>
      <c r="AW299" t="s">
        <v>59</v>
      </c>
    </row>
    <row r="300" spans="1:49" x14ac:dyDescent="0.25">
      <c r="A300" t="s">
        <v>394</v>
      </c>
      <c r="B300" t="s">
        <v>395</v>
      </c>
      <c r="C300">
        <v>288</v>
      </c>
      <c r="D300">
        <v>280</v>
      </c>
      <c r="E300">
        <v>15</v>
      </c>
      <c r="F300">
        <v>6</v>
      </c>
      <c r="G300">
        <f t="shared" si="110"/>
        <v>21</v>
      </c>
      <c r="H300" s="6">
        <f t="shared" si="118"/>
        <v>20.416666666666668</v>
      </c>
      <c r="I300" s="7">
        <f t="shared" si="119"/>
        <v>7.2916666666666671E-2</v>
      </c>
      <c r="J300" s="6">
        <f t="shared" si="120"/>
        <v>259.58333333333331</v>
      </c>
      <c r="K300">
        <v>18</v>
      </c>
      <c r="L300">
        <v>1855</v>
      </c>
      <c r="M300">
        <v>115</v>
      </c>
      <c r="N300">
        <v>80</v>
      </c>
      <c r="O300">
        <f t="shared" si="111"/>
        <v>195</v>
      </c>
      <c r="P300">
        <f t="shared" si="112"/>
        <v>2050</v>
      </c>
      <c r="Q300" s="6">
        <f t="shared" si="121"/>
        <v>113.88888888888889</v>
      </c>
      <c r="R300" s="7">
        <f t="shared" si="122"/>
        <v>0.40674603174603174</v>
      </c>
      <c r="S300" s="6">
        <f t="shared" si="123"/>
        <v>10.833333333333334</v>
      </c>
      <c r="T300" s="7">
        <f t="shared" si="124"/>
        <v>0.53061224489795922</v>
      </c>
      <c r="U300" s="6">
        <f t="shared" si="125"/>
        <v>103.05555555555556</v>
      </c>
      <c r="V300" s="7">
        <f t="shared" si="126"/>
        <v>0.39700374531835209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f t="shared" si="113"/>
        <v>0</v>
      </c>
      <c r="AD300">
        <f t="shared" si="114"/>
        <v>0</v>
      </c>
      <c r="AE300" s="6">
        <f t="shared" si="127"/>
        <v>0</v>
      </c>
      <c r="AF300" s="7">
        <f t="shared" si="128"/>
        <v>0</v>
      </c>
      <c r="AG300" s="6">
        <f t="shared" si="129"/>
        <v>0</v>
      </c>
      <c r="AH300" s="7">
        <f t="shared" si="130"/>
        <v>0</v>
      </c>
      <c r="AI300" s="6">
        <f t="shared" si="131"/>
        <v>0</v>
      </c>
      <c r="AJ300" s="7">
        <f t="shared" si="132"/>
        <v>0</v>
      </c>
      <c r="AK300" s="6">
        <f t="shared" si="133"/>
        <v>10.833333333333334</v>
      </c>
      <c r="AL300" s="7">
        <f t="shared" si="134"/>
        <v>0</v>
      </c>
      <c r="AM300" s="8">
        <v>0.25</v>
      </c>
      <c r="AN300">
        <f t="shared" si="115"/>
        <v>70</v>
      </c>
      <c r="AO300" s="6">
        <f t="shared" si="116"/>
        <v>70</v>
      </c>
      <c r="AP300" s="7">
        <f t="shared" si="135"/>
        <v>0</v>
      </c>
      <c r="AQ300" s="7">
        <f t="shared" si="109"/>
        <v>0</v>
      </c>
      <c r="AR300" s="7">
        <f t="shared" si="109"/>
        <v>0</v>
      </c>
      <c r="AS300" s="7">
        <f t="shared" si="109"/>
        <v>0</v>
      </c>
      <c r="AT300" s="7">
        <f t="shared" si="109"/>
        <v>0</v>
      </c>
      <c r="AU300" s="7">
        <f t="shared" si="109"/>
        <v>0</v>
      </c>
      <c r="AV300" s="9">
        <f t="shared" si="117"/>
        <v>0</v>
      </c>
      <c r="AW300" t="s">
        <v>59</v>
      </c>
    </row>
    <row r="301" spans="1:49" x14ac:dyDescent="0.25">
      <c r="A301" t="s">
        <v>394</v>
      </c>
      <c r="B301" t="s">
        <v>396</v>
      </c>
      <c r="C301">
        <v>393</v>
      </c>
      <c r="D301">
        <v>377</v>
      </c>
      <c r="E301">
        <v>22</v>
      </c>
      <c r="F301">
        <v>8</v>
      </c>
      <c r="G301">
        <f t="shared" si="110"/>
        <v>30</v>
      </c>
      <c r="H301" s="6">
        <f t="shared" si="118"/>
        <v>28.778625954198471</v>
      </c>
      <c r="I301" s="7">
        <f t="shared" si="119"/>
        <v>7.6335877862595422E-2</v>
      </c>
      <c r="J301" s="6">
        <f t="shared" si="120"/>
        <v>348.2213740458015</v>
      </c>
      <c r="K301">
        <v>18</v>
      </c>
      <c r="L301">
        <v>2021</v>
      </c>
      <c r="M301">
        <v>146</v>
      </c>
      <c r="N301">
        <v>67</v>
      </c>
      <c r="O301">
        <f t="shared" si="111"/>
        <v>213</v>
      </c>
      <c r="P301">
        <f t="shared" si="112"/>
        <v>2234</v>
      </c>
      <c r="Q301" s="6">
        <f t="shared" si="121"/>
        <v>124.11111111111111</v>
      </c>
      <c r="R301" s="7">
        <f t="shared" si="122"/>
        <v>0.32920719127615677</v>
      </c>
      <c r="S301" s="6">
        <f t="shared" si="123"/>
        <v>11.833333333333334</v>
      </c>
      <c r="T301" s="7">
        <f t="shared" si="124"/>
        <v>0.41118479221927501</v>
      </c>
      <c r="U301" s="6">
        <f t="shared" si="125"/>
        <v>112.27777777777777</v>
      </c>
      <c r="V301" s="7">
        <f t="shared" si="126"/>
        <v>0.32243218293375037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f t="shared" si="113"/>
        <v>0</v>
      </c>
      <c r="AD301">
        <f t="shared" si="114"/>
        <v>0</v>
      </c>
      <c r="AE301" s="6">
        <f t="shared" si="127"/>
        <v>0</v>
      </c>
      <c r="AF301" s="7">
        <f t="shared" si="128"/>
        <v>0</v>
      </c>
      <c r="AG301" s="6">
        <f t="shared" si="129"/>
        <v>0</v>
      </c>
      <c r="AH301" s="7">
        <f t="shared" si="130"/>
        <v>0</v>
      </c>
      <c r="AI301" s="6">
        <f t="shared" si="131"/>
        <v>0</v>
      </c>
      <c r="AJ301" s="7">
        <f t="shared" si="132"/>
        <v>0</v>
      </c>
      <c r="AK301" s="6">
        <f t="shared" si="133"/>
        <v>11.833333333333334</v>
      </c>
      <c r="AL301" s="7">
        <f t="shared" si="134"/>
        <v>0</v>
      </c>
      <c r="AM301" s="8">
        <v>0.25</v>
      </c>
      <c r="AN301">
        <f t="shared" si="115"/>
        <v>94</v>
      </c>
      <c r="AO301" s="6">
        <f t="shared" si="116"/>
        <v>94</v>
      </c>
      <c r="AP301" s="7">
        <f t="shared" si="135"/>
        <v>0</v>
      </c>
      <c r="AQ301" s="7">
        <f t="shared" si="109"/>
        <v>0</v>
      </c>
      <c r="AR301" s="7">
        <f t="shared" si="109"/>
        <v>0</v>
      </c>
      <c r="AS301" s="7">
        <f t="shared" si="109"/>
        <v>0</v>
      </c>
      <c r="AT301" s="7">
        <f t="shared" si="109"/>
        <v>0</v>
      </c>
      <c r="AU301" s="7">
        <f t="shared" si="109"/>
        <v>0</v>
      </c>
      <c r="AV301" s="9">
        <f t="shared" si="117"/>
        <v>0</v>
      </c>
      <c r="AW301" t="s">
        <v>59</v>
      </c>
    </row>
    <row r="302" spans="1:49" x14ac:dyDescent="0.25">
      <c r="A302" t="s">
        <v>397</v>
      </c>
      <c r="B302" t="s">
        <v>398</v>
      </c>
      <c r="C302">
        <v>256</v>
      </c>
      <c r="D302">
        <v>244</v>
      </c>
      <c r="E302">
        <v>24</v>
      </c>
      <c r="F302">
        <v>5</v>
      </c>
      <c r="G302">
        <f t="shared" si="110"/>
        <v>29</v>
      </c>
      <c r="H302" s="6">
        <f t="shared" si="118"/>
        <v>27.640625</v>
      </c>
      <c r="I302" s="7">
        <f t="shared" si="119"/>
        <v>0.11328125</v>
      </c>
      <c r="J302" s="6">
        <f t="shared" si="120"/>
        <v>216.359375</v>
      </c>
      <c r="K302">
        <v>19</v>
      </c>
      <c r="L302">
        <v>1623</v>
      </c>
      <c r="M302">
        <v>326</v>
      </c>
      <c r="N302">
        <v>50</v>
      </c>
      <c r="O302">
        <f t="shared" si="111"/>
        <v>376</v>
      </c>
      <c r="P302">
        <f t="shared" si="112"/>
        <v>1999</v>
      </c>
      <c r="Q302" s="6">
        <f t="shared" si="121"/>
        <v>105.21052631578948</v>
      </c>
      <c r="R302" s="7">
        <f t="shared" si="122"/>
        <v>0.43119068162208801</v>
      </c>
      <c r="S302" s="6">
        <f t="shared" si="123"/>
        <v>19.789473684210527</v>
      </c>
      <c r="T302" s="7">
        <f t="shared" si="124"/>
        <v>0.71595608580524239</v>
      </c>
      <c r="U302" s="6">
        <f t="shared" si="125"/>
        <v>85.421052631578945</v>
      </c>
      <c r="V302" s="7">
        <f t="shared" si="126"/>
        <v>0.39481096038283042</v>
      </c>
      <c r="W302">
        <v>19</v>
      </c>
      <c r="X302">
        <v>83</v>
      </c>
      <c r="Y302">
        <v>113</v>
      </c>
      <c r="Z302">
        <v>13</v>
      </c>
      <c r="AA302">
        <v>0</v>
      </c>
      <c r="AB302">
        <v>0</v>
      </c>
      <c r="AC302">
        <f t="shared" si="113"/>
        <v>126</v>
      </c>
      <c r="AD302">
        <f t="shared" si="114"/>
        <v>209</v>
      </c>
      <c r="AE302" s="6">
        <f t="shared" si="127"/>
        <v>11</v>
      </c>
      <c r="AF302" s="7">
        <f t="shared" si="128"/>
        <v>4.5081967213114756E-2</v>
      </c>
      <c r="AG302" s="6">
        <f t="shared" si="129"/>
        <v>6.6315789473684212</v>
      </c>
      <c r="AH302" s="7">
        <f t="shared" si="130"/>
        <v>0.23992145428579931</v>
      </c>
      <c r="AI302" s="6">
        <f t="shared" si="131"/>
        <v>4.3684210526315788</v>
      </c>
      <c r="AJ302" s="7">
        <f t="shared" si="132"/>
        <v>2.0190578996780607E-2</v>
      </c>
      <c r="AK302" s="6">
        <f t="shared" si="133"/>
        <v>13.157894736842106</v>
      </c>
      <c r="AL302" s="7">
        <f t="shared" si="134"/>
        <v>0.33510638297872342</v>
      </c>
      <c r="AM302" s="8">
        <v>0.25</v>
      </c>
      <c r="AN302">
        <f t="shared" si="115"/>
        <v>61</v>
      </c>
      <c r="AO302" s="6">
        <f t="shared" si="116"/>
        <v>50</v>
      </c>
      <c r="AP302" s="7">
        <f t="shared" si="135"/>
        <v>0.18032786885245902</v>
      </c>
      <c r="AQ302" s="7">
        <f t="shared" si="109"/>
        <v>0.39712918660287083</v>
      </c>
      <c r="AR302" s="7">
        <f t="shared" si="109"/>
        <v>0.54066985645933019</v>
      </c>
      <c r="AS302" s="7">
        <f t="shared" si="109"/>
        <v>6.2200956937799042E-2</v>
      </c>
      <c r="AT302" s="7">
        <f t="shared" si="109"/>
        <v>0</v>
      </c>
      <c r="AU302" s="7">
        <f t="shared" si="109"/>
        <v>0</v>
      </c>
      <c r="AV302" s="9">
        <f t="shared" si="117"/>
        <v>9107.6555023923429</v>
      </c>
      <c r="AW302" t="s">
        <v>59</v>
      </c>
    </row>
    <row r="303" spans="1:49" x14ac:dyDescent="0.25">
      <c r="A303" t="s">
        <v>399</v>
      </c>
      <c r="B303" t="s">
        <v>400</v>
      </c>
      <c r="C303">
        <v>428</v>
      </c>
      <c r="D303">
        <v>409</v>
      </c>
      <c r="E303">
        <v>156</v>
      </c>
      <c r="F303">
        <v>27</v>
      </c>
      <c r="G303">
        <f t="shared" si="110"/>
        <v>183</v>
      </c>
      <c r="H303" s="6">
        <f t="shared" si="118"/>
        <v>174.87616822429908</v>
      </c>
      <c r="I303" s="7">
        <f t="shared" si="119"/>
        <v>0.42757009345794394</v>
      </c>
      <c r="J303" s="6">
        <f t="shared" si="120"/>
        <v>234.12383177570095</v>
      </c>
      <c r="K303">
        <v>16</v>
      </c>
      <c r="L303">
        <v>1738</v>
      </c>
      <c r="M303">
        <v>1868</v>
      </c>
      <c r="N303">
        <v>273</v>
      </c>
      <c r="O303">
        <f t="shared" si="111"/>
        <v>2141</v>
      </c>
      <c r="P303">
        <f t="shared" si="112"/>
        <v>3879</v>
      </c>
      <c r="Q303" s="6">
        <f t="shared" si="121"/>
        <v>242.4375</v>
      </c>
      <c r="R303" s="7">
        <f t="shared" si="122"/>
        <v>0.59275672371638144</v>
      </c>
      <c r="S303" s="6">
        <f t="shared" si="123"/>
        <v>133.8125</v>
      </c>
      <c r="T303" s="7">
        <f t="shared" si="124"/>
        <v>0.76518430932435499</v>
      </c>
      <c r="U303" s="6">
        <f t="shared" si="125"/>
        <v>108.625</v>
      </c>
      <c r="V303" s="7">
        <f t="shared" si="126"/>
        <v>0.46396387405818068</v>
      </c>
      <c r="W303">
        <v>18</v>
      </c>
      <c r="X303">
        <v>107</v>
      </c>
      <c r="Y303">
        <v>0</v>
      </c>
      <c r="Z303">
        <v>0</v>
      </c>
      <c r="AA303">
        <v>787</v>
      </c>
      <c r="AB303">
        <v>67</v>
      </c>
      <c r="AC303">
        <f t="shared" si="113"/>
        <v>854</v>
      </c>
      <c r="AD303">
        <f t="shared" si="114"/>
        <v>961</v>
      </c>
      <c r="AE303" s="6">
        <f t="shared" si="127"/>
        <v>53.388888888888886</v>
      </c>
      <c r="AF303" s="7">
        <f t="shared" si="128"/>
        <v>0.13053518065743003</v>
      </c>
      <c r="AG303" s="6">
        <f t="shared" si="129"/>
        <v>47.444444444444443</v>
      </c>
      <c r="AH303" s="7">
        <f t="shared" si="130"/>
        <v>0.27130308792900476</v>
      </c>
      <c r="AI303" s="6">
        <f t="shared" si="131"/>
        <v>5.9444444444444446</v>
      </c>
      <c r="AJ303" s="7">
        <f t="shared" si="132"/>
        <v>2.5390172368866044E-2</v>
      </c>
      <c r="AK303" s="6">
        <f t="shared" si="133"/>
        <v>86.368055555555557</v>
      </c>
      <c r="AL303" s="7">
        <f t="shared" si="134"/>
        <v>0.35455913643676368</v>
      </c>
      <c r="AM303" s="8">
        <v>0.5</v>
      </c>
      <c r="AN303">
        <f t="shared" si="115"/>
        <v>205</v>
      </c>
      <c r="AO303" s="6">
        <f t="shared" si="116"/>
        <v>151.61111111111111</v>
      </c>
      <c r="AP303" s="7">
        <f t="shared" si="135"/>
        <v>0.26043360433604335</v>
      </c>
      <c r="AQ303" s="7">
        <f t="shared" si="109"/>
        <v>0.1113423517169615</v>
      </c>
      <c r="AR303" s="7">
        <f t="shared" si="109"/>
        <v>0</v>
      </c>
      <c r="AS303" s="7">
        <f t="shared" si="109"/>
        <v>0</v>
      </c>
      <c r="AT303" s="7">
        <f t="shared" si="109"/>
        <v>0.81893860561914678</v>
      </c>
      <c r="AU303" s="7">
        <f t="shared" si="109"/>
        <v>6.9719042663891784E-2</v>
      </c>
      <c r="AV303" s="9">
        <f t="shared" si="117"/>
        <v>44892.475962539022</v>
      </c>
      <c r="AW303" t="s">
        <v>55</v>
      </c>
    </row>
    <row r="304" spans="1:49" x14ac:dyDescent="0.25">
      <c r="A304" t="s">
        <v>399</v>
      </c>
      <c r="B304" t="s">
        <v>401</v>
      </c>
      <c r="C304">
        <v>276</v>
      </c>
      <c r="D304">
        <v>264</v>
      </c>
      <c r="E304">
        <v>98</v>
      </c>
      <c r="F304">
        <v>14</v>
      </c>
      <c r="G304">
        <f t="shared" si="110"/>
        <v>112</v>
      </c>
      <c r="H304" s="6">
        <f t="shared" si="118"/>
        <v>107.1304347826087</v>
      </c>
      <c r="I304" s="7">
        <f t="shared" si="119"/>
        <v>0.40579710144927539</v>
      </c>
      <c r="J304" s="6">
        <f t="shared" si="120"/>
        <v>156.86956521739131</v>
      </c>
      <c r="K304">
        <v>14</v>
      </c>
      <c r="L304">
        <v>1378</v>
      </c>
      <c r="M304">
        <v>1039</v>
      </c>
      <c r="N304">
        <v>147</v>
      </c>
      <c r="O304">
        <f t="shared" si="111"/>
        <v>1186</v>
      </c>
      <c r="P304">
        <f t="shared" si="112"/>
        <v>2564</v>
      </c>
      <c r="Q304" s="6">
        <f t="shared" si="121"/>
        <v>183.14285714285714</v>
      </c>
      <c r="R304" s="7">
        <f t="shared" si="122"/>
        <v>0.69372294372294374</v>
      </c>
      <c r="S304" s="6">
        <f t="shared" si="123"/>
        <v>84.714285714285708</v>
      </c>
      <c r="T304" s="7">
        <f t="shared" si="124"/>
        <v>0.79075834879406293</v>
      </c>
      <c r="U304" s="6">
        <f t="shared" si="125"/>
        <v>98.428571428571431</v>
      </c>
      <c r="V304" s="7">
        <f t="shared" si="126"/>
        <v>0.62745486221095981</v>
      </c>
      <c r="W304">
        <v>16</v>
      </c>
      <c r="X304">
        <v>127</v>
      </c>
      <c r="Y304">
        <v>0</v>
      </c>
      <c r="Z304">
        <v>0</v>
      </c>
      <c r="AA304">
        <v>566</v>
      </c>
      <c r="AB304">
        <v>33</v>
      </c>
      <c r="AC304">
        <f t="shared" si="113"/>
        <v>599</v>
      </c>
      <c r="AD304">
        <f t="shared" si="114"/>
        <v>726</v>
      </c>
      <c r="AE304" s="6">
        <f t="shared" si="127"/>
        <v>45.375</v>
      </c>
      <c r="AF304" s="7">
        <f t="shared" si="128"/>
        <v>0.171875</v>
      </c>
      <c r="AG304" s="6">
        <f t="shared" si="129"/>
        <v>37.4375</v>
      </c>
      <c r="AH304" s="7">
        <f t="shared" si="130"/>
        <v>0.34945718344155841</v>
      </c>
      <c r="AI304" s="6">
        <f t="shared" si="131"/>
        <v>7.9375</v>
      </c>
      <c r="AJ304" s="7">
        <f t="shared" si="132"/>
        <v>5.0599362527716185E-2</v>
      </c>
      <c r="AK304" s="6">
        <f t="shared" si="133"/>
        <v>47.276785714285708</v>
      </c>
      <c r="AL304" s="7">
        <f t="shared" si="134"/>
        <v>0.44192664418212479</v>
      </c>
      <c r="AM304" s="8">
        <v>0.5</v>
      </c>
      <c r="AN304">
        <f t="shared" si="115"/>
        <v>132</v>
      </c>
      <c r="AO304" s="6">
        <f t="shared" si="116"/>
        <v>86.625</v>
      </c>
      <c r="AP304" s="7">
        <f t="shared" si="135"/>
        <v>0.34375</v>
      </c>
      <c r="AQ304" s="7">
        <f t="shared" si="109"/>
        <v>0.17493112947658401</v>
      </c>
      <c r="AR304" s="7">
        <f t="shared" si="109"/>
        <v>0</v>
      </c>
      <c r="AS304" s="7">
        <f t="shared" si="109"/>
        <v>0</v>
      </c>
      <c r="AT304" s="7">
        <f t="shared" si="109"/>
        <v>0.77961432506887052</v>
      </c>
      <c r="AU304" s="7">
        <f t="shared" si="109"/>
        <v>4.5454545454545456E-2</v>
      </c>
      <c r="AV304" s="9">
        <f t="shared" si="117"/>
        <v>24059.055681818183</v>
      </c>
      <c r="AW304" t="s">
        <v>55</v>
      </c>
    </row>
    <row r="305" spans="1:49" x14ac:dyDescent="0.25">
      <c r="A305" t="s">
        <v>399</v>
      </c>
      <c r="B305" t="s">
        <v>402</v>
      </c>
      <c r="C305">
        <v>1659</v>
      </c>
      <c r="D305">
        <v>1575</v>
      </c>
      <c r="E305">
        <v>336</v>
      </c>
      <c r="F305">
        <v>98</v>
      </c>
      <c r="G305">
        <f t="shared" si="110"/>
        <v>434</v>
      </c>
      <c r="H305" s="6">
        <f t="shared" si="118"/>
        <v>412.02531645569616</v>
      </c>
      <c r="I305" s="7">
        <f t="shared" si="119"/>
        <v>0.26160337552742619</v>
      </c>
      <c r="J305" s="6">
        <f t="shared" si="120"/>
        <v>1162.9746835443038</v>
      </c>
      <c r="K305">
        <v>16</v>
      </c>
      <c r="L305">
        <v>5214</v>
      </c>
      <c r="M305">
        <v>3149</v>
      </c>
      <c r="N305">
        <v>818</v>
      </c>
      <c r="O305">
        <f t="shared" si="111"/>
        <v>3967</v>
      </c>
      <c r="P305">
        <f t="shared" si="112"/>
        <v>9181</v>
      </c>
      <c r="Q305" s="6">
        <f t="shared" si="121"/>
        <v>573.8125</v>
      </c>
      <c r="R305" s="7">
        <f t="shared" si="122"/>
        <v>0.36432539682539683</v>
      </c>
      <c r="S305" s="6">
        <f t="shared" si="123"/>
        <v>247.9375</v>
      </c>
      <c r="T305" s="7">
        <f t="shared" si="124"/>
        <v>0.60175307219662066</v>
      </c>
      <c r="U305" s="6">
        <f t="shared" si="125"/>
        <v>325.875</v>
      </c>
      <c r="V305" s="7">
        <f t="shared" si="126"/>
        <v>0.28020816326530612</v>
      </c>
      <c r="W305">
        <v>18</v>
      </c>
      <c r="X305">
        <v>708</v>
      </c>
      <c r="Y305">
        <v>0</v>
      </c>
      <c r="Z305">
        <v>0</v>
      </c>
      <c r="AA305">
        <v>1264</v>
      </c>
      <c r="AB305">
        <v>138</v>
      </c>
      <c r="AC305">
        <f t="shared" si="113"/>
        <v>1402</v>
      </c>
      <c r="AD305">
        <f t="shared" si="114"/>
        <v>2110</v>
      </c>
      <c r="AE305" s="6">
        <f t="shared" si="127"/>
        <v>117.22222222222223</v>
      </c>
      <c r="AF305" s="7">
        <f t="shared" si="128"/>
        <v>7.44268077601411E-2</v>
      </c>
      <c r="AG305" s="6">
        <f t="shared" si="129"/>
        <v>77.888888888888886</v>
      </c>
      <c r="AH305" s="7">
        <f t="shared" si="130"/>
        <v>0.18903908516811743</v>
      </c>
      <c r="AI305" s="6">
        <f t="shared" si="131"/>
        <v>39.333333333333336</v>
      </c>
      <c r="AJ305" s="7">
        <f t="shared" si="132"/>
        <v>3.3821315192743763E-2</v>
      </c>
      <c r="AK305" s="6">
        <f t="shared" si="133"/>
        <v>170.04861111111111</v>
      </c>
      <c r="AL305" s="7">
        <f t="shared" si="134"/>
        <v>0.31414727053748981</v>
      </c>
      <c r="AM305" s="8">
        <v>0.25</v>
      </c>
      <c r="AN305">
        <f t="shared" si="115"/>
        <v>394</v>
      </c>
      <c r="AO305" s="6">
        <f t="shared" si="116"/>
        <v>276.77777777777777</v>
      </c>
      <c r="AP305" s="7">
        <f t="shared" si="135"/>
        <v>0.29751833051325438</v>
      </c>
      <c r="AQ305" s="7">
        <f t="shared" si="109"/>
        <v>0.33554502369668249</v>
      </c>
      <c r="AR305" s="7">
        <f t="shared" si="109"/>
        <v>0</v>
      </c>
      <c r="AS305" s="7">
        <f t="shared" si="109"/>
        <v>0</v>
      </c>
      <c r="AT305" s="7">
        <f t="shared" si="109"/>
        <v>0.59905213270142177</v>
      </c>
      <c r="AU305" s="7">
        <f t="shared" si="109"/>
        <v>6.540284360189573E-2</v>
      </c>
      <c r="AV305" s="9">
        <f t="shared" si="117"/>
        <v>65247.199810426544</v>
      </c>
      <c r="AW305" t="s">
        <v>59</v>
      </c>
    </row>
    <row r="306" spans="1:49" x14ac:dyDescent="0.25">
      <c r="A306" t="s">
        <v>399</v>
      </c>
      <c r="B306" t="s">
        <v>403</v>
      </c>
      <c r="C306">
        <v>720</v>
      </c>
      <c r="D306">
        <v>687</v>
      </c>
      <c r="E306">
        <v>189</v>
      </c>
      <c r="F306">
        <v>50</v>
      </c>
      <c r="G306">
        <f t="shared" si="110"/>
        <v>239</v>
      </c>
      <c r="H306" s="6">
        <f t="shared" si="118"/>
        <v>228.04583333333335</v>
      </c>
      <c r="I306" s="7">
        <f t="shared" si="119"/>
        <v>0.33194444444444443</v>
      </c>
      <c r="J306" s="6">
        <f t="shared" si="120"/>
        <v>458.95416666666671</v>
      </c>
      <c r="K306">
        <v>16</v>
      </c>
      <c r="L306">
        <v>2261</v>
      </c>
      <c r="M306">
        <v>2063</v>
      </c>
      <c r="N306">
        <v>560</v>
      </c>
      <c r="O306">
        <f t="shared" si="111"/>
        <v>2623</v>
      </c>
      <c r="P306">
        <f t="shared" si="112"/>
        <v>4884</v>
      </c>
      <c r="Q306" s="6">
        <f t="shared" si="121"/>
        <v>305.25</v>
      </c>
      <c r="R306" s="7">
        <f t="shared" si="122"/>
        <v>0.4443231441048035</v>
      </c>
      <c r="S306" s="6">
        <f t="shared" si="123"/>
        <v>163.9375</v>
      </c>
      <c r="T306" s="7">
        <f t="shared" si="124"/>
        <v>0.71887961118927113</v>
      </c>
      <c r="U306" s="6">
        <f t="shared" si="125"/>
        <v>141.3125</v>
      </c>
      <c r="V306" s="7">
        <f t="shared" si="126"/>
        <v>0.30790111576137774</v>
      </c>
      <c r="W306">
        <v>18</v>
      </c>
      <c r="X306">
        <v>233</v>
      </c>
      <c r="Y306">
        <v>0</v>
      </c>
      <c r="Z306">
        <v>0</v>
      </c>
      <c r="AA306">
        <v>785</v>
      </c>
      <c r="AB306">
        <v>149</v>
      </c>
      <c r="AC306">
        <f t="shared" si="113"/>
        <v>934</v>
      </c>
      <c r="AD306">
        <f t="shared" si="114"/>
        <v>1167</v>
      </c>
      <c r="AE306" s="6">
        <f t="shared" si="127"/>
        <v>64.833333333333329</v>
      </c>
      <c r="AF306" s="7">
        <f t="shared" si="128"/>
        <v>9.4371664240659861E-2</v>
      </c>
      <c r="AG306" s="6">
        <f t="shared" si="129"/>
        <v>51.888888888888886</v>
      </c>
      <c r="AH306" s="7">
        <f t="shared" si="130"/>
        <v>0.22753710572314287</v>
      </c>
      <c r="AI306" s="6">
        <f t="shared" si="131"/>
        <v>12.944444444444445</v>
      </c>
      <c r="AJ306" s="7">
        <f t="shared" si="132"/>
        <v>2.8204220343958333E-2</v>
      </c>
      <c r="AK306" s="6">
        <f t="shared" si="133"/>
        <v>112.04861111111111</v>
      </c>
      <c r="AL306" s="7">
        <f t="shared" si="134"/>
        <v>0.31651628754183081</v>
      </c>
      <c r="AM306" s="8">
        <v>0.5</v>
      </c>
      <c r="AN306">
        <f t="shared" si="115"/>
        <v>344</v>
      </c>
      <c r="AO306" s="6">
        <f t="shared" si="116"/>
        <v>279.16666666666669</v>
      </c>
      <c r="AP306" s="7">
        <f t="shared" si="135"/>
        <v>0.18846899224806199</v>
      </c>
      <c r="AQ306" s="7">
        <f t="shared" si="109"/>
        <v>0.19965724078834618</v>
      </c>
      <c r="AR306" s="7">
        <f t="shared" si="109"/>
        <v>0</v>
      </c>
      <c r="AS306" s="7">
        <f t="shared" si="109"/>
        <v>0</v>
      </c>
      <c r="AT306" s="7">
        <f t="shared" si="109"/>
        <v>0.67266495287060835</v>
      </c>
      <c r="AU306" s="7">
        <f t="shared" si="109"/>
        <v>0.12767780634104542</v>
      </c>
      <c r="AV306" s="9">
        <f t="shared" si="117"/>
        <v>76923.406169665817</v>
      </c>
      <c r="AW306" t="s">
        <v>59</v>
      </c>
    </row>
    <row r="307" spans="1:49" x14ac:dyDescent="0.25">
      <c r="A307" t="s">
        <v>399</v>
      </c>
      <c r="B307" t="s">
        <v>404</v>
      </c>
      <c r="C307">
        <v>379</v>
      </c>
      <c r="D307">
        <v>367</v>
      </c>
      <c r="E307">
        <v>77</v>
      </c>
      <c r="F307">
        <v>25</v>
      </c>
      <c r="G307">
        <f t="shared" si="110"/>
        <v>102</v>
      </c>
      <c r="H307" s="6">
        <f t="shared" si="118"/>
        <v>98.770448548812666</v>
      </c>
      <c r="I307" s="7">
        <f t="shared" si="119"/>
        <v>0.26912928759894461</v>
      </c>
      <c r="J307" s="6">
        <f t="shared" si="120"/>
        <v>268.22955145118732</v>
      </c>
      <c r="K307">
        <v>16</v>
      </c>
      <c r="L307">
        <v>1602</v>
      </c>
      <c r="M307">
        <v>934</v>
      </c>
      <c r="N307">
        <v>240</v>
      </c>
      <c r="O307">
        <f t="shared" si="111"/>
        <v>1174</v>
      </c>
      <c r="P307">
        <f t="shared" si="112"/>
        <v>2776</v>
      </c>
      <c r="Q307" s="6">
        <f t="shared" si="121"/>
        <v>173.5</v>
      </c>
      <c r="R307" s="7">
        <f t="shared" si="122"/>
        <v>0.47275204359673023</v>
      </c>
      <c r="S307" s="6">
        <f t="shared" si="123"/>
        <v>73.375</v>
      </c>
      <c r="T307" s="7">
        <f t="shared" si="124"/>
        <v>0.74288414275792058</v>
      </c>
      <c r="U307" s="6">
        <f t="shared" si="125"/>
        <v>100.125</v>
      </c>
      <c r="V307" s="7">
        <f t="shared" si="126"/>
        <v>0.37328101791282625</v>
      </c>
      <c r="W307">
        <v>18</v>
      </c>
      <c r="X307">
        <v>411</v>
      </c>
      <c r="Y307">
        <v>288</v>
      </c>
      <c r="Z307">
        <v>84</v>
      </c>
      <c r="AA307">
        <v>0</v>
      </c>
      <c r="AB307">
        <v>0</v>
      </c>
      <c r="AC307">
        <f t="shared" si="113"/>
        <v>372</v>
      </c>
      <c r="AD307">
        <f t="shared" si="114"/>
        <v>783</v>
      </c>
      <c r="AE307" s="6">
        <f t="shared" si="127"/>
        <v>43.5</v>
      </c>
      <c r="AF307" s="7">
        <f t="shared" si="128"/>
        <v>0.11852861035422343</v>
      </c>
      <c r="AG307" s="6">
        <f t="shared" si="129"/>
        <v>20.666666666666668</v>
      </c>
      <c r="AH307" s="7">
        <f t="shared" si="130"/>
        <v>0.20923937240654664</v>
      </c>
      <c r="AI307" s="6">
        <f t="shared" si="131"/>
        <v>22.833333333333332</v>
      </c>
      <c r="AJ307" s="7">
        <f t="shared" si="132"/>
        <v>8.5126091475750634E-2</v>
      </c>
      <c r="AK307" s="6">
        <f t="shared" si="133"/>
        <v>52.708333333333329</v>
      </c>
      <c r="AL307" s="7">
        <f t="shared" si="134"/>
        <v>0.28165814877910278</v>
      </c>
      <c r="AM307" s="8">
        <v>0.25</v>
      </c>
      <c r="AN307">
        <f t="shared" si="115"/>
        <v>92</v>
      </c>
      <c r="AO307" s="6">
        <f t="shared" si="116"/>
        <v>48.5</v>
      </c>
      <c r="AP307" s="7">
        <f t="shared" si="135"/>
        <v>0.47282608695652173</v>
      </c>
      <c r="AQ307" s="7">
        <f t="shared" si="109"/>
        <v>0.52490421455938696</v>
      </c>
      <c r="AR307" s="7">
        <f t="shared" si="109"/>
        <v>0.36781609195402298</v>
      </c>
      <c r="AS307" s="7">
        <f t="shared" si="109"/>
        <v>0.10727969348659004</v>
      </c>
      <c r="AT307" s="7">
        <f t="shared" si="109"/>
        <v>0</v>
      </c>
      <c r="AU307" s="7">
        <f t="shared" si="109"/>
        <v>0</v>
      </c>
      <c r="AV307" s="9">
        <f t="shared" si="117"/>
        <v>7669.6896551724139</v>
      </c>
      <c r="AW307" t="s">
        <v>59</v>
      </c>
    </row>
    <row r="308" spans="1:49" x14ac:dyDescent="0.25">
      <c r="A308" t="s">
        <v>399</v>
      </c>
      <c r="B308" t="s">
        <v>405</v>
      </c>
      <c r="C308">
        <v>432</v>
      </c>
      <c r="D308">
        <v>416</v>
      </c>
      <c r="E308">
        <v>67</v>
      </c>
      <c r="F308">
        <v>12</v>
      </c>
      <c r="G308">
        <f t="shared" si="110"/>
        <v>79</v>
      </c>
      <c r="H308" s="6">
        <f t="shared" si="118"/>
        <v>76.074074074074076</v>
      </c>
      <c r="I308" s="7">
        <f t="shared" si="119"/>
        <v>0.18287037037037038</v>
      </c>
      <c r="J308" s="6">
        <f t="shared" si="120"/>
        <v>339.92592592592592</v>
      </c>
      <c r="K308">
        <v>16</v>
      </c>
      <c r="L308">
        <v>2223</v>
      </c>
      <c r="M308">
        <v>626</v>
      </c>
      <c r="N308">
        <v>143</v>
      </c>
      <c r="O308">
        <f t="shared" si="111"/>
        <v>769</v>
      </c>
      <c r="P308">
        <f t="shared" si="112"/>
        <v>2992</v>
      </c>
      <c r="Q308" s="6">
        <f t="shared" si="121"/>
        <v>187</v>
      </c>
      <c r="R308" s="7">
        <f t="shared" si="122"/>
        <v>0.44951923076923078</v>
      </c>
      <c r="S308" s="6">
        <f t="shared" si="123"/>
        <v>48.0625</v>
      </c>
      <c r="T308" s="7">
        <f t="shared" si="124"/>
        <v>0.63178554040895807</v>
      </c>
      <c r="U308" s="6">
        <f t="shared" si="125"/>
        <v>138.9375</v>
      </c>
      <c r="V308" s="7">
        <f t="shared" si="126"/>
        <v>0.40872875354107652</v>
      </c>
      <c r="W308">
        <v>18</v>
      </c>
      <c r="X308">
        <v>36</v>
      </c>
      <c r="Y308">
        <v>97</v>
      </c>
      <c r="Z308">
        <v>1</v>
      </c>
      <c r="AA308">
        <v>0</v>
      </c>
      <c r="AB308">
        <v>0</v>
      </c>
      <c r="AC308">
        <f t="shared" si="113"/>
        <v>98</v>
      </c>
      <c r="AD308">
        <f t="shared" si="114"/>
        <v>134</v>
      </c>
      <c r="AE308" s="6">
        <f t="shared" si="127"/>
        <v>7.4444444444444446</v>
      </c>
      <c r="AF308" s="7">
        <f t="shared" si="128"/>
        <v>1.7895299145299144E-2</v>
      </c>
      <c r="AG308" s="6">
        <f t="shared" si="129"/>
        <v>5.4444444444444446</v>
      </c>
      <c r="AH308" s="7">
        <f t="shared" si="130"/>
        <v>7.1567672833495619E-2</v>
      </c>
      <c r="AI308" s="6">
        <f t="shared" si="131"/>
        <v>2</v>
      </c>
      <c r="AJ308" s="7">
        <f t="shared" si="132"/>
        <v>5.8836347788189152E-3</v>
      </c>
      <c r="AK308" s="6">
        <f t="shared" si="133"/>
        <v>42.618055555555557</v>
      </c>
      <c r="AL308" s="7">
        <f t="shared" si="134"/>
        <v>0.1132784279728363</v>
      </c>
      <c r="AM308" s="8">
        <v>0.25</v>
      </c>
      <c r="AN308">
        <f t="shared" si="115"/>
        <v>104</v>
      </c>
      <c r="AO308" s="6">
        <f t="shared" si="116"/>
        <v>96.555555555555557</v>
      </c>
      <c r="AP308" s="7">
        <f t="shared" si="135"/>
        <v>7.1581196581196577E-2</v>
      </c>
      <c r="AQ308" s="7">
        <f t="shared" ref="AQ308:AU358" si="136">IFERROR(X308/$AD308,0)</f>
        <v>0.26865671641791045</v>
      </c>
      <c r="AR308" s="7">
        <f t="shared" si="136"/>
        <v>0.72388059701492535</v>
      </c>
      <c r="AS308" s="7">
        <f t="shared" si="136"/>
        <v>7.462686567164179E-3</v>
      </c>
      <c r="AT308" s="7">
        <f t="shared" si="136"/>
        <v>0</v>
      </c>
      <c r="AU308" s="7">
        <f t="shared" si="136"/>
        <v>0</v>
      </c>
      <c r="AV308" s="9">
        <f t="shared" si="117"/>
        <v>19870.26865671642</v>
      </c>
      <c r="AW308" t="s">
        <v>59</v>
      </c>
    </row>
    <row r="309" spans="1:49" x14ac:dyDescent="0.25">
      <c r="A309" t="s">
        <v>399</v>
      </c>
      <c r="B309" t="s">
        <v>406</v>
      </c>
      <c r="C309">
        <v>441</v>
      </c>
      <c r="D309">
        <v>423</v>
      </c>
      <c r="E309">
        <v>88</v>
      </c>
      <c r="F309">
        <v>24</v>
      </c>
      <c r="G309">
        <f t="shared" si="110"/>
        <v>112</v>
      </c>
      <c r="H309" s="6">
        <f t="shared" si="118"/>
        <v>107.42857142857142</v>
      </c>
      <c r="I309" s="7">
        <f t="shared" si="119"/>
        <v>0.25396825396825395</v>
      </c>
      <c r="J309" s="6">
        <f t="shared" si="120"/>
        <v>315.57142857142856</v>
      </c>
      <c r="K309">
        <v>16</v>
      </c>
      <c r="L309">
        <v>2373</v>
      </c>
      <c r="M309">
        <v>1058</v>
      </c>
      <c r="N309">
        <v>327</v>
      </c>
      <c r="O309">
        <f t="shared" si="111"/>
        <v>1385</v>
      </c>
      <c r="P309">
        <f t="shared" si="112"/>
        <v>3758</v>
      </c>
      <c r="Q309" s="6">
        <f t="shared" si="121"/>
        <v>234.875</v>
      </c>
      <c r="R309" s="7">
        <f t="shared" si="122"/>
        <v>0.55526004728132383</v>
      </c>
      <c r="S309" s="6">
        <f t="shared" si="123"/>
        <v>86.5625</v>
      </c>
      <c r="T309" s="7">
        <f t="shared" si="124"/>
        <v>0.80576795212765961</v>
      </c>
      <c r="U309" s="6">
        <f t="shared" si="125"/>
        <v>148.3125</v>
      </c>
      <c r="V309" s="7">
        <f t="shared" si="126"/>
        <v>0.4699807605251245</v>
      </c>
      <c r="W309">
        <v>18</v>
      </c>
      <c r="X309">
        <v>111</v>
      </c>
      <c r="Y309">
        <v>107</v>
      </c>
      <c r="Z309">
        <v>20</v>
      </c>
      <c r="AA309">
        <v>0</v>
      </c>
      <c r="AB309">
        <v>0</v>
      </c>
      <c r="AC309">
        <f t="shared" si="113"/>
        <v>127</v>
      </c>
      <c r="AD309">
        <f t="shared" si="114"/>
        <v>238</v>
      </c>
      <c r="AE309" s="6">
        <f t="shared" si="127"/>
        <v>13.222222222222221</v>
      </c>
      <c r="AF309" s="7">
        <f t="shared" si="128"/>
        <v>3.1258208563173101E-2</v>
      </c>
      <c r="AG309" s="6">
        <f t="shared" si="129"/>
        <v>7.0555555555555554</v>
      </c>
      <c r="AH309" s="7">
        <f t="shared" si="130"/>
        <v>6.5676713947990545E-2</v>
      </c>
      <c r="AI309" s="6">
        <f t="shared" si="131"/>
        <v>6.166666666666667</v>
      </c>
      <c r="AJ309" s="7">
        <f t="shared" si="132"/>
        <v>1.9541270559830997E-2</v>
      </c>
      <c r="AK309" s="6">
        <f t="shared" si="133"/>
        <v>79.506944444444443</v>
      </c>
      <c r="AL309" s="7">
        <f t="shared" si="134"/>
        <v>8.1508223024468515E-2</v>
      </c>
      <c r="AM309" s="8">
        <v>0.25</v>
      </c>
      <c r="AN309">
        <f t="shared" si="115"/>
        <v>106</v>
      </c>
      <c r="AO309" s="6">
        <f t="shared" si="116"/>
        <v>92.777777777777771</v>
      </c>
      <c r="AP309" s="7">
        <f t="shared" si="135"/>
        <v>0.12473794549266247</v>
      </c>
      <c r="AQ309" s="7">
        <f t="shared" si="136"/>
        <v>0.46638655462184875</v>
      </c>
      <c r="AR309" s="7">
        <f t="shared" si="136"/>
        <v>0.44957983193277312</v>
      </c>
      <c r="AS309" s="7">
        <f t="shared" si="136"/>
        <v>8.4033613445378158E-2</v>
      </c>
      <c r="AT309" s="7">
        <f t="shared" si="136"/>
        <v>0</v>
      </c>
      <c r="AU309" s="7">
        <f t="shared" si="136"/>
        <v>0</v>
      </c>
      <c r="AV309" s="9">
        <f t="shared" si="117"/>
        <v>15679.054621848738</v>
      </c>
      <c r="AW309" t="s">
        <v>59</v>
      </c>
    </row>
    <row r="310" spans="1:49" x14ac:dyDescent="0.25">
      <c r="A310" t="s">
        <v>399</v>
      </c>
      <c r="B310" t="s">
        <v>407</v>
      </c>
      <c r="C310">
        <v>469</v>
      </c>
      <c r="D310">
        <v>449</v>
      </c>
      <c r="E310">
        <v>68</v>
      </c>
      <c r="F310">
        <v>34</v>
      </c>
      <c r="G310">
        <f t="shared" si="110"/>
        <v>102</v>
      </c>
      <c r="H310" s="6">
        <f t="shared" si="118"/>
        <v>97.650319829424305</v>
      </c>
      <c r="I310" s="7">
        <f t="shared" si="119"/>
        <v>0.21748400852878466</v>
      </c>
      <c r="J310" s="6">
        <f t="shared" si="120"/>
        <v>351.34968017057571</v>
      </c>
      <c r="K310">
        <v>16</v>
      </c>
      <c r="L310">
        <v>2805</v>
      </c>
      <c r="M310">
        <v>792</v>
      </c>
      <c r="N310">
        <v>390</v>
      </c>
      <c r="O310">
        <f t="shared" si="111"/>
        <v>1182</v>
      </c>
      <c r="P310">
        <f t="shared" si="112"/>
        <v>3987</v>
      </c>
      <c r="Q310" s="6">
        <f t="shared" si="121"/>
        <v>249.1875</v>
      </c>
      <c r="R310" s="7">
        <f t="shared" si="122"/>
        <v>0.55498329621380849</v>
      </c>
      <c r="S310" s="6">
        <f t="shared" si="123"/>
        <v>73.875</v>
      </c>
      <c r="T310" s="7">
        <f t="shared" si="124"/>
        <v>0.75652593999737983</v>
      </c>
      <c r="U310" s="6">
        <f t="shared" si="125"/>
        <v>175.3125</v>
      </c>
      <c r="V310" s="7">
        <f t="shared" si="126"/>
        <v>0.49896871946742077</v>
      </c>
      <c r="W310">
        <v>18</v>
      </c>
      <c r="X310">
        <v>234</v>
      </c>
      <c r="Y310">
        <v>130</v>
      </c>
      <c r="Z310">
        <v>33</v>
      </c>
      <c r="AA310">
        <v>0</v>
      </c>
      <c r="AB310">
        <v>0</v>
      </c>
      <c r="AC310">
        <f t="shared" si="113"/>
        <v>163</v>
      </c>
      <c r="AD310">
        <f t="shared" si="114"/>
        <v>397</v>
      </c>
      <c r="AE310" s="6">
        <f t="shared" si="127"/>
        <v>22.055555555555557</v>
      </c>
      <c r="AF310" s="7">
        <f t="shared" si="128"/>
        <v>4.9121504578074737E-2</v>
      </c>
      <c r="AG310" s="6">
        <f t="shared" si="129"/>
        <v>9.0555555555555554</v>
      </c>
      <c r="AH310" s="7">
        <f t="shared" si="130"/>
        <v>9.2734520187684077E-2</v>
      </c>
      <c r="AI310" s="6">
        <f t="shared" si="131"/>
        <v>13</v>
      </c>
      <c r="AJ310" s="7">
        <f t="shared" si="132"/>
        <v>3.7000175989027995E-2</v>
      </c>
      <c r="AK310" s="6">
        <f t="shared" si="133"/>
        <v>64.819444444444443</v>
      </c>
      <c r="AL310" s="7">
        <f t="shared" si="134"/>
        <v>0.12257943222410227</v>
      </c>
      <c r="AM310" s="8">
        <v>0.25</v>
      </c>
      <c r="AN310">
        <f t="shared" si="115"/>
        <v>112</v>
      </c>
      <c r="AO310" s="6">
        <f t="shared" si="116"/>
        <v>89.944444444444443</v>
      </c>
      <c r="AP310" s="7">
        <f t="shared" si="135"/>
        <v>0.1969246031746032</v>
      </c>
      <c r="AQ310" s="7">
        <f t="shared" si="136"/>
        <v>0.58942065491183881</v>
      </c>
      <c r="AR310" s="7">
        <f t="shared" si="136"/>
        <v>0.32745591939546598</v>
      </c>
      <c r="AS310" s="7">
        <f t="shared" si="136"/>
        <v>8.3123425692695208E-2</v>
      </c>
      <c r="AT310" s="7">
        <f t="shared" si="136"/>
        <v>0</v>
      </c>
      <c r="AU310" s="7">
        <f t="shared" si="136"/>
        <v>0</v>
      </c>
      <c r="AV310" s="9">
        <f t="shared" si="117"/>
        <v>12905.102015113349</v>
      </c>
      <c r="AW310" t="s">
        <v>59</v>
      </c>
    </row>
    <row r="311" spans="1:49" x14ac:dyDescent="0.25">
      <c r="A311" t="s">
        <v>399</v>
      </c>
      <c r="B311" t="s">
        <v>408</v>
      </c>
      <c r="C311">
        <v>231</v>
      </c>
      <c r="D311">
        <v>214</v>
      </c>
      <c r="E311">
        <v>58</v>
      </c>
      <c r="F311">
        <v>8</v>
      </c>
      <c r="G311">
        <f t="shared" si="110"/>
        <v>66</v>
      </c>
      <c r="H311" s="6">
        <f t="shared" si="118"/>
        <v>61.142857142857146</v>
      </c>
      <c r="I311" s="7">
        <f t="shared" si="119"/>
        <v>0.2857142857142857</v>
      </c>
      <c r="J311" s="6">
        <f t="shared" si="120"/>
        <v>152.85714285714286</v>
      </c>
      <c r="K311">
        <v>16</v>
      </c>
      <c r="L311">
        <v>953</v>
      </c>
      <c r="M311">
        <v>584</v>
      </c>
      <c r="N311">
        <v>79</v>
      </c>
      <c r="O311">
        <f t="shared" si="111"/>
        <v>663</v>
      </c>
      <c r="P311">
        <f t="shared" si="112"/>
        <v>1616</v>
      </c>
      <c r="Q311" s="6">
        <f t="shared" si="121"/>
        <v>101</v>
      </c>
      <c r="R311" s="7">
        <f t="shared" si="122"/>
        <v>0.4719626168224299</v>
      </c>
      <c r="S311" s="6">
        <f t="shared" si="123"/>
        <v>41.4375</v>
      </c>
      <c r="T311" s="7">
        <f t="shared" si="124"/>
        <v>0.67771612149532712</v>
      </c>
      <c r="U311" s="6">
        <f t="shared" si="125"/>
        <v>59.5625</v>
      </c>
      <c r="V311" s="7">
        <f t="shared" si="126"/>
        <v>0.389661214953271</v>
      </c>
      <c r="W311">
        <v>18</v>
      </c>
      <c r="X311">
        <v>118</v>
      </c>
      <c r="Y311">
        <v>198</v>
      </c>
      <c r="Z311">
        <v>32</v>
      </c>
      <c r="AA311">
        <v>0</v>
      </c>
      <c r="AB311">
        <v>0</v>
      </c>
      <c r="AC311">
        <f t="shared" si="113"/>
        <v>230</v>
      </c>
      <c r="AD311">
        <f t="shared" si="114"/>
        <v>348</v>
      </c>
      <c r="AE311" s="6">
        <f t="shared" si="127"/>
        <v>19.333333333333332</v>
      </c>
      <c r="AF311" s="7">
        <f t="shared" si="128"/>
        <v>9.0342679127725853E-2</v>
      </c>
      <c r="AG311" s="6">
        <f t="shared" si="129"/>
        <v>12.777777777777779</v>
      </c>
      <c r="AH311" s="7">
        <f t="shared" si="130"/>
        <v>0.20898234683281414</v>
      </c>
      <c r="AI311" s="6">
        <f t="shared" si="131"/>
        <v>6.5555555555555554</v>
      </c>
      <c r="AJ311" s="7">
        <f t="shared" si="132"/>
        <v>4.2886812045690545E-2</v>
      </c>
      <c r="AK311" s="6">
        <f t="shared" si="133"/>
        <v>28.659722222222221</v>
      </c>
      <c r="AL311" s="7">
        <f t="shared" si="134"/>
        <v>0.30836266130383777</v>
      </c>
      <c r="AM311" s="8">
        <v>0.25</v>
      </c>
      <c r="AN311">
        <f t="shared" si="115"/>
        <v>54</v>
      </c>
      <c r="AO311" s="6">
        <f t="shared" si="116"/>
        <v>34.666666666666671</v>
      </c>
      <c r="AP311" s="7">
        <f t="shared" si="135"/>
        <v>0.35802469135802467</v>
      </c>
      <c r="AQ311" s="7">
        <f t="shared" si="136"/>
        <v>0.33908045977011492</v>
      </c>
      <c r="AR311" s="7">
        <f t="shared" si="136"/>
        <v>0.56896551724137934</v>
      </c>
      <c r="AS311" s="7">
        <f t="shared" si="136"/>
        <v>9.1954022988505746E-2</v>
      </c>
      <c r="AT311" s="7">
        <f t="shared" si="136"/>
        <v>0</v>
      </c>
      <c r="AU311" s="7">
        <f t="shared" si="136"/>
        <v>0</v>
      </c>
      <c r="AV311" s="9">
        <f t="shared" si="117"/>
        <v>6786.8965517241386</v>
      </c>
      <c r="AW311" t="s">
        <v>59</v>
      </c>
    </row>
    <row r="312" spans="1:49" x14ac:dyDescent="0.25">
      <c r="A312" t="s">
        <v>399</v>
      </c>
      <c r="B312" t="s">
        <v>409</v>
      </c>
      <c r="C312">
        <v>670</v>
      </c>
      <c r="D312">
        <v>646</v>
      </c>
      <c r="E312">
        <v>121</v>
      </c>
      <c r="F312">
        <v>42</v>
      </c>
      <c r="G312">
        <f t="shared" si="110"/>
        <v>163</v>
      </c>
      <c r="H312" s="6">
        <f t="shared" si="118"/>
        <v>157.16119402985075</v>
      </c>
      <c r="I312" s="7">
        <f t="shared" si="119"/>
        <v>0.24328358208955222</v>
      </c>
      <c r="J312" s="6">
        <f t="shared" si="120"/>
        <v>488.83880597014922</v>
      </c>
      <c r="K312">
        <v>13</v>
      </c>
      <c r="L312">
        <v>1627</v>
      </c>
      <c r="M312">
        <v>800</v>
      </c>
      <c r="N312">
        <v>210</v>
      </c>
      <c r="O312">
        <f t="shared" si="111"/>
        <v>1010</v>
      </c>
      <c r="P312">
        <f t="shared" si="112"/>
        <v>2637</v>
      </c>
      <c r="Q312" s="6">
        <f t="shared" si="121"/>
        <v>202.84615384615384</v>
      </c>
      <c r="R312" s="7">
        <f t="shared" si="122"/>
        <v>0.31400333412717313</v>
      </c>
      <c r="S312" s="6">
        <f t="shared" si="123"/>
        <v>77.692307692307693</v>
      </c>
      <c r="T312" s="7">
        <f t="shared" si="124"/>
        <v>0.49434790930355899</v>
      </c>
      <c r="U312" s="6">
        <f t="shared" si="125"/>
        <v>125.15384615384616</v>
      </c>
      <c r="V312" s="7">
        <f t="shared" si="126"/>
        <v>0.25602273106257573</v>
      </c>
      <c r="W312">
        <v>15</v>
      </c>
      <c r="X312">
        <v>158</v>
      </c>
      <c r="Y312">
        <v>166</v>
      </c>
      <c r="Z312">
        <v>11</v>
      </c>
      <c r="AA312">
        <v>0</v>
      </c>
      <c r="AB312">
        <v>0</v>
      </c>
      <c r="AC312">
        <f t="shared" si="113"/>
        <v>177</v>
      </c>
      <c r="AD312">
        <f t="shared" si="114"/>
        <v>335</v>
      </c>
      <c r="AE312" s="6">
        <f t="shared" si="127"/>
        <v>22.333333333333332</v>
      </c>
      <c r="AF312" s="7">
        <f t="shared" si="128"/>
        <v>3.4571723426212592E-2</v>
      </c>
      <c r="AG312" s="6">
        <f t="shared" si="129"/>
        <v>11.8</v>
      </c>
      <c r="AH312" s="7">
        <f t="shared" si="130"/>
        <v>7.5082147809075198E-2</v>
      </c>
      <c r="AI312" s="6">
        <f t="shared" si="131"/>
        <v>10.533333333333333</v>
      </c>
      <c r="AJ312" s="7">
        <f t="shared" si="132"/>
        <v>2.1547661938231124E-2</v>
      </c>
      <c r="AK312" s="6">
        <f t="shared" si="133"/>
        <v>65.892307692307696</v>
      </c>
      <c r="AL312" s="7">
        <f t="shared" si="134"/>
        <v>0.15188118811881188</v>
      </c>
      <c r="AM312" s="8">
        <v>0.25</v>
      </c>
      <c r="AN312">
        <f t="shared" si="115"/>
        <v>162</v>
      </c>
      <c r="AO312" s="6">
        <f t="shared" si="116"/>
        <v>139.66666666666666</v>
      </c>
      <c r="AP312" s="7">
        <f t="shared" si="135"/>
        <v>0.13786008230452673</v>
      </c>
      <c r="AQ312" s="7">
        <f t="shared" si="136"/>
        <v>0.4716417910447761</v>
      </c>
      <c r="AR312" s="7">
        <f t="shared" si="136"/>
        <v>0.4955223880597015</v>
      </c>
      <c r="AS312" s="7">
        <f t="shared" si="136"/>
        <v>3.2835820895522387E-2</v>
      </c>
      <c r="AT312" s="7">
        <f t="shared" si="136"/>
        <v>0</v>
      </c>
      <c r="AU312" s="7">
        <f t="shared" si="136"/>
        <v>0</v>
      </c>
      <c r="AV312" s="9">
        <f t="shared" si="117"/>
        <v>23065.011940298507</v>
      </c>
      <c r="AW312" t="s">
        <v>59</v>
      </c>
    </row>
    <row r="313" spans="1:49" x14ac:dyDescent="0.25">
      <c r="A313" t="s">
        <v>399</v>
      </c>
      <c r="B313" t="s">
        <v>410</v>
      </c>
      <c r="C313">
        <v>213</v>
      </c>
      <c r="D313">
        <v>205</v>
      </c>
      <c r="E313">
        <v>23</v>
      </c>
      <c r="F313">
        <v>13</v>
      </c>
      <c r="G313">
        <f t="shared" si="110"/>
        <v>36</v>
      </c>
      <c r="H313" s="6">
        <f t="shared" si="118"/>
        <v>34.647887323943664</v>
      </c>
      <c r="I313" s="7">
        <f t="shared" si="119"/>
        <v>0.16901408450704225</v>
      </c>
      <c r="J313" s="6">
        <f t="shared" si="120"/>
        <v>170.35211267605635</v>
      </c>
      <c r="K313">
        <v>16</v>
      </c>
      <c r="L313">
        <v>1586</v>
      </c>
      <c r="M313">
        <v>234</v>
      </c>
      <c r="N313">
        <v>172</v>
      </c>
      <c r="O313">
        <f t="shared" si="111"/>
        <v>406</v>
      </c>
      <c r="P313">
        <f t="shared" si="112"/>
        <v>1992</v>
      </c>
      <c r="Q313" s="6">
        <f t="shared" si="121"/>
        <v>124.5</v>
      </c>
      <c r="R313" s="7">
        <f t="shared" si="122"/>
        <v>0.60731707317073169</v>
      </c>
      <c r="S313" s="6">
        <f t="shared" si="123"/>
        <v>25.375</v>
      </c>
      <c r="T313" s="7">
        <f t="shared" si="124"/>
        <v>0.73236788617886173</v>
      </c>
      <c r="U313" s="6">
        <f t="shared" si="125"/>
        <v>99.125</v>
      </c>
      <c r="V313" s="7">
        <f t="shared" si="126"/>
        <v>0.58188300950806116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113"/>
        <v>0</v>
      </c>
      <c r="AD313">
        <f t="shared" si="114"/>
        <v>0</v>
      </c>
      <c r="AE313" s="6">
        <f t="shared" si="127"/>
        <v>0</v>
      </c>
      <c r="AF313" s="7">
        <f t="shared" si="128"/>
        <v>0</v>
      </c>
      <c r="AG313" s="6">
        <f t="shared" si="129"/>
        <v>0</v>
      </c>
      <c r="AH313" s="7">
        <f t="shared" si="130"/>
        <v>0</v>
      </c>
      <c r="AI313" s="6">
        <f t="shared" si="131"/>
        <v>0</v>
      </c>
      <c r="AJ313" s="7">
        <f t="shared" si="132"/>
        <v>0</v>
      </c>
      <c r="AK313" s="6">
        <f t="shared" si="133"/>
        <v>25.375</v>
      </c>
      <c r="AL313" s="7">
        <f t="shared" si="134"/>
        <v>0</v>
      </c>
      <c r="AM313" s="8">
        <v>0.25</v>
      </c>
      <c r="AN313">
        <f t="shared" si="115"/>
        <v>51</v>
      </c>
      <c r="AO313" s="6">
        <f t="shared" si="116"/>
        <v>51</v>
      </c>
      <c r="AP313" s="7">
        <f t="shared" si="135"/>
        <v>0</v>
      </c>
      <c r="AQ313" s="7">
        <f t="shared" si="136"/>
        <v>0</v>
      </c>
      <c r="AR313" s="7">
        <f t="shared" si="136"/>
        <v>0</v>
      </c>
      <c r="AS313" s="7">
        <f t="shared" si="136"/>
        <v>0</v>
      </c>
      <c r="AT313" s="7">
        <f t="shared" si="136"/>
        <v>0</v>
      </c>
      <c r="AU313" s="7">
        <f t="shared" si="136"/>
        <v>0</v>
      </c>
      <c r="AV313" s="9">
        <f t="shared" si="117"/>
        <v>0</v>
      </c>
      <c r="AW313" t="s">
        <v>59</v>
      </c>
    </row>
    <row r="314" spans="1:49" x14ac:dyDescent="0.25">
      <c r="A314" t="s">
        <v>411</v>
      </c>
      <c r="B314" t="s">
        <v>412</v>
      </c>
      <c r="C314">
        <v>205</v>
      </c>
      <c r="D314">
        <v>192</v>
      </c>
      <c r="E314">
        <v>89</v>
      </c>
      <c r="F314">
        <v>13</v>
      </c>
      <c r="G314">
        <f t="shared" si="110"/>
        <v>102</v>
      </c>
      <c r="H314" s="6">
        <f t="shared" si="118"/>
        <v>95.53170731707317</v>
      </c>
      <c r="I314" s="7">
        <f t="shared" si="119"/>
        <v>0.4975609756097561</v>
      </c>
      <c r="J314" s="6">
        <f t="shared" si="120"/>
        <v>96.46829268292683</v>
      </c>
      <c r="K314">
        <v>18</v>
      </c>
      <c r="L314">
        <v>823</v>
      </c>
      <c r="M314">
        <v>717</v>
      </c>
      <c r="N314">
        <v>86</v>
      </c>
      <c r="O314">
        <f t="shared" si="111"/>
        <v>803</v>
      </c>
      <c r="P314">
        <f t="shared" si="112"/>
        <v>1626</v>
      </c>
      <c r="Q314" s="6">
        <f t="shared" si="121"/>
        <v>90.333333333333329</v>
      </c>
      <c r="R314" s="7">
        <f t="shared" si="122"/>
        <v>0.4704861111111111</v>
      </c>
      <c r="S314" s="6">
        <f t="shared" si="123"/>
        <v>44.611111111111114</v>
      </c>
      <c r="T314" s="7">
        <f t="shared" si="124"/>
        <v>0.46697701071169212</v>
      </c>
      <c r="U314" s="6">
        <f t="shared" si="125"/>
        <v>45.722222222222221</v>
      </c>
      <c r="V314" s="7">
        <f t="shared" si="126"/>
        <v>0.47396114257461341</v>
      </c>
      <c r="W314">
        <v>20</v>
      </c>
      <c r="X314">
        <v>93</v>
      </c>
      <c r="Y314">
        <v>0</v>
      </c>
      <c r="Z314">
        <v>0</v>
      </c>
      <c r="AA314">
        <v>276</v>
      </c>
      <c r="AB314">
        <v>15</v>
      </c>
      <c r="AC314">
        <f t="shared" si="113"/>
        <v>291</v>
      </c>
      <c r="AD314">
        <f t="shared" si="114"/>
        <v>384</v>
      </c>
      <c r="AE314" s="6">
        <f t="shared" si="127"/>
        <v>19.2</v>
      </c>
      <c r="AF314" s="7">
        <f t="shared" si="128"/>
        <v>9.9999999999999992E-2</v>
      </c>
      <c r="AG314" s="6">
        <f t="shared" si="129"/>
        <v>14.55</v>
      </c>
      <c r="AH314" s="7">
        <f t="shared" si="130"/>
        <v>0.15230545343137256</v>
      </c>
      <c r="AI314" s="6">
        <f t="shared" si="131"/>
        <v>4.6500000000000004</v>
      </c>
      <c r="AJ314" s="7">
        <f t="shared" si="132"/>
        <v>4.820236650485437E-2</v>
      </c>
      <c r="AK314" s="6">
        <f t="shared" si="133"/>
        <v>30.061111111111114</v>
      </c>
      <c r="AL314" s="7">
        <f t="shared" si="134"/>
        <v>0.32615193026151929</v>
      </c>
      <c r="AM314" s="8">
        <v>0.5</v>
      </c>
      <c r="AN314">
        <f t="shared" si="115"/>
        <v>96</v>
      </c>
      <c r="AO314" s="6">
        <f t="shared" si="116"/>
        <v>76.8</v>
      </c>
      <c r="AP314" s="7">
        <f t="shared" si="135"/>
        <v>0.19999999999999998</v>
      </c>
      <c r="AQ314" s="7">
        <f t="shared" si="136"/>
        <v>0.2421875</v>
      </c>
      <c r="AR314" s="7">
        <f t="shared" si="136"/>
        <v>0</v>
      </c>
      <c r="AS314" s="7">
        <f t="shared" si="136"/>
        <v>0</v>
      </c>
      <c r="AT314" s="7">
        <f t="shared" si="136"/>
        <v>0.71875</v>
      </c>
      <c r="AU314" s="7">
        <f t="shared" si="136"/>
        <v>3.90625E-2</v>
      </c>
      <c r="AV314" s="9">
        <f t="shared" si="117"/>
        <v>19918.439999999999</v>
      </c>
      <c r="AW314" t="s">
        <v>55</v>
      </c>
    </row>
    <row r="315" spans="1:49" x14ac:dyDescent="0.25">
      <c r="A315" t="s">
        <v>411</v>
      </c>
      <c r="B315" t="s">
        <v>413</v>
      </c>
      <c r="C315">
        <v>244</v>
      </c>
      <c r="D315">
        <v>232</v>
      </c>
      <c r="E315">
        <v>75</v>
      </c>
      <c r="F315">
        <v>16</v>
      </c>
      <c r="G315">
        <f t="shared" si="110"/>
        <v>91</v>
      </c>
      <c r="H315" s="6">
        <f t="shared" si="118"/>
        <v>86.52459016393442</v>
      </c>
      <c r="I315" s="7">
        <f t="shared" si="119"/>
        <v>0.37295081967213117</v>
      </c>
      <c r="J315" s="6">
        <f t="shared" si="120"/>
        <v>145.47540983606555</v>
      </c>
      <c r="K315">
        <v>18</v>
      </c>
      <c r="L315">
        <v>1038</v>
      </c>
      <c r="M315">
        <v>814</v>
      </c>
      <c r="N315">
        <v>141</v>
      </c>
      <c r="O315">
        <f t="shared" si="111"/>
        <v>955</v>
      </c>
      <c r="P315">
        <f t="shared" si="112"/>
        <v>1993</v>
      </c>
      <c r="Q315" s="6">
        <f t="shared" si="121"/>
        <v>110.72222222222223</v>
      </c>
      <c r="R315" s="7">
        <f t="shared" si="122"/>
        <v>0.47725095785440613</v>
      </c>
      <c r="S315" s="6">
        <f t="shared" si="123"/>
        <v>53.055555555555557</v>
      </c>
      <c r="T315" s="7">
        <f t="shared" si="124"/>
        <v>0.6131847080122943</v>
      </c>
      <c r="U315" s="6">
        <f t="shared" si="125"/>
        <v>57.666666666666664</v>
      </c>
      <c r="V315" s="7">
        <f t="shared" si="126"/>
        <v>0.39640147246638124</v>
      </c>
      <c r="W315">
        <v>20</v>
      </c>
      <c r="X315">
        <v>213</v>
      </c>
      <c r="Y315">
        <v>0</v>
      </c>
      <c r="Z315">
        <v>0</v>
      </c>
      <c r="AA315">
        <v>489</v>
      </c>
      <c r="AB315">
        <v>50</v>
      </c>
      <c r="AC315">
        <f t="shared" si="113"/>
        <v>539</v>
      </c>
      <c r="AD315">
        <f t="shared" si="114"/>
        <v>752</v>
      </c>
      <c r="AE315" s="6">
        <f t="shared" si="127"/>
        <v>37.6</v>
      </c>
      <c r="AF315" s="7">
        <f t="shared" si="128"/>
        <v>0.1620689655172414</v>
      </c>
      <c r="AG315" s="6">
        <f t="shared" si="129"/>
        <v>26.95</v>
      </c>
      <c r="AH315" s="7">
        <f t="shared" si="130"/>
        <v>0.31147214854111405</v>
      </c>
      <c r="AI315" s="6">
        <f t="shared" si="131"/>
        <v>10.65</v>
      </c>
      <c r="AJ315" s="7">
        <f t="shared" si="132"/>
        <v>7.3208248816768101E-2</v>
      </c>
      <c r="AK315" s="6">
        <f t="shared" si="133"/>
        <v>26.105555555555558</v>
      </c>
      <c r="AL315" s="7">
        <f t="shared" si="134"/>
        <v>0.50795811518324607</v>
      </c>
      <c r="AM315" s="8">
        <v>0.5</v>
      </c>
      <c r="AN315">
        <f t="shared" si="115"/>
        <v>116</v>
      </c>
      <c r="AO315" s="6">
        <f t="shared" si="116"/>
        <v>78.400000000000006</v>
      </c>
      <c r="AP315" s="7">
        <f t="shared" si="135"/>
        <v>0.3241379310344828</v>
      </c>
      <c r="AQ315" s="7">
        <f t="shared" si="136"/>
        <v>0.28324468085106386</v>
      </c>
      <c r="AR315" s="7">
        <f t="shared" si="136"/>
        <v>0</v>
      </c>
      <c r="AS315" s="7">
        <f t="shared" si="136"/>
        <v>0</v>
      </c>
      <c r="AT315" s="7">
        <f t="shared" si="136"/>
        <v>0.65026595744680848</v>
      </c>
      <c r="AU315" s="7">
        <f t="shared" si="136"/>
        <v>6.6489361702127658E-2</v>
      </c>
      <c r="AV315" s="9">
        <f t="shared" si="117"/>
        <v>19586.21744680851</v>
      </c>
      <c r="AW315" t="s">
        <v>59</v>
      </c>
    </row>
    <row r="316" spans="1:49" x14ac:dyDescent="0.25">
      <c r="A316" t="s">
        <v>414</v>
      </c>
      <c r="B316" t="s">
        <v>414</v>
      </c>
      <c r="C316">
        <v>312</v>
      </c>
      <c r="D316">
        <v>294</v>
      </c>
      <c r="E316">
        <v>312</v>
      </c>
      <c r="F316">
        <v>0</v>
      </c>
      <c r="G316">
        <f t="shared" si="110"/>
        <v>312</v>
      </c>
      <c r="H316" s="6">
        <f t="shared" si="118"/>
        <v>294</v>
      </c>
      <c r="I316" s="7">
        <f t="shared" si="119"/>
        <v>1</v>
      </c>
      <c r="J316" s="6">
        <f t="shared" si="120"/>
        <v>0</v>
      </c>
      <c r="K316">
        <v>17</v>
      </c>
      <c r="L316">
        <v>0</v>
      </c>
      <c r="M316">
        <v>4034</v>
      </c>
      <c r="N316">
        <v>0</v>
      </c>
      <c r="O316">
        <f t="shared" si="111"/>
        <v>4034</v>
      </c>
      <c r="P316">
        <f t="shared" si="112"/>
        <v>4034</v>
      </c>
      <c r="Q316" s="6">
        <f t="shared" si="121"/>
        <v>237.29411764705881</v>
      </c>
      <c r="R316" s="7">
        <f t="shared" si="122"/>
        <v>0.80712284913965582</v>
      </c>
      <c r="S316" s="6">
        <f t="shared" si="123"/>
        <v>237.29411764705881</v>
      </c>
      <c r="T316" s="7">
        <f t="shared" si="124"/>
        <v>0.80712284913965582</v>
      </c>
      <c r="U316" s="6">
        <f t="shared" si="125"/>
        <v>0</v>
      </c>
      <c r="V316" s="7">
        <f t="shared" si="126"/>
        <v>0</v>
      </c>
      <c r="W316">
        <v>17</v>
      </c>
      <c r="X316">
        <v>0</v>
      </c>
      <c r="Y316">
        <v>0</v>
      </c>
      <c r="Z316">
        <v>0</v>
      </c>
      <c r="AA316">
        <v>2814</v>
      </c>
      <c r="AB316">
        <v>0</v>
      </c>
      <c r="AC316">
        <f t="shared" si="113"/>
        <v>2814</v>
      </c>
      <c r="AD316">
        <f t="shared" si="114"/>
        <v>2814</v>
      </c>
      <c r="AE316" s="6">
        <f t="shared" si="127"/>
        <v>165.52941176470588</v>
      </c>
      <c r="AF316" s="7">
        <f t="shared" si="128"/>
        <v>0.56302521008403361</v>
      </c>
      <c r="AG316" s="6">
        <f t="shared" si="129"/>
        <v>165.52941176470588</v>
      </c>
      <c r="AH316" s="7">
        <f t="shared" si="130"/>
        <v>0.56302521008403361</v>
      </c>
      <c r="AI316" s="6">
        <f t="shared" si="131"/>
        <v>0</v>
      </c>
      <c r="AJ316" s="7">
        <f t="shared" si="132"/>
        <v>0</v>
      </c>
      <c r="AK316" s="6">
        <f t="shared" si="133"/>
        <v>71.764705882352928</v>
      </c>
      <c r="AL316" s="7">
        <f t="shared" si="134"/>
        <v>0.69757064947942493</v>
      </c>
      <c r="AM316" s="8">
        <v>0.8</v>
      </c>
      <c r="AN316">
        <f t="shared" si="115"/>
        <v>235</v>
      </c>
      <c r="AO316" s="6">
        <f t="shared" si="116"/>
        <v>69.470588235294116</v>
      </c>
      <c r="AP316" s="7">
        <f t="shared" si="135"/>
        <v>0.70438047559449313</v>
      </c>
      <c r="AQ316" s="7">
        <f t="shared" si="136"/>
        <v>0</v>
      </c>
      <c r="AR316" s="7">
        <f t="shared" si="136"/>
        <v>0</v>
      </c>
      <c r="AS316" s="7">
        <f t="shared" si="136"/>
        <v>0</v>
      </c>
      <c r="AT316" s="7">
        <f t="shared" si="136"/>
        <v>1</v>
      </c>
      <c r="AU316" s="7">
        <f t="shared" si="136"/>
        <v>0</v>
      </c>
      <c r="AV316" s="9">
        <f t="shared" si="117"/>
        <v>22383.423529411764</v>
      </c>
      <c r="AW316" t="s">
        <v>90</v>
      </c>
    </row>
    <row r="317" spans="1:49" x14ac:dyDescent="0.25">
      <c r="A317" t="s">
        <v>415</v>
      </c>
      <c r="B317" t="s">
        <v>416</v>
      </c>
      <c r="C317">
        <v>916</v>
      </c>
      <c r="D317">
        <v>840</v>
      </c>
      <c r="E317">
        <v>190</v>
      </c>
      <c r="F317">
        <v>31</v>
      </c>
      <c r="G317">
        <f t="shared" si="110"/>
        <v>221</v>
      </c>
      <c r="H317" s="6">
        <f t="shared" si="118"/>
        <v>202.66375545851528</v>
      </c>
      <c r="I317" s="7">
        <f t="shared" si="119"/>
        <v>0.24126637554585154</v>
      </c>
      <c r="J317" s="6">
        <f t="shared" si="120"/>
        <v>637.33624454148469</v>
      </c>
      <c r="K317">
        <v>19</v>
      </c>
      <c r="L317">
        <v>3919</v>
      </c>
      <c r="M317">
        <v>2253</v>
      </c>
      <c r="N317">
        <v>405</v>
      </c>
      <c r="O317">
        <f t="shared" si="111"/>
        <v>2658</v>
      </c>
      <c r="P317">
        <f t="shared" si="112"/>
        <v>6577</v>
      </c>
      <c r="Q317" s="6">
        <f t="shared" si="121"/>
        <v>346.15789473684208</v>
      </c>
      <c r="R317" s="7">
        <f t="shared" si="122"/>
        <v>0.4120927318295739</v>
      </c>
      <c r="S317" s="6">
        <f t="shared" si="123"/>
        <v>139.89473684210526</v>
      </c>
      <c r="T317" s="7">
        <f t="shared" si="124"/>
        <v>0.69027999863913181</v>
      </c>
      <c r="U317" s="6">
        <f t="shared" si="125"/>
        <v>206.26315789473685</v>
      </c>
      <c r="V317" s="7">
        <f t="shared" si="126"/>
        <v>0.32363318367862104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 t="shared" si="113"/>
        <v>0</v>
      </c>
      <c r="AD317">
        <f t="shared" si="114"/>
        <v>0</v>
      </c>
      <c r="AE317" s="6">
        <f t="shared" si="127"/>
        <v>0</v>
      </c>
      <c r="AF317" s="7">
        <f t="shared" si="128"/>
        <v>0</v>
      </c>
      <c r="AG317" s="6">
        <f t="shared" si="129"/>
        <v>0</v>
      </c>
      <c r="AH317" s="7">
        <f t="shared" si="130"/>
        <v>0</v>
      </c>
      <c r="AI317" s="6">
        <f t="shared" si="131"/>
        <v>0</v>
      </c>
      <c r="AJ317" s="7">
        <f t="shared" si="132"/>
        <v>0</v>
      </c>
      <c r="AK317" s="6">
        <f t="shared" si="133"/>
        <v>139.89473684210526</v>
      </c>
      <c r="AL317" s="7">
        <f t="shared" si="134"/>
        <v>0</v>
      </c>
      <c r="AM317" s="8">
        <v>0.25</v>
      </c>
      <c r="AN317">
        <f t="shared" si="115"/>
        <v>210</v>
      </c>
      <c r="AO317" s="6">
        <f t="shared" si="116"/>
        <v>210</v>
      </c>
      <c r="AP317" s="7">
        <f t="shared" si="135"/>
        <v>0</v>
      </c>
      <c r="AQ317" s="7">
        <f t="shared" si="136"/>
        <v>0</v>
      </c>
      <c r="AR317" s="7">
        <f t="shared" si="136"/>
        <v>0</v>
      </c>
      <c r="AS317" s="7">
        <f t="shared" si="136"/>
        <v>0</v>
      </c>
      <c r="AT317" s="7">
        <f t="shared" si="136"/>
        <v>0</v>
      </c>
      <c r="AU317" s="7">
        <f t="shared" si="136"/>
        <v>0</v>
      </c>
      <c r="AV317" s="9">
        <f t="shared" si="117"/>
        <v>0</v>
      </c>
      <c r="AW317" t="s">
        <v>59</v>
      </c>
    </row>
    <row r="318" spans="1:49" x14ac:dyDescent="0.25">
      <c r="A318" t="s">
        <v>415</v>
      </c>
      <c r="B318" t="s">
        <v>417</v>
      </c>
      <c r="C318">
        <v>1704</v>
      </c>
      <c r="D318">
        <v>1552</v>
      </c>
      <c r="E318">
        <v>299</v>
      </c>
      <c r="F318">
        <v>74</v>
      </c>
      <c r="G318">
        <f t="shared" si="110"/>
        <v>373</v>
      </c>
      <c r="H318" s="6">
        <f t="shared" si="118"/>
        <v>339.72769953051647</v>
      </c>
      <c r="I318" s="7">
        <f t="shared" si="119"/>
        <v>0.21889671361502347</v>
      </c>
      <c r="J318" s="6">
        <f t="shared" si="120"/>
        <v>1212.2723004694835</v>
      </c>
      <c r="K318">
        <v>19</v>
      </c>
      <c r="L318">
        <v>6220</v>
      </c>
      <c r="M318">
        <v>2933</v>
      </c>
      <c r="N318">
        <v>666</v>
      </c>
      <c r="O318">
        <f t="shared" si="111"/>
        <v>3599</v>
      </c>
      <c r="P318">
        <f t="shared" si="112"/>
        <v>9819</v>
      </c>
      <c r="Q318" s="6">
        <f t="shared" si="121"/>
        <v>516.78947368421052</v>
      </c>
      <c r="R318" s="7">
        <f t="shared" si="122"/>
        <v>0.33298290830168203</v>
      </c>
      <c r="S318" s="6">
        <f t="shared" si="123"/>
        <v>189.42105263157896</v>
      </c>
      <c r="T318" s="7">
        <f t="shared" si="124"/>
        <v>0.55756728960678692</v>
      </c>
      <c r="U318" s="6">
        <f t="shared" si="125"/>
        <v>327.36842105263156</v>
      </c>
      <c r="V318" s="7">
        <f t="shared" si="126"/>
        <v>0.27004528679394041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f t="shared" si="113"/>
        <v>0</v>
      </c>
      <c r="AD318">
        <f t="shared" si="114"/>
        <v>0</v>
      </c>
      <c r="AE318" s="6">
        <f t="shared" si="127"/>
        <v>0</v>
      </c>
      <c r="AF318" s="7">
        <f t="shared" si="128"/>
        <v>0</v>
      </c>
      <c r="AG318" s="6">
        <f t="shared" si="129"/>
        <v>0</v>
      </c>
      <c r="AH318" s="7">
        <f t="shared" si="130"/>
        <v>0</v>
      </c>
      <c r="AI318" s="6">
        <f t="shared" si="131"/>
        <v>0</v>
      </c>
      <c r="AJ318" s="7">
        <f t="shared" si="132"/>
        <v>0</v>
      </c>
      <c r="AK318" s="6">
        <f t="shared" si="133"/>
        <v>189.42105263157896</v>
      </c>
      <c r="AL318" s="7">
        <f t="shared" si="134"/>
        <v>0</v>
      </c>
      <c r="AM318" s="8">
        <v>0.25</v>
      </c>
      <c r="AN318">
        <f t="shared" si="115"/>
        <v>388</v>
      </c>
      <c r="AO318" s="6">
        <f t="shared" si="116"/>
        <v>388</v>
      </c>
      <c r="AP318" s="7">
        <f t="shared" si="135"/>
        <v>0</v>
      </c>
      <c r="AQ318" s="7">
        <f t="shared" si="136"/>
        <v>0</v>
      </c>
      <c r="AR318" s="7">
        <f t="shared" si="136"/>
        <v>0</v>
      </c>
      <c r="AS318" s="7">
        <f t="shared" si="136"/>
        <v>0</v>
      </c>
      <c r="AT318" s="7">
        <f t="shared" si="136"/>
        <v>0</v>
      </c>
      <c r="AU318" s="7">
        <f t="shared" si="136"/>
        <v>0</v>
      </c>
      <c r="AV318" s="9">
        <f t="shared" si="117"/>
        <v>0</v>
      </c>
      <c r="AW318" t="s">
        <v>59</v>
      </c>
    </row>
    <row r="319" spans="1:49" x14ac:dyDescent="0.25">
      <c r="A319" t="s">
        <v>415</v>
      </c>
      <c r="B319" t="s">
        <v>418</v>
      </c>
      <c r="C319">
        <v>507</v>
      </c>
      <c r="D319">
        <v>481</v>
      </c>
      <c r="E319">
        <v>118</v>
      </c>
      <c r="F319">
        <v>16</v>
      </c>
      <c r="G319">
        <f t="shared" si="110"/>
        <v>134</v>
      </c>
      <c r="H319" s="6">
        <f t="shared" si="118"/>
        <v>127.12820512820512</v>
      </c>
      <c r="I319" s="7">
        <f t="shared" si="119"/>
        <v>0.26429980276134124</v>
      </c>
      <c r="J319" s="6">
        <f t="shared" si="120"/>
        <v>353.87179487179486</v>
      </c>
      <c r="K319">
        <v>19</v>
      </c>
      <c r="L319">
        <v>2971</v>
      </c>
      <c r="M319">
        <v>1496</v>
      </c>
      <c r="N319">
        <v>190</v>
      </c>
      <c r="O319">
        <f t="shared" si="111"/>
        <v>1686</v>
      </c>
      <c r="P319">
        <f t="shared" si="112"/>
        <v>4657</v>
      </c>
      <c r="Q319" s="6">
        <f t="shared" si="121"/>
        <v>245.10526315789474</v>
      </c>
      <c r="R319" s="7">
        <f t="shared" si="122"/>
        <v>0.50957435167961485</v>
      </c>
      <c r="S319" s="6">
        <f t="shared" si="123"/>
        <v>88.736842105263165</v>
      </c>
      <c r="T319" s="7">
        <f t="shared" si="124"/>
        <v>0.69801065794781436</v>
      </c>
      <c r="U319" s="6">
        <f t="shared" si="125"/>
        <v>156.36842105263159</v>
      </c>
      <c r="V319" s="7">
        <f t="shared" si="126"/>
        <v>0.44187873495055663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f t="shared" si="113"/>
        <v>0</v>
      </c>
      <c r="AD319">
        <f t="shared" si="114"/>
        <v>0</v>
      </c>
      <c r="AE319" s="6">
        <f t="shared" si="127"/>
        <v>0</v>
      </c>
      <c r="AF319" s="7">
        <f t="shared" si="128"/>
        <v>0</v>
      </c>
      <c r="AG319" s="6">
        <f t="shared" si="129"/>
        <v>0</v>
      </c>
      <c r="AH319" s="7">
        <f t="shared" si="130"/>
        <v>0</v>
      </c>
      <c r="AI319" s="6">
        <f t="shared" si="131"/>
        <v>0</v>
      </c>
      <c r="AJ319" s="7">
        <f t="shared" si="132"/>
        <v>0</v>
      </c>
      <c r="AK319" s="6">
        <f t="shared" si="133"/>
        <v>88.736842105263165</v>
      </c>
      <c r="AL319" s="7">
        <f t="shared" si="134"/>
        <v>0</v>
      </c>
      <c r="AM319" s="8">
        <v>0.25</v>
      </c>
      <c r="AN319">
        <f t="shared" si="115"/>
        <v>120</v>
      </c>
      <c r="AO319" s="6">
        <f t="shared" si="116"/>
        <v>120</v>
      </c>
      <c r="AP319" s="7">
        <f t="shared" si="135"/>
        <v>0</v>
      </c>
      <c r="AQ319" s="7">
        <f t="shared" si="136"/>
        <v>0</v>
      </c>
      <c r="AR319" s="7">
        <f t="shared" si="136"/>
        <v>0</v>
      </c>
      <c r="AS319" s="7">
        <f t="shared" si="136"/>
        <v>0</v>
      </c>
      <c r="AT319" s="7">
        <f t="shared" si="136"/>
        <v>0</v>
      </c>
      <c r="AU319" s="7">
        <f t="shared" si="136"/>
        <v>0</v>
      </c>
      <c r="AV319" s="9">
        <f t="shared" si="117"/>
        <v>0</v>
      </c>
      <c r="AW319" t="s">
        <v>59</v>
      </c>
    </row>
    <row r="320" spans="1:49" x14ac:dyDescent="0.25">
      <c r="A320" t="s">
        <v>415</v>
      </c>
      <c r="B320" t="s">
        <v>419</v>
      </c>
      <c r="C320">
        <v>319</v>
      </c>
      <c r="D320">
        <v>299</v>
      </c>
      <c r="E320">
        <v>81</v>
      </c>
      <c r="F320">
        <v>8</v>
      </c>
      <c r="G320">
        <f t="shared" si="110"/>
        <v>89</v>
      </c>
      <c r="H320" s="6">
        <f t="shared" si="118"/>
        <v>83.42006269592477</v>
      </c>
      <c r="I320" s="7">
        <f t="shared" si="119"/>
        <v>0.27899686520376177</v>
      </c>
      <c r="J320" s="6">
        <f t="shared" si="120"/>
        <v>215.57993730407523</v>
      </c>
      <c r="K320">
        <v>19</v>
      </c>
      <c r="L320">
        <v>1468</v>
      </c>
      <c r="M320">
        <v>1018</v>
      </c>
      <c r="N320">
        <v>87</v>
      </c>
      <c r="O320">
        <f t="shared" si="111"/>
        <v>1105</v>
      </c>
      <c r="P320">
        <f t="shared" si="112"/>
        <v>2573</v>
      </c>
      <c r="Q320" s="6">
        <f t="shared" si="121"/>
        <v>135.42105263157896</v>
      </c>
      <c r="R320" s="7">
        <f t="shared" si="122"/>
        <v>0.45291321950360858</v>
      </c>
      <c r="S320" s="6">
        <f t="shared" si="123"/>
        <v>58.157894736842103</v>
      </c>
      <c r="T320" s="7">
        <f t="shared" si="124"/>
        <v>0.69716915640346588</v>
      </c>
      <c r="U320" s="6">
        <f t="shared" si="125"/>
        <v>77.263157894736835</v>
      </c>
      <c r="V320" s="7">
        <f t="shared" si="126"/>
        <v>0.35839679174670713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f t="shared" si="113"/>
        <v>0</v>
      </c>
      <c r="AD320">
        <f t="shared" si="114"/>
        <v>0</v>
      </c>
      <c r="AE320" s="6">
        <f t="shared" si="127"/>
        <v>0</v>
      </c>
      <c r="AF320" s="7">
        <f t="shared" si="128"/>
        <v>0</v>
      </c>
      <c r="AG320" s="6">
        <f t="shared" si="129"/>
        <v>0</v>
      </c>
      <c r="AH320" s="7">
        <f t="shared" si="130"/>
        <v>0</v>
      </c>
      <c r="AI320" s="6">
        <f t="shared" si="131"/>
        <v>0</v>
      </c>
      <c r="AJ320" s="7">
        <f t="shared" si="132"/>
        <v>0</v>
      </c>
      <c r="AK320" s="6">
        <f t="shared" si="133"/>
        <v>58.157894736842103</v>
      </c>
      <c r="AL320" s="7">
        <f t="shared" si="134"/>
        <v>0</v>
      </c>
      <c r="AM320" s="8">
        <v>0.25</v>
      </c>
      <c r="AN320">
        <f t="shared" si="115"/>
        <v>75</v>
      </c>
      <c r="AO320" s="6">
        <f t="shared" si="116"/>
        <v>75</v>
      </c>
      <c r="AP320" s="7">
        <f t="shared" si="135"/>
        <v>0</v>
      </c>
      <c r="AQ320" s="7">
        <f t="shared" si="136"/>
        <v>0</v>
      </c>
      <c r="AR320" s="7">
        <f t="shared" si="136"/>
        <v>0</v>
      </c>
      <c r="AS320" s="7">
        <f t="shared" si="136"/>
        <v>0</v>
      </c>
      <c r="AT320" s="7">
        <f t="shared" si="136"/>
        <v>0</v>
      </c>
      <c r="AU320" s="7">
        <f t="shared" si="136"/>
        <v>0</v>
      </c>
      <c r="AV320" s="9">
        <f t="shared" si="117"/>
        <v>0</v>
      </c>
      <c r="AW320" t="s">
        <v>59</v>
      </c>
    </row>
    <row r="321" spans="1:49" x14ac:dyDescent="0.25">
      <c r="A321" t="s">
        <v>415</v>
      </c>
      <c r="B321" t="s">
        <v>420</v>
      </c>
      <c r="C321">
        <v>835</v>
      </c>
      <c r="D321">
        <v>795</v>
      </c>
      <c r="E321">
        <v>175</v>
      </c>
      <c r="F321">
        <v>51</v>
      </c>
      <c r="G321">
        <f t="shared" si="110"/>
        <v>226</v>
      </c>
      <c r="H321" s="6">
        <f t="shared" si="118"/>
        <v>215.17365269461078</v>
      </c>
      <c r="I321" s="7">
        <f t="shared" si="119"/>
        <v>0.27065868263473053</v>
      </c>
      <c r="J321" s="6">
        <f t="shared" si="120"/>
        <v>579.82634730538916</v>
      </c>
      <c r="K321">
        <v>19</v>
      </c>
      <c r="L321">
        <v>3772</v>
      </c>
      <c r="M321">
        <v>1818</v>
      </c>
      <c r="N321">
        <v>421</v>
      </c>
      <c r="O321">
        <f t="shared" si="111"/>
        <v>2239</v>
      </c>
      <c r="P321">
        <f t="shared" si="112"/>
        <v>6011</v>
      </c>
      <c r="Q321" s="6">
        <f t="shared" si="121"/>
        <v>316.36842105263156</v>
      </c>
      <c r="R321" s="7">
        <f t="shared" si="122"/>
        <v>0.39794769943727243</v>
      </c>
      <c r="S321" s="6">
        <f t="shared" si="123"/>
        <v>117.84210526315789</v>
      </c>
      <c r="T321" s="7">
        <f t="shared" si="124"/>
        <v>0.54766047695629116</v>
      </c>
      <c r="U321" s="6">
        <f t="shared" si="125"/>
        <v>198.52631578947367</v>
      </c>
      <c r="V321" s="7">
        <f t="shared" si="126"/>
        <v>0.34238926311658568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f t="shared" si="113"/>
        <v>0</v>
      </c>
      <c r="AD321">
        <f t="shared" si="114"/>
        <v>0</v>
      </c>
      <c r="AE321" s="6">
        <f t="shared" si="127"/>
        <v>0</v>
      </c>
      <c r="AF321" s="7">
        <f t="shared" si="128"/>
        <v>0</v>
      </c>
      <c r="AG321" s="6">
        <f t="shared" si="129"/>
        <v>0</v>
      </c>
      <c r="AH321" s="7">
        <f t="shared" si="130"/>
        <v>0</v>
      </c>
      <c r="AI321" s="6">
        <f t="shared" si="131"/>
        <v>0</v>
      </c>
      <c r="AJ321" s="7">
        <f t="shared" si="132"/>
        <v>0</v>
      </c>
      <c r="AK321" s="6">
        <f t="shared" si="133"/>
        <v>117.84210526315789</v>
      </c>
      <c r="AL321" s="7">
        <f t="shared" si="134"/>
        <v>0</v>
      </c>
      <c r="AM321" s="8">
        <v>0.25</v>
      </c>
      <c r="AN321">
        <f t="shared" si="115"/>
        <v>199</v>
      </c>
      <c r="AO321" s="6">
        <f t="shared" si="116"/>
        <v>199</v>
      </c>
      <c r="AP321" s="7">
        <f t="shared" si="135"/>
        <v>0</v>
      </c>
      <c r="AQ321" s="7">
        <f t="shared" si="136"/>
        <v>0</v>
      </c>
      <c r="AR321" s="7">
        <f t="shared" si="136"/>
        <v>0</v>
      </c>
      <c r="AS321" s="7">
        <f t="shared" si="136"/>
        <v>0</v>
      </c>
      <c r="AT321" s="7">
        <f t="shared" si="136"/>
        <v>0</v>
      </c>
      <c r="AU321" s="7">
        <f t="shared" si="136"/>
        <v>0</v>
      </c>
      <c r="AV321" s="9">
        <f t="shared" si="117"/>
        <v>0</v>
      </c>
      <c r="AW321" t="s">
        <v>59</v>
      </c>
    </row>
    <row r="322" spans="1:49" x14ac:dyDescent="0.25">
      <c r="A322" t="s">
        <v>415</v>
      </c>
      <c r="B322" t="s">
        <v>421</v>
      </c>
      <c r="C322">
        <v>1048</v>
      </c>
      <c r="D322">
        <v>971</v>
      </c>
      <c r="E322">
        <v>230</v>
      </c>
      <c r="F322">
        <v>58</v>
      </c>
      <c r="G322">
        <f t="shared" ref="G322:G385" si="137">SUM(E322,F322)</f>
        <v>288</v>
      </c>
      <c r="H322" s="6">
        <f t="shared" si="118"/>
        <v>266.83969465648858</v>
      </c>
      <c r="I322" s="7">
        <f t="shared" si="119"/>
        <v>0.27480916030534353</v>
      </c>
      <c r="J322" s="6">
        <f t="shared" si="120"/>
        <v>704.16030534351148</v>
      </c>
      <c r="K322">
        <v>19</v>
      </c>
      <c r="L322">
        <v>4085</v>
      </c>
      <c r="M322">
        <v>2487</v>
      </c>
      <c r="N322">
        <v>698</v>
      </c>
      <c r="O322">
        <f t="shared" ref="O322:O385" si="138">SUM(M322,N322)</f>
        <v>3185</v>
      </c>
      <c r="P322">
        <f t="shared" ref="P322:P385" si="139">SUM(L322,M322,N322)</f>
        <v>7270</v>
      </c>
      <c r="Q322" s="6">
        <f t="shared" si="121"/>
        <v>382.63157894736844</v>
      </c>
      <c r="R322" s="7">
        <f t="shared" si="122"/>
        <v>0.39405929860697059</v>
      </c>
      <c r="S322" s="6">
        <f t="shared" si="123"/>
        <v>167.63157894736841</v>
      </c>
      <c r="T322" s="7">
        <f t="shared" si="124"/>
        <v>0.6282108033557976</v>
      </c>
      <c r="U322" s="6">
        <f t="shared" si="125"/>
        <v>215</v>
      </c>
      <c r="V322" s="7">
        <f t="shared" si="126"/>
        <v>0.30532820207057293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f t="shared" ref="AC322:AC385" si="140">SUM(Y322,Z322,AA322,AB322)</f>
        <v>0</v>
      </c>
      <c r="AD322">
        <f t="shared" ref="AD322:AD385" si="141">SUM(AC322,X322)</f>
        <v>0</v>
      </c>
      <c r="AE322" s="6">
        <f t="shared" si="127"/>
        <v>0</v>
      </c>
      <c r="AF322" s="7">
        <f t="shared" si="128"/>
        <v>0</v>
      </c>
      <c r="AG322" s="6">
        <f t="shared" si="129"/>
        <v>0</v>
      </c>
      <c r="AH322" s="7">
        <f t="shared" si="130"/>
        <v>0</v>
      </c>
      <c r="AI322" s="6">
        <f t="shared" si="131"/>
        <v>0</v>
      </c>
      <c r="AJ322" s="7">
        <f t="shared" si="132"/>
        <v>0</v>
      </c>
      <c r="AK322" s="6">
        <f t="shared" si="133"/>
        <v>167.63157894736841</v>
      </c>
      <c r="AL322" s="7">
        <f t="shared" si="134"/>
        <v>0</v>
      </c>
      <c r="AM322" s="8">
        <v>0.25</v>
      </c>
      <c r="AN322">
        <f t="shared" ref="AN322:AN385" si="142">ROUND(D322*AM322,0)</f>
        <v>243</v>
      </c>
      <c r="AO322" s="6">
        <f t="shared" ref="AO322:AO385" si="143">MAX(AN322-AE322,0)</f>
        <v>243</v>
      </c>
      <c r="AP322" s="7">
        <f t="shared" si="135"/>
        <v>0</v>
      </c>
      <c r="AQ322" s="7">
        <f t="shared" si="136"/>
        <v>0</v>
      </c>
      <c r="AR322" s="7">
        <f t="shared" si="136"/>
        <v>0</v>
      </c>
      <c r="AS322" s="7">
        <f t="shared" si="136"/>
        <v>0</v>
      </c>
      <c r="AT322" s="7">
        <f t="shared" si="136"/>
        <v>0</v>
      </c>
      <c r="AU322" s="7">
        <f t="shared" si="136"/>
        <v>0</v>
      </c>
      <c r="AV322" s="9">
        <f t="shared" ref="AV322:AV385" si="144">MAX((SUM((AQ322*AO322*0.3),(AR322*AO322*1.45),(AS322*AO322*1.75),(AT322*AO322*1.79),(AU322*AO322*2.09))*180),0)</f>
        <v>0</v>
      </c>
      <c r="AW322" t="s">
        <v>59</v>
      </c>
    </row>
    <row r="323" spans="1:49" x14ac:dyDescent="0.25">
      <c r="A323" t="s">
        <v>422</v>
      </c>
      <c r="B323" t="s">
        <v>423</v>
      </c>
      <c r="C323">
        <v>269</v>
      </c>
      <c r="D323">
        <v>257</v>
      </c>
      <c r="E323">
        <v>57</v>
      </c>
      <c r="F323">
        <v>23</v>
      </c>
      <c r="G323">
        <f t="shared" si="137"/>
        <v>80</v>
      </c>
      <c r="H323" s="6">
        <f t="shared" ref="H323:H386" si="145">IFERROR(G323*(D323/C323),0)</f>
        <v>76.431226765799252</v>
      </c>
      <c r="I323" s="7">
        <f t="shared" ref="I323:I386" si="146">IFERROR((E323+F323)/C323,0)</f>
        <v>0.29739776951672864</v>
      </c>
      <c r="J323" s="6">
        <f t="shared" ref="J323:J386" si="147">IFERROR((C323-G323)*(D323/C323),0)</f>
        <v>180.56877323420073</v>
      </c>
      <c r="K323">
        <v>16</v>
      </c>
      <c r="L323">
        <v>959</v>
      </c>
      <c r="M323">
        <v>704</v>
      </c>
      <c r="N323">
        <v>190</v>
      </c>
      <c r="O323">
        <f t="shared" si="138"/>
        <v>894</v>
      </c>
      <c r="P323">
        <f t="shared" si="139"/>
        <v>1853</v>
      </c>
      <c r="Q323" s="6">
        <f t="shared" ref="Q323:Q386" si="148">IFERROR(P323/K323, 0)</f>
        <v>115.8125</v>
      </c>
      <c r="R323" s="7">
        <f t="shared" ref="R323:R386" si="149">IFERROR(Q323/D323, 0)</f>
        <v>0.45063229571984437</v>
      </c>
      <c r="S323" s="6">
        <f t="shared" ref="S323:S386" si="150">IFERROR(O323/K323, 0)</f>
        <v>55.875</v>
      </c>
      <c r="T323" s="7">
        <f t="shared" ref="T323:T386" si="151">IFERROR(S323/H323,0)</f>
        <v>0.7310493677042802</v>
      </c>
      <c r="U323" s="6">
        <f t="shared" ref="U323:U386" si="152">IFERROR(L323/K323, 0)</f>
        <v>59.9375</v>
      </c>
      <c r="V323" s="7">
        <f t="shared" ref="V323:V386" si="153">IFERROR(U323/J323, 0)</f>
        <v>0.33193723879521547</v>
      </c>
      <c r="W323">
        <v>19</v>
      </c>
      <c r="X323">
        <v>41</v>
      </c>
      <c r="Y323">
        <v>0</v>
      </c>
      <c r="Z323">
        <v>0</v>
      </c>
      <c r="AA323">
        <v>260</v>
      </c>
      <c r="AB323">
        <v>21</v>
      </c>
      <c r="AC323">
        <f t="shared" si="140"/>
        <v>281</v>
      </c>
      <c r="AD323">
        <f t="shared" si="141"/>
        <v>322</v>
      </c>
      <c r="AE323" s="6">
        <f t="shared" ref="AE323:AE386" si="154">IFERROR(AD323/W323, 0)</f>
        <v>16.94736842105263</v>
      </c>
      <c r="AF323" s="7">
        <f t="shared" ref="AF323:AF386" si="155">IFERROR(AE323/D323, 0)</f>
        <v>6.5943067786197004E-2</v>
      </c>
      <c r="AG323" s="6">
        <f t="shared" ref="AG323:AG386" si="156">IFERROR(AC323/W323, 0)</f>
        <v>14.789473684210526</v>
      </c>
      <c r="AH323" s="7">
        <f t="shared" ref="AH323:AH386" si="157">IFERROR(AG323/H323, 0)</f>
        <v>0.19350040958427198</v>
      </c>
      <c r="AI323" s="6">
        <f t="shared" ref="AI323:AI386" si="158">IFERROR(X323/W323, 0)</f>
        <v>2.1578947368421053</v>
      </c>
      <c r="AJ323" s="7">
        <f t="shared" ref="AJ323:AJ386" si="159">IFERROR(AI323/J323, 0)</f>
        <v>1.1950542157382216E-2</v>
      </c>
      <c r="AK323" s="6">
        <f t="shared" ref="AK323:AK386" si="160">IFERROR(MAX(S323-AG323,0), 0)</f>
        <v>41.085526315789473</v>
      </c>
      <c r="AL323" s="7">
        <f t="shared" ref="AL323:AL386" si="161">IFERROR(AG323/S323,0)</f>
        <v>0.26468856705522192</v>
      </c>
      <c r="AM323" s="8">
        <v>0.5</v>
      </c>
      <c r="AN323">
        <f t="shared" si="142"/>
        <v>129</v>
      </c>
      <c r="AO323" s="6">
        <f t="shared" si="143"/>
        <v>112.05263157894737</v>
      </c>
      <c r="AP323" s="7">
        <f t="shared" ref="AP323:AP386" si="162">IFERROR(MIN(AE323/AN323,1), 0)</f>
        <v>0.131374949000408</v>
      </c>
      <c r="AQ323" s="7">
        <f t="shared" si="136"/>
        <v>0.12732919254658384</v>
      </c>
      <c r="AR323" s="7">
        <f t="shared" si="136"/>
        <v>0</v>
      </c>
      <c r="AS323" s="7">
        <f t="shared" si="136"/>
        <v>0</v>
      </c>
      <c r="AT323" s="7">
        <f t="shared" si="136"/>
        <v>0.80745341614906829</v>
      </c>
      <c r="AU323" s="7">
        <f t="shared" si="136"/>
        <v>6.5217391304347824E-2</v>
      </c>
      <c r="AV323" s="9">
        <f t="shared" si="144"/>
        <v>32671.415462569468</v>
      </c>
      <c r="AW323" t="s">
        <v>59</v>
      </c>
    </row>
    <row r="324" spans="1:49" x14ac:dyDescent="0.25">
      <c r="A324" t="s">
        <v>424</v>
      </c>
      <c r="B324" t="s">
        <v>425</v>
      </c>
      <c r="C324">
        <v>455</v>
      </c>
      <c r="D324">
        <v>432</v>
      </c>
      <c r="E324">
        <v>101</v>
      </c>
      <c r="F324">
        <v>27</v>
      </c>
      <c r="G324">
        <f t="shared" si="137"/>
        <v>128</v>
      </c>
      <c r="H324" s="6">
        <f t="shared" si="145"/>
        <v>121.52967032967032</v>
      </c>
      <c r="I324" s="7">
        <f t="shared" si="146"/>
        <v>0.28131868131868132</v>
      </c>
      <c r="J324" s="6">
        <f t="shared" si="147"/>
        <v>310.47032967032965</v>
      </c>
      <c r="K324">
        <v>18</v>
      </c>
      <c r="L324">
        <v>1521</v>
      </c>
      <c r="M324">
        <v>1052</v>
      </c>
      <c r="N324">
        <v>216</v>
      </c>
      <c r="O324">
        <f t="shared" si="138"/>
        <v>1268</v>
      </c>
      <c r="P324">
        <f t="shared" si="139"/>
        <v>2789</v>
      </c>
      <c r="Q324" s="6">
        <f t="shared" si="148"/>
        <v>154.94444444444446</v>
      </c>
      <c r="R324" s="7">
        <f t="shared" si="149"/>
        <v>0.35866769547325106</v>
      </c>
      <c r="S324" s="6">
        <f t="shared" si="150"/>
        <v>70.444444444444443</v>
      </c>
      <c r="T324" s="7">
        <f t="shared" si="151"/>
        <v>0.57964811599794241</v>
      </c>
      <c r="U324" s="6">
        <f t="shared" si="152"/>
        <v>84.5</v>
      </c>
      <c r="V324" s="7">
        <f t="shared" si="153"/>
        <v>0.27216771435043607</v>
      </c>
      <c r="W324">
        <v>18</v>
      </c>
      <c r="X324">
        <v>160</v>
      </c>
      <c r="Y324">
        <v>0</v>
      </c>
      <c r="Z324">
        <v>0</v>
      </c>
      <c r="AA324">
        <v>354</v>
      </c>
      <c r="AB324">
        <v>21</v>
      </c>
      <c r="AC324">
        <f t="shared" si="140"/>
        <v>375</v>
      </c>
      <c r="AD324">
        <f t="shared" si="141"/>
        <v>535</v>
      </c>
      <c r="AE324" s="6">
        <f t="shared" si="154"/>
        <v>29.722222222222221</v>
      </c>
      <c r="AF324" s="7">
        <f t="shared" si="155"/>
        <v>6.8801440329218103E-2</v>
      </c>
      <c r="AG324" s="6">
        <f t="shared" si="156"/>
        <v>20.833333333333332</v>
      </c>
      <c r="AH324" s="7">
        <f t="shared" si="157"/>
        <v>0.17142590181327161</v>
      </c>
      <c r="AI324" s="6">
        <f t="shared" si="158"/>
        <v>8.8888888888888893</v>
      </c>
      <c r="AJ324" s="7">
        <f t="shared" si="159"/>
        <v>2.8630397301821021E-2</v>
      </c>
      <c r="AK324" s="6">
        <f t="shared" si="160"/>
        <v>49.611111111111114</v>
      </c>
      <c r="AL324" s="7">
        <f t="shared" si="161"/>
        <v>0.29574132492113564</v>
      </c>
      <c r="AM324" s="8">
        <v>0.25</v>
      </c>
      <c r="AN324">
        <f t="shared" si="142"/>
        <v>108</v>
      </c>
      <c r="AO324" s="6">
        <f t="shared" si="143"/>
        <v>78.277777777777771</v>
      </c>
      <c r="AP324" s="7">
        <f t="shared" si="162"/>
        <v>0.27520576131687241</v>
      </c>
      <c r="AQ324" s="7">
        <f t="shared" si="136"/>
        <v>0.29906542056074764</v>
      </c>
      <c r="AR324" s="7">
        <f t="shared" si="136"/>
        <v>0</v>
      </c>
      <c r="AS324" s="7">
        <f t="shared" si="136"/>
        <v>0</v>
      </c>
      <c r="AT324" s="7">
        <f t="shared" si="136"/>
        <v>0.66168224299065426</v>
      </c>
      <c r="AU324" s="7">
        <f t="shared" si="136"/>
        <v>3.925233644859813E-2</v>
      </c>
      <c r="AV324" s="9">
        <f t="shared" si="144"/>
        <v>19108.410280373831</v>
      </c>
      <c r="AW324" t="s">
        <v>59</v>
      </c>
    </row>
    <row r="325" spans="1:49" x14ac:dyDescent="0.25">
      <c r="A325" t="s">
        <v>426</v>
      </c>
      <c r="B325" t="s">
        <v>427</v>
      </c>
      <c r="C325">
        <v>1267</v>
      </c>
      <c r="D325">
        <v>1195</v>
      </c>
      <c r="E325">
        <v>356</v>
      </c>
      <c r="F325">
        <v>115</v>
      </c>
      <c r="G325">
        <f t="shared" si="137"/>
        <v>471</v>
      </c>
      <c r="H325" s="6">
        <f t="shared" si="145"/>
        <v>444.23441199684294</v>
      </c>
      <c r="I325" s="7">
        <f t="shared" si="146"/>
        <v>0.37174427782162589</v>
      </c>
      <c r="J325" s="6">
        <f t="shared" si="147"/>
        <v>750.76558800315706</v>
      </c>
      <c r="K325">
        <v>19</v>
      </c>
      <c r="L325">
        <v>7367</v>
      </c>
      <c r="M325">
        <v>5130</v>
      </c>
      <c r="N325">
        <v>1415</v>
      </c>
      <c r="O325">
        <f t="shared" si="138"/>
        <v>6545</v>
      </c>
      <c r="P325">
        <f t="shared" si="139"/>
        <v>13912</v>
      </c>
      <c r="Q325" s="6">
        <f t="shared" si="148"/>
        <v>732.21052631578948</v>
      </c>
      <c r="R325" s="7">
        <f t="shared" si="149"/>
        <v>0.61272847390442631</v>
      </c>
      <c r="S325" s="6">
        <f t="shared" si="150"/>
        <v>344.4736842105263</v>
      </c>
      <c r="T325" s="7">
        <f t="shared" si="151"/>
        <v>0.77543223781811477</v>
      </c>
      <c r="U325" s="6">
        <f t="shared" si="152"/>
        <v>387.73684210526318</v>
      </c>
      <c r="V325" s="7">
        <f t="shared" si="153"/>
        <v>0.51645526686504539</v>
      </c>
      <c r="W325">
        <v>19</v>
      </c>
      <c r="X325">
        <v>423</v>
      </c>
      <c r="Y325">
        <v>0</v>
      </c>
      <c r="Z325">
        <v>0</v>
      </c>
      <c r="AA325">
        <v>976</v>
      </c>
      <c r="AB325">
        <v>146</v>
      </c>
      <c r="AC325">
        <f t="shared" si="140"/>
        <v>1122</v>
      </c>
      <c r="AD325">
        <f t="shared" si="141"/>
        <v>1545</v>
      </c>
      <c r="AE325" s="6">
        <f t="shared" si="154"/>
        <v>81.315789473684205</v>
      </c>
      <c r="AF325" s="7">
        <f t="shared" si="155"/>
        <v>6.8046685752036998E-2</v>
      </c>
      <c r="AG325" s="6">
        <f t="shared" si="156"/>
        <v>59.05263157894737</v>
      </c>
      <c r="AH325" s="7">
        <f t="shared" si="157"/>
        <v>0.13293124076881968</v>
      </c>
      <c r="AI325" s="6">
        <f t="shared" si="158"/>
        <v>22.263157894736842</v>
      </c>
      <c r="AJ325" s="7">
        <f t="shared" si="159"/>
        <v>2.9653940258438195E-2</v>
      </c>
      <c r="AK325" s="6">
        <f t="shared" si="160"/>
        <v>285.42105263157896</v>
      </c>
      <c r="AL325" s="7">
        <f t="shared" si="161"/>
        <v>0.17142857142857143</v>
      </c>
      <c r="AM325" s="8">
        <v>0.5</v>
      </c>
      <c r="AN325">
        <f t="shared" si="142"/>
        <v>598</v>
      </c>
      <c r="AO325" s="6">
        <f t="shared" si="143"/>
        <v>516.68421052631584</v>
      </c>
      <c r="AP325" s="7">
        <f t="shared" si="162"/>
        <v>0.13597958105967259</v>
      </c>
      <c r="AQ325" s="7">
        <f t="shared" si="136"/>
        <v>0.27378640776699031</v>
      </c>
      <c r="AR325" s="7">
        <f t="shared" si="136"/>
        <v>0</v>
      </c>
      <c r="AS325" s="7">
        <f t="shared" si="136"/>
        <v>0</v>
      </c>
      <c r="AT325" s="7">
        <f t="shared" si="136"/>
        <v>0.6317152103559871</v>
      </c>
      <c r="AU325" s="7">
        <f t="shared" si="136"/>
        <v>9.4498381877022655E-2</v>
      </c>
      <c r="AV325" s="9">
        <f t="shared" si="144"/>
        <v>131172.37624936129</v>
      </c>
      <c r="AW325" t="s">
        <v>59</v>
      </c>
    </row>
    <row r="326" spans="1:49" x14ac:dyDescent="0.25">
      <c r="A326" t="s">
        <v>428</v>
      </c>
      <c r="B326" t="s">
        <v>429</v>
      </c>
      <c r="C326">
        <v>34</v>
      </c>
      <c r="D326">
        <v>20</v>
      </c>
      <c r="E326">
        <v>10</v>
      </c>
      <c r="F326">
        <v>3</v>
      </c>
      <c r="G326">
        <f t="shared" si="137"/>
        <v>13</v>
      </c>
      <c r="H326" s="6">
        <f t="shared" si="145"/>
        <v>7.6470588235294121</v>
      </c>
      <c r="I326" s="7">
        <f t="shared" si="146"/>
        <v>0.38235294117647056</v>
      </c>
      <c r="J326" s="6">
        <f t="shared" si="147"/>
        <v>12.352941176470589</v>
      </c>
      <c r="K326">
        <v>13</v>
      </c>
      <c r="L326">
        <v>31</v>
      </c>
      <c r="M326">
        <v>12</v>
      </c>
      <c r="N326">
        <v>6</v>
      </c>
      <c r="O326">
        <f t="shared" si="138"/>
        <v>18</v>
      </c>
      <c r="P326">
        <f t="shared" si="139"/>
        <v>49</v>
      </c>
      <c r="Q326" s="6">
        <f t="shared" si="148"/>
        <v>3.7692307692307692</v>
      </c>
      <c r="R326" s="7">
        <f t="shared" si="149"/>
        <v>0.18846153846153846</v>
      </c>
      <c r="S326" s="6">
        <f t="shared" si="150"/>
        <v>1.3846153846153846</v>
      </c>
      <c r="T326" s="7">
        <f t="shared" si="151"/>
        <v>0.18106508875739644</v>
      </c>
      <c r="U326" s="6">
        <f t="shared" si="152"/>
        <v>2.3846153846153846</v>
      </c>
      <c r="V326" s="7">
        <f t="shared" si="153"/>
        <v>0.19304029304029302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f t="shared" si="140"/>
        <v>0</v>
      </c>
      <c r="AD326">
        <f t="shared" si="141"/>
        <v>0</v>
      </c>
      <c r="AE326" s="6">
        <f t="shared" si="154"/>
        <v>0</v>
      </c>
      <c r="AF326" s="7">
        <f t="shared" si="155"/>
        <v>0</v>
      </c>
      <c r="AG326" s="6">
        <f t="shared" si="156"/>
        <v>0</v>
      </c>
      <c r="AH326" s="7">
        <f t="shared" si="157"/>
        <v>0</v>
      </c>
      <c r="AI326" s="6">
        <f t="shared" si="158"/>
        <v>0</v>
      </c>
      <c r="AJ326" s="7">
        <f t="shared" si="159"/>
        <v>0</v>
      </c>
      <c r="AK326" s="6">
        <f t="shared" si="160"/>
        <v>1.3846153846153846</v>
      </c>
      <c r="AL326" s="7">
        <f t="shared" si="161"/>
        <v>0</v>
      </c>
      <c r="AM326" s="8">
        <v>0.5</v>
      </c>
      <c r="AN326">
        <f t="shared" si="142"/>
        <v>10</v>
      </c>
      <c r="AO326" s="6">
        <f t="shared" si="143"/>
        <v>10</v>
      </c>
      <c r="AP326" s="7">
        <f t="shared" si="162"/>
        <v>0</v>
      </c>
      <c r="AQ326" s="7">
        <f t="shared" si="136"/>
        <v>0</v>
      </c>
      <c r="AR326" s="7">
        <f t="shared" si="136"/>
        <v>0</v>
      </c>
      <c r="AS326" s="7">
        <f t="shared" si="136"/>
        <v>0</v>
      </c>
      <c r="AT326" s="7">
        <f t="shared" si="136"/>
        <v>0</v>
      </c>
      <c r="AU326" s="7">
        <f t="shared" si="136"/>
        <v>0</v>
      </c>
      <c r="AV326" s="9">
        <f t="shared" si="144"/>
        <v>0</v>
      </c>
      <c r="AW326" t="s">
        <v>52</v>
      </c>
    </row>
    <row r="327" spans="1:49" x14ac:dyDescent="0.25">
      <c r="A327" t="s">
        <v>428</v>
      </c>
      <c r="B327" t="s">
        <v>430</v>
      </c>
      <c r="C327">
        <v>717</v>
      </c>
      <c r="D327">
        <v>713</v>
      </c>
      <c r="E327">
        <v>717</v>
      </c>
      <c r="F327">
        <v>0</v>
      </c>
      <c r="G327">
        <f t="shared" si="137"/>
        <v>717</v>
      </c>
      <c r="H327" s="6">
        <f t="shared" si="145"/>
        <v>713</v>
      </c>
      <c r="I327" s="7">
        <f t="shared" si="146"/>
        <v>1</v>
      </c>
      <c r="J327" s="6">
        <f t="shared" si="147"/>
        <v>0</v>
      </c>
      <c r="K327">
        <v>18</v>
      </c>
      <c r="L327">
        <v>296</v>
      </c>
      <c r="M327">
        <v>9894</v>
      </c>
      <c r="N327">
        <v>0</v>
      </c>
      <c r="O327">
        <f t="shared" si="138"/>
        <v>9894</v>
      </c>
      <c r="P327">
        <f t="shared" si="139"/>
        <v>10190</v>
      </c>
      <c r="Q327" s="6">
        <f t="shared" si="148"/>
        <v>566.11111111111109</v>
      </c>
      <c r="R327" s="7">
        <f t="shared" si="149"/>
        <v>0.79398472806607445</v>
      </c>
      <c r="S327" s="6">
        <f t="shared" si="150"/>
        <v>549.66666666666663</v>
      </c>
      <c r="T327" s="7">
        <f t="shared" si="151"/>
        <v>0.77092099111734447</v>
      </c>
      <c r="U327" s="6">
        <f t="shared" si="152"/>
        <v>16.444444444444443</v>
      </c>
      <c r="V327" s="7">
        <f t="shared" si="153"/>
        <v>0</v>
      </c>
      <c r="W327">
        <v>18</v>
      </c>
      <c r="X327">
        <v>233</v>
      </c>
      <c r="Y327">
        <v>0</v>
      </c>
      <c r="Z327">
        <v>0</v>
      </c>
      <c r="AA327">
        <v>7817</v>
      </c>
      <c r="AB327">
        <v>0</v>
      </c>
      <c r="AC327">
        <f t="shared" si="140"/>
        <v>7817</v>
      </c>
      <c r="AD327">
        <f t="shared" si="141"/>
        <v>8050</v>
      </c>
      <c r="AE327" s="6">
        <f t="shared" si="154"/>
        <v>447.22222222222223</v>
      </c>
      <c r="AF327" s="7">
        <f t="shared" si="155"/>
        <v>0.62724014336917566</v>
      </c>
      <c r="AG327" s="6">
        <f t="shared" si="156"/>
        <v>434.27777777777777</v>
      </c>
      <c r="AH327" s="7">
        <f t="shared" si="157"/>
        <v>0.60908524232507399</v>
      </c>
      <c r="AI327" s="6">
        <f t="shared" si="158"/>
        <v>12.944444444444445</v>
      </c>
      <c r="AJ327" s="7">
        <f t="shared" si="159"/>
        <v>0</v>
      </c>
      <c r="AK327" s="6">
        <f t="shared" si="160"/>
        <v>115.38888888888886</v>
      </c>
      <c r="AL327" s="7">
        <f t="shared" si="161"/>
        <v>0.79007479280371951</v>
      </c>
      <c r="AM327" s="8">
        <v>0.8</v>
      </c>
      <c r="AN327">
        <f t="shared" si="142"/>
        <v>570</v>
      </c>
      <c r="AO327" s="6">
        <f t="shared" si="143"/>
        <v>122.77777777777777</v>
      </c>
      <c r="AP327" s="7">
        <f t="shared" si="162"/>
        <v>0.78460038986354774</v>
      </c>
      <c r="AQ327" s="7">
        <f t="shared" si="136"/>
        <v>2.8944099378881989E-2</v>
      </c>
      <c r="AR327" s="7">
        <f t="shared" si="136"/>
        <v>0</v>
      </c>
      <c r="AS327" s="7">
        <f t="shared" si="136"/>
        <v>0</v>
      </c>
      <c r="AT327" s="7">
        <f t="shared" si="136"/>
        <v>0.97105590062111802</v>
      </c>
      <c r="AU327" s="7">
        <f t="shared" si="136"/>
        <v>0</v>
      </c>
      <c r="AV327" s="9">
        <f t="shared" si="144"/>
        <v>38605.899751552795</v>
      </c>
      <c r="AW327" t="s">
        <v>90</v>
      </c>
    </row>
    <row r="328" spans="1:49" x14ac:dyDescent="0.25">
      <c r="A328" t="s">
        <v>428</v>
      </c>
      <c r="B328" t="s">
        <v>431</v>
      </c>
      <c r="C328">
        <v>507</v>
      </c>
      <c r="D328">
        <v>501</v>
      </c>
      <c r="E328">
        <v>420</v>
      </c>
      <c r="F328">
        <v>0</v>
      </c>
      <c r="G328">
        <f t="shared" si="137"/>
        <v>420</v>
      </c>
      <c r="H328" s="6">
        <f t="shared" si="145"/>
        <v>415.02958579881658</v>
      </c>
      <c r="I328" s="7">
        <f t="shared" si="146"/>
        <v>0.82840236686390534</v>
      </c>
      <c r="J328" s="6">
        <f t="shared" si="147"/>
        <v>85.970414201183431</v>
      </c>
      <c r="K328">
        <v>18</v>
      </c>
      <c r="L328">
        <v>213</v>
      </c>
      <c r="M328">
        <v>7149</v>
      </c>
      <c r="N328">
        <v>0</v>
      </c>
      <c r="O328">
        <f t="shared" si="138"/>
        <v>7149</v>
      </c>
      <c r="P328">
        <f t="shared" si="139"/>
        <v>7362</v>
      </c>
      <c r="Q328" s="6">
        <f t="shared" si="148"/>
        <v>409</v>
      </c>
      <c r="R328" s="7">
        <f t="shared" si="149"/>
        <v>0.81636726546906191</v>
      </c>
      <c r="S328" s="6">
        <f t="shared" si="150"/>
        <v>397.16666666666669</v>
      </c>
      <c r="T328" s="7">
        <f t="shared" si="151"/>
        <v>0.95695988974432089</v>
      </c>
      <c r="U328" s="6">
        <f t="shared" si="152"/>
        <v>11.833333333333334</v>
      </c>
      <c r="V328" s="7">
        <f t="shared" si="153"/>
        <v>0.13764425172643222</v>
      </c>
      <c r="W328">
        <v>18</v>
      </c>
      <c r="X328">
        <v>207</v>
      </c>
      <c r="Y328">
        <v>0</v>
      </c>
      <c r="Z328">
        <v>0</v>
      </c>
      <c r="AA328">
        <v>6929</v>
      </c>
      <c r="AB328">
        <v>0</v>
      </c>
      <c r="AC328">
        <f t="shared" si="140"/>
        <v>6929</v>
      </c>
      <c r="AD328">
        <f t="shared" si="141"/>
        <v>7136</v>
      </c>
      <c r="AE328" s="6">
        <f t="shared" si="154"/>
        <v>396.44444444444446</v>
      </c>
      <c r="AF328" s="7">
        <f t="shared" si="155"/>
        <v>0.79130627633621653</v>
      </c>
      <c r="AG328" s="6">
        <f t="shared" si="156"/>
        <v>384.94444444444446</v>
      </c>
      <c r="AH328" s="7">
        <f t="shared" si="157"/>
        <v>0.92751085131324651</v>
      </c>
      <c r="AI328" s="6">
        <f t="shared" si="158"/>
        <v>11.5</v>
      </c>
      <c r="AJ328" s="7">
        <f t="shared" si="159"/>
        <v>0.1337669488608989</v>
      </c>
      <c r="AK328" s="6">
        <f t="shared" si="160"/>
        <v>12.222222222222229</v>
      </c>
      <c r="AL328" s="7">
        <f t="shared" si="161"/>
        <v>0.96922646523989364</v>
      </c>
      <c r="AM328" s="8">
        <v>0.8</v>
      </c>
      <c r="AN328">
        <f t="shared" si="142"/>
        <v>401</v>
      </c>
      <c r="AO328" s="6">
        <f t="shared" si="143"/>
        <v>4.5555555555555429</v>
      </c>
      <c r="AP328" s="7">
        <f t="shared" si="162"/>
        <v>0.98863951233028546</v>
      </c>
      <c r="AQ328" s="7">
        <f t="shared" si="136"/>
        <v>2.9007847533632287E-2</v>
      </c>
      <c r="AR328" s="7">
        <f t="shared" si="136"/>
        <v>0</v>
      </c>
      <c r="AS328" s="7">
        <f t="shared" si="136"/>
        <v>0</v>
      </c>
      <c r="AT328" s="7">
        <f t="shared" si="136"/>
        <v>0.97099215246636772</v>
      </c>
      <c r="AU328" s="7">
        <f t="shared" si="136"/>
        <v>0</v>
      </c>
      <c r="AV328" s="9">
        <f t="shared" si="144"/>
        <v>1432.358211883404</v>
      </c>
      <c r="AW328" t="s">
        <v>90</v>
      </c>
    </row>
    <row r="329" spans="1:49" x14ac:dyDescent="0.25">
      <c r="A329" t="s">
        <v>428</v>
      </c>
      <c r="B329" t="s">
        <v>432</v>
      </c>
      <c r="C329">
        <v>290</v>
      </c>
      <c r="D329">
        <v>243</v>
      </c>
      <c r="E329">
        <v>290</v>
      </c>
      <c r="F329">
        <v>0</v>
      </c>
      <c r="G329">
        <f t="shared" si="137"/>
        <v>290</v>
      </c>
      <c r="H329" s="6">
        <f t="shared" si="145"/>
        <v>243</v>
      </c>
      <c r="I329" s="7">
        <f t="shared" si="146"/>
        <v>1</v>
      </c>
      <c r="J329" s="6">
        <f t="shared" si="147"/>
        <v>0</v>
      </c>
      <c r="K329">
        <v>15</v>
      </c>
      <c r="L329">
        <v>8</v>
      </c>
      <c r="M329">
        <v>282</v>
      </c>
      <c r="N329">
        <v>0</v>
      </c>
      <c r="O329">
        <f t="shared" si="138"/>
        <v>282</v>
      </c>
      <c r="P329">
        <f t="shared" si="139"/>
        <v>290</v>
      </c>
      <c r="Q329" s="6">
        <f t="shared" si="148"/>
        <v>19.333333333333332</v>
      </c>
      <c r="R329" s="7">
        <f t="shared" si="149"/>
        <v>7.9561042524005476E-2</v>
      </c>
      <c r="S329" s="6">
        <f t="shared" si="150"/>
        <v>18.8</v>
      </c>
      <c r="T329" s="7">
        <f t="shared" si="151"/>
        <v>7.7366255144032919E-2</v>
      </c>
      <c r="U329" s="6">
        <f t="shared" si="152"/>
        <v>0.53333333333333333</v>
      </c>
      <c r="V329" s="7">
        <f t="shared" si="153"/>
        <v>0</v>
      </c>
      <c r="W329">
        <v>18</v>
      </c>
      <c r="X329">
        <v>106</v>
      </c>
      <c r="Y329">
        <v>0</v>
      </c>
      <c r="Z329">
        <v>0</v>
      </c>
      <c r="AA329">
        <v>3534</v>
      </c>
      <c r="AB329">
        <v>0</v>
      </c>
      <c r="AC329">
        <f t="shared" si="140"/>
        <v>3534</v>
      </c>
      <c r="AD329">
        <f t="shared" si="141"/>
        <v>3640</v>
      </c>
      <c r="AE329" s="6">
        <f t="shared" si="154"/>
        <v>202.22222222222223</v>
      </c>
      <c r="AF329" s="7">
        <f t="shared" si="155"/>
        <v>0.83219021490626433</v>
      </c>
      <c r="AG329" s="6">
        <f t="shared" si="156"/>
        <v>196.33333333333334</v>
      </c>
      <c r="AH329" s="7">
        <f t="shared" si="157"/>
        <v>0.80795610425240061</v>
      </c>
      <c r="AI329" s="6">
        <f t="shared" si="158"/>
        <v>5.8888888888888893</v>
      </c>
      <c r="AJ329" s="7">
        <f t="shared" si="159"/>
        <v>0</v>
      </c>
      <c r="AK329" s="6">
        <f t="shared" si="160"/>
        <v>0</v>
      </c>
      <c r="AL329" s="7">
        <f t="shared" si="161"/>
        <v>10.443262411347519</v>
      </c>
      <c r="AM329" s="8">
        <v>0.8</v>
      </c>
      <c r="AN329">
        <f t="shared" si="142"/>
        <v>194</v>
      </c>
      <c r="AO329" s="6">
        <f t="shared" si="143"/>
        <v>0</v>
      </c>
      <c r="AP329" s="7">
        <f t="shared" si="162"/>
        <v>1</v>
      </c>
      <c r="AQ329" s="7">
        <f t="shared" si="136"/>
        <v>2.9120879120879122E-2</v>
      </c>
      <c r="AR329" s="7">
        <f t="shared" si="136"/>
        <v>0</v>
      </c>
      <c r="AS329" s="7">
        <f t="shared" si="136"/>
        <v>0</v>
      </c>
      <c r="AT329" s="7">
        <f t="shared" si="136"/>
        <v>0.97087912087912087</v>
      </c>
      <c r="AU329" s="7">
        <f t="shared" si="136"/>
        <v>0</v>
      </c>
      <c r="AV329" s="9">
        <f t="shared" si="144"/>
        <v>0</v>
      </c>
      <c r="AW329" t="s">
        <v>90</v>
      </c>
    </row>
    <row r="330" spans="1:49" x14ac:dyDescent="0.25">
      <c r="A330" t="s">
        <v>428</v>
      </c>
      <c r="B330" t="s">
        <v>433</v>
      </c>
      <c r="C330">
        <v>4111</v>
      </c>
      <c r="D330">
        <v>4068</v>
      </c>
      <c r="E330">
        <v>3577</v>
      </c>
      <c r="F330">
        <v>0</v>
      </c>
      <c r="G330">
        <f t="shared" si="137"/>
        <v>3577</v>
      </c>
      <c r="H330" s="6">
        <f t="shared" si="145"/>
        <v>3539.5855023108734</v>
      </c>
      <c r="I330" s="7">
        <f t="shared" si="146"/>
        <v>0.87010459742155188</v>
      </c>
      <c r="J330" s="6">
        <f t="shared" si="147"/>
        <v>528.41449768912673</v>
      </c>
      <c r="K330">
        <v>18</v>
      </c>
      <c r="L330">
        <v>1411</v>
      </c>
      <c r="M330">
        <v>47234</v>
      </c>
      <c r="N330">
        <v>0</v>
      </c>
      <c r="O330">
        <f t="shared" si="138"/>
        <v>47234</v>
      </c>
      <c r="P330">
        <f t="shared" si="139"/>
        <v>48645</v>
      </c>
      <c r="Q330" s="6">
        <f t="shared" si="148"/>
        <v>2702.5</v>
      </c>
      <c r="R330" s="7">
        <f t="shared" si="149"/>
        <v>0.66433136676499505</v>
      </c>
      <c r="S330" s="6">
        <f t="shared" si="150"/>
        <v>2624.1111111111113</v>
      </c>
      <c r="T330" s="7">
        <f t="shared" si="151"/>
        <v>0.7413611309566952</v>
      </c>
      <c r="U330" s="6">
        <f t="shared" si="152"/>
        <v>78.388888888888886</v>
      </c>
      <c r="V330" s="7">
        <f t="shared" si="153"/>
        <v>0.14834734707639705</v>
      </c>
      <c r="W330">
        <v>18</v>
      </c>
      <c r="X330">
        <v>775</v>
      </c>
      <c r="Y330">
        <v>0</v>
      </c>
      <c r="Z330">
        <v>0</v>
      </c>
      <c r="AA330">
        <v>25960</v>
      </c>
      <c r="AB330">
        <v>0</v>
      </c>
      <c r="AC330">
        <f t="shared" si="140"/>
        <v>25960</v>
      </c>
      <c r="AD330">
        <f t="shared" si="141"/>
        <v>26735</v>
      </c>
      <c r="AE330" s="6">
        <f t="shared" si="154"/>
        <v>1485.2777777777778</v>
      </c>
      <c r="AF330" s="7">
        <f t="shared" si="155"/>
        <v>0.36511253141046651</v>
      </c>
      <c r="AG330" s="6">
        <f t="shared" si="156"/>
        <v>1442.2222222222222</v>
      </c>
      <c r="AH330" s="7">
        <f t="shared" si="157"/>
        <v>0.40745511622212405</v>
      </c>
      <c r="AI330" s="6">
        <f t="shared" si="158"/>
        <v>43.055555555555557</v>
      </c>
      <c r="AJ330" s="7">
        <f t="shared" si="159"/>
        <v>8.1480647756348487E-2</v>
      </c>
      <c r="AK330" s="6">
        <f t="shared" si="160"/>
        <v>1181.8888888888891</v>
      </c>
      <c r="AL330" s="7">
        <f t="shared" si="161"/>
        <v>0.54960409874243121</v>
      </c>
      <c r="AM330" s="8">
        <v>0.8</v>
      </c>
      <c r="AN330">
        <f t="shared" si="142"/>
        <v>3254</v>
      </c>
      <c r="AO330" s="6">
        <f t="shared" si="143"/>
        <v>1768.7222222222222</v>
      </c>
      <c r="AP330" s="7">
        <f t="shared" si="162"/>
        <v>0.45644676637301101</v>
      </c>
      <c r="AQ330" s="7">
        <f t="shared" si="136"/>
        <v>2.898821769216383E-2</v>
      </c>
      <c r="AR330" s="7">
        <f t="shared" si="136"/>
        <v>0</v>
      </c>
      <c r="AS330" s="7">
        <f t="shared" si="136"/>
        <v>0</v>
      </c>
      <c r="AT330" s="7">
        <f t="shared" si="136"/>
        <v>0.97101178230783614</v>
      </c>
      <c r="AU330" s="7">
        <f t="shared" si="136"/>
        <v>0</v>
      </c>
      <c r="AV330" s="9">
        <f t="shared" si="144"/>
        <v>556131.12148868525</v>
      </c>
      <c r="AW330" t="s">
        <v>90</v>
      </c>
    </row>
    <row r="331" spans="1:49" x14ac:dyDescent="0.25">
      <c r="A331" t="s">
        <v>428</v>
      </c>
      <c r="B331" t="s">
        <v>434</v>
      </c>
      <c r="C331">
        <v>668</v>
      </c>
      <c r="D331">
        <v>663</v>
      </c>
      <c r="E331">
        <v>668</v>
      </c>
      <c r="F331">
        <v>0</v>
      </c>
      <c r="G331">
        <f t="shared" si="137"/>
        <v>668</v>
      </c>
      <c r="H331" s="6">
        <f t="shared" si="145"/>
        <v>663</v>
      </c>
      <c r="I331" s="7">
        <f t="shared" si="146"/>
        <v>1</v>
      </c>
      <c r="J331" s="6">
        <f t="shared" si="147"/>
        <v>0</v>
      </c>
      <c r="K331">
        <v>18</v>
      </c>
      <c r="L331">
        <v>274</v>
      </c>
      <c r="M331">
        <v>9172</v>
      </c>
      <c r="N331">
        <v>0</v>
      </c>
      <c r="O331">
        <f t="shared" si="138"/>
        <v>9172</v>
      </c>
      <c r="P331">
        <f t="shared" si="139"/>
        <v>9446</v>
      </c>
      <c r="Q331" s="6">
        <f t="shared" si="148"/>
        <v>524.77777777777783</v>
      </c>
      <c r="R331" s="7">
        <f t="shared" si="149"/>
        <v>0.79152002681414457</v>
      </c>
      <c r="S331" s="6">
        <f t="shared" si="150"/>
        <v>509.55555555555554</v>
      </c>
      <c r="T331" s="7">
        <f t="shared" si="151"/>
        <v>0.76856041561923916</v>
      </c>
      <c r="U331" s="6">
        <f t="shared" si="152"/>
        <v>15.222222222222221</v>
      </c>
      <c r="V331" s="7">
        <f t="shared" si="153"/>
        <v>0</v>
      </c>
      <c r="W331">
        <v>17</v>
      </c>
      <c r="X331">
        <v>303</v>
      </c>
      <c r="Y331">
        <v>0</v>
      </c>
      <c r="Z331">
        <v>0</v>
      </c>
      <c r="AA331">
        <v>10137</v>
      </c>
      <c r="AB331">
        <v>0</v>
      </c>
      <c r="AC331">
        <f t="shared" si="140"/>
        <v>10137</v>
      </c>
      <c r="AD331">
        <f t="shared" si="141"/>
        <v>10440</v>
      </c>
      <c r="AE331" s="6">
        <f t="shared" si="154"/>
        <v>614.11764705882354</v>
      </c>
      <c r="AF331" s="7">
        <f t="shared" si="155"/>
        <v>0.92627096087303695</v>
      </c>
      <c r="AG331" s="6">
        <f t="shared" si="156"/>
        <v>596.29411764705878</v>
      </c>
      <c r="AH331" s="7">
        <f t="shared" si="157"/>
        <v>0.89938780942241148</v>
      </c>
      <c r="AI331" s="6">
        <f t="shared" si="158"/>
        <v>17.823529411764707</v>
      </c>
      <c r="AJ331" s="7">
        <f t="shared" si="159"/>
        <v>0</v>
      </c>
      <c r="AK331" s="6">
        <f t="shared" si="160"/>
        <v>0</v>
      </c>
      <c r="AL331" s="7">
        <f t="shared" si="161"/>
        <v>1.1702239552602549</v>
      </c>
      <c r="AM331" s="8">
        <v>0.8</v>
      </c>
      <c r="AN331">
        <f t="shared" si="142"/>
        <v>530</v>
      </c>
      <c r="AO331" s="6">
        <f t="shared" si="143"/>
        <v>0</v>
      </c>
      <c r="AP331" s="7">
        <f t="shared" si="162"/>
        <v>1</v>
      </c>
      <c r="AQ331" s="7">
        <f t="shared" si="136"/>
        <v>2.9022988505747128E-2</v>
      </c>
      <c r="AR331" s="7">
        <f t="shared" si="136"/>
        <v>0</v>
      </c>
      <c r="AS331" s="7">
        <f t="shared" si="136"/>
        <v>0</v>
      </c>
      <c r="AT331" s="7">
        <f t="shared" si="136"/>
        <v>0.97097701149425286</v>
      </c>
      <c r="AU331" s="7">
        <f t="shared" si="136"/>
        <v>0</v>
      </c>
      <c r="AV331" s="9">
        <f t="shared" si="144"/>
        <v>0</v>
      </c>
      <c r="AW331" t="s">
        <v>90</v>
      </c>
    </row>
    <row r="332" spans="1:49" x14ac:dyDescent="0.25">
      <c r="A332" t="s">
        <v>428</v>
      </c>
      <c r="B332" t="s">
        <v>435</v>
      </c>
      <c r="C332">
        <v>651</v>
      </c>
      <c r="D332">
        <v>643</v>
      </c>
      <c r="E332">
        <v>651</v>
      </c>
      <c r="F332">
        <v>0</v>
      </c>
      <c r="G332">
        <f t="shared" si="137"/>
        <v>651</v>
      </c>
      <c r="H332" s="6">
        <f t="shared" si="145"/>
        <v>643</v>
      </c>
      <c r="I332" s="7">
        <f t="shared" si="146"/>
        <v>1</v>
      </c>
      <c r="J332" s="6">
        <f t="shared" si="147"/>
        <v>0</v>
      </c>
      <c r="K332">
        <v>18</v>
      </c>
      <c r="L332">
        <v>285</v>
      </c>
      <c r="M332">
        <v>9545</v>
      </c>
      <c r="N332">
        <v>0</v>
      </c>
      <c r="O332">
        <f t="shared" si="138"/>
        <v>9545</v>
      </c>
      <c r="P332">
        <f t="shared" si="139"/>
        <v>9830</v>
      </c>
      <c r="Q332" s="6">
        <f t="shared" si="148"/>
        <v>546.11111111111109</v>
      </c>
      <c r="R332" s="7">
        <f t="shared" si="149"/>
        <v>0.84931743563158801</v>
      </c>
      <c r="S332" s="6">
        <f t="shared" si="150"/>
        <v>530.27777777777783</v>
      </c>
      <c r="T332" s="7">
        <f t="shared" si="151"/>
        <v>0.82469327803697956</v>
      </c>
      <c r="U332" s="6">
        <f t="shared" si="152"/>
        <v>15.833333333333334</v>
      </c>
      <c r="V332" s="7">
        <f t="shared" si="153"/>
        <v>0</v>
      </c>
      <c r="W332">
        <v>18</v>
      </c>
      <c r="X332">
        <v>247</v>
      </c>
      <c r="Y332">
        <v>0</v>
      </c>
      <c r="Z332">
        <v>0</v>
      </c>
      <c r="AA332">
        <v>8276</v>
      </c>
      <c r="AB332">
        <v>0</v>
      </c>
      <c r="AC332">
        <f t="shared" si="140"/>
        <v>8276</v>
      </c>
      <c r="AD332">
        <f t="shared" si="141"/>
        <v>8523</v>
      </c>
      <c r="AE332" s="6">
        <f t="shared" si="154"/>
        <v>473.5</v>
      </c>
      <c r="AF332" s="7">
        <f t="shared" si="155"/>
        <v>0.73639191290824257</v>
      </c>
      <c r="AG332" s="6">
        <f t="shared" si="156"/>
        <v>459.77777777777777</v>
      </c>
      <c r="AH332" s="7">
        <f t="shared" si="157"/>
        <v>0.71505097632624848</v>
      </c>
      <c r="AI332" s="6">
        <f t="shared" si="158"/>
        <v>13.722222222222221</v>
      </c>
      <c r="AJ332" s="7">
        <f t="shared" si="159"/>
        <v>0</v>
      </c>
      <c r="AK332" s="6">
        <f t="shared" si="160"/>
        <v>70.500000000000057</v>
      </c>
      <c r="AL332" s="7">
        <f t="shared" si="161"/>
        <v>0.86705081194342581</v>
      </c>
      <c r="AM332" s="8">
        <v>0.8</v>
      </c>
      <c r="AN332">
        <f t="shared" si="142"/>
        <v>514</v>
      </c>
      <c r="AO332" s="6">
        <f t="shared" si="143"/>
        <v>40.5</v>
      </c>
      <c r="AP332" s="7">
        <f t="shared" si="162"/>
        <v>0.9212062256809338</v>
      </c>
      <c r="AQ332" s="7">
        <f t="shared" si="136"/>
        <v>2.8980405960342601E-2</v>
      </c>
      <c r="AR332" s="7">
        <f t="shared" si="136"/>
        <v>0</v>
      </c>
      <c r="AS332" s="7">
        <f t="shared" si="136"/>
        <v>0</v>
      </c>
      <c r="AT332" s="7">
        <f t="shared" si="136"/>
        <v>0.97101959403965743</v>
      </c>
      <c r="AU332" s="7">
        <f t="shared" si="136"/>
        <v>0</v>
      </c>
      <c r="AV332" s="9">
        <f t="shared" si="144"/>
        <v>12734.311932418163</v>
      </c>
      <c r="AW332" t="s">
        <v>90</v>
      </c>
    </row>
    <row r="333" spans="1:49" x14ac:dyDescent="0.25">
      <c r="A333" t="s">
        <v>428</v>
      </c>
      <c r="B333" t="s">
        <v>436</v>
      </c>
      <c r="C333">
        <v>506</v>
      </c>
      <c r="D333">
        <v>500</v>
      </c>
      <c r="E333">
        <v>506</v>
      </c>
      <c r="F333">
        <v>0</v>
      </c>
      <c r="G333">
        <f t="shared" si="137"/>
        <v>506</v>
      </c>
      <c r="H333" s="6">
        <f t="shared" si="145"/>
        <v>500</v>
      </c>
      <c r="I333" s="7">
        <f t="shared" si="146"/>
        <v>1</v>
      </c>
      <c r="J333" s="6">
        <f t="shared" si="147"/>
        <v>0</v>
      </c>
      <c r="K333">
        <v>18</v>
      </c>
      <c r="L333">
        <v>223</v>
      </c>
      <c r="M333">
        <v>7462</v>
      </c>
      <c r="N333">
        <v>0</v>
      </c>
      <c r="O333">
        <f t="shared" si="138"/>
        <v>7462</v>
      </c>
      <c r="P333">
        <f t="shared" si="139"/>
        <v>7685</v>
      </c>
      <c r="Q333" s="6">
        <f t="shared" si="148"/>
        <v>426.94444444444446</v>
      </c>
      <c r="R333" s="7">
        <f t="shared" si="149"/>
        <v>0.85388888888888892</v>
      </c>
      <c r="S333" s="6">
        <f t="shared" si="150"/>
        <v>414.55555555555554</v>
      </c>
      <c r="T333" s="7">
        <f t="shared" si="151"/>
        <v>0.82911111111111113</v>
      </c>
      <c r="U333" s="6">
        <f t="shared" si="152"/>
        <v>12.388888888888889</v>
      </c>
      <c r="V333" s="7">
        <f t="shared" si="153"/>
        <v>0</v>
      </c>
      <c r="W333">
        <v>18</v>
      </c>
      <c r="X333">
        <v>110</v>
      </c>
      <c r="Y333">
        <v>0</v>
      </c>
      <c r="Z333">
        <v>0</v>
      </c>
      <c r="AA333">
        <v>3696</v>
      </c>
      <c r="AB333">
        <v>0</v>
      </c>
      <c r="AC333">
        <f t="shared" si="140"/>
        <v>3696</v>
      </c>
      <c r="AD333">
        <f t="shared" si="141"/>
        <v>3806</v>
      </c>
      <c r="AE333" s="6">
        <f t="shared" si="154"/>
        <v>211.44444444444446</v>
      </c>
      <c r="AF333" s="7">
        <f t="shared" si="155"/>
        <v>0.42288888888888893</v>
      </c>
      <c r="AG333" s="6">
        <f t="shared" si="156"/>
        <v>205.33333333333334</v>
      </c>
      <c r="AH333" s="7">
        <f t="shared" si="157"/>
        <v>0.41066666666666668</v>
      </c>
      <c r="AI333" s="6">
        <f t="shared" si="158"/>
        <v>6.1111111111111107</v>
      </c>
      <c r="AJ333" s="7">
        <f t="shared" si="159"/>
        <v>0</v>
      </c>
      <c r="AK333" s="6">
        <f t="shared" si="160"/>
        <v>209.2222222222222</v>
      </c>
      <c r="AL333" s="7">
        <f t="shared" si="161"/>
        <v>0.49530956848030022</v>
      </c>
      <c r="AM333" s="8">
        <v>0.8</v>
      </c>
      <c r="AN333">
        <f t="shared" si="142"/>
        <v>400</v>
      </c>
      <c r="AO333" s="6">
        <f t="shared" si="143"/>
        <v>188.55555555555554</v>
      </c>
      <c r="AP333" s="7">
        <f t="shared" si="162"/>
        <v>0.52861111111111114</v>
      </c>
      <c r="AQ333" s="7">
        <f t="shared" si="136"/>
        <v>2.8901734104046242E-2</v>
      </c>
      <c r="AR333" s="7">
        <f t="shared" si="136"/>
        <v>0</v>
      </c>
      <c r="AS333" s="7">
        <f t="shared" si="136"/>
        <v>0</v>
      </c>
      <c r="AT333" s="7">
        <f t="shared" si="136"/>
        <v>0.97109826589595372</v>
      </c>
      <c r="AU333" s="7">
        <f t="shared" si="136"/>
        <v>0</v>
      </c>
      <c r="AV333" s="9">
        <f t="shared" si="144"/>
        <v>59291.021965317923</v>
      </c>
      <c r="AW333" t="s">
        <v>90</v>
      </c>
    </row>
    <row r="334" spans="1:49" x14ac:dyDescent="0.25">
      <c r="A334" t="s">
        <v>428</v>
      </c>
      <c r="B334" t="s">
        <v>437</v>
      </c>
      <c r="C334">
        <v>1040</v>
      </c>
      <c r="D334">
        <v>1026</v>
      </c>
      <c r="E334">
        <v>1040</v>
      </c>
      <c r="F334">
        <v>0</v>
      </c>
      <c r="G334">
        <f t="shared" si="137"/>
        <v>1040</v>
      </c>
      <c r="H334" s="6">
        <f t="shared" si="145"/>
        <v>1026</v>
      </c>
      <c r="I334" s="7">
        <f t="shared" si="146"/>
        <v>1</v>
      </c>
      <c r="J334" s="6">
        <f t="shared" si="147"/>
        <v>0</v>
      </c>
      <c r="K334">
        <v>18</v>
      </c>
      <c r="L334">
        <v>412</v>
      </c>
      <c r="M334">
        <v>13784</v>
      </c>
      <c r="N334">
        <v>0</v>
      </c>
      <c r="O334">
        <f t="shared" si="138"/>
        <v>13784</v>
      </c>
      <c r="P334">
        <f t="shared" si="139"/>
        <v>14196</v>
      </c>
      <c r="Q334" s="6">
        <f t="shared" si="148"/>
        <v>788.66666666666663</v>
      </c>
      <c r="R334" s="7">
        <f t="shared" si="149"/>
        <v>0.76868096166341782</v>
      </c>
      <c r="S334" s="6">
        <f t="shared" si="150"/>
        <v>765.77777777777783</v>
      </c>
      <c r="T334" s="7">
        <f t="shared" si="151"/>
        <v>0.74637210309724933</v>
      </c>
      <c r="U334" s="6">
        <f t="shared" si="152"/>
        <v>22.888888888888889</v>
      </c>
      <c r="V334" s="7">
        <f t="shared" si="153"/>
        <v>0</v>
      </c>
      <c r="W334">
        <v>18</v>
      </c>
      <c r="X334">
        <v>433</v>
      </c>
      <c r="Y334">
        <v>0</v>
      </c>
      <c r="Z334">
        <v>0</v>
      </c>
      <c r="AA334">
        <v>14511</v>
      </c>
      <c r="AB334">
        <v>0</v>
      </c>
      <c r="AC334">
        <f t="shared" si="140"/>
        <v>14511</v>
      </c>
      <c r="AD334">
        <f t="shared" si="141"/>
        <v>14944</v>
      </c>
      <c r="AE334" s="6">
        <f t="shared" si="154"/>
        <v>830.22222222222217</v>
      </c>
      <c r="AF334" s="7">
        <f t="shared" si="155"/>
        <v>0.80918345245830625</v>
      </c>
      <c r="AG334" s="6">
        <f t="shared" si="156"/>
        <v>806.16666666666663</v>
      </c>
      <c r="AH334" s="7">
        <f t="shared" si="157"/>
        <v>0.7857374918778427</v>
      </c>
      <c r="AI334" s="6">
        <f t="shared" si="158"/>
        <v>24.055555555555557</v>
      </c>
      <c r="AJ334" s="7">
        <f t="shared" si="159"/>
        <v>0</v>
      </c>
      <c r="AK334" s="6">
        <f t="shared" si="160"/>
        <v>0</v>
      </c>
      <c r="AL334" s="7">
        <f t="shared" si="161"/>
        <v>1.0527423099245501</v>
      </c>
      <c r="AM334" s="8">
        <v>0.8</v>
      </c>
      <c r="AN334">
        <f t="shared" si="142"/>
        <v>821</v>
      </c>
      <c r="AO334" s="6">
        <f t="shared" si="143"/>
        <v>0</v>
      </c>
      <c r="AP334" s="7">
        <f t="shared" si="162"/>
        <v>1</v>
      </c>
      <c r="AQ334" s="7">
        <f t="shared" si="136"/>
        <v>2.8974839400428266E-2</v>
      </c>
      <c r="AR334" s="7">
        <f t="shared" si="136"/>
        <v>0</v>
      </c>
      <c r="AS334" s="7">
        <f t="shared" si="136"/>
        <v>0</v>
      </c>
      <c r="AT334" s="7">
        <f t="shared" si="136"/>
        <v>0.97102516059957178</v>
      </c>
      <c r="AU334" s="7">
        <f t="shared" si="136"/>
        <v>0</v>
      </c>
      <c r="AV334" s="9">
        <f t="shared" si="144"/>
        <v>0</v>
      </c>
      <c r="AW334" t="s">
        <v>90</v>
      </c>
    </row>
    <row r="335" spans="1:49" x14ac:dyDescent="0.25">
      <c r="A335" t="s">
        <v>428</v>
      </c>
      <c r="B335" t="s">
        <v>438</v>
      </c>
      <c r="C335">
        <v>945</v>
      </c>
      <c r="D335">
        <v>936</v>
      </c>
      <c r="E335">
        <v>910</v>
      </c>
      <c r="F335">
        <v>0</v>
      </c>
      <c r="G335">
        <f t="shared" si="137"/>
        <v>910</v>
      </c>
      <c r="H335" s="6">
        <f t="shared" si="145"/>
        <v>901.33333333333337</v>
      </c>
      <c r="I335" s="7">
        <f t="shared" si="146"/>
        <v>0.96296296296296291</v>
      </c>
      <c r="J335" s="6">
        <f t="shared" si="147"/>
        <v>34.666666666666671</v>
      </c>
      <c r="K335">
        <v>18</v>
      </c>
      <c r="L335">
        <v>400</v>
      </c>
      <c r="M335">
        <v>13398</v>
      </c>
      <c r="N335">
        <v>0</v>
      </c>
      <c r="O335">
        <f t="shared" si="138"/>
        <v>13398</v>
      </c>
      <c r="P335">
        <f t="shared" si="139"/>
        <v>13798</v>
      </c>
      <c r="Q335" s="6">
        <f t="shared" si="148"/>
        <v>766.55555555555554</v>
      </c>
      <c r="R335" s="7">
        <f t="shared" si="149"/>
        <v>0.81896961063627727</v>
      </c>
      <c r="S335" s="6">
        <f t="shared" si="150"/>
        <v>744.33333333333337</v>
      </c>
      <c r="T335" s="7">
        <f t="shared" si="151"/>
        <v>0.82581360946745563</v>
      </c>
      <c r="U335" s="6">
        <f t="shared" si="152"/>
        <v>22.222222222222221</v>
      </c>
      <c r="V335" s="7">
        <f t="shared" si="153"/>
        <v>0.64102564102564097</v>
      </c>
      <c r="W335">
        <v>18</v>
      </c>
      <c r="X335">
        <v>325</v>
      </c>
      <c r="Y335">
        <v>0</v>
      </c>
      <c r="Z335">
        <v>0</v>
      </c>
      <c r="AA335">
        <v>10890</v>
      </c>
      <c r="AB335">
        <v>0</v>
      </c>
      <c r="AC335">
        <f t="shared" si="140"/>
        <v>10890</v>
      </c>
      <c r="AD335">
        <f t="shared" si="141"/>
        <v>11215</v>
      </c>
      <c r="AE335" s="6">
        <f t="shared" si="154"/>
        <v>623.05555555555554</v>
      </c>
      <c r="AF335" s="7">
        <f t="shared" si="155"/>
        <v>0.66565764482431145</v>
      </c>
      <c r="AG335" s="6">
        <f t="shared" si="156"/>
        <v>605</v>
      </c>
      <c r="AH335" s="7">
        <f t="shared" si="157"/>
        <v>0.67122781065088755</v>
      </c>
      <c r="AI335" s="6">
        <f t="shared" si="158"/>
        <v>18.055555555555557</v>
      </c>
      <c r="AJ335" s="7">
        <f t="shared" si="159"/>
        <v>0.52083333333333326</v>
      </c>
      <c r="AK335" s="6">
        <f t="shared" si="160"/>
        <v>139.33333333333337</v>
      </c>
      <c r="AL335" s="7">
        <f t="shared" si="161"/>
        <v>0.81280788177339902</v>
      </c>
      <c r="AM335" s="8">
        <v>0.8</v>
      </c>
      <c r="AN335">
        <f t="shared" si="142"/>
        <v>749</v>
      </c>
      <c r="AO335" s="6">
        <f t="shared" si="143"/>
        <v>125.94444444444446</v>
      </c>
      <c r="AP335" s="7">
        <f t="shared" si="162"/>
        <v>0.83184987390594867</v>
      </c>
      <c r="AQ335" s="7">
        <f t="shared" si="136"/>
        <v>2.8979045920641999E-2</v>
      </c>
      <c r="AR335" s="7">
        <f t="shared" si="136"/>
        <v>0</v>
      </c>
      <c r="AS335" s="7">
        <f t="shared" si="136"/>
        <v>0</v>
      </c>
      <c r="AT335" s="7">
        <f t="shared" si="136"/>
        <v>0.97102095407935796</v>
      </c>
      <c r="AU335" s="7">
        <f t="shared" si="136"/>
        <v>0</v>
      </c>
      <c r="AV335" s="9">
        <f t="shared" si="144"/>
        <v>39600.437093178778</v>
      </c>
      <c r="AW335" t="s">
        <v>90</v>
      </c>
    </row>
    <row r="336" spans="1:49" x14ac:dyDescent="0.25">
      <c r="A336" t="s">
        <v>428</v>
      </c>
      <c r="B336" t="s">
        <v>439</v>
      </c>
      <c r="C336">
        <v>555</v>
      </c>
      <c r="D336">
        <v>552</v>
      </c>
      <c r="E336">
        <v>555</v>
      </c>
      <c r="F336">
        <v>0</v>
      </c>
      <c r="G336">
        <f t="shared" si="137"/>
        <v>555</v>
      </c>
      <c r="H336" s="6">
        <f t="shared" si="145"/>
        <v>552</v>
      </c>
      <c r="I336" s="7">
        <f t="shared" si="146"/>
        <v>1</v>
      </c>
      <c r="J336" s="6">
        <f t="shared" si="147"/>
        <v>0</v>
      </c>
      <c r="K336">
        <v>18</v>
      </c>
      <c r="L336">
        <v>248</v>
      </c>
      <c r="M336">
        <v>8299</v>
      </c>
      <c r="N336">
        <v>0</v>
      </c>
      <c r="O336">
        <f t="shared" si="138"/>
        <v>8299</v>
      </c>
      <c r="P336">
        <f t="shared" si="139"/>
        <v>8547</v>
      </c>
      <c r="Q336" s="6">
        <f t="shared" si="148"/>
        <v>474.83333333333331</v>
      </c>
      <c r="R336" s="7">
        <f t="shared" si="149"/>
        <v>0.86020531400966183</v>
      </c>
      <c r="S336" s="6">
        <f t="shared" si="150"/>
        <v>461.05555555555554</v>
      </c>
      <c r="T336" s="7">
        <f t="shared" si="151"/>
        <v>0.83524557165861513</v>
      </c>
      <c r="U336" s="6">
        <f t="shared" si="152"/>
        <v>13.777777777777779</v>
      </c>
      <c r="V336" s="7">
        <f t="shared" si="153"/>
        <v>0</v>
      </c>
      <c r="W336">
        <v>18</v>
      </c>
      <c r="X336">
        <v>210</v>
      </c>
      <c r="Y336">
        <v>0</v>
      </c>
      <c r="Z336">
        <v>0</v>
      </c>
      <c r="AA336">
        <v>7040</v>
      </c>
      <c r="AB336">
        <v>0</v>
      </c>
      <c r="AC336">
        <f t="shared" si="140"/>
        <v>7040</v>
      </c>
      <c r="AD336">
        <f t="shared" si="141"/>
        <v>7250</v>
      </c>
      <c r="AE336" s="6">
        <f t="shared" si="154"/>
        <v>402.77777777777777</v>
      </c>
      <c r="AF336" s="7">
        <f t="shared" si="155"/>
        <v>0.72966988727858295</v>
      </c>
      <c r="AG336" s="6">
        <f t="shared" si="156"/>
        <v>391.11111111111109</v>
      </c>
      <c r="AH336" s="7">
        <f t="shared" si="157"/>
        <v>0.70853462157809977</v>
      </c>
      <c r="AI336" s="6">
        <f t="shared" si="158"/>
        <v>11.666666666666666</v>
      </c>
      <c r="AJ336" s="7">
        <f t="shared" si="159"/>
        <v>0</v>
      </c>
      <c r="AK336" s="6">
        <f t="shared" si="160"/>
        <v>69.944444444444457</v>
      </c>
      <c r="AL336" s="7">
        <f t="shared" si="161"/>
        <v>0.84829497529822873</v>
      </c>
      <c r="AM336" s="8">
        <v>0.8</v>
      </c>
      <c r="AN336">
        <f t="shared" si="142"/>
        <v>442</v>
      </c>
      <c r="AO336" s="6">
        <f t="shared" si="143"/>
        <v>39.222222222222229</v>
      </c>
      <c r="AP336" s="7">
        <f t="shared" si="162"/>
        <v>0.91126194067370536</v>
      </c>
      <c r="AQ336" s="7">
        <f t="shared" si="136"/>
        <v>2.8965517241379312E-2</v>
      </c>
      <c r="AR336" s="7">
        <f t="shared" si="136"/>
        <v>0</v>
      </c>
      <c r="AS336" s="7">
        <f t="shared" si="136"/>
        <v>0</v>
      </c>
      <c r="AT336" s="7">
        <f t="shared" si="136"/>
        <v>0.9710344827586207</v>
      </c>
      <c r="AU336" s="7">
        <f t="shared" si="136"/>
        <v>0</v>
      </c>
      <c r="AV336" s="9">
        <f t="shared" si="144"/>
        <v>12332.700137931039</v>
      </c>
      <c r="AW336" t="s">
        <v>90</v>
      </c>
    </row>
    <row r="337" spans="1:49" x14ac:dyDescent="0.25">
      <c r="A337" t="s">
        <v>428</v>
      </c>
      <c r="B337" t="s">
        <v>440</v>
      </c>
      <c r="C337">
        <v>662</v>
      </c>
      <c r="D337">
        <v>657</v>
      </c>
      <c r="E337">
        <v>558</v>
      </c>
      <c r="F337">
        <v>0</v>
      </c>
      <c r="G337">
        <f t="shared" si="137"/>
        <v>558</v>
      </c>
      <c r="H337" s="6">
        <f t="shared" si="145"/>
        <v>553.785498489426</v>
      </c>
      <c r="I337" s="7">
        <f t="shared" si="146"/>
        <v>0.8429003021148036</v>
      </c>
      <c r="J337" s="6">
        <f t="shared" si="147"/>
        <v>103.21450151057402</v>
      </c>
      <c r="K337">
        <v>18</v>
      </c>
      <c r="L337">
        <v>283</v>
      </c>
      <c r="M337">
        <v>9466</v>
      </c>
      <c r="N337">
        <v>0</v>
      </c>
      <c r="O337">
        <f t="shared" si="138"/>
        <v>9466</v>
      </c>
      <c r="P337">
        <f t="shared" si="139"/>
        <v>9749</v>
      </c>
      <c r="Q337" s="6">
        <f t="shared" si="148"/>
        <v>541.61111111111109</v>
      </c>
      <c r="R337" s="7">
        <f t="shared" si="149"/>
        <v>0.82437003213258919</v>
      </c>
      <c r="S337" s="6">
        <f t="shared" si="150"/>
        <v>525.88888888888891</v>
      </c>
      <c r="T337" s="7">
        <f t="shared" si="151"/>
        <v>0.949625604721266</v>
      </c>
      <c r="U337" s="6">
        <f t="shared" si="152"/>
        <v>15.722222222222221</v>
      </c>
      <c r="V337" s="7">
        <f t="shared" si="153"/>
        <v>0.15232570997411179</v>
      </c>
      <c r="W337">
        <v>18</v>
      </c>
      <c r="X337">
        <v>247</v>
      </c>
      <c r="Y337">
        <v>0</v>
      </c>
      <c r="Z337">
        <v>0</v>
      </c>
      <c r="AA337">
        <v>8260</v>
      </c>
      <c r="AB337">
        <v>0</v>
      </c>
      <c r="AC337">
        <f t="shared" si="140"/>
        <v>8260</v>
      </c>
      <c r="AD337">
        <f t="shared" si="141"/>
        <v>8507</v>
      </c>
      <c r="AE337" s="6">
        <f t="shared" si="154"/>
        <v>472.61111111111109</v>
      </c>
      <c r="AF337" s="7">
        <f t="shared" si="155"/>
        <v>0.71934720108236083</v>
      </c>
      <c r="AG337" s="6">
        <f t="shared" si="156"/>
        <v>458.88888888888891</v>
      </c>
      <c r="AH337" s="7">
        <f t="shared" si="157"/>
        <v>0.82864013257951163</v>
      </c>
      <c r="AI337" s="6">
        <f t="shared" si="158"/>
        <v>13.722222222222221</v>
      </c>
      <c r="AJ337" s="7">
        <f t="shared" si="159"/>
        <v>0.13294858785726363</v>
      </c>
      <c r="AK337" s="6">
        <f t="shared" si="160"/>
        <v>67</v>
      </c>
      <c r="AL337" s="7">
        <f t="shared" si="161"/>
        <v>0.872596661736742</v>
      </c>
      <c r="AM337" s="8">
        <v>0.8</v>
      </c>
      <c r="AN337">
        <f t="shared" si="142"/>
        <v>526</v>
      </c>
      <c r="AO337" s="6">
        <f t="shared" si="143"/>
        <v>53.388888888888914</v>
      </c>
      <c r="AP337" s="7">
        <f t="shared" si="162"/>
        <v>0.89850021123785373</v>
      </c>
      <c r="AQ337" s="7">
        <f t="shared" si="136"/>
        <v>2.9034912425061715E-2</v>
      </c>
      <c r="AR337" s="7">
        <f t="shared" si="136"/>
        <v>0</v>
      </c>
      <c r="AS337" s="7">
        <f t="shared" si="136"/>
        <v>0</v>
      </c>
      <c r="AT337" s="7">
        <f t="shared" si="136"/>
        <v>0.97096508757493827</v>
      </c>
      <c r="AU337" s="7">
        <f t="shared" si="136"/>
        <v>0</v>
      </c>
      <c r="AV337" s="9">
        <f t="shared" si="144"/>
        <v>16786.151992476793</v>
      </c>
      <c r="AW337" t="s">
        <v>90</v>
      </c>
    </row>
    <row r="338" spans="1:49" x14ac:dyDescent="0.25">
      <c r="A338" t="s">
        <v>428</v>
      </c>
      <c r="B338" t="s">
        <v>441</v>
      </c>
      <c r="C338">
        <v>61</v>
      </c>
      <c r="D338">
        <v>60</v>
      </c>
      <c r="E338">
        <v>61</v>
      </c>
      <c r="F338">
        <v>0</v>
      </c>
      <c r="G338">
        <f t="shared" si="137"/>
        <v>61</v>
      </c>
      <c r="H338" s="6">
        <f t="shared" si="145"/>
        <v>60</v>
      </c>
      <c r="I338" s="7">
        <f t="shared" si="146"/>
        <v>1</v>
      </c>
      <c r="J338" s="6">
        <f t="shared" si="147"/>
        <v>0</v>
      </c>
      <c r="K338">
        <v>18</v>
      </c>
      <c r="L338">
        <v>21</v>
      </c>
      <c r="M338">
        <v>715</v>
      </c>
      <c r="N338">
        <v>0</v>
      </c>
      <c r="O338">
        <f t="shared" si="138"/>
        <v>715</v>
      </c>
      <c r="P338">
        <f t="shared" si="139"/>
        <v>736</v>
      </c>
      <c r="Q338" s="6">
        <f t="shared" si="148"/>
        <v>40.888888888888886</v>
      </c>
      <c r="R338" s="7">
        <f t="shared" si="149"/>
        <v>0.68148148148148147</v>
      </c>
      <c r="S338" s="6">
        <f t="shared" si="150"/>
        <v>39.722222222222221</v>
      </c>
      <c r="T338" s="7">
        <f t="shared" si="151"/>
        <v>0.66203703703703698</v>
      </c>
      <c r="U338" s="6">
        <f t="shared" si="152"/>
        <v>1.1666666666666667</v>
      </c>
      <c r="V338" s="7">
        <f t="shared" si="153"/>
        <v>0</v>
      </c>
      <c r="W338">
        <v>18</v>
      </c>
      <c r="X338">
        <v>20</v>
      </c>
      <c r="Y338">
        <v>0</v>
      </c>
      <c r="Z338">
        <v>0</v>
      </c>
      <c r="AA338">
        <v>677</v>
      </c>
      <c r="AB338">
        <v>0</v>
      </c>
      <c r="AC338">
        <f t="shared" si="140"/>
        <v>677</v>
      </c>
      <c r="AD338">
        <f t="shared" si="141"/>
        <v>697</v>
      </c>
      <c r="AE338" s="6">
        <f t="shared" si="154"/>
        <v>38.722222222222221</v>
      </c>
      <c r="AF338" s="7">
        <f t="shared" si="155"/>
        <v>0.64537037037037037</v>
      </c>
      <c r="AG338" s="6">
        <f t="shared" si="156"/>
        <v>37.611111111111114</v>
      </c>
      <c r="AH338" s="7">
        <f t="shared" si="157"/>
        <v>0.62685185185185188</v>
      </c>
      <c r="AI338" s="6">
        <f t="shared" si="158"/>
        <v>1.1111111111111112</v>
      </c>
      <c r="AJ338" s="7">
        <f t="shared" si="159"/>
        <v>0</v>
      </c>
      <c r="AK338" s="6">
        <f t="shared" si="160"/>
        <v>2.1111111111111072</v>
      </c>
      <c r="AL338" s="7">
        <f t="shared" si="161"/>
        <v>0.94685314685314692</v>
      </c>
      <c r="AM338" s="8">
        <v>0.8</v>
      </c>
      <c r="AN338">
        <f t="shared" si="142"/>
        <v>48</v>
      </c>
      <c r="AO338" s="6">
        <f t="shared" si="143"/>
        <v>9.2777777777777786</v>
      </c>
      <c r="AP338" s="7">
        <f t="shared" si="162"/>
        <v>0.80671296296296291</v>
      </c>
      <c r="AQ338" s="7">
        <f t="shared" si="136"/>
        <v>2.8694404591104734E-2</v>
      </c>
      <c r="AR338" s="7">
        <f t="shared" si="136"/>
        <v>0</v>
      </c>
      <c r="AS338" s="7">
        <f t="shared" si="136"/>
        <v>0</v>
      </c>
      <c r="AT338" s="7">
        <f t="shared" si="136"/>
        <v>0.97130559540889527</v>
      </c>
      <c r="AU338" s="7">
        <f t="shared" si="136"/>
        <v>0</v>
      </c>
      <c r="AV338" s="9">
        <f t="shared" si="144"/>
        <v>2917.8997130559542</v>
      </c>
      <c r="AW338" t="s">
        <v>90</v>
      </c>
    </row>
    <row r="339" spans="1:49" x14ac:dyDescent="0.25">
      <c r="A339" t="s">
        <v>428</v>
      </c>
      <c r="B339" t="s">
        <v>442</v>
      </c>
      <c r="C339">
        <v>611</v>
      </c>
      <c r="D339">
        <v>605</v>
      </c>
      <c r="E339">
        <v>480</v>
      </c>
      <c r="F339">
        <v>0</v>
      </c>
      <c r="G339">
        <f t="shared" si="137"/>
        <v>480</v>
      </c>
      <c r="H339" s="6">
        <f t="shared" si="145"/>
        <v>475.2864157119476</v>
      </c>
      <c r="I339" s="7">
        <f t="shared" si="146"/>
        <v>0.78559738134206214</v>
      </c>
      <c r="J339" s="6">
        <f t="shared" si="147"/>
        <v>129.71358428805237</v>
      </c>
      <c r="K339">
        <v>18</v>
      </c>
      <c r="L339">
        <v>234</v>
      </c>
      <c r="M339">
        <v>7841</v>
      </c>
      <c r="N339">
        <v>0</v>
      </c>
      <c r="O339">
        <f t="shared" si="138"/>
        <v>7841</v>
      </c>
      <c r="P339">
        <f t="shared" si="139"/>
        <v>8075</v>
      </c>
      <c r="Q339" s="6">
        <f t="shared" si="148"/>
        <v>448.61111111111109</v>
      </c>
      <c r="R339" s="7">
        <f t="shared" si="149"/>
        <v>0.74150596877869601</v>
      </c>
      <c r="S339" s="6">
        <f t="shared" si="150"/>
        <v>435.61111111111109</v>
      </c>
      <c r="T339" s="7">
        <f t="shared" si="151"/>
        <v>0.91652337771655956</v>
      </c>
      <c r="U339" s="6">
        <f t="shared" si="152"/>
        <v>13</v>
      </c>
      <c r="V339" s="7">
        <f t="shared" si="153"/>
        <v>0.10022080625828024</v>
      </c>
      <c r="W339">
        <v>18</v>
      </c>
      <c r="X339">
        <v>198</v>
      </c>
      <c r="Y339">
        <v>0</v>
      </c>
      <c r="Z339">
        <v>0</v>
      </c>
      <c r="AA339">
        <v>6632</v>
      </c>
      <c r="AB339">
        <v>0</v>
      </c>
      <c r="AC339">
        <f t="shared" si="140"/>
        <v>6632</v>
      </c>
      <c r="AD339">
        <f t="shared" si="141"/>
        <v>6830</v>
      </c>
      <c r="AE339" s="6">
        <f t="shared" si="154"/>
        <v>379.44444444444446</v>
      </c>
      <c r="AF339" s="7">
        <f t="shared" si="155"/>
        <v>0.62718089990817261</v>
      </c>
      <c r="AG339" s="6">
        <f t="shared" si="156"/>
        <v>368.44444444444446</v>
      </c>
      <c r="AH339" s="7">
        <f t="shared" si="157"/>
        <v>0.77520508111417208</v>
      </c>
      <c r="AI339" s="6">
        <f t="shared" si="158"/>
        <v>11</v>
      </c>
      <c r="AJ339" s="7">
        <f t="shared" si="159"/>
        <v>8.4802220680083279E-2</v>
      </c>
      <c r="AK339" s="6">
        <f t="shared" si="160"/>
        <v>67.166666666666629</v>
      </c>
      <c r="AL339" s="7">
        <f t="shared" si="161"/>
        <v>0.84581048335671483</v>
      </c>
      <c r="AM339" s="8">
        <v>0.8</v>
      </c>
      <c r="AN339">
        <f t="shared" si="142"/>
        <v>484</v>
      </c>
      <c r="AO339" s="6">
        <f t="shared" si="143"/>
        <v>104.55555555555554</v>
      </c>
      <c r="AP339" s="7">
        <f t="shared" si="162"/>
        <v>0.78397612488521584</v>
      </c>
      <c r="AQ339" s="7">
        <f t="shared" si="136"/>
        <v>2.8989751098096633E-2</v>
      </c>
      <c r="AR339" s="7">
        <f t="shared" si="136"/>
        <v>0</v>
      </c>
      <c r="AS339" s="7">
        <f t="shared" si="136"/>
        <v>0</v>
      </c>
      <c r="AT339" s="7">
        <f t="shared" si="136"/>
        <v>0.97101024890190335</v>
      </c>
      <c r="AU339" s="7">
        <f t="shared" si="136"/>
        <v>0</v>
      </c>
      <c r="AV339" s="9">
        <f t="shared" si="144"/>
        <v>32874.875197657384</v>
      </c>
      <c r="AW339" t="s">
        <v>90</v>
      </c>
    </row>
    <row r="340" spans="1:49" x14ac:dyDescent="0.25">
      <c r="A340" t="s">
        <v>428</v>
      </c>
      <c r="B340" t="s">
        <v>443</v>
      </c>
      <c r="C340">
        <v>683</v>
      </c>
      <c r="D340">
        <v>680</v>
      </c>
      <c r="E340">
        <v>576</v>
      </c>
      <c r="F340">
        <v>0</v>
      </c>
      <c r="G340">
        <f t="shared" si="137"/>
        <v>576</v>
      </c>
      <c r="H340" s="6">
        <f t="shared" si="145"/>
        <v>573.4699853587116</v>
      </c>
      <c r="I340" s="7">
        <f t="shared" si="146"/>
        <v>0.84333821376281115</v>
      </c>
      <c r="J340" s="6">
        <f t="shared" si="147"/>
        <v>106.53001464128843</v>
      </c>
      <c r="K340">
        <v>18</v>
      </c>
      <c r="L340">
        <v>275</v>
      </c>
      <c r="M340">
        <v>9218</v>
      </c>
      <c r="N340">
        <v>0</v>
      </c>
      <c r="O340">
        <f t="shared" si="138"/>
        <v>9218</v>
      </c>
      <c r="P340">
        <f t="shared" si="139"/>
        <v>9493</v>
      </c>
      <c r="Q340" s="6">
        <f t="shared" si="148"/>
        <v>527.38888888888891</v>
      </c>
      <c r="R340" s="7">
        <f t="shared" si="149"/>
        <v>0.77557189542483662</v>
      </c>
      <c r="S340" s="6">
        <f t="shared" si="150"/>
        <v>512.11111111111109</v>
      </c>
      <c r="T340" s="7">
        <f t="shared" si="151"/>
        <v>0.89300420978576611</v>
      </c>
      <c r="U340" s="6">
        <f t="shared" si="152"/>
        <v>15.277777777777779</v>
      </c>
      <c r="V340" s="7">
        <f t="shared" si="153"/>
        <v>0.14341289475291674</v>
      </c>
      <c r="W340">
        <v>18</v>
      </c>
      <c r="X340">
        <v>80</v>
      </c>
      <c r="Y340">
        <v>0</v>
      </c>
      <c r="Z340">
        <v>0</v>
      </c>
      <c r="AA340">
        <v>2694</v>
      </c>
      <c r="AB340">
        <v>0</v>
      </c>
      <c r="AC340">
        <f t="shared" si="140"/>
        <v>2694</v>
      </c>
      <c r="AD340">
        <f t="shared" si="141"/>
        <v>2774</v>
      </c>
      <c r="AE340" s="6">
        <f t="shared" si="154"/>
        <v>154.11111111111111</v>
      </c>
      <c r="AF340" s="7">
        <f t="shared" si="155"/>
        <v>0.22663398692810457</v>
      </c>
      <c r="AG340" s="6">
        <f t="shared" si="156"/>
        <v>149.66666666666666</v>
      </c>
      <c r="AH340" s="7">
        <f t="shared" si="157"/>
        <v>0.26098430691721131</v>
      </c>
      <c r="AI340" s="6">
        <f t="shared" si="158"/>
        <v>4.4444444444444446</v>
      </c>
      <c r="AJ340" s="7">
        <f t="shared" si="159"/>
        <v>4.1720114837212142E-2</v>
      </c>
      <c r="AK340" s="6">
        <f t="shared" si="160"/>
        <v>362.44444444444446</v>
      </c>
      <c r="AL340" s="7">
        <f t="shared" si="161"/>
        <v>0.29225428509438056</v>
      </c>
      <c r="AM340" s="8">
        <v>0.8</v>
      </c>
      <c r="AN340">
        <f t="shared" si="142"/>
        <v>544</v>
      </c>
      <c r="AO340" s="6">
        <f t="shared" si="143"/>
        <v>389.88888888888891</v>
      </c>
      <c r="AP340" s="7">
        <f t="shared" si="162"/>
        <v>0.28329248366013071</v>
      </c>
      <c r="AQ340" s="7">
        <f t="shared" si="136"/>
        <v>2.8839221341023791E-2</v>
      </c>
      <c r="AR340" s="7">
        <f t="shared" si="136"/>
        <v>0</v>
      </c>
      <c r="AS340" s="7">
        <f t="shared" si="136"/>
        <v>0</v>
      </c>
      <c r="AT340" s="7">
        <f t="shared" si="136"/>
        <v>0.97116077865897621</v>
      </c>
      <c r="AU340" s="7">
        <f t="shared" si="136"/>
        <v>0</v>
      </c>
      <c r="AV340" s="9">
        <f t="shared" si="144"/>
        <v>122606.53453496758</v>
      </c>
      <c r="AW340" t="s">
        <v>90</v>
      </c>
    </row>
    <row r="341" spans="1:49" x14ac:dyDescent="0.25">
      <c r="A341" t="s">
        <v>428</v>
      </c>
      <c r="B341" t="s">
        <v>444</v>
      </c>
      <c r="C341">
        <v>214</v>
      </c>
      <c r="D341">
        <v>170</v>
      </c>
      <c r="E341">
        <v>214</v>
      </c>
      <c r="F341">
        <v>0</v>
      </c>
      <c r="G341">
        <f t="shared" si="137"/>
        <v>214</v>
      </c>
      <c r="H341" s="6">
        <f t="shared" si="145"/>
        <v>170</v>
      </c>
      <c r="I341" s="7">
        <f t="shared" si="146"/>
        <v>1</v>
      </c>
      <c r="J341" s="6">
        <f t="shared" si="147"/>
        <v>0</v>
      </c>
      <c r="K341">
        <v>18</v>
      </c>
      <c r="L341">
        <v>58</v>
      </c>
      <c r="M341">
        <v>1925</v>
      </c>
      <c r="N341">
        <v>0</v>
      </c>
      <c r="O341">
        <f t="shared" si="138"/>
        <v>1925</v>
      </c>
      <c r="P341">
        <f t="shared" si="139"/>
        <v>1983</v>
      </c>
      <c r="Q341" s="6">
        <f t="shared" si="148"/>
        <v>110.16666666666667</v>
      </c>
      <c r="R341" s="7">
        <f t="shared" si="149"/>
        <v>0.64803921568627454</v>
      </c>
      <c r="S341" s="6">
        <f t="shared" si="150"/>
        <v>106.94444444444444</v>
      </c>
      <c r="T341" s="7">
        <f t="shared" si="151"/>
        <v>0.62908496732026142</v>
      </c>
      <c r="U341" s="6">
        <f t="shared" si="152"/>
        <v>3.2222222222222223</v>
      </c>
      <c r="V341" s="7">
        <f t="shared" si="153"/>
        <v>0</v>
      </c>
      <c r="W341">
        <v>18</v>
      </c>
      <c r="X341">
        <v>26</v>
      </c>
      <c r="Y341">
        <v>0</v>
      </c>
      <c r="Z341">
        <v>0</v>
      </c>
      <c r="AA341">
        <v>860</v>
      </c>
      <c r="AB341">
        <v>0</v>
      </c>
      <c r="AC341">
        <f t="shared" si="140"/>
        <v>860</v>
      </c>
      <c r="AD341">
        <f t="shared" si="141"/>
        <v>886</v>
      </c>
      <c r="AE341" s="6">
        <f t="shared" si="154"/>
        <v>49.222222222222221</v>
      </c>
      <c r="AF341" s="7">
        <f t="shared" si="155"/>
        <v>0.28954248366013069</v>
      </c>
      <c r="AG341" s="6">
        <f t="shared" si="156"/>
        <v>47.777777777777779</v>
      </c>
      <c r="AH341" s="7">
        <f t="shared" si="157"/>
        <v>0.28104575163398693</v>
      </c>
      <c r="AI341" s="6">
        <f t="shared" si="158"/>
        <v>1.4444444444444444</v>
      </c>
      <c r="AJ341" s="7">
        <f t="shared" si="159"/>
        <v>0</v>
      </c>
      <c r="AK341" s="6">
        <f t="shared" si="160"/>
        <v>59.166666666666664</v>
      </c>
      <c r="AL341" s="7">
        <f t="shared" si="161"/>
        <v>0.44675324675324679</v>
      </c>
      <c r="AM341" s="8">
        <v>0.8</v>
      </c>
      <c r="AN341">
        <f t="shared" si="142"/>
        <v>136</v>
      </c>
      <c r="AO341" s="6">
        <f t="shared" si="143"/>
        <v>86.777777777777771</v>
      </c>
      <c r="AP341" s="7">
        <f t="shared" si="162"/>
        <v>0.36192810457516339</v>
      </c>
      <c r="AQ341" s="7">
        <f t="shared" si="136"/>
        <v>2.9345372460496615E-2</v>
      </c>
      <c r="AR341" s="7">
        <f t="shared" si="136"/>
        <v>0</v>
      </c>
      <c r="AS341" s="7">
        <f t="shared" si="136"/>
        <v>0</v>
      </c>
      <c r="AT341" s="7">
        <f t="shared" si="136"/>
        <v>0.97065462753950338</v>
      </c>
      <c r="AU341" s="7">
        <f t="shared" si="136"/>
        <v>0</v>
      </c>
      <c r="AV341" s="9">
        <f t="shared" si="144"/>
        <v>27276.821670428893</v>
      </c>
      <c r="AW341" t="s">
        <v>90</v>
      </c>
    </row>
    <row r="342" spans="1:49" x14ac:dyDescent="0.25">
      <c r="A342" t="s">
        <v>428</v>
      </c>
      <c r="B342" t="s">
        <v>445</v>
      </c>
      <c r="C342">
        <v>914</v>
      </c>
      <c r="D342">
        <v>905</v>
      </c>
      <c r="E342">
        <v>909</v>
      </c>
      <c r="F342">
        <v>0</v>
      </c>
      <c r="G342">
        <f t="shared" si="137"/>
        <v>909</v>
      </c>
      <c r="H342" s="6">
        <f t="shared" si="145"/>
        <v>900.04923413566746</v>
      </c>
      <c r="I342" s="7">
        <f t="shared" si="146"/>
        <v>0.99452954048140041</v>
      </c>
      <c r="J342" s="6">
        <f t="shared" si="147"/>
        <v>4.9507658643326042</v>
      </c>
      <c r="K342">
        <v>18</v>
      </c>
      <c r="L342">
        <v>371</v>
      </c>
      <c r="M342">
        <v>12418</v>
      </c>
      <c r="N342">
        <v>0</v>
      </c>
      <c r="O342">
        <f t="shared" si="138"/>
        <v>12418</v>
      </c>
      <c r="P342">
        <f t="shared" si="139"/>
        <v>12789</v>
      </c>
      <c r="Q342" s="6">
        <f t="shared" si="148"/>
        <v>710.5</v>
      </c>
      <c r="R342" s="7">
        <f t="shared" si="149"/>
        <v>0.7850828729281768</v>
      </c>
      <c r="S342" s="6">
        <f t="shared" si="150"/>
        <v>689.88888888888891</v>
      </c>
      <c r="T342" s="7">
        <f t="shared" si="151"/>
        <v>0.76650127873438045</v>
      </c>
      <c r="U342" s="6">
        <f t="shared" si="152"/>
        <v>20.611111111111111</v>
      </c>
      <c r="V342" s="7">
        <f t="shared" si="153"/>
        <v>4.1632166973603431</v>
      </c>
      <c r="W342">
        <v>17</v>
      </c>
      <c r="X342">
        <v>316</v>
      </c>
      <c r="Y342">
        <v>0</v>
      </c>
      <c r="Z342">
        <v>0</v>
      </c>
      <c r="AA342">
        <v>10570</v>
      </c>
      <c r="AB342">
        <v>0</v>
      </c>
      <c r="AC342">
        <f t="shared" si="140"/>
        <v>10570</v>
      </c>
      <c r="AD342">
        <f t="shared" si="141"/>
        <v>10886</v>
      </c>
      <c r="AE342" s="6">
        <f t="shared" si="154"/>
        <v>640.35294117647061</v>
      </c>
      <c r="AF342" s="7">
        <f t="shared" si="155"/>
        <v>0.7075723106922327</v>
      </c>
      <c r="AG342" s="6">
        <f t="shared" si="156"/>
        <v>621.76470588235293</v>
      </c>
      <c r="AH342" s="7">
        <f t="shared" si="157"/>
        <v>0.69081188261822601</v>
      </c>
      <c r="AI342" s="6">
        <f t="shared" si="158"/>
        <v>18.588235294117649</v>
      </c>
      <c r="AJ342" s="7">
        <f t="shared" si="159"/>
        <v>3.7546181345466363</v>
      </c>
      <c r="AK342" s="6">
        <f t="shared" si="160"/>
        <v>68.124183006535986</v>
      </c>
      <c r="AL342" s="7">
        <f t="shared" si="161"/>
        <v>0.90125339876649635</v>
      </c>
      <c r="AM342" s="8">
        <v>0.8</v>
      </c>
      <c r="AN342">
        <f t="shared" si="142"/>
        <v>724</v>
      </c>
      <c r="AO342" s="6">
        <f t="shared" si="143"/>
        <v>83.647058823529392</v>
      </c>
      <c r="AP342" s="7">
        <f t="shared" si="162"/>
        <v>0.88446538836529087</v>
      </c>
      <c r="AQ342" s="7">
        <f t="shared" si="136"/>
        <v>2.902810949843836E-2</v>
      </c>
      <c r="AR342" s="7">
        <f t="shared" si="136"/>
        <v>0</v>
      </c>
      <c r="AS342" s="7">
        <f t="shared" si="136"/>
        <v>0</v>
      </c>
      <c r="AT342" s="7">
        <f t="shared" si="136"/>
        <v>0.97097189050156163</v>
      </c>
      <c r="AU342" s="7">
        <f t="shared" si="136"/>
        <v>0</v>
      </c>
      <c r="AV342" s="9">
        <f t="shared" si="144"/>
        <v>26299.861646367157</v>
      </c>
      <c r="AW342" t="s">
        <v>90</v>
      </c>
    </row>
    <row r="343" spans="1:49" x14ac:dyDescent="0.25">
      <c r="A343" t="s">
        <v>428</v>
      </c>
      <c r="B343" t="s">
        <v>446</v>
      </c>
      <c r="C343">
        <v>827</v>
      </c>
      <c r="D343">
        <v>821</v>
      </c>
      <c r="E343">
        <v>719</v>
      </c>
      <c r="F343">
        <v>0</v>
      </c>
      <c r="G343">
        <f t="shared" si="137"/>
        <v>719</v>
      </c>
      <c r="H343" s="6">
        <f t="shared" si="145"/>
        <v>713.7835550181378</v>
      </c>
      <c r="I343" s="7">
        <f t="shared" si="146"/>
        <v>0.86940749697702535</v>
      </c>
      <c r="J343" s="6">
        <f t="shared" si="147"/>
        <v>107.21644498186215</v>
      </c>
      <c r="K343">
        <v>18</v>
      </c>
      <c r="L343">
        <v>321</v>
      </c>
      <c r="M343">
        <v>10760</v>
      </c>
      <c r="N343">
        <v>0</v>
      </c>
      <c r="O343">
        <f t="shared" si="138"/>
        <v>10760</v>
      </c>
      <c r="P343">
        <f t="shared" si="139"/>
        <v>11081</v>
      </c>
      <c r="Q343" s="6">
        <f t="shared" si="148"/>
        <v>615.61111111111109</v>
      </c>
      <c r="R343" s="7">
        <f t="shared" si="149"/>
        <v>0.74983082961158476</v>
      </c>
      <c r="S343" s="6">
        <f t="shared" si="150"/>
        <v>597.77777777777783</v>
      </c>
      <c r="T343" s="7">
        <f t="shared" si="151"/>
        <v>0.83747765492101844</v>
      </c>
      <c r="U343" s="6">
        <f t="shared" si="152"/>
        <v>17.833333333333332</v>
      </c>
      <c r="V343" s="7">
        <f t="shared" si="153"/>
        <v>0.16633020556081862</v>
      </c>
      <c r="W343">
        <v>18</v>
      </c>
      <c r="X343">
        <v>280</v>
      </c>
      <c r="Y343">
        <v>0</v>
      </c>
      <c r="Z343">
        <v>0</v>
      </c>
      <c r="AA343">
        <v>9377</v>
      </c>
      <c r="AB343">
        <v>0</v>
      </c>
      <c r="AC343">
        <f t="shared" si="140"/>
        <v>9377</v>
      </c>
      <c r="AD343">
        <f t="shared" si="141"/>
        <v>9657</v>
      </c>
      <c r="AE343" s="6">
        <f t="shared" si="154"/>
        <v>536.5</v>
      </c>
      <c r="AF343" s="7">
        <f t="shared" si="155"/>
        <v>0.65347137637028019</v>
      </c>
      <c r="AG343" s="6">
        <f t="shared" si="156"/>
        <v>520.94444444444446</v>
      </c>
      <c r="AH343" s="7">
        <f t="shared" si="157"/>
        <v>0.72983531321509199</v>
      </c>
      <c r="AI343" s="6">
        <f t="shared" si="158"/>
        <v>15.555555555555555</v>
      </c>
      <c r="AJ343" s="7">
        <f t="shared" si="159"/>
        <v>0.14508553756083867</v>
      </c>
      <c r="AK343" s="6">
        <f t="shared" si="160"/>
        <v>76.833333333333371</v>
      </c>
      <c r="AL343" s="7">
        <f t="shared" si="161"/>
        <v>0.87146840148698879</v>
      </c>
      <c r="AM343" s="8">
        <v>0.8</v>
      </c>
      <c r="AN343">
        <f t="shared" si="142"/>
        <v>657</v>
      </c>
      <c r="AO343" s="6">
        <f t="shared" si="143"/>
        <v>120.5</v>
      </c>
      <c r="AP343" s="7">
        <f t="shared" si="162"/>
        <v>0.81659056316590561</v>
      </c>
      <c r="AQ343" s="7">
        <f t="shared" si="136"/>
        <v>2.8994511753132442E-2</v>
      </c>
      <c r="AR343" s="7">
        <f t="shared" si="136"/>
        <v>0</v>
      </c>
      <c r="AS343" s="7">
        <f t="shared" si="136"/>
        <v>0</v>
      </c>
      <c r="AT343" s="7">
        <f t="shared" si="136"/>
        <v>0.97100548824686761</v>
      </c>
      <c r="AU343" s="7">
        <f t="shared" si="136"/>
        <v>0</v>
      </c>
      <c r="AV343" s="9">
        <f t="shared" si="144"/>
        <v>37888.052469711096</v>
      </c>
      <c r="AW343" t="s">
        <v>90</v>
      </c>
    </row>
    <row r="344" spans="1:49" x14ac:dyDescent="0.25">
      <c r="A344" t="s">
        <v>428</v>
      </c>
      <c r="B344" t="s">
        <v>447</v>
      </c>
      <c r="C344">
        <v>641</v>
      </c>
      <c r="D344">
        <v>636</v>
      </c>
      <c r="E344">
        <v>641</v>
      </c>
      <c r="F344">
        <v>0</v>
      </c>
      <c r="G344">
        <f t="shared" si="137"/>
        <v>641</v>
      </c>
      <c r="H344" s="6">
        <f t="shared" si="145"/>
        <v>636</v>
      </c>
      <c r="I344" s="7">
        <f t="shared" si="146"/>
        <v>1</v>
      </c>
      <c r="J344" s="6">
        <f t="shared" si="147"/>
        <v>0</v>
      </c>
      <c r="K344">
        <v>18</v>
      </c>
      <c r="L344">
        <v>298</v>
      </c>
      <c r="M344">
        <v>9966</v>
      </c>
      <c r="N344">
        <v>0</v>
      </c>
      <c r="O344">
        <f t="shared" si="138"/>
        <v>9966</v>
      </c>
      <c r="P344">
        <f t="shared" si="139"/>
        <v>10264</v>
      </c>
      <c r="Q344" s="6">
        <f t="shared" si="148"/>
        <v>570.22222222222217</v>
      </c>
      <c r="R344" s="7">
        <f t="shared" si="149"/>
        <v>0.89657582110412293</v>
      </c>
      <c r="S344" s="6">
        <f t="shared" si="150"/>
        <v>553.66666666666663</v>
      </c>
      <c r="T344" s="7">
        <f t="shared" si="151"/>
        <v>0.87054507337526199</v>
      </c>
      <c r="U344" s="6">
        <f t="shared" si="152"/>
        <v>16.555555555555557</v>
      </c>
      <c r="V344" s="7">
        <f t="shared" si="153"/>
        <v>0</v>
      </c>
      <c r="W344">
        <v>18</v>
      </c>
      <c r="X344">
        <v>96</v>
      </c>
      <c r="Y344">
        <v>0</v>
      </c>
      <c r="Z344">
        <v>0</v>
      </c>
      <c r="AA344">
        <v>3218</v>
      </c>
      <c r="AB344">
        <v>0</v>
      </c>
      <c r="AC344">
        <f t="shared" si="140"/>
        <v>3218</v>
      </c>
      <c r="AD344">
        <f t="shared" si="141"/>
        <v>3314</v>
      </c>
      <c r="AE344" s="6">
        <f t="shared" si="154"/>
        <v>184.11111111111111</v>
      </c>
      <c r="AF344" s="7">
        <f t="shared" si="155"/>
        <v>0.28948287910552062</v>
      </c>
      <c r="AG344" s="6">
        <f t="shared" si="156"/>
        <v>178.77777777777777</v>
      </c>
      <c r="AH344" s="7">
        <f t="shared" si="157"/>
        <v>0.28109713487071974</v>
      </c>
      <c r="AI344" s="6">
        <f t="shared" si="158"/>
        <v>5.333333333333333</v>
      </c>
      <c r="AJ344" s="7">
        <f t="shared" si="159"/>
        <v>0</v>
      </c>
      <c r="AK344" s="6">
        <f t="shared" si="160"/>
        <v>374.88888888888886</v>
      </c>
      <c r="AL344" s="7">
        <f t="shared" si="161"/>
        <v>0.3228978526991772</v>
      </c>
      <c r="AM344" s="8">
        <v>0.8</v>
      </c>
      <c r="AN344">
        <f t="shared" si="142"/>
        <v>509</v>
      </c>
      <c r="AO344" s="6">
        <f t="shared" si="143"/>
        <v>324.88888888888891</v>
      </c>
      <c r="AP344" s="7">
        <f t="shared" si="162"/>
        <v>0.36171141672123991</v>
      </c>
      <c r="AQ344" s="7">
        <f t="shared" si="136"/>
        <v>2.8968014484007241E-2</v>
      </c>
      <c r="AR344" s="7">
        <f t="shared" si="136"/>
        <v>0</v>
      </c>
      <c r="AS344" s="7">
        <f t="shared" si="136"/>
        <v>0</v>
      </c>
      <c r="AT344" s="7">
        <f t="shared" si="136"/>
        <v>0.97103198551599279</v>
      </c>
      <c r="AU344" s="7">
        <f t="shared" si="136"/>
        <v>0</v>
      </c>
      <c r="AV344" s="9">
        <f t="shared" si="144"/>
        <v>102155.06626433315</v>
      </c>
      <c r="AW344" t="s">
        <v>90</v>
      </c>
    </row>
    <row r="345" spans="1:49" x14ac:dyDescent="0.25">
      <c r="A345" t="s">
        <v>428</v>
      </c>
      <c r="B345" t="s">
        <v>448</v>
      </c>
      <c r="C345">
        <v>932</v>
      </c>
      <c r="D345">
        <v>921</v>
      </c>
      <c r="E345">
        <v>932</v>
      </c>
      <c r="F345">
        <v>0</v>
      </c>
      <c r="G345">
        <f t="shared" si="137"/>
        <v>932</v>
      </c>
      <c r="H345" s="6">
        <f t="shared" si="145"/>
        <v>921</v>
      </c>
      <c r="I345" s="7">
        <f t="shared" si="146"/>
        <v>1</v>
      </c>
      <c r="J345" s="6">
        <f t="shared" si="147"/>
        <v>0</v>
      </c>
      <c r="K345">
        <v>18</v>
      </c>
      <c r="L345">
        <v>404</v>
      </c>
      <c r="M345">
        <v>13531</v>
      </c>
      <c r="N345">
        <v>0</v>
      </c>
      <c r="O345">
        <f t="shared" si="138"/>
        <v>13531</v>
      </c>
      <c r="P345">
        <f t="shared" si="139"/>
        <v>13935</v>
      </c>
      <c r="Q345" s="6">
        <f t="shared" si="148"/>
        <v>774.16666666666663</v>
      </c>
      <c r="R345" s="7">
        <f t="shared" si="149"/>
        <v>0.84057184220050662</v>
      </c>
      <c r="S345" s="6">
        <f t="shared" si="150"/>
        <v>751.72222222222217</v>
      </c>
      <c r="T345" s="7">
        <f t="shared" si="151"/>
        <v>0.81620219568102303</v>
      </c>
      <c r="U345" s="6">
        <f t="shared" si="152"/>
        <v>22.444444444444443</v>
      </c>
      <c r="V345" s="7">
        <f t="shared" si="153"/>
        <v>0</v>
      </c>
      <c r="W345">
        <v>18</v>
      </c>
      <c r="X345">
        <v>372</v>
      </c>
      <c r="Y345">
        <v>0</v>
      </c>
      <c r="Z345">
        <v>0</v>
      </c>
      <c r="AA345">
        <v>12469</v>
      </c>
      <c r="AB345">
        <v>0</v>
      </c>
      <c r="AC345">
        <f t="shared" si="140"/>
        <v>12469</v>
      </c>
      <c r="AD345">
        <f t="shared" si="141"/>
        <v>12841</v>
      </c>
      <c r="AE345" s="6">
        <f t="shared" si="154"/>
        <v>713.38888888888891</v>
      </c>
      <c r="AF345" s="7">
        <f t="shared" si="155"/>
        <v>0.77458076969477618</v>
      </c>
      <c r="AG345" s="6">
        <f t="shared" si="156"/>
        <v>692.72222222222217</v>
      </c>
      <c r="AH345" s="7">
        <f t="shared" si="157"/>
        <v>0.75214139220653875</v>
      </c>
      <c r="AI345" s="6">
        <f t="shared" si="158"/>
        <v>20.666666666666668</v>
      </c>
      <c r="AJ345" s="7">
        <f t="shared" si="159"/>
        <v>0</v>
      </c>
      <c r="AK345" s="6">
        <f t="shared" si="160"/>
        <v>59</v>
      </c>
      <c r="AL345" s="7">
        <f t="shared" si="161"/>
        <v>0.92151356145148178</v>
      </c>
      <c r="AM345" s="8">
        <v>0.8</v>
      </c>
      <c r="AN345">
        <f t="shared" si="142"/>
        <v>737</v>
      </c>
      <c r="AO345" s="6">
        <f t="shared" si="143"/>
        <v>23.611111111111086</v>
      </c>
      <c r="AP345" s="7">
        <f t="shared" si="162"/>
        <v>0.96796321423187093</v>
      </c>
      <c r="AQ345" s="7">
        <f t="shared" si="136"/>
        <v>2.8969706409158164E-2</v>
      </c>
      <c r="AR345" s="7">
        <f t="shared" si="136"/>
        <v>0</v>
      </c>
      <c r="AS345" s="7">
        <f t="shared" si="136"/>
        <v>0</v>
      </c>
      <c r="AT345" s="7">
        <f t="shared" si="136"/>
        <v>0.97103029359084181</v>
      </c>
      <c r="AU345" s="7">
        <f t="shared" si="136"/>
        <v>0</v>
      </c>
      <c r="AV345" s="9">
        <f t="shared" si="144"/>
        <v>7424.0493341639976</v>
      </c>
      <c r="AW345" t="s">
        <v>90</v>
      </c>
    </row>
    <row r="346" spans="1:49" x14ac:dyDescent="0.25">
      <c r="A346" t="s">
        <v>428</v>
      </c>
      <c r="B346" t="s">
        <v>449</v>
      </c>
      <c r="C346">
        <v>15</v>
      </c>
      <c r="D346">
        <v>10</v>
      </c>
      <c r="E346">
        <v>13</v>
      </c>
      <c r="F346">
        <v>0</v>
      </c>
      <c r="G346">
        <f t="shared" si="137"/>
        <v>13</v>
      </c>
      <c r="H346" s="6">
        <f t="shared" si="145"/>
        <v>8.6666666666666661</v>
      </c>
      <c r="I346" s="7">
        <f t="shared" si="146"/>
        <v>0.8666666666666667</v>
      </c>
      <c r="J346" s="6">
        <f t="shared" si="147"/>
        <v>1.3333333333333333</v>
      </c>
      <c r="K346">
        <v>0</v>
      </c>
      <c r="L346">
        <v>0</v>
      </c>
      <c r="M346">
        <v>0</v>
      </c>
      <c r="N346">
        <v>0</v>
      </c>
      <c r="O346">
        <f t="shared" si="138"/>
        <v>0</v>
      </c>
      <c r="P346">
        <f t="shared" si="139"/>
        <v>0</v>
      </c>
      <c r="Q346" s="6">
        <f t="shared" si="148"/>
        <v>0</v>
      </c>
      <c r="R346" s="7">
        <f t="shared" si="149"/>
        <v>0</v>
      </c>
      <c r="S346" s="6">
        <f t="shared" si="150"/>
        <v>0</v>
      </c>
      <c r="T346" s="7">
        <f t="shared" si="151"/>
        <v>0</v>
      </c>
      <c r="U346" s="6">
        <f t="shared" si="152"/>
        <v>0</v>
      </c>
      <c r="V346" s="7">
        <f t="shared" si="153"/>
        <v>0</v>
      </c>
      <c r="W346">
        <v>12</v>
      </c>
      <c r="X346">
        <v>3</v>
      </c>
      <c r="Y346">
        <v>117</v>
      </c>
      <c r="Z346">
        <v>0</v>
      </c>
      <c r="AA346">
        <v>0</v>
      </c>
      <c r="AB346">
        <v>0</v>
      </c>
      <c r="AC346">
        <f t="shared" si="140"/>
        <v>117</v>
      </c>
      <c r="AD346">
        <f t="shared" si="141"/>
        <v>120</v>
      </c>
      <c r="AE346" s="6">
        <f t="shared" si="154"/>
        <v>10</v>
      </c>
      <c r="AF346" s="7">
        <f t="shared" si="155"/>
        <v>1</v>
      </c>
      <c r="AG346" s="6">
        <f t="shared" si="156"/>
        <v>9.75</v>
      </c>
      <c r="AH346" s="7">
        <f t="shared" si="157"/>
        <v>1.125</v>
      </c>
      <c r="AI346" s="6">
        <f t="shared" si="158"/>
        <v>0.25</v>
      </c>
      <c r="AJ346" s="7">
        <f t="shared" si="159"/>
        <v>0.1875</v>
      </c>
      <c r="AK346" s="6">
        <f t="shared" si="160"/>
        <v>0</v>
      </c>
      <c r="AL346" s="7">
        <f t="shared" si="161"/>
        <v>0</v>
      </c>
      <c r="AM346" s="8">
        <v>0.8</v>
      </c>
      <c r="AN346">
        <f t="shared" si="142"/>
        <v>8</v>
      </c>
      <c r="AO346" s="6">
        <f t="shared" si="143"/>
        <v>0</v>
      </c>
      <c r="AP346" s="7">
        <f t="shared" si="162"/>
        <v>1</v>
      </c>
      <c r="AQ346" s="7">
        <f t="shared" si="136"/>
        <v>2.5000000000000001E-2</v>
      </c>
      <c r="AR346" s="7">
        <f t="shared" si="136"/>
        <v>0.97499999999999998</v>
      </c>
      <c r="AS346" s="7">
        <f t="shared" si="136"/>
        <v>0</v>
      </c>
      <c r="AT346" s="7">
        <f t="shared" si="136"/>
        <v>0</v>
      </c>
      <c r="AU346" s="7">
        <f t="shared" si="136"/>
        <v>0</v>
      </c>
      <c r="AV346" s="9">
        <f t="shared" si="144"/>
        <v>0</v>
      </c>
      <c r="AW346" t="s">
        <v>90</v>
      </c>
    </row>
    <row r="347" spans="1:49" x14ac:dyDescent="0.25">
      <c r="A347" t="s">
        <v>428</v>
      </c>
      <c r="B347" t="s">
        <v>450</v>
      </c>
      <c r="C347">
        <v>486</v>
      </c>
      <c r="D347">
        <v>481</v>
      </c>
      <c r="E347">
        <v>460</v>
      </c>
      <c r="F347">
        <v>0</v>
      </c>
      <c r="G347">
        <f t="shared" si="137"/>
        <v>460</v>
      </c>
      <c r="H347" s="6">
        <f t="shared" si="145"/>
        <v>455.26748971193416</v>
      </c>
      <c r="I347" s="7">
        <f t="shared" si="146"/>
        <v>0.94650205761316875</v>
      </c>
      <c r="J347" s="6">
        <f t="shared" si="147"/>
        <v>25.732510288065843</v>
      </c>
      <c r="K347">
        <v>18</v>
      </c>
      <c r="L347">
        <v>212</v>
      </c>
      <c r="M347">
        <v>7104</v>
      </c>
      <c r="N347">
        <v>0</v>
      </c>
      <c r="O347">
        <f t="shared" si="138"/>
        <v>7104</v>
      </c>
      <c r="P347">
        <f t="shared" si="139"/>
        <v>7316</v>
      </c>
      <c r="Q347" s="6">
        <f t="shared" si="148"/>
        <v>406.44444444444446</v>
      </c>
      <c r="R347" s="7">
        <f t="shared" si="149"/>
        <v>0.84499884499884503</v>
      </c>
      <c r="S347" s="6">
        <f t="shared" si="150"/>
        <v>394.66666666666669</v>
      </c>
      <c r="T347" s="7">
        <f t="shared" si="151"/>
        <v>0.86688963210702341</v>
      </c>
      <c r="U347" s="6">
        <f t="shared" si="152"/>
        <v>11.777777777777779</v>
      </c>
      <c r="V347" s="7">
        <f t="shared" si="153"/>
        <v>0.45770030385415006</v>
      </c>
      <c r="W347">
        <v>18</v>
      </c>
      <c r="X347">
        <v>159</v>
      </c>
      <c r="Y347">
        <v>0</v>
      </c>
      <c r="Z347">
        <v>0</v>
      </c>
      <c r="AA347">
        <v>5312</v>
      </c>
      <c r="AB347">
        <v>0</v>
      </c>
      <c r="AC347">
        <f t="shared" si="140"/>
        <v>5312</v>
      </c>
      <c r="AD347">
        <f t="shared" si="141"/>
        <v>5471</v>
      </c>
      <c r="AE347" s="6">
        <f t="shared" si="154"/>
        <v>303.94444444444446</v>
      </c>
      <c r="AF347" s="7">
        <f t="shared" si="155"/>
        <v>0.63190113190113195</v>
      </c>
      <c r="AG347" s="6">
        <f t="shared" si="156"/>
        <v>295.11111111111109</v>
      </c>
      <c r="AH347" s="7">
        <f t="shared" si="157"/>
        <v>0.64821476995390037</v>
      </c>
      <c r="AI347" s="6">
        <f t="shared" si="158"/>
        <v>8.8333333333333339</v>
      </c>
      <c r="AJ347" s="7">
        <f t="shared" si="159"/>
        <v>0.34327522789061254</v>
      </c>
      <c r="AK347" s="6">
        <f t="shared" si="160"/>
        <v>99.5555555555556</v>
      </c>
      <c r="AL347" s="7">
        <f t="shared" si="161"/>
        <v>0.74774774774774766</v>
      </c>
      <c r="AM347" s="8">
        <v>0.8</v>
      </c>
      <c r="AN347">
        <f t="shared" si="142"/>
        <v>385</v>
      </c>
      <c r="AO347" s="6">
        <f t="shared" si="143"/>
        <v>81.055555555555543</v>
      </c>
      <c r="AP347" s="7">
        <f t="shared" si="162"/>
        <v>0.78946608946608954</v>
      </c>
      <c r="AQ347" s="7">
        <f t="shared" si="136"/>
        <v>2.9062328641930178E-2</v>
      </c>
      <c r="AR347" s="7">
        <f t="shared" si="136"/>
        <v>0</v>
      </c>
      <c r="AS347" s="7">
        <f t="shared" si="136"/>
        <v>0</v>
      </c>
      <c r="AT347" s="7">
        <f t="shared" si="136"/>
        <v>0.97093767135806985</v>
      </c>
      <c r="AU347" s="7">
        <f t="shared" si="136"/>
        <v>0</v>
      </c>
      <c r="AV347" s="9">
        <f t="shared" si="144"/>
        <v>25484.311131420214</v>
      </c>
      <c r="AW347" t="s">
        <v>90</v>
      </c>
    </row>
    <row r="348" spans="1:49" x14ac:dyDescent="0.25">
      <c r="A348" t="s">
        <v>428</v>
      </c>
      <c r="B348" t="s">
        <v>451</v>
      </c>
      <c r="C348">
        <v>651</v>
      </c>
      <c r="D348">
        <v>647</v>
      </c>
      <c r="E348">
        <v>564</v>
      </c>
      <c r="F348">
        <v>0</v>
      </c>
      <c r="G348">
        <f t="shared" si="137"/>
        <v>564</v>
      </c>
      <c r="H348" s="6">
        <f t="shared" si="145"/>
        <v>560.53456221198155</v>
      </c>
      <c r="I348" s="7">
        <f t="shared" si="146"/>
        <v>0.86635944700460832</v>
      </c>
      <c r="J348" s="6">
        <f t="shared" si="147"/>
        <v>86.465437788018434</v>
      </c>
      <c r="K348">
        <v>18</v>
      </c>
      <c r="L348">
        <v>291</v>
      </c>
      <c r="M348">
        <v>9740</v>
      </c>
      <c r="N348">
        <v>0</v>
      </c>
      <c r="O348">
        <f t="shared" si="138"/>
        <v>9740</v>
      </c>
      <c r="P348">
        <f t="shared" si="139"/>
        <v>10031</v>
      </c>
      <c r="Q348" s="6">
        <f t="shared" si="148"/>
        <v>557.27777777777783</v>
      </c>
      <c r="R348" s="7">
        <f t="shared" si="149"/>
        <v>0.86132577709084668</v>
      </c>
      <c r="S348" s="6">
        <f t="shared" si="150"/>
        <v>541.11111111111109</v>
      </c>
      <c r="T348" s="7">
        <f t="shared" si="151"/>
        <v>0.96534834350941423</v>
      </c>
      <c r="U348" s="6">
        <f t="shared" si="152"/>
        <v>16.166666666666668</v>
      </c>
      <c r="V348" s="7">
        <f t="shared" si="153"/>
        <v>0.18697258789461529</v>
      </c>
      <c r="W348">
        <v>18</v>
      </c>
      <c r="X348">
        <v>91</v>
      </c>
      <c r="Y348">
        <v>0</v>
      </c>
      <c r="Z348">
        <v>0</v>
      </c>
      <c r="AA348">
        <v>3034</v>
      </c>
      <c r="AB348">
        <v>0</v>
      </c>
      <c r="AC348">
        <f t="shared" si="140"/>
        <v>3034</v>
      </c>
      <c r="AD348">
        <f t="shared" si="141"/>
        <v>3125</v>
      </c>
      <c r="AE348" s="6">
        <f t="shared" si="154"/>
        <v>173.61111111111111</v>
      </c>
      <c r="AF348" s="7">
        <f t="shared" si="155"/>
        <v>0.2683324746694144</v>
      </c>
      <c r="AG348" s="6">
        <f t="shared" si="156"/>
        <v>168.55555555555554</v>
      </c>
      <c r="AH348" s="7">
        <f t="shared" si="157"/>
        <v>0.30070501788578674</v>
      </c>
      <c r="AI348" s="6">
        <f t="shared" si="158"/>
        <v>5.0555555555555554</v>
      </c>
      <c r="AJ348" s="7">
        <f t="shared" si="159"/>
        <v>5.8469091059828143E-2</v>
      </c>
      <c r="AK348" s="6">
        <f t="shared" si="160"/>
        <v>372.55555555555554</v>
      </c>
      <c r="AL348" s="7">
        <f t="shared" si="161"/>
        <v>0.31149897330595483</v>
      </c>
      <c r="AM348" s="8">
        <v>0.8</v>
      </c>
      <c r="AN348">
        <f t="shared" si="142"/>
        <v>518</v>
      </c>
      <c r="AO348" s="6">
        <f t="shared" si="143"/>
        <v>344.38888888888891</v>
      </c>
      <c r="AP348" s="7">
        <f t="shared" si="162"/>
        <v>0.33515658515658514</v>
      </c>
      <c r="AQ348" s="7">
        <f t="shared" si="136"/>
        <v>2.912E-2</v>
      </c>
      <c r="AR348" s="7">
        <f t="shared" si="136"/>
        <v>0</v>
      </c>
      <c r="AS348" s="7">
        <f t="shared" si="136"/>
        <v>0</v>
      </c>
      <c r="AT348" s="7">
        <f t="shared" si="136"/>
        <v>0.97087999999999997</v>
      </c>
      <c r="AU348" s="7">
        <f t="shared" si="136"/>
        <v>0</v>
      </c>
      <c r="AV348" s="9">
        <f t="shared" si="144"/>
        <v>108272.42828800002</v>
      </c>
      <c r="AW348" t="s">
        <v>90</v>
      </c>
    </row>
    <row r="349" spans="1:49" x14ac:dyDescent="0.25">
      <c r="A349" t="s">
        <v>428</v>
      </c>
      <c r="B349" t="s">
        <v>452</v>
      </c>
      <c r="C349">
        <v>200</v>
      </c>
      <c r="D349">
        <v>156</v>
      </c>
      <c r="E349">
        <v>120</v>
      </c>
      <c r="F349">
        <v>32</v>
      </c>
      <c r="G349">
        <f t="shared" si="137"/>
        <v>152</v>
      </c>
      <c r="H349" s="6">
        <f t="shared" si="145"/>
        <v>118.56</v>
      </c>
      <c r="I349" s="7">
        <f t="shared" si="146"/>
        <v>0.76</v>
      </c>
      <c r="J349" s="6">
        <f t="shared" si="147"/>
        <v>37.44</v>
      </c>
      <c r="K349">
        <v>16</v>
      </c>
      <c r="L349">
        <v>409</v>
      </c>
      <c r="M349">
        <v>1371</v>
      </c>
      <c r="N349">
        <v>58</v>
      </c>
      <c r="O349">
        <f t="shared" si="138"/>
        <v>1429</v>
      </c>
      <c r="P349">
        <f t="shared" si="139"/>
        <v>1838</v>
      </c>
      <c r="Q349" s="6">
        <f t="shared" si="148"/>
        <v>114.875</v>
      </c>
      <c r="R349" s="7">
        <f t="shared" si="149"/>
        <v>0.73637820512820518</v>
      </c>
      <c r="S349" s="6">
        <f t="shared" si="150"/>
        <v>89.3125</v>
      </c>
      <c r="T349" s="7">
        <f t="shared" si="151"/>
        <v>0.75331056005398112</v>
      </c>
      <c r="U349" s="6">
        <f t="shared" si="152"/>
        <v>25.5625</v>
      </c>
      <c r="V349" s="7">
        <f t="shared" si="153"/>
        <v>0.68275908119658124</v>
      </c>
      <c r="W349">
        <v>16</v>
      </c>
      <c r="X349">
        <v>82</v>
      </c>
      <c r="Y349">
        <v>0</v>
      </c>
      <c r="Z349">
        <v>0</v>
      </c>
      <c r="AA349">
        <v>580</v>
      </c>
      <c r="AB349">
        <v>0</v>
      </c>
      <c r="AC349">
        <f t="shared" si="140"/>
        <v>580</v>
      </c>
      <c r="AD349">
        <f t="shared" si="141"/>
        <v>662</v>
      </c>
      <c r="AE349" s="6">
        <f t="shared" si="154"/>
        <v>41.375</v>
      </c>
      <c r="AF349" s="7">
        <f t="shared" si="155"/>
        <v>0.26522435897435898</v>
      </c>
      <c r="AG349" s="6">
        <f t="shared" si="156"/>
        <v>36.25</v>
      </c>
      <c r="AH349" s="7">
        <f t="shared" si="157"/>
        <v>0.3057523616734143</v>
      </c>
      <c r="AI349" s="6">
        <f t="shared" si="158"/>
        <v>5.125</v>
      </c>
      <c r="AJ349" s="7">
        <f t="shared" si="159"/>
        <v>0.13688568376068377</v>
      </c>
      <c r="AK349" s="6">
        <f t="shared" si="160"/>
        <v>53.0625</v>
      </c>
      <c r="AL349" s="7">
        <f t="shared" si="161"/>
        <v>0.40587823652904131</v>
      </c>
      <c r="AM349" s="8">
        <v>0.8</v>
      </c>
      <c r="AN349">
        <f t="shared" si="142"/>
        <v>125</v>
      </c>
      <c r="AO349" s="6">
        <f t="shared" si="143"/>
        <v>83.625</v>
      </c>
      <c r="AP349" s="7">
        <f t="shared" si="162"/>
        <v>0.33100000000000002</v>
      </c>
      <c r="AQ349" s="7">
        <f t="shared" si="136"/>
        <v>0.12386706948640483</v>
      </c>
      <c r="AR349" s="7">
        <f t="shared" si="136"/>
        <v>0</v>
      </c>
      <c r="AS349" s="7">
        <f t="shared" si="136"/>
        <v>0</v>
      </c>
      <c r="AT349" s="7">
        <f t="shared" si="136"/>
        <v>0.8761329305135952</v>
      </c>
      <c r="AU349" s="7">
        <f t="shared" si="136"/>
        <v>0</v>
      </c>
      <c r="AV349" s="9">
        <f t="shared" si="144"/>
        <v>24165.856495468281</v>
      </c>
      <c r="AW349" t="s">
        <v>55</v>
      </c>
    </row>
    <row r="350" spans="1:49" x14ac:dyDescent="0.25">
      <c r="A350" t="s">
        <v>428</v>
      </c>
      <c r="B350" t="s">
        <v>453</v>
      </c>
      <c r="C350">
        <v>161</v>
      </c>
      <c r="D350">
        <v>155</v>
      </c>
      <c r="E350">
        <v>67</v>
      </c>
      <c r="F350">
        <v>17</v>
      </c>
      <c r="G350">
        <f t="shared" si="137"/>
        <v>84</v>
      </c>
      <c r="H350" s="6">
        <f t="shared" si="145"/>
        <v>80.869565217391312</v>
      </c>
      <c r="I350" s="7">
        <f t="shared" si="146"/>
        <v>0.52173913043478259</v>
      </c>
      <c r="J350" s="6">
        <f t="shared" si="147"/>
        <v>74.130434782608702</v>
      </c>
      <c r="K350">
        <v>17</v>
      </c>
      <c r="L350">
        <v>576</v>
      </c>
      <c r="M350">
        <v>1099</v>
      </c>
      <c r="N350">
        <v>214</v>
      </c>
      <c r="O350">
        <f t="shared" si="138"/>
        <v>1313</v>
      </c>
      <c r="P350">
        <f t="shared" si="139"/>
        <v>1889</v>
      </c>
      <c r="Q350" s="6">
        <f t="shared" si="148"/>
        <v>111.11764705882354</v>
      </c>
      <c r="R350" s="7">
        <f t="shared" si="149"/>
        <v>0.71688804554079699</v>
      </c>
      <c r="S350" s="6">
        <f t="shared" si="150"/>
        <v>77.235294117647058</v>
      </c>
      <c r="T350" s="7">
        <f t="shared" si="151"/>
        <v>0.95506008855154956</v>
      </c>
      <c r="U350" s="6">
        <f t="shared" si="152"/>
        <v>33.882352941176471</v>
      </c>
      <c r="V350" s="7">
        <f t="shared" si="153"/>
        <v>0.45706399861997582</v>
      </c>
      <c r="W350">
        <v>17</v>
      </c>
      <c r="X350">
        <v>46</v>
      </c>
      <c r="Y350">
        <v>0</v>
      </c>
      <c r="Z350">
        <v>0</v>
      </c>
      <c r="AA350">
        <v>747</v>
      </c>
      <c r="AB350">
        <v>60</v>
      </c>
      <c r="AC350">
        <f t="shared" si="140"/>
        <v>807</v>
      </c>
      <c r="AD350">
        <f t="shared" si="141"/>
        <v>853</v>
      </c>
      <c r="AE350" s="6">
        <f t="shared" si="154"/>
        <v>50.176470588235297</v>
      </c>
      <c r="AF350" s="7">
        <f t="shared" si="155"/>
        <v>0.323719165085389</v>
      </c>
      <c r="AG350" s="6">
        <f t="shared" si="156"/>
        <v>47.470588235294116</v>
      </c>
      <c r="AH350" s="7">
        <f t="shared" si="157"/>
        <v>0.58700189753320675</v>
      </c>
      <c r="AI350" s="6">
        <f t="shared" si="158"/>
        <v>2.7058823529411766</v>
      </c>
      <c r="AJ350" s="7">
        <f t="shared" si="159"/>
        <v>3.6501638778678624E-2</v>
      </c>
      <c r="AK350" s="6">
        <f t="shared" si="160"/>
        <v>29.764705882352942</v>
      </c>
      <c r="AL350" s="7">
        <f t="shared" si="161"/>
        <v>0.61462300076161458</v>
      </c>
      <c r="AM350" s="8">
        <v>0.5</v>
      </c>
      <c r="AN350">
        <f t="shared" si="142"/>
        <v>78</v>
      </c>
      <c r="AO350" s="6">
        <f t="shared" si="143"/>
        <v>27.823529411764703</v>
      </c>
      <c r="AP350" s="7">
        <f t="shared" si="162"/>
        <v>0.6432880844645551</v>
      </c>
      <c r="AQ350" s="7">
        <f t="shared" si="136"/>
        <v>5.3927315357561546E-2</v>
      </c>
      <c r="AR350" s="7">
        <f t="shared" si="136"/>
        <v>0</v>
      </c>
      <c r="AS350" s="7">
        <f t="shared" si="136"/>
        <v>0</v>
      </c>
      <c r="AT350" s="7">
        <f t="shared" si="136"/>
        <v>0.87573270808909731</v>
      </c>
      <c r="AU350" s="7">
        <f t="shared" si="136"/>
        <v>7.0339976553341149E-2</v>
      </c>
      <c r="AV350" s="9">
        <f t="shared" si="144"/>
        <v>8668.004703123921</v>
      </c>
      <c r="AW350" t="s">
        <v>59</v>
      </c>
    </row>
    <row r="351" spans="1:49" x14ac:dyDescent="0.25">
      <c r="A351" t="s">
        <v>454</v>
      </c>
      <c r="B351" t="s">
        <v>455</v>
      </c>
      <c r="C351">
        <v>538</v>
      </c>
      <c r="D351">
        <v>522</v>
      </c>
      <c r="E351">
        <v>404</v>
      </c>
      <c r="F351">
        <v>0</v>
      </c>
      <c r="G351">
        <f t="shared" si="137"/>
        <v>404</v>
      </c>
      <c r="H351" s="6">
        <f t="shared" si="145"/>
        <v>391.98513011152414</v>
      </c>
      <c r="I351" s="7">
        <f t="shared" si="146"/>
        <v>0.75092936802973975</v>
      </c>
      <c r="J351" s="6">
        <f t="shared" si="147"/>
        <v>130.01486988847583</v>
      </c>
      <c r="K351">
        <v>16</v>
      </c>
      <c r="L351">
        <v>1240</v>
      </c>
      <c r="M351">
        <v>4150</v>
      </c>
      <c r="N351">
        <v>0</v>
      </c>
      <c r="O351">
        <f t="shared" si="138"/>
        <v>4150</v>
      </c>
      <c r="P351">
        <f t="shared" si="139"/>
        <v>5390</v>
      </c>
      <c r="Q351" s="6">
        <f t="shared" si="148"/>
        <v>336.875</v>
      </c>
      <c r="R351" s="7">
        <f t="shared" si="149"/>
        <v>0.64535440613026818</v>
      </c>
      <c r="S351" s="6">
        <f t="shared" si="150"/>
        <v>259.375</v>
      </c>
      <c r="T351" s="7">
        <f t="shared" si="151"/>
        <v>0.6616960187398051</v>
      </c>
      <c r="U351" s="6">
        <f t="shared" si="152"/>
        <v>77.5</v>
      </c>
      <c r="V351" s="7">
        <f t="shared" si="153"/>
        <v>0.59608566363584381</v>
      </c>
      <c r="W351">
        <v>16</v>
      </c>
      <c r="X351">
        <v>764</v>
      </c>
      <c r="Y351">
        <v>0</v>
      </c>
      <c r="Z351">
        <v>0</v>
      </c>
      <c r="AA351">
        <v>2559</v>
      </c>
      <c r="AB351">
        <v>0</v>
      </c>
      <c r="AC351">
        <f t="shared" si="140"/>
        <v>2559</v>
      </c>
      <c r="AD351">
        <f t="shared" si="141"/>
        <v>3323</v>
      </c>
      <c r="AE351" s="6">
        <f t="shared" si="154"/>
        <v>207.6875</v>
      </c>
      <c r="AF351" s="7">
        <f t="shared" si="155"/>
        <v>0.39786877394636017</v>
      </c>
      <c r="AG351" s="6">
        <f t="shared" si="156"/>
        <v>159.9375</v>
      </c>
      <c r="AH351" s="7">
        <f t="shared" si="157"/>
        <v>0.40801930408558101</v>
      </c>
      <c r="AI351" s="6">
        <f t="shared" si="158"/>
        <v>47.75</v>
      </c>
      <c r="AJ351" s="7">
        <f t="shared" si="159"/>
        <v>0.3672656830788586</v>
      </c>
      <c r="AK351" s="6">
        <f t="shared" si="160"/>
        <v>99.4375</v>
      </c>
      <c r="AL351" s="7">
        <f t="shared" si="161"/>
        <v>0.61662650602409641</v>
      </c>
      <c r="AM351" s="8">
        <v>0.8</v>
      </c>
      <c r="AN351">
        <f t="shared" si="142"/>
        <v>418</v>
      </c>
      <c r="AO351" s="6">
        <f t="shared" si="143"/>
        <v>210.3125</v>
      </c>
      <c r="AP351" s="7">
        <f t="shared" si="162"/>
        <v>0.49686004784688997</v>
      </c>
      <c r="AQ351" s="7">
        <f t="shared" si="136"/>
        <v>0.22991272946133012</v>
      </c>
      <c r="AR351" s="7">
        <f t="shared" si="136"/>
        <v>0</v>
      </c>
      <c r="AS351" s="7">
        <f t="shared" si="136"/>
        <v>0</v>
      </c>
      <c r="AT351" s="7">
        <f t="shared" si="136"/>
        <v>0.77008727053866988</v>
      </c>
      <c r="AU351" s="7">
        <f t="shared" si="136"/>
        <v>0</v>
      </c>
      <c r="AV351" s="9">
        <f t="shared" si="144"/>
        <v>54794.273190640975</v>
      </c>
      <c r="AW351" t="s">
        <v>90</v>
      </c>
    </row>
    <row r="352" spans="1:49" x14ac:dyDescent="0.25">
      <c r="A352" t="s">
        <v>454</v>
      </c>
      <c r="B352" t="s">
        <v>456</v>
      </c>
      <c r="C352">
        <v>133</v>
      </c>
      <c r="D352">
        <v>127</v>
      </c>
      <c r="E352">
        <v>122</v>
      </c>
      <c r="F352">
        <v>0</v>
      </c>
      <c r="G352">
        <f t="shared" si="137"/>
        <v>122</v>
      </c>
      <c r="H352" s="6">
        <f t="shared" si="145"/>
        <v>116.49624060150376</v>
      </c>
      <c r="I352" s="7">
        <f t="shared" si="146"/>
        <v>0.91729323308270672</v>
      </c>
      <c r="J352" s="6">
        <f t="shared" si="147"/>
        <v>10.503759398496241</v>
      </c>
      <c r="K352">
        <v>17</v>
      </c>
      <c r="L352">
        <v>387</v>
      </c>
      <c r="M352">
        <v>1296</v>
      </c>
      <c r="N352">
        <v>0</v>
      </c>
      <c r="O352">
        <f t="shared" si="138"/>
        <v>1296</v>
      </c>
      <c r="P352">
        <f t="shared" si="139"/>
        <v>1683</v>
      </c>
      <c r="Q352" s="6">
        <f t="shared" si="148"/>
        <v>99</v>
      </c>
      <c r="R352" s="7">
        <f t="shared" si="149"/>
        <v>0.77952755905511806</v>
      </c>
      <c r="S352" s="6">
        <f t="shared" si="150"/>
        <v>76.235294117647058</v>
      </c>
      <c r="T352" s="7">
        <f t="shared" si="151"/>
        <v>0.65440132423177089</v>
      </c>
      <c r="U352" s="6">
        <f t="shared" si="152"/>
        <v>22.764705882352942</v>
      </c>
      <c r="V352" s="7">
        <f t="shared" si="153"/>
        <v>2.1672912543686049</v>
      </c>
      <c r="W352">
        <v>17</v>
      </c>
      <c r="X352">
        <v>129</v>
      </c>
      <c r="Y352">
        <v>432</v>
      </c>
      <c r="Z352">
        <v>0</v>
      </c>
      <c r="AA352">
        <v>0</v>
      </c>
      <c r="AB352">
        <v>0</v>
      </c>
      <c r="AC352">
        <f t="shared" si="140"/>
        <v>432</v>
      </c>
      <c r="AD352">
        <f t="shared" si="141"/>
        <v>561</v>
      </c>
      <c r="AE352" s="6">
        <f t="shared" si="154"/>
        <v>33</v>
      </c>
      <c r="AF352" s="7">
        <f t="shared" si="155"/>
        <v>0.25984251968503935</v>
      </c>
      <c r="AG352" s="6">
        <f t="shared" si="156"/>
        <v>25.411764705882351</v>
      </c>
      <c r="AH352" s="7">
        <f t="shared" si="157"/>
        <v>0.21813377474392365</v>
      </c>
      <c r="AI352" s="6">
        <f t="shared" si="158"/>
        <v>7.5882352941176467</v>
      </c>
      <c r="AJ352" s="7">
        <f t="shared" si="159"/>
        <v>0.72243041812286823</v>
      </c>
      <c r="AK352" s="6">
        <f t="shared" si="160"/>
        <v>50.82352941176471</v>
      </c>
      <c r="AL352" s="7">
        <f t="shared" si="161"/>
        <v>0.33333333333333331</v>
      </c>
      <c r="AM352" s="8">
        <v>0.8</v>
      </c>
      <c r="AN352">
        <f t="shared" si="142"/>
        <v>102</v>
      </c>
      <c r="AO352" s="6">
        <f t="shared" si="143"/>
        <v>69</v>
      </c>
      <c r="AP352" s="7">
        <f t="shared" si="162"/>
        <v>0.3235294117647059</v>
      </c>
      <c r="AQ352" s="7">
        <f t="shared" si="136"/>
        <v>0.22994652406417113</v>
      </c>
      <c r="AR352" s="7">
        <f t="shared" si="136"/>
        <v>0.77005347593582885</v>
      </c>
      <c r="AS352" s="7">
        <f t="shared" si="136"/>
        <v>0</v>
      </c>
      <c r="AT352" s="7">
        <f t="shared" si="136"/>
        <v>0</v>
      </c>
      <c r="AU352" s="7">
        <f t="shared" si="136"/>
        <v>0</v>
      </c>
      <c r="AV352" s="9">
        <f t="shared" si="144"/>
        <v>14724.673796791445</v>
      </c>
      <c r="AW352" t="s">
        <v>90</v>
      </c>
    </row>
    <row r="353" spans="1:49" x14ac:dyDescent="0.25">
      <c r="A353" t="s">
        <v>454</v>
      </c>
      <c r="B353" t="s">
        <v>457</v>
      </c>
      <c r="C353">
        <v>545</v>
      </c>
      <c r="D353">
        <v>532</v>
      </c>
      <c r="E353">
        <v>443</v>
      </c>
      <c r="F353">
        <v>0</v>
      </c>
      <c r="G353">
        <f t="shared" si="137"/>
        <v>443</v>
      </c>
      <c r="H353" s="6">
        <f t="shared" si="145"/>
        <v>432.43302752293579</v>
      </c>
      <c r="I353" s="7">
        <f t="shared" si="146"/>
        <v>0.8128440366972477</v>
      </c>
      <c r="J353" s="6">
        <f t="shared" si="147"/>
        <v>99.566972477064226</v>
      </c>
      <c r="K353">
        <v>16</v>
      </c>
      <c r="L353">
        <v>1169</v>
      </c>
      <c r="M353">
        <v>3913</v>
      </c>
      <c r="N353">
        <v>0</v>
      </c>
      <c r="O353">
        <f t="shared" si="138"/>
        <v>3913</v>
      </c>
      <c r="P353">
        <f t="shared" si="139"/>
        <v>5082</v>
      </c>
      <c r="Q353" s="6">
        <f t="shared" si="148"/>
        <v>317.625</v>
      </c>
      <c r="R353" s="7">
        <f t="shared" si="149"/>
        <v>0.59703947368421051</v>
      </c>
      <c r="S353" s="6">
        <f t="shared" si="150"/>
        <v>244.5625</v>
      </c>
      <c r="T353" s="7">
        <f t="shared" si="151"/>
        <v>0.56555000297017943</v>
      </c>
      <c r="U353" s="6">
        <f t="shared" si="152"/>
        <v>73.0625</v>
      </c>
      <c r="V353" s="7">
        <f t="shared" si="153"/>
        <v>0.73380256707946334</v>
      </c>
      <c r="W353">
        <v>16</v>
      </c>
      <c r="X353">
        <v>873</v>
      </c>
      <c r="Y353">
        <v>0</v>
      </c>
      <c r="Z353">
        <v>0</v>
      </c>
      <c r="AA353">
        <v>2921</v>
      </c>
      <c r="AB353">
        <v>0</v>
      </c>
      <c r="AC353">
        <f t="shared" si="140"/>
        <v>2921</v>
      </c>
      <c r="AD353">
        <f t="shared" si="141"/>
        <v>3794</v>
      </c>
      <c r="AE353" s="6">
        <f t="shared" si="154"/>
        <v>237.125</v>
      </c>
      <c r="AF353" s="7">
        <f t="shared" si="155"/>
        <v>0.44572368421052633</v>
      </c>
      <c r="AG353" s="6">
        <f t="shared" si="156"/>
        <v>182.5625</v>
      </c>
      <c r="AH353" s="7">
        <f t="shared" si="157"/>
        <v>0.42217520027495375</v>
      </c>
      <c r="AI353" s="6">
        <f t="shared" si="158"/>
        <v>54.5625</v>
      </c>
      <c r="AJ353" s="7">
        <f t="shared" si="159"/>
        <v>0.54799798208757189</v>
      </c>
      <c r="AK353" s="6">
        <f t="shared" si="160"/>
        <v>62</v>
      </c>
      <c r="AL353" s="7">
        <f t="shared" si="161"/>
        <v>0.74648607206746742</v>
      </c>
      <c r="AM353" s="8">
        <v>0.8</v>
      </c>
      <c r="AN353">
        <f t="shared" si="142"/>
        <v>426</v>
      </c>
      <c r="AO353" s="6">
        <f t="shared" si="143"/>
        <v>188.875</v>
      </c>
      <c r="AP353" s="7">
        <f t="shared" si="162"/>
        <v>0.556631455399061</v>
      </c>
      <c r="AQ353" s="7">
        <f t="shared" si="136"/>
        <v>0.2301001581444386</v>
      </c>
      <c r="AR353" s="7">
        <f t="shared" si="136"/>
        <v>0</v>
      </c>
      <c r="AS353" s="7">
        <f t="shared" si="136"/>
        <v>0</v>
      </c>
      <c r="AT353" s="7">
        <f t="shared" si="136"/>
        <v>0.76989984185556137</v>
      </c>
      <c r="AU353" s="7">
        <f t="shared" si="136"/>
        <v>0</v>
      </c>
      <c r="AV353" s="9">
        <f t="shared" si="144"/>
        <v>49199.508111491828</v>
      </c>
      <c r="AW353" t="s">
        <v>90</v>
      </c>
    </row>
    <row r="354" spans="1:49" x14ac:dyDescent="0.25">
      <c r="A354" t="s">
        <v>454</v>
      </c>
      <c r="B354" t="s">
        <v>458</v>
      </c>
      <c r="C354">
        <v>537</v>
      </c>
      <c r="D354">
        <v>519</v>
      </c>
      <c r="E354">
        <v>391</v>
      </c>
      <c r="F354">
        <v>0</v>
      </c>
      <c r="G354">
        <f t="shared" si="137"/>
        <v>391</v>
      </c>
      <c r="H354" s="6">
        <f t="shared" si="145"/>
        <v>377.89385474860336</v>
      </c>
      <c r="I354" s="7">
        <f t="shared" si="146"/>
        <v>0.72811918063314707</v>
      </c>
      <c r="J354" s="6">
        <f t="shared" si="147"/>
        <v>141.10614525139664</v>
      </c>
      <c r="K354">
        <v>16</v>
      </c>
      <c r="L354">
        <v>980</v>
      </c>
      <c r="M354">
        <v>3280</v>
      </c>
      <c r="N354">
        <v>0</v>
      </c>
      <c r="O354">
        <f t="shared" si="138"/>
        <v>3280</v>
      </c>
      <c r="P354">
        <f t="shared" si="139"/>
        <v>4260</v>
      </c>
      <c r="Q354" s="6">
        <f t="shared" si="148"/>
        <v>266.25</v>
      </c>
      <c r="R354" s="7">
        <f t="shared" si="149"/>
        <v>0.51300578034682076</v>
      </c>
      <c r="S354" s="6">
        <f t="shared" si="150"/>
        <v>205</v>
      </c>
      <c r="T354" s="7">
        <f t="shared" si="151"/>
        <v>0.54248037490945111</v>
      </c>
      <c r="U354" s="6">
        <f t="shared" si="152"/>
        <v>61.25</v>
      </c>
      <c r="V354" s="7">
        <f t="shared" si="153"/>
        <v>0.43407039353868082</v>
      </c>
      <c r="W354">
        <v>16</v>
      </c>
      <c r="X354">
        <v>632</v>
      </c>
      <c r="Y354">
        <v>0</v>
      </c>
      <c r="Z354">
        <v>0</v>
      </c>
      <c r="AA354">
        <v>2118</v>
      </c>
      <c r="AB354">
        <v>0</v>
      </c>
      <c r="AC354">
        <f t="shared" si="140"/>
        <v>2118</v>
      </c>
      <c r="AD354">
        <f t="shared" si="141"/>
        <v>2750</v>
      </c>
      <c r="AE354" s="6">
        <f t="shared" si="154"/>
        <v>171.875</v>
      </c>
      <c r="AF354" s="7">
        <f t="shared" si="155"/>
        <v>0.33116570327552985</v>
      </c>
      <c r="AG354" s="6">
        <f t="shared" si="156"/>
        <v>132.375</v>
      </c>
      <c r="AH354" s="7">
        <f t="shared" si="157"/>
        <v>0.35029677867628578</v>
      </c>
      <c r="AI354" s="6">
        <f t="shared" si="158"/>
        <v>39.5</v>
      </c>
      <c r="AJ354" s="7">
        <f t="shared" si="159"/>
        <v>0.27993111093514927</v>
      </c>
      <c r="AK354" s="6">
        <f t="shared" si="160"/>
        <v>72.625</v>
      </c>
      <c r="AL354" s="7">
        <f t="shared" si="161"/>
        <v>0.64573170731707319</v>
      </c>
      <c r="AM354" s="8">
        <v>0.8</v>
      </c>
      <c r="AN354">
        <f t="shared" si="142"/>
        <v>415</v>
      </c>
      <c r="AO354" s="6">
        <f t="shared" si="143"/>
        <v>243.125</v>
      </c>
      <c r="AP354" s="7">
        <f t="shared" si="162"/>
        <v>0.41415662650602408</v>
      </c>
      <c r="AQ354" s="7">
        <f t="shared" si="136"/>
        <v>0.22981818181818181</v>
      </c>
      <c r="AR354" s="7">
        <f t="shared" si="136"/>
        <v>0</v>
      </c>
      <c r="AS354" s="7">
        <f t="shared" si="136"/>
        <v>0</v>
      </c>
      <c r="AT354" s="7">
        <f t="shared" si="136"/>
        <v>0.77018181818181819</v>
      </c>
      <c r="AU354" s="7">
        <f t="shared" si="136"/>
        <v>0</v>
      </c>
      <c r="AV354" s="9">
        <f t="shared" si="144"/>
        <v>63349.321909090919</v>
      </c>
      <c r="AW354" t="s">
        <v>90</v>
      </c>
    </row>
    <row r="355" spans="1:49" x14ac:dyDescent="0.25">
      <c r="A355" t="s">
        <v>459</v>
      </c>
      <c r="B355" t="s">
        <v>460</v>
      </c>
      <c r="C355">
        <v>285</v>
      </c>
      <c r="D355">
        <v>270</v>
      </c>
      <c r="E355">
        <v>85</v>
      </c>
      <c r="F355">
        <v>23</v>
      </c>
      <c r="G355">
        <f t="shared" si="137"/>
        <v>108</v>
      </c>
      <c r="H355" s="6">
        <f t="shared" si="145"/>
        <v>102.31578947368421</v>
      </c>
      <c r="I355" s="7">
        <f t="shared" si="146"/>
        <v>0.37894736842105264</v>
      </c>
      <c r="J355" s="6">
        <f t="shared" si="147"/>
        <v>167.68421052631578</v>
      </c>
      <c r="K355">
        <v>19</v>
      </c>
      <c r="L355">
        <v>1427</v>
      </c>
      <c r="M355">
        <v>1229</v>
      </c>
      <c r="N355">
        <v>295</v>
      </c>
      <c r="O355">
        <f t="shared" si="138"/>
        <v>1524</v>
      </c>
      <c r="P355">
        <f t="shared" si="139"/>
        <v>2951</v>
      </c>
      <c r="Q355" s="6">
        <f t="shared" si="148"/>
        <v>155.31578947368422</v>
      </c>
      <c r="R355" s="7">
        <f t="shared" si="149"/>
        <v>0.575243664717349</v>
      </c>
      <c r="S355" s="6">
        <f t="shared" si="150"/>
        <v>80.21052631578948</v>
      </c>
      <c r="T355" s="7">
        <f t="shared" si="151"/>
        <v>0.78395061728395077</v>
      </c>
      <c r="U355" s="6">
        <f t="shared" si="152"/>
        <v>75.10526315789474</v>
      </c>
      <c r="V355" s="7">
        <f t="shared" si="153"/>
        <v>0.44789704959196491</v>
      </c>
      <c r="W355">
        <v>17</v>
      </c>
      <c r="X355">
        <v>254</v>
      </c>
      <c r="Y355">
        <v>0</v>
      </c>
      <c r="Z355">
        <v>0</v>
      </c>
      <c r="AA355">
        <v>613</v>
      </c>
      <c r="AB355">
        <v>119</v>
      </c>
      <c r="AC355">
        <f t="shared" si="140"/>
        <v>732</v>
      </c>
      <c r="AD355">
        <f t="shared" si="141"/>
        <v>986</v>
      </c>
      <c r="AE355" s="6">
        <f t="shared" si="154"/>
        <v>58</v>
      </c>
      <c r="AF355" s="7">
        <f t="shared" si="155"/>
        <v>0.21481481481481482</v>
      </c>
      <c r="AG355" s="6">
        <f t="shared" si="156"/>
        <v>43.058823529411768</v>
      </c>
      <c r="AH355" s="7">
        <f t="shared" si="157"/>
        <v>0.42084241103848952</v>
      </c>
      <c r="AI355" s="6">
        <f t="shared" si="158"/>
        <v>14.941176470588236</v>
      </c>
      <c r="AJ355" s="7">
        <f t="shared" si="159"/>
        <v>8.910306118680994E-2</v>
      </c>
      <c r="AK355" s="6">
        <f t="shared" si="160"/>
        <v>37.151702786377712</v>
      </c>
      <c r="AL355" s="7">
        <f t="shared" si="161"/>
        <v>0.53682260305697083</v>
      </c>
      <c r="AM355" s="8">
        <v>0.5</v>
      </c>
      <c r="AN355">
        <f t="shared" si="142"/>
        <v>135</v>
      </c>
      <c r="AO355" s="6">
        <f t="shared" si="143"/>
        <v>77</v>
      </c>
      <c r="AP355" s="7">
        <f t="shared" si="162"/>
        <v>0.42962962962962964</v>
      </c>
      <c r="AQ355" s="7">
        <f t="shared" si="136"/>
        <v>0.25760649087221094</v>
      </c>
      <c r="AR355" s="7">
        <f t="shared" si="136"/>
        <v>0</v>
      </c>
      <c r="AS355" s="7">
        <f t="shared" si="136"/>
        <v>0</v>
      </c>
      <c r="AT355" s="7">
        <f t="shared" si="136"/>
        <v>0.62170385395537531</v>
      </c>
      <c r="AU355" s="7">
        <f t="shared" si="136"/>
        <v>0.1206896551724138</v>
      </c>
      <c r="AV355" s="9">
        <f t="shared" si="144"/>
        <v>19991.292900608521</v>
      </c>
      <c r="AW355" t="s">
        <v>55</v>
      </c>
    </row>
    <row r="356" spans="1:49" x14ac:dyDescent="0.25">
      <c r="A356" t="s">
        <v>461</v>
      </c>
      <c r="B356" t="s">
        <v>462</v>
      </c>
      <c r="C356">
        <v>2276</v>
      </c>
      <c r="D356">
        <v>2139</v>
      </c>
      <c r="E356">
        <v>277</v>
      </c>
      <c r="F356">
        <v>34</v>
      </c>
      <c r="G356">
        <f t="shared" si="137"/>
        <v>311</v>
      </c>
      <c r="H356" s="6">
        <f t="shared" si="145"/>
        <v>292.27987697715287</v>
      </c>
      <c r="I356" s="7">
        <f t="shared" si="146"/>
        <v>0.1366432337434095</v>
      </c>
      <c r="J356" s="6">
        <f t="shared" si="147"/>
        <v>1846.720123022847</v>
      </c>
      <c r="K356">
        <v>18</v>
      </c>
      <c r="L356">
        <v>11425</v>
      </c>
      <c r="M356">
        <v>2493</v>
      </c>
      <c r="N356">
        <v>316</v>
      </c>
      <c r="O356">
        <f t="shared" si="138"/>
        <v>2809</v>
      </c>
      <c r="P356">
        <f t="shared" si="139"/>
        <v>14234</v>
      </c>
      <c r="Q356" s="6">
        <f t="shared" si="148"/>
        <v>790.77777777777783</v>
      </c>
      <c r="R356" s="7">
        <f t="shared" si="149"/>
        <v>0.36969508077502472</v>
      </c>
      <c r="S356" s="6">
        <f t="shared" si="150"/>
        <v>156.05555555555554</v>
      </c>
      <c r="T356" s="7">
        <f t="shared" si="151"/>
        <v>0.53392507609326179</v>
      </c>
      <c r="U356" s="6">
        <f t="shared" si="152"/>
        <v>634.72222222222217</v>
      </c>
      <c r="V356" s="7">
        <f t="shared" si="153"/>
        <v>0.34370244538369044</v>
      </c>
      <c r="W356">
        <v>18</v>
      </c>
      <c r="X356">
        <v>945</v>
      </c>
      <c r="Y356">
        <v>796</v>
      </c>
      <c r="Z356">
        <v>92</v>
      </c>
      <c r="AA356">
        <v>0</v>
      </c>
      <c r="AB356">
        <v>0</v>
      </c>
      <c r="AC356">
        <f t="shared" si="140"/>
        <v>888</v>
      </c>
      <c r="AD356">
        <f t="shared" si="141"/>
        <v>1833</v>
      </c>
      <c r="AE356" s="6">
        <f t="shared" si="154"/>
        <v>101.83333333333333</v>
      </c>
      <c r="AF356" s="7">
        <f t="shared" si="155"/>
        <v>4.7607916471871591E-2</v>
      </c>
      <c r="AG356" s="6">
        <f t="shared" si="156"/>
        <v>49.333333333333336</v>
      </c>
      <c r="AH356" s="7">
        <f t="shared" si="157"/>
        <v>0.16878799130324548</v>
      </c>
      <c r="AI356" s="6">
        <f t="shared" si="158"/>
        <v>52.5</v>
      </c>
      <c r="AJ356" s="7">
        <f t="shared" si="159"/>
        <v>2.8428779946397156E-2</v>
      </c>
      <c r="AK356" s="6">
        <f t="shared" si="160"/>
        <v>106.7222222222222</v>
      </c>
      <c r="AL356" s="7">
        <f t="shared" si="161"/>
        <v>0.31612673549305809</v>
      </c>
      <c r="AM356" s="8">
        <v>0.25</v>
      </c>
      <c r="AN356">
        <f t="shared" si="142"/>
        <v>535</v>
      </c>
      <c r="AO356" s="6">
        <f t="shared" si="143"/>
        <v>433.16666666666669</v>
      </c>
      <c r="AP356" s="7">
        <f t="shared" si="162"/>
        <v>0.19034267912772584</v>
      </c>
      <c r="AQ356" s="7">
        <f t="shared" si="136"/>
        <v>0.51554828150572829</v>
      </c>
      <c r="AR356" s="7">
        <f t="shared" si="136"/>
        <v>0.43426077468630658</v>
      </c>
      <c r="AS356" s="7">
        <f t="shared" si="136"/>
        <v>5.0190943807965085E-2</v>
      </c>
      <c r="AT356" s="7">
        <f t="shared" si="136"/>
        <v>0</v>
      </c>
      <c r="AU356" s="7">
        <f t="shared" si="136"/>
        <v>0</v>
      </c>
      <c r="AV356" s="9">
        <f t="shared" si="144"/>
        <v>68003.621931260233</v>
      </c>
      <c r="AW356" t="s">
        <v>59</v>
      </c>
    </row>
    <row r="357" spans="1:49" x14ac:dyDescent="0.25">
      <c r="A357" t="s">
        <v>461</v>
      </c>
      <c r="B357" t="s">
        <v>463</v>
      </c>
      <c r="C357">
        <v>753</v>
      </c>
      <c r="D357">
        <v>730</v>
      </c>
      <c r="E357">
        <v>61</v>
      </c>
      <c r="F357">
        <v>16</v>
      </c>
      <c r="G357">
        <f t="shared" si="137"/>
        <v>77</v>
      </c>
      <c r="H357" s="6">
        <f t="shared" si="145"/>
        <v>74.648074369189914</v>
      </c>
      <c r="I357" s="7">
        <f t="shared" si="146"/>
        <v>0.10225763612217796</v>
      </c>
      <c r="J357" s="6">
        <f t="shared" si="147"/>
        <v>655.35192563081011</v>
      </c>
      <c r="K357">
        <v>18</v>
      </c>
      <c r="L357">
        <v>4076</v>
      </c>
      <c r="M357">
        <v>618</v>
      </c>
      <c r="N357">
        <v>208</v>
      </c>
      <c r="O357">
        <f t="shared" si="138"/>
        <v>826</v>
      </c>
      <c r="P357">
        <f t="shared" si="139"/>
        <v>4902</v>
      </c>
      <c r="Q357" s="6">
        <f t="shared" si="148"/>
        <v>272.33333333333331</v>
      </c>
      <c r="R357" s="7">
        <f t="shared" si="149"/>
        <v>0.37305936073059359</v>
      </c>
      <c r="S357" s="6">
        <f t="shared" si="150"/>
        <v>45.888888888888886</v>
      </c>
      <c r="T357" s="7">
        <f t="shared" si="151"/>
        <v>0.61473640514736394</v>
      </c>
      <c r="U357" s="6">
        <f t="shared" si="152"/>
        <v>226.44444444444446</v>
      </c>
      <c r="V357" s="7">
        <f t="shared" si="153"/>
        <v>0.34553105833400882</v>
      </c>
      <c r="W357">
        <v>18</v>
      </c>
      <c r="X357">
        <v>168</v>
      </c>
      <c r="Y357">
        <v>105</v>
      </c>
      <c r="Z357">
        <v>45</v>
      </c>
      <c r="AA357">
        <v>0</v>
      </c>
      <c r="AB357">
        <v>0</v>
      </c>
      <c r="AC357">
        <f t="shared" si="140"/>
        <v>150</v>
      </c>
      <c r="AD357">
        <f t="shared" si="141"/>
        <v>318</v>
      </c>
      <c r="AE357" s="6">
        <f t="shared" si="154"/>
        <v>17.666666666666668</v>
      </c>
      <c r="AF357" s="7">
        <f t="shared" si="155"/>
        <v>2.4200913242009132E-2</v>
      </c>
      <c r="AG357" s="6">
        <f t="shared" si="156"/>
        <v>8.3333333333333339</v>
      </c>
      <c r="AH357" s="7">
        <f t="shared" si="157"/>
        <v>0.11163494040206369</v>
      </c>
      <c r="AI357" s="6">
        <f t="shared" si="158"/>
        <v>9.3333333333333339</v>
      </c>
      <c r="AJ357" s="7">
        <f t="shared" si="159"/>
        <v>1.4241711923482208E-2</v>
      </c>
      <c r="AK357" s="6">
        <f t="shared" si="160"/>
        <v>37.55555555555555</v>
      </c>
      <c r="AL357" s="7">
        <f t="shared" si="161"/>
        <v>0.18159806295399519</v>
      </c>
      <c r="AM357" s="8">
        <v>0.25</v>
      </c>
      <c r="AN357">
        <f t="shared" si="142"/>
        <v>183</v>
      </c>
      <c r="AO357" s="6">
        <f t="shared" si="143"/>
        <v>165.33333333333334</v>
      </c>
      <c r="AP357" s="7">
        <f t="shared" si="162"/>
        <v>9.6539162112932606E-2</v>
      </c>
      <c r="AQ357" s="7">
        <f t="shared" si="136"/>
        <v>0.52830188679245282</v>
      </c>
      <c r="AR357" s="7">
        <f t="shared" si="136"/>
        <v>0.330188679245283</v>
      </c>
      <c r="AS357" s="7">
        <f t="shared" si="136"/>
        <v>0.14150943396226415</v>
      </c>
      <c r="AT357" s="7">
        <f t="shared" si="136"/>
        <v>0</v>
      </c>
      <c r="AU357" s="7">
        <f t="shared" si="136"/>
        <v>0</v>
      </c>
      <c r="AV357" s="9">
        <f t="shared" si="144"/>
        <v>26334.792452830188</v>
      </c>
      <c r="AW357" t="s">
        <v>59</v>
      </c>
    </row>
    <row r="358" spans="1:49" x14ac:dyDescent="0.25">
      <c r="A358" t="s">
        <v>461</v>
      </c>
      <c r="B358" t="s">
        <v>464</v>
      </c>
      <c r="C358">
        <v>341</v>
      </c>
      <c r="D358">
        <v>338</v>
      </c>
      <c r="E358">
        <v>43</v>
      </c>
      <c r="F358">
        <v>5</v>
      </c>
      <c r="G358">
        <f t="shared" si="137"/>
        <v>48</v>
      </c>
      <c r="H358" s="6">
        <f t="shared" si="145"/>
        <v>47.577712609970675</v>
      </c>
      <c r="I358" s="7">
        <f t="shared" si="146"/>
        <v>0.14076246334310852</v>
      </c>
      <c r="J358" s="6">
        <f t="shared" si="147"/>
        <v>290.42228739002934</v>
      </c>
      <c r="K358">
        <v>18</v>
      </c>
      <c r="L358">
        <v>2049</v>
      </c>
      <c r="M358">
        <v>412</v>
      </c>
      <c r="N358">
        <v>63</v>
      </c>
      <c r="O358">
        <f t="shared" si="138"/>
        <v>475</v>
      </c>
      <c r="P358">
        <f t="shared" si="139"/>
        <v>2524</v>
      </c>
      <c r="Q358" s="6">
        <f t="shared" si="148"/>
        <v>140.22222222222223</v>
      </c>
      <c r="R358" s="7">
        <f t="shared" si="149"/>
        <v>0.41485864562787644</v>
      </c>
      <c r="S358" s="6">
        <f t="shared" si="150"/>
        <v>26.388888888888889</v>
      </c>
      <c r="T358" s="7">
        <f t="shared" si="151"/>
        <v>0.55464812075389003</v>
      </c>
      <c r="U358" s="6">
        <f t="shared" si="152"/>
        <v>113.83333333333333</v>
      </c>
      <c r="V358" s="7">
        <f t="shared" si="153"/>
        <v>0.39195798076081612</v>
      </c>
      <c r="W358">
        <v>18</v>
      </c>
      <c r="X358">
        <v>151</v>
      </c>
      <c r="Y358">
        <v>123</v>
      </c>
      <c r="Z358">
        <v>44</v>
      </c>
      <c r="AA358">
        <v>0</v>
      </c>
      <c r="AB358">
        <v>0</v>
      </c>
      <c r="AC358">
        <f t="shared" si="140"/>
        <v>167</v>
      </c>
      <c r="AD358">
        <f t="shared" si="141"/>
        <v>318</v>
      </c>
      <c r="AE358" s="6">
        <f t="shared" si="154"/>
        <v>17.666666666666668</v>
      </c>
      <c r="AF358" s="7">
        <f t="shared" si="155"/>
        <v>5.2268244575936887E-2</v>
      </c>
      <c r="AG358" s="6">
        <f t="shared" si="156"/>
        <v>9.2777777777777786</v>
      </c>
      <c r="AH358" s="7">
        <f t="shared" si="157"/>
        <v>0.19500260245452555</v>
      </c>
      <c r="AI358" s="6">
        <f t="shared" si="158"/>
        <v>8.3888888888888893</v>
      </c>
      <c r="AJ358" s="7">
        <f t="shared" si="159"/>
        <v>2.8885141578761951E-2</v>
      </c>
      <c r="AK358" s="6">
        <f t="shared" si="160"/>
        <v>17.111111111111111</v>
      </c>
      <c r="AL358" s="7">
        <f t="shared" si="161"/>
        <v>0.3515789473684211</v>
      </c>
      <c r="AM358" s="8">
        <v>0.25</v>
      </c>
      <c r="AN358">
        <f t="shared" si="142"/>
        <v>85</v>
      </c>
      <c r="AO358" s="6">
        <f t="shared" si="143"/>
        <v>67.333333333333329</v>
      </c>
      <c r="AP358" s="7">
        <f t="shared" si="162"/>
        <v>0.20784313725490197</v>
      </c>
      <c r="AQ358" s="7">
        <f t="shared" si="136"/>
        <v>0.47484276729559749</v>
      </c>
      <c r="AR358" s="7">
        <f t="shared" si="136"/>
        <v>0.3867924528301887</v>
      </c>
      <c r="AS358" s="7">
        <f t="shared" si="136"/>
        <v>0.13836477987421383</v>
      </c>
      <c r="AT358" s="7">
        <f t="shared" si="136"/>
        <v>0</v>
      </c>
      <c r="AU358" s="7">
        <f t="shared" si="136"/>
        <v>0</v>
      </c>
      <c r="AV358" s="9">
        <f t="shared" si="144"/>
        <v>11458.735849056602</v>
      </c>
      <c r="AW358" t="s">
        <v>59</v>
      </c>
    </row>
    <row r="359" spans="1:49" x14ac:dyDescent="0.25">
      <c r="A359" t="s">
        <v>461</v>
      </c>
      <c r="B359" t="s">
        <v>465</v>
      </c>
      <c r="C359">
        <v>564</v>
      </c>
      <c r="D359">
        <v>547</v>
      </c>
      <c r="E359">
        <v>27</v>
      </c>
      <c r="F359">
        <v>8</v>
      </c>
      <c r="G359">
        <f t="shared" si="137"/>
        <v>35</v>
      </c>
      <c r="H359" s="6">
        <f t="shared" si="145"/>
        <v>33.945035460992905</v>
      </c>
      <c r="I359" s="7">
        <f t="shared" si="146"/>
        <v>6.2056737588652482E-2</v>
      </c>
      <c r="J359" s="6">
        <f t="shared" si="147"/>
        <v>513.05496453900707</v>
      </c>
      <c r="K359">
        <v>18</v>
      </c>
      <c r="L359">
        <v>2537</v>
      </c>
      <c r="M359">
        <v>274</v>
      </c>
      <c r="N359">
        <v>79</v>
      </c>
      <c r="O359">
        <f t="shared" si="138"/>
        <v>353</v>
      </c>
      <c r="P359">
        <f t="shared" si="139"/>
        <v>2890</v>
      </c>
      <c r="Q359" s="6">
        <f t="shared" si="148"/>
        <v>160.55555555555554</v>
      </c>
      <c r="R359" s="7">
        <f t="shared" si="149"/>
        <v>0.2935202112533008</v>
      </c>
      <c r="S359" s="6">
        <f t="shared" si="150"/>
        <v>19.611111111111111</v>
      </c>
      <c r="T359" s="7">
        <f t="shared" si="151"/>
        <v>0.57773134848089147</v>
      </c>
      <c r="U359" s="6">
        <f t="shared" si="152"/>
        <v>140.94444444444446</v>
      </c>
      <c r="V359" s="7">
        <f t="shared" si="153"/>
        <v>0.27471607173918805</v>
      </c>
      <c r="W359">
        <v>18</v>
      </c>
      <c r="X359">
        <v>218</v>
      </c>
      <c r="Y359">
        <v>121</v>
      </c>
      <c r="Z359">
        <v>7</v>
      </c>
      <c r="AA359">
        <v>0</v>
      </c>
      <c r="AB359">
        <v>0</v>
      </c>
      <c r="AC359">
        <f t="shared" si="140"/>
        <v>128</v>
      </c>
      <c r="AD359">
        <f t="shared" si="141"/>
        <v>346</v>
      </c>
      <c r="AE359" s="6">
        <f t="shared" si="154"/>
        <v>19.222222222222221</v>
      </c>
      <c r="AF359" s="7">
        <f t="shared" si="155"/>
        <v>3.5141174080845008E-2</v>
      </c>
      <c r="AG359" s="6">
        <f t="shared" si="156"/>
        <v>7.1111111111111107</v>
      </c>
      <c r="AH359" s="7">
        <f t="shared" si="157"/>
        <v>0.20948898755114478</v>
      </c>
      <c r="AI359" s="6">
        <f t="shared" si="158"/>
        <v>12.111111111111111</v>
      </c>
      <c r="AJ359" s="7">
        <f t="shared" si="159"/>
        <v>2.3605874512866769E-2</v>
      </c>
      <c r="AK359" s="6">
        <f t="shared" si="160"/>
        <v>12.5</v>
      </c>
      <c r="AL359" s="7">
        <f t="shared" si="161"/>
        <v>0.36260623229461753</v>
      </c>
      <c r="AM359" s="8">
        <v>0.25</v>
      </c>
      <c r="AN359">
        <f t="shared" si="142"/>
        <v>137</v>
      </c>
      <c r="AO359" s="6">
        <f t="shared" si="143"/>
        <v>117.77777777777777</v>
      </c>
      <c r="AP359" s="7">
        <f t="shared" si="162"/>
        <v>0.1403081914030819</v>
      </c>
      <c r="AQ359" s="7">
        <f t="shared" ref="AQ359:AU409" si="163">IFERROR(X359/$AD359,0)</f>
        <v>0.63005780346820806</v>
      </c>
      <c r="AR359" s="7">
        <f t="shared" si="163"/>
        <v>0.34971098265895956</v>
      </c>
      <c r="AS359" s="7">
        <f t="shared" si="163"/>
        <v>2.023121387283237E-2</v>
      </c>
      <c r="AT359" s="7">
        <f t="shared" si="163"/>
        <v>0</v>
      </c>
      <c r="AU359" s="7">
        <f t="shared" si="163"/>
        <v>0</v>
      </c>
      <c r="AV359" s="9">
        <f t="shared" si="144"/>
        <v>15507.861271676296</v>
      </c>
      <c r="AW359" t="s">
        <v>59</v>
      </c>
    </row>
    <row r="360" spans="1:49" x14ac:dyDescent="0.25">
      <c r="A360" t="s">
        <v>461</v>
      </c>
      <c r="B360" t="s">
        <v>466</v>
      </c>
      <c r="C360">
        <v>628</v>
      </c>
      <c r="D360">
        <v>615</v>
      </c>
      <c r="E360">
        <v>35</v>
      </c>
      <c r="F360">
        <v>4</v>
      </c>
      <c r="G360">
        <f t="shared" si="137"/>
        <v>39</v>
      </c>
      <c r="H360" s="6">
        <f t="shared" si="145"/>
        <v>38.192675159235669</v>
      </c>
      <c r="I360" s="7">
        <f t="shared" si="146"/>
        <v>6.2101910828025478E-2</v>
      </c>
      <c r="J360" s="6">
        <f t="shared" si="147"/>
        <v>576.8073248407643</v>
      </c>
      <c r="K360">
        <v>18</v>
      </c>
      <c r="L360">
        <v>4196</v>
      </c>
      <c r="M360">
        <v>471</v>
      </c>
      <c r="N360">
        <v>29</v>
      </c>
      <c r="O360">
        <f t="shared" si="138"/>
        <v>500</v>
      </c>
      <c r="P360">
        <f t="shared" si="139"/>
        <v>4696</v>
      </c>
      <c r="Q360" s="6">
        <f t="shared" si="148"/>
        <v>260.88888888888891</v>
      </c>
      <c r="R360" s="7">
        <f t="shared" si="149"/>
        <v>0.42420957542908766</v>
      </c>
      <c r="S360" s="6">
        <f t="shared" si="150"/>
        <v>27.777777777777779</v>
      </c>
      <c r="T360" s="7">
        <f t="shared" si="151"/>
        <v>0.72730641836332899</v>
      </c>
      <c r="U360" s="6">
        <f t="shared" si="152"/>
        <v>233.11111111111111</v>
      </c>
      <c r="V360" s="7">
        <f t="shared" si="153"/>
        <v>0.40414034474244009</v>
      </c>
      <c r="W360">
        <v>18</v>
      </c>
      <c r="X360">
        <v>66</v>
      </c>
      <c r="Y360">
        <v>159</v>
      </c>
      <c r="Z360">
        <v>0</v>
      </c>
      <c r="AA360">
        <v>0</v>
      </c>
      <c r="AB360">
        <v>0</v>
      </c>
      <c r="AC360">
        <f t="shared" si="140"/>
        <v>159</v>
      </c>
      <c r="AD360">
        <f t="shared" si="141"/>
        <v>225</v>
      </c>
      <c r="AE360" s="6">
        <f t="shared" si="154"/>
        <v>12.5</v>
      </c>
      <c r="AF360" s="7">
        <f t="shared" si="155"/>
        <v>2.032520325203252E-2</v>
      </c>
      <c r="AG360" s="6">
        <f t="shared" si="156"/>
        <v>8.8333333333333339</v>
      </c>
      <c r="AH360" s="7">
        <f t="shared" si="157"/>
        <v>0.2312834410395386</v>
      </c>
      <c r="AI360" s="6">
        <f t="shared" si="158"/>
        <v>3.6666666666666665</v>
      </c>
      <c r="AJ360" s="7">
        <f t="shared" si="159"/>
        <v>6.356830970686617E-3</v>
      </c>
      <c r="AK360" s="6">
        <f t="shared" si="160"/>
        <v>18.944444444444443</v>
      </c>
      <c r="AL360" s="7">
        <f t="shared" si="161"/>
        <v>0.318</v>
      </c>
      <c r="AM360" s="8">
        <v>0.25</v>
      </c>
      <c r="AN360">
        <f t="shared" si="142"/>
        <v>154</v>
      </c>
      <c r="AO360" s="6">
        <f t="shared" si="143"/>
        <v>141.5</v>
      </c>
      <c r="AP360" s="7">
        <f t="shared" si="162"/>
        <v>8.1168831168831168E-2</v>
      </c>
      <c r="AQ360" s="7">
        <f t="shared" si="163"/>
        <v>0.29333333333333333</v>
      </c>
      <c r="AR360" s="7">
        <f t="shared" si="163"/>
        <v>0.70666666666666667</v>
      </c>
      <c r="AS360" s="7">
        <f t="shared" si="163"/>
        <v>0</v>
      </c>
      <c r="AT360" s="7">
        <f t="shared" si="163"/>
        <v>0</v>
      </c>
      <c r="AU360" s="7">
        <f t="shared" si="163"/>
        <v>0</v>
      </c>
      <c r="AV360" s="9">
        <f t="shared" si="144"/>
        <v>28339.62</v>
      </c>
      <c r="AW360" t="s">
        <v>59</v>
      </c>
    </row>
    <row r="361" spans="1:49" x14ac:dyDescent="0.25">
      <c r="A361" t="s">
        <v>461</v>
      </c>
      <c r="B361" t="s">
        <v>467</v>
      </c>
      <c r="C361">
        <v>725</v>
      </c>
      <c r="D361">
        <v>696</v>
      </c>
      <c r="E361">
        <v>92</v>
      </c>
      <c r="F361">
        <v>9</v>
      </c>
      <c r="G361">
        <f t="shared" si="137"/>
        <v>101</v>
      </c>
      <c r="H361" s="6">
        <f t="shared" si="145"/>
        <v>96.96</v>
      </c>
      <c r="I361" s="7">
        <f t="shared" si="146"/>
        <v>0.1393103448275862</v>
      </c>
      <c r="J361" s="6">
        <f t="shared" si="147"/>
        <v>599.04</v>
      </c>
      <c r="K361">
        <v>18</v>
      </c>
      <c r="L361">
        <v>3104</v>
      </c>
      <c r="M361">
        <v>945</v>
      </c>
      <c r="N361">
        <v>70</v>
      </c>
      <c r="O361">
        <f t="shared" si="138"/>
        <v>1015</v>
      </c>
      <c r="P361">
        <f t="shared" si="139"/>
        <v>4119</v>
      </c>
      <c r="Q361" s="6">
        <f t="shared" si="148"/>
        <v>228.83333333333334</v>
      </c>
      <c r="R361" s="7">
        <f t="shared" si="149"/>
        <v>0.32878352490421459</v>
      </c>
      <c r="S361" s="6">
        <f t="shared" si="150"/>
        <v>56.388888888888886</v>
      </c>
      <c r="T361" s="7">
        <f t="shared" si="151"/>
        <v>0.58156857352401903</v>
      </c>
      <c r="U361" s="6">
        <f t="shared" si="152"/>
        <v>172.44444444444446</v>
      </c>
      <c r="V361" s="7">
        <f t="shared" si="153"/>
        <v>0.28786799620132958</v>
      </c>
      <c r="W361">
        <v>18</v>
      </c>
      <c r="X361">
        <v>141</v>
      </c>
      <c r="Y361">
        <v>233</v>
      </c>
      <c r="Z361">
        <v>10</v>
      </c>
      <c r="AA361">
        <v>0</v>
      </c>
      <c r="AB361">
        <v>0</v>
      </c>
      <c r="AC361">
        <f t="shared" si="140"/>
        <v>243</v>
      </c>
      <c r="AD361">
        <f t="shared" si="141"/>
        <v>384</v>
      </c>
      <c r="AE361" s="6">
        <f t="shared" si="154"/>
        <v>21.333333333333332</v>
      </c>
      <c r="AF361" s="7">
        <f t="shared" si="155"/>
        <v>3.0651340996168581E-2</v>
      </c>
      <c r="AG361" s="6">
        <f t="shared" si="156"/>
        <v>13.5</v>
      </c>
      <c r="AH361" s="7">
        <f t="shared" si="157"/>
        <v>0.13923267326732675</v>
      </c>
      <c r="AI361" s="6">
        <f t="shared" si="158"/>
        <v>7.833333333333333</v>
      </c>
      <c r="AJ361" s="7">
        <f t="shared" si="159"/>
        <v>1.3076477920227921E-2</v>
      </c>
      <c r="AK361" s="6">
        <f t="shared" si="160"/>
        <v>42.888888888888886</v>
      </c>
      <c r="AL361" s="7">
        <f t="shared" si="161"/>
        <v>0.23940886699507391</v>
      </c>
      <c r="AM361" s="8">
        <v>0.25</v>
      </c>
      <c r="AN361">
        <f t="shared" si="142"/>
        <v>174</v>
      </c>
      <c r="AO361" s="6">
        <f t="shared" si="143"/>
        <v>152.66666666666666</v>
      </c>
      <c r="AP361" s="7">
        <f t="shared" si="162"/>
        <v>0.12260536398467432</v>
      </c>
      <c r="AQ361" s="7">
        <f t="shared" si="163"/>
        <v>0.3671875</v>
      </c>
      <c r="AR361" s="7">
        <f t="shared" si="163"/>
        <v>0.60677083333333337</v>
      </c>
      <c r="AS361" s="7">
        <f t="shared" si="163"/>
        <v>2.6041666666666668E-2</v>
      </c>
      <c r="AT361" s="7">
        <f t="shared" si="163"/>
        <v>0</v>
      </c>
      <c r="AU361" s="7">
        <f t="shared" si="163"/>
        <v>0</v>
      </c>
      <c r="AV361" s="9">
        <f t="shared" si="144"/>
        <v>28456.828124999996</v>
      </c>
      <c r="AW361" t="s">
        <v>59</v>
      </c>
    </row>
    <row r="362" spans="1:49" x14ac:dyDescent="0.25">
      <c r="A362" t="s">
        <v>461</v>
      </c>
      <c r="B362" t="s">
        <v>468</v>
      </c>
      <c r="C362">
        <v>476</v>
      </c>
      <c r="D362">
        <v>457</v>
      </c>
      <c r="E362">
        <v>56</v>
      </c>
      <c r="F362">
        <v>6</v>
      </c>
      <c r="G362">
        <f t="shared" si="137"/>
        <v>62</v>
      </c>
      <c r="H362" s="6">
        <f t="shared" si="145"/>
        <v>59.525210084033617</v>
      </c>
      <c r="I362" s="7">
        <f t="shared" si="146"/>
        <v>0.13025210084033614</v>
      </c>
      <c r="J362" s="6">
        <f t="shared" si="147"/>
        <v>397.47478991596643</v>
      </c>
      <c r="K362">
        <v>18</v>
      </c>
      <c r="L362">
        <v>2394</v>
      </c>
      <c r="M362">
        <v>701</v>
      </c>
      <c r="N362">
        <v>80</v>
      </c>
      <c r="O362">
        <f t="shared" si="138"/>
        <v>781</v>
      </c>
      <c r="P362">
        <f t="shared" si="139"/>
        <v>3175</v>
      </c>
      <c r="Q362" s="6">
        <f t="shared" si="148"/>
        <v>176.38888888888889</v>
      </c>
      <c r="R362" s="7">
        <f t="shared" si="149"/>
        <v>0.3859713104789691</v>
      </c>
      <c r="S362" s="6">
        <f t="shared" si="150"/>
        <v>43.388888888888886</v>
      </c>
      <c r="T362" s="7">
        <f t="shared" si="151"/>
        <v>0.72891618236433642</v>
      </c>
      <c r="U362" s="6">
        <f t="shared" si="152"/>
        <v>133</v>
      </c>
      <c r="V362" s="7">
        <f t="shared" si="153"/>
        <v>0.33461241662174013</v>
      </c>
      <c r="W362">
        <v>18</v>
      </c>
      <c r="X362">
        <v>90</v>
      </c>
      <c r="Y362">
        <v>252</v>
      </c>
      <c r="Z362">
        <v>1</v>
      </c>
      <c r="AA362">
        <v>0</v>
      </c>
      <c r="AB362">
        <v>0</v>
      </c>
      <c r="AC362">
        <f t="shared" si="140"/>
        <v>253</v>
      </c>
      <c r="AD362">
        <f t="shared" si="141"/>
        <v>343</v>
      </c>
      <c r="AE362" s="6">
        <f t="shared" si="154"/>
        <v>19.055555555555557</v>
      </c>
      <c r="AF362" s="7">
        <f t="shared" si="155"/>
        <v>4.1697058108436665E-2</v>
      </c>
      <c r="AG362" s="6">
        <f t="shared" si="156"/>
        <v>14.055555555555555</v>
      </c>
      <c r="AH362" s="7">
        <f t="shared" si="157"/>
        <v>0.23612777738563012</v>
      </c>
      <c r="AI362" s="6">
        <f t="shared" si="158"/>
        <v>5</v>
      </c>
      <c r="AJ362" s="7">
        <f t="shared" si="159"/>
        <v>1.2579414158712035E-2</v>
      </c>
      <c r="AK362" s="6">
        <f t="shared" si="160"/>
        <v>29.333333333333329</v>
      </c>
      <c r="AL362" s="7">
        <f t="shared" si="161"/>
        <v>0.323943661971831</v>
      </c>
      <c r="AM362" s="8">
        <v>0.25</v>
      </c>
      <c r="AN362">
        <f t="shared" si="142"/>
        <v>114</v>
      </c>
      <c r="AO362" s="6">
        <f t="shared" si="143"/>
        <v>94.944444444444443</v>
      </c>
      <c r="AP362" s="7">
        <f t="shared" si="162"/>
        <v>0.16715399610136453</v>
      </c>
      <c r="AQ362" s="7">
        <f t="shared" si="163"/>
        <v>0.26239067055393583</v>
      </c>
      <c r="AR362" s="7">
        <f t="shared" si="163"/>
        <v>0.73469387755102045</v>
      </c>
      <c r="AS362" s="7">
        <f t="shared" si="163"/>
        <v>2.9154518950437317E-3</v>
      </c>
      <c r="AT362" s="7">
        <f t="shared" si="163"/>
        <v>0</v>
      </c>
      <c r="AU362" s="7">
        <f t="shared" si="163"/>
        <v>0</v>
      </c>
      <c r="AV362" s="9">
        <f t="shared" si="144"/>
        <v>19638.552478134108</v>
      </c>
      <c r="AW362" t="s">
        <v>59</v>
      </c>
    </row>
    <row r="363" spans="1:49" x14ac:dyDescent="0.25">
      <c r="A363" t="s">
        <v>461</v>
      </c>
      <c r="B363" t="s">
        <v>469</v>
      </c>
      <c r="C363">
        <v>628</v>
      </c>
      <c r="D363">
        <v>609</v>
      </c>
      <c r="E363">
        <v>48</v>
      </c>
      <c r="F363">
        <v>10</v>
      </c>
      <c r="G363">
        <f t="shared" si="137"/>
        <v>58</v>
      </c>
      <c r="H363" s="6">
        <f t="shared" si="145"/>
        <v>56.245222929936304</v>
      </c>
      <c r="I363" s="7">
        <f t="shared" si="146"/>
        <v>9.2356687898089165E-2</v>
      </c>
      <c r="J363" s="6">
        <f t="shared" si="147"/>
        <v>552.75477707006371</v>
      </c>
      <c r="K363">
        <v>18</v>
      </c>
      <c r="L363">
        <v>4553</v>
      </c>
      <c r="M363">
        <v>572</v>
      </c>
      <c r="N363">
        <v>143</v>
      </c>
      <c r="O363">
        <f t="shared" si="138"/>
        <v>715</v>
      </c>
      <c r="P363">
        <f t="shared" si="139"/>
        <v>5268</v>
      </c>
      <c r="Q363" s="6">
        <f t="shared" si="148"/>
        <v>292.66666666666669</v>
      </c>
      <c r="R363" s="7">
        <f t="shared" si="149"/>
        <v>0.48056923918992889</v>
      </c>
      <c r="S363" s="6">
        <f t="shared" si="150"/>
        <v>39.722222222222221</v>
      </c>
      <c r="T363" s="7">
        <f t="shared" si="151"/>
        <v>0.70623281681545658</v>
      </c>
      <c r="U363" s="6">
        <f t="shared" si="152"/>
        <v>252.94444444444446</v>
      </c>
      <c r="V363" s="7">
        <f t="shared" si="153"/>
        <v>0.45760698041399794</v>
      </c>
      <c r="W363">
        <v>18</v>
      </c>
      <c r="X363">
        <v>88</v>
      </c>
      <c r="Y363">
        <v>112</v>
      </c>
      <c r="Z363">
        <v>19</v>
      </c>
      <c r="AA363">
        <v>0</v>
      </c>
      <c r="AB363">
        <v>0</v>
      </c>
      <c r="AC363">
        <f t="shared" si="140"/>
        <v>131</v>
      </c>
      <c r="AD363">
        <f t="shared" si="141"/>
        <v>219</v>
      </c>
      <c r="AE363" s="6">
        <f t="shared" si="154"/>
        <v>12.166666666666666</v>
      </c>
      <c r="AF363" s="7">
        <f t="shared" si="155"/>
        <v>1.9978106185002734E-2</v>
      </c>
      <c r="AG363" s="6">
        <f t="shared" si="156"/>
        <v>7.2777777777777777</v>
      </c>
      <c r="AH363" s="7">
        <f t="shared" si="157"/>
        <v>0.12939370489905566</v>
      </c>
      <c r="AI363" s="6">
        <f t="shared" si="158"/>
        <v>4.8888888888888893</v>
      </c>
      <c r="AJ363" s="7">
        <f t="shared" si="159"/>
        <v>8.8445891228710345E-3</v>
      </c>
      <c r="AK363" s="6">
        <f t="shared" si="160"/>
        <v>32.444444444444443</v>
      </c>
      <c r="AL363" s="7">
        <f t="shared" si="161"/>
        <v>0.18321678321678322</v>
      </c>
      <c r="AM363" s="8">
        <v>0.25</v>
      </c>
      <c r="AN363">
        <f t="shared" si="142"/>
        <v>152</v>
      </c>
      <c r="AO363" s="6">
        <f t="shared" si="143"/>
        <v>139.83333333333334</v>
      </c>
      <c r="AP363" s="7">
        <f t="shared" si="162"/>
        <v>8.0043859649122806E-2</v>
      </c>
      <c r="AQ363" s="7">
        <f t="shared" si="163"/>
        <v>0.40182648401826482</v>
      </c>
      <c r="AR363" s="7">
        <f t="shared" si="163"/>
        <v>0.51141552511415522</v>
      </c>
      <c r="AS363" s="7">
        <f t="shared" si="163"/>
        <v>8.6757990867579904E-2</v>
      </c>
      <c r="AT363" s="7">
        <f t="shared" si="163"/>
        <v>0</v>
      </c>
      <c r="AU363" s="7">
        <f t="shared" si="163"/>
        <v>0</v>
      </c>
      <c r="AV363" s="9">
        <f t="shared" si="144"/>
        <v>25520.54109589041</v>
      </c>
      <c r="AW363" t="s">
        <v>59</v>
      </c>
    </row>
    <row r="364" spans="1:49" x14ac:dyDescent="0.25">
      <c r="A364" t="s">
        <v>461</v>
      </c>
      <c r="B364" t="s">
        <v>470</v>
      </c>
      <c r="C364">
        <v>861</v>
      </c>
      <c r="D364">
        <v>827</v>
      </c>
      <c r="E364">
        <v>100</v>
      </c>
      <c r="F364">
        <v>17</v>
      </c>
      <c r="G364">
        <f t="shared" si="137"/>
        <v>117</v>
      </c>
      <c r="H364" s="6">
        <f t="shared" si="145"/>
        <v>112.37979094076655</v>
      </c>
      <c r="I364" s="7">
        <f t="shared" si="146"/>
        <v>0.13588850174216027</v>
      </c>
      <c r="J364" s="6">
        <f t="shared" si="147"/>
        <v>714.62020905923339</v>
      </c>
      <c r="K364">
        <v>18</v>
      </c>
      <c r="L364">
        <v>3648</v>
      </c>
      <c r="M364">
        <v>1137</v>
      </c>
      <c r="N364">
        <v>238</v>
      </c>
      <c r="O364">
        <f t="shared" si="138"/>
        <v>1375</v>
      </c>
      <c r="P364">
        <f t="shared" si="139"/>
        <v>5023</v>
      </c>
      <c r="Q364" s="6">
        <f t="shared" si="148"/>
        <v>279.05555555555554</v>
      </c>
      <c r="R364" s="7">
        <f t="shared" si="149"/>
        <v>0.33743114335617358</v>
      </c>
      <c r="S364" s="6">
        <f t="shared" si="150"/>
        <v>76.388888888888886</v>
      </c>
      <c r="T364" s="7">
        <f t="shared" si="151"/>
        <v>0.67973866341460054</v>
      </c>
      <c r="U364" s="6">
        <f t="shared" si="152"/>
        <v>202.66666666666666</v>
      </c>
      <c r="V364" s="7">
        <f t="shared" si="153"/>
        <v>0.28360052528246937</v>
      </c>
      <c r="W364">
        <v>18</v>
      </c>
      <c r="X364">
        <v>194</v>
      </c>
      <c r="Y364">
        <v>272</v>
      </c>
      <c r="Z364">
        <v>105</v>
      </c>
      <c r="AA364">
        <v>0</v>
      </c>
      <c r="AB364">
        <v>0</v>
      </c>
      <c r="AC364">
        <f t="shared" si="140"/>
        <v>377</v>
      </c>
      <c r="AD364">
        <f t="shared" si="141"/>
        <v>571</v>
      </c>
      <c r="AE364" s="6">
        <f t="shared" si="154"/>
        <v>31.722222222222221</v>
      </c>
      <c r="AF364" s="7">
        <f t="shared" si="155"/>
        <v>3.8358188902324328E-2</v>
      </c>
      <c r="AG364" s="6">
        <f t="shared" si="156"/>
        <v>20.944444444444443</v>
      </c>
      <c r="AH364" s="7">
        <f t="shared" si="157"/>
        <v>0.18637198262349408</v>
      </c>
      <c r="AI364" s="6">
        <f t="shared" si="158"/>
        <v>10.777777777777779</v>
      </c>
      <c r="AJ364" s="7">
        <f t="shared" si="159"/>
        <v>1.5081826180043603E-2</v>
      </c>
      <c r="AK364" s="6">
        <f t="shared" si="160"/>
        <v>55.444444444444443</v>
      </c>
      <c r="AL364" s="7">
        <f t="shared" si="161"/>
        <v>0.27418181818181819</v>
      </c>
      <c r="AM364" s="8">
        <v>0.25</v>
      </c>
      <c r="AN364">
        <f t="shared" si="142"/>
        <v>207</v>
      </c>
      <c r="AO364" s="6">
        <f t="shared" si="143"/>
        <v>175.27777777777777</v>
      </c>
      <c r="AP364" s="7">
        <f t="shared" si="162"/>
        <v>0.15324745034889961</v>
      </c>
      <c r="AQ364" s="7">
        <f t="shared" si="163"/>
        <v>0.33975481611208408</v>
      </c>
      <c r="AR364" s="7">
        <f t="shared" si="163"/>
        <v>0.47635726795096323</v>
      </c>
      <c r="AS364" s="7">
        <f t="shared" si="163"/>
        <v>0.18388791593695272</v>
      </c>
      <c r="AT364" s="7">
        <f t="shared" si="163"/>
        <v>0</v>
      </c>
      <c r="AU364" s="7">
        <f t="shared" si="163"/>
        <v>0</v>
      </c>
      <c r="AV364" s="9">
        <f t="shared" si="144"/>
        <v>35160.845008756572</v>
      </c>
      <c r="AW364" t="s">
        <v>59</v>
      </c>
    </row>
    <row r="365" spans="1:49" x14ac:dyDescent="0.25">
      <c r="A365" t="s">
        <v>461</v>
      </c>
      <c r="B365" t="s">
        <v>471</v>
      </c>
      <c r="C365">
        <v>330</v>
      </c>
      <c r="D365">
        <v>330</v>
      </c>
      <c r="E365">
        <v>5</v>
      </c>
      <c r="F365">
        <v>3</v>
      </c>
      <c r="G365">
        <f t="shared" si="137"/>
        <v>8</v>
      </c>
      <c r="H365" s="6">
        <f t="shared" si="145"/>
        <v>8</v>
      </c>
      <c r="I365" s="7">
        <f t="shared" si="146"/>
        <v>2.4242424242424242E-2</v>
      </c>
      <c r="J365" s="6">
        <f t="shared" si="147"/>
        <v>322</v>
      </c>
      <c r="K365">
        <v>15</v>
      </c>
      <c r="L365">
        <v>779</v>
      </c>
      <c r="M365">
        <v>32</v>
      </c>
      <c r="N365">
        <v>13</v>
      </c>
      <c r="O365">
        <f t="shared" si="138"/>
        <v>45</v>
      </c>
      <c r="P365">
        <f t="shared" si="139"/>
        <v>824</v>
      </c>
      <c r="Q365" s="6">
        <f t="shared" si="148"/>
        <v>54.93333333333333</v>
      </c>
      <c r="R365" s="7">
        <f t="shared" si="149"/>
        <v>0.16646464646464645</v>
      </c>
      <c r="S365" s="6">
        <f t="shared" si="150"/>
        <v>3</v>
      </c>
      <c r="T365" s="7">
        <f t="shared" si="151"/>
        <v>0.375</v>
      </c>
      <c r="U365" s="6">
        <f t="shared" si="152"/>
        <v>51.93333333333333</v>
      </c>
      <c r="V365" s="7">
        <f t="shared" si="153"/>
        <v>0.16128364389233954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f t="shared" si="140"/>
        <v>0</v>
      </c>
      <c r="AD365">
        <f t="shared" si="141"/>
        <v>0</v>
      </c>
      <c r="AE365" s="6">
        <f t="shared" si="154"/>
        <v>0</v>
      </c>
      <c r="AF365" s="7">
        <f t="shared" si="155"/>
        <v>0</v>
      </c>
      <c r="AG365" s="6">
        <f t="shared" si="156"/>
        <v>0</v>
      </c>
      <c r="AH365" s="7">
        <f t="shared" si="157"/>
        <v>0</v>
      </c>
      <c r="AI365" s="6">
        <f t="shared" si="158"/>
        <v>0</v>
      </c>
      <c r="AJ365" s="7">
        <f t="shared" si="159"/>
        <v>0</v>
      </c>
      <c r="AK365" s="6">
        <f t="shared" si="160"/>
        <v>3</v>
      </c>
      <c r="AL365" s="7">
        <f t="shared" si="161"/>
        <v>0</v>
      </c>
      <c r="AM365" s="8">
        <v>0.25</v>
      </c>
      <c r="AN365">
        <f t="shared" si="142"/>
        <v>83</v>
      </c>
      <c r="AO365" s="6">
        <f t="shared" si="143"/>
        <v>83</v>
      </c>
      <c r="AP365" s="7">
        <f t="shared" si="162"/>
        <v>0</v>
      </c>
      <c r="AQ365" s="7">
        <f t="shared" si="163"/>
        <v>0</v>
      </c>
      <c r="AR365" s="7">
        <f t="shared" si="163"/>
        <v>0</v>
      </c>
      <c r="AS365" s="7">
        <f t="shared" si="163"/>
        <v>0</v>
      </c>
      <c r="AT365" s="7">
        <f t="shared" si="163"/>
        <v>0</v>
      </c>
      <c r="AU365" s="7">
        <f t="shared" si="163"/>
        <v>0</v>
      </c>
      <c r="AV365" s="9">
        <f t="shared" si="144"/>
        <v>0</v>
      </c>
      <c r="AW365" t="s">
        <v>59</v>
      </c>
    </row>
    <row r="366" spans="1:49" x14ac:dyDescent="0.25">
      <c r="A366" t="s">
        <v>461</v>
      </c>
      <c r="B366" t="s">
        <v>472</v>
      </c>
      <c r="C366">
        <v>579</v>
      </c>
      <c r="D366">
        <v>556</v>
      </c>
      <c r="E366">
        <v>90</v>
      </c>
      <c r="F366">
        <v>13</v>
      </c>
      <c r="G366">
        <f t="shared" si="137"/>
        <v>103</v>
      </c>
      <c r="H366" s="6">
        <f t="shared" si="145"/>
        <v>98.908462867012091</v>
      </c>
      <c r="I366" s="7">
        <f t="shared" si="146"/>
        <v>0.17789291882556132</v>
      </c>
      <c r="J366" s="6">
        <f t="shared" si="147"/>
        <v>457.09153713298792</v>
      </c>
      <c r="K366">
        <v>18</v>
      </c>
      <c r="L366">
        <v>2831</v>
      </c>
      <c r="M366">
        <v>1231</v>
      </c>
      <c r="N366">
        <v>108</v>
      </c>
      <c r="O366">
        <f t="shared" si="138"/>
        <v>1339</v>
      </c>
      <c r="P366">
        <f t="shared" si="139"/>
        <v>4170</v>
      </c>
      <c r="Q366" s="6">
        <f t="shared" si="148"/>
        <v>231.66666666666666</v>
      </c>
      <c r="R366" s="7">
        <f t="shared" si="149"/>
        <v>0.41666666666666663</v>
      </c>
      <c r="S366" s="6">
        <f t="shared" si="150"/>
        <v>74.388888888888886</v>
      </c>
      <c r="T366" s="7">
        <f t="shared" si="151"/>
        <v>0.75209832134292565</v>
      </c>
      <c r="U366" s="6">
        <f t="shared" si="152"/>
        <v>157.27777777777777</v>
      </c>
      <c r="V366" s="7">
        <f t="shared" si="153"/>
        <v>0.34408376660016521</v>
      </c>
      <c r="W366">
        <v>18</v>
      </c>
      <c r="X366">
        <v>226</v>
      </c>
      <c r="Y366">
        <v>496</v>
      </c>
      <c r="Z366">
        <v>39</v>
      </c>
      <c r="AA366">
        <v>0</v>
      </c>
      <c r="AB366">
        <v>0</v>
      </c>
      <c r="AC366">
        <f t="shared" si="140"/>
        <v>535</v>
      </c>
      <c r="AD366">
        <f t="shared" si="141"/>
        <v>761</v>
      </c>
      <c r="AE366" s="6">
        <f t="shared" si="154"/>
        <v>42.277777777777779</v>
      </c>
      <c r="AF366" s="7">
        <f t="shared" si="155"/>
        <v>7.6039168665067949E-2</v>
      </c>
      <c r="AG366" s="6">
        <f t="shared" si="156"/>
        <v>29.722222222222221</v>
      </c>
      <c r="AH366" s="7">
        <f t="shared" si="157"/>
        <v>0.30050231659332727</v>
      </c>
      <c r="AI366" s="6">
        <f t="shared" si="158"/>
        <v>12.555555555555555</v>
      </c>
      <c r="AJ366" s="7">
        <f t="shared" si="159"/>
        <v>2.7468361445297542E-2</v>
      </c>
      <c r="AK366" s="6">
        <f t="shared" si="160"/>
        <v>44.666666666666664</v>
      </c>
      <c r="AL366" s="7">
        <f t="shared" si="161"/>
        <v>0.39955190440627336</v>
      </c>
      <c r="AM366" s="8">
        <v>0.25</v>
      </c>
      <c r="AN366">
        <f t="shared" si="142"/>
        <v>139</v>
      </c>
      <c r="AO366" s="6">
        <f t="shared" si="143"/>
        <v>96.722222222222229</v>
      </c>
      <c r="AP366" s="7">
        <f t="shared" si="162"/>
        <v>0.3041566746602718</v>
      </c>
      <c r="AQ366" s="7">
        <f t="shared" si="163"/>
        <v>0.29697766097240474</v>
      </c>
      <c r="AR366" s="7">
        <f t="shared" si="163"/>
        <v>0.6517739816031537</v>
      </c>
      <c r="AS366" s="7">
        <f t="shared" si="163"/>
        <v>5.1248357424441525E-2</v>
      </c>
      <c r="AT366" s="7">
        <f t="shared" si="163"/>
        <v>0</v>
      </c>
      <c r="AU366" s="7">
        <f t="shared" si="163"/>
        <v>0</v>
      </c>
      <c r="AV366" s="9">
        <f t="shared" si="144"/>
        <v>19566.231931668855</v>
      </c>
      <c r="AW366" t="s">
        <v>59</v>
      </c>
    </row>
    <row r="367" spans="1:49" x14ac:dyDescent="0.25">
      <c r="A367" t="s">
        <v>473</v>
      </c>
      <c r="B367" t="s">
        <v>474</v>
      </c>
      <c r="C367">
        <v>997</v>
      </c>
      <c r="D367">
        <v>943</v>
      </c>
      <c r="E367">
        <v>130</v>
      </c>
      <c r="F367">
        <v>26</v>
      </c>
      <c r="G367">
        <f t="shared" si="137"/>
        <v>156</v>
      </c>
      <c r="H367" s="6">
        <f t="shared" si="145"/>
        <v>147.55065195586761</v>
      </c>
      <c r="I367" s="7">
        <f t="shared" si="146"/>
        <v>0.15646940822467403</v>
      </c>
      <c r="J367" s="6">
        <f t="shared" si="147"/>
        <v>795.44934804413242</v>
      </c>
      <c r="K367">
        <v>21</v>
      </c>
      <c r="L367">
        <v>3485</v>
      </c>
      <c r="M367">
        <v>1083</v>
      </c>
      <c r="N367">
        <v>96</v>
      </c>
      <c r="O367">
        <f t="shared" si="138"/>
        <v>1179</v>
      </c>
      <c r="P367">
        <f t="shared" si="139"/>
        <v>4664</v>
      </c>
      <c r="Q367" s="6">
        <f t="shared" si="148"/>
        <v>222.0952380952381</v>
      </c>
      <c r="R367" s="7">
        <f t="shared" si="149"/>
        <v>0.23551987072665759</v>
      </c>
      <c r="S367" s="6">
        <f t="shared" si="150"/>
        <v>56.142857142857146</v>
      </c>
      <c r="T367" s="7">
        <f t="shared" si="151"/>
        <v>0.38049887546175987</v>
      </c>
      <c r="U367" s="6">
        <f t="shared" si="152"/>
        <v>165.95238095238096</v>
      </c>
      <c r="V367" s="7">
        <f t="shared" si="153"/>
        <v>0.20862721348685265</v>
      </c>
      <c r="W367">
        <v>21</v>
      </c>
      <c r="X367">
        <v>125</v>
      </c>
      <c r="Y367">
        <v>160</v>
      </c>
      <c r="Z367">
        <v>28</v>
      </c>
      <c r="AA367">
        <v>0</v>
      </c>
      <c r="AB367">
        <v>0</v>
      </c>
      <c r="AC367">
        <f t="shared" si="140"/>
        <v>188</v>
      </c>
      <c r="AD367">
        <f t="shared" si="141"/>
        <v>313</v>
      </c>
      <c r="AE367" s="6">
        <f t="shared" si="154"/>
        <v>14.904761904761905</v>
      </c>
      <c r="AF367" s="7">
        <f t="shared" si="155"/>
        <v>1.5805686007170631E-2</v>
      </c>
      <c r="AG367" s="6">
        <f t="shared" si="156"/>
        <v>8.9523809523809526</v>
      </c>
      <c r="AH367" s="7">
        <f t="shared" si="157"/>
        <v>6.0673272762350176E-2</v>
      </c>
      <c r="AI367" s="6">
        <f t="shared" si="158"/>
        <v>5.9523809523809526</v>
      </c>
      <c r="AJ367" s="7">
        <f t="shared" si="159"/>
        <v>7.4830420906331647E-3</v>
      </c>
      <c r="AK367" s="6">
        <f t="shared" si="160"/>
        <v>47.19047619047619</v>
      </c>
      <c r="AL367" s="7">
        <f t="shared" si="161"/>
        <v>0.15945716709075486</v>
      </c>
      <c r="AM367" s="8">
        <v>0.25</v>
      </c>
      <c r="AN367">
        <f t="shared" si="142"/>
        <v>236</v>
      </c>
      <c r="AO367" s="6">
        <f t="shared" si="143"/>
        <v>221.0952380952381</v>
      </c>
      <c r="AP367" s="7">
        <f t="shared" si="162"/>
        <v>6.3155770782889434E-2</v>
      </c>
      <c r="AQ367" s="7">
        <f t="shared" si="163"/>
        <v>0.39936102236421728</v>
      </c>
      <c r="AR367" s="7">
        <f t="shared" si="163"/>
        <v>0.51118210862619806</v>
      </c>
      <c r="AS367" s="7">
        <f t="shared" si="163"/>
        <v>8.9456869009584661E-2</v>
      </c>
      <c r="AT367" s="7">
        <f t="shared" si="163"/>
        <v>0</v>
      </c>
      <c r="AU367" s="7">
        <f t="shared" si="163"/>
        <v>0</v>
      </c>
      <c r="AV367" s="9">
        <f t="shared" si="144"/>
        <v>40496.453674121403</v>
      </c>
      <c r="AW367" t="s">
        <v>59</v>
      </c>
    </row>
    <row r="368" spans="1:49" x14ac:dyDescent="0.25">
      <c r="A368" t="s">
        <v>473</v>
      </c>
      <c r="B368" t="s">
        <v>475</v>
      </c>
      <c r="C368">
        <v>420</v>
      </c>
      <c r="D368">
        <v>408</v>
      </c>
      <c r="E368">
        <v>43</v>
      </c>
      <c r="F368">
        <v>13</v>
      </c>
      <c r="G368">
        <f t="shared" si="137"/>
        <v>56</v>
      </c>
      <c r="H368" s="6">
        <f t="shared" si="145"/>
        <v>54.4</v>
      </c>
      <c r="I368" s="7">
        <f t="shared" si="146"/>
        <v>0.13333333333333333</v>
      </c>
      <c r="J368" s="6">
        <f t="shared" si="147"/>
        <v>353.6</v>
      </c>
      <c r="K368">
        <v>21</v>
      </c>
      <c r="L368">
        <v>1862</v>
      </c>
      <c r="M368">
        <v>491</v>
      </c>
      <c r="N368">
        <v>90</v>
      </c>
      <c r="O368">
        <f t="shared" si="138"/>
        <v>581</v>
      </c>
      <c r="P368">
        <f t="shared" si="139"/>
        <v>2443</v>
      </c>
      <c r="Q368" s="6">
        <f t="shared" si="148"/>
        <v>116.33333333333333</v>
      </c>
      <c r="R368" s="7">
        <f t="shared" si="149"/>
        <v>0.28513071895424835</v>
      </c>
      <c r="S368" s="6">
        <f t="shared" si="150"/>
        <v>27.666666666666668</v>
      </c>
      <c r="T368" s="7">
        <f t="shared" si="151"/>
        <v>0.5085784313725491</v>
      </c>
      <c r="U368" s="6">
        <f t="shared" si="152"/>
        <v>88.666666666666671</v>
      </c>
      <c r="V368" s="7">
        <f t="shared" si="153"/>
        <v>0.25075414781297134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f t="shared" si="140"/>
        <v>0</v>
      </c>
      <c r="AD368">
        <f t="shared" si="141"/>
        <v>0</v>
      </c>
      <c r="AE368" s="6">
        <f t="shared" si="154"/>
        <v>0</v>
      </c>
      <c r="AF368" s="7">
        <f t="shared" si="155"/>
        <v>0</v>
      </c>
      <c r="AG368" s="6">
        <f t="shared" si="156"/>
        <v>0</v>
      </c>
      <c r="AH368" s="7">
        <f t="shared" si="157"/>
        <v>0</v>
      </c>
      <c r="AI368" s="6">
        <f t="shared" si="158"/>
        <v>0</v>
      </c>
      <c r="AJ368" s="7">
        <f t="shared" si="159"/>
        <v>0</v>
      </c>
      <c r="AK368" s="6">
        <f t="shared" si="160"/>
        <v>27.666666666666668</v>
      </c>
      <c r="AL368" s="7">
        <f t="shared" si="161"/>
        <v>0</v>
      </c>
      <c r="AM368" s="8">
        <v>0.25</v>
      </c>
      <c r="AN368">
        <f t="shared" si="142"/>
        <v>102</v>
      </c>
      <c r="AO368" s="6">
        <f t="shared" si="143"/>
        <v>102</v>
      </c>
      <c r="AP368" s="7">
        <f t="shared" si="162"/>
        <v>0</v>
      </c>
      <c r="AQ368" s="7">
        <f t="shared" si="163"/>
        <v>0</v>
      </c>
      <c r="AR368" s="7">
        <f t="shared" si="163"/>
        <v>0</v>
      </c>
      <c r="AS368" s="7">
        <f t="shared" si="163"/>
        <v>0</v>
      </c>
      <c r="AT368" s="7">
        <f t="shared" si="163"/>
        <v>0</v>
      </c>
      <c r="AU368" s="7">
        <f t="shared" si="163"/>
        <v>0</v>
      </c>
      <c r="AV368" s="9">
        <f t="shared" si="144"/>
        <v>0</v>
      </c>
      <c r="AW368" t="s">
        <v>59</v>
      </c>
    </row>
    <row r="369" spans="1:49" x14ac:dyDescent="0.25">
      <c r="A369" t="s">
        <v>473</v>
      </c>
      <c r="B369" t="s">
        <v>476</v>
      </c>
      <c r="C369">
        <v>541</v>
      </c>
      <c r="D369">
        <v>521</v>
      </c>
      <c r="E369">
        <v>81</v>
      </c>
      <c r="F369">
        <v>25</v>
      </c>
      <c r="G369">
        <f t="shared" si="137"/>
        <v>106</v>
      </c>
      <c r="H369" s="6">
        <f t="shared" si="145"/>
        <v>102.08133086876155</v>
      </c>
      <c r="I369" s="7">
        <f t="shared" si="146"/>
        <v>0.19593345656192238</v>
      </c>
      <c r="J369" s="6">
        <f t="shared" si="147"/>
        <v>418.91866913123846</v>
      </c>
      <c r="K369">
        <v>21</v>
      </c>
      <c r="L369">
        <v>3440</v>
      </c>
      <c r="M369">
        <v>1105</v>
      </c>
      <c r="N369">
        <v>311</v>
      </c>
      <c r="O369">
        <f t="shared" si="138"/>
        <v>1416</v>
      </c>
      <c r="P369">
        <f t="shared" si="139"/>
        <v>4856</v>
      </c>
      <c r="Q369" s="6">
        <f t="shared" si="148"/>
        <v>231.23809523809524</v>
      </c>
      <c r="R369" s="7">
        <f t="shared" si="149"/>
        <v>0.44383511562014444</v>
      </c>
      <c r="S369" s="6">
        <f t="shared" si="150"/>
        <v>67.428571428571431</v>
      </c>
      <c r="T369" s="7">
        <f t="shared" si="151"/>
        <v>0.66053773843582997</v>
      </c>
      <c r="U369" s="6">
        <f t="shared" si="152"/>
        <v>163.8095238095238</v>
      </c>
      <c r="V369" s="7">
        <f t="shared" si="153"/>
        <v>0.39102941902597732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f t="shared" si="140"/>
        <v>0</v>
      </c>
      <c r="AD369">
        <f t="shared" si="141"/>
        <v>0</v>
      </c>
      <c r="AE369" s="6">
        <f t="shared" si="154"/>
        <v>0</v>
      </c>
      <c r="AF369" s="7">
        <f t="shared" si="155"/>
        <v>0</v>
      </c>
      <c r="AG369" s="6">
        <f t="shared" si="156"/>
        <v>0</v>
      </c>
      <c r="AH369" s="7">
        <f t="shared" si="157"/>
        <v>0</v>
      </c>
      <c r="AI369" s="6">
        <f t="shared" si="158"/>
        <v>0</v>
      </c>
      <c r="AJ369" s="7">
        <f t="shared" si="159"/>
        <v>0</v>
      </c>
      <c r="AK369" s="6">
        <f t="shared" si="160"/>
        <v>67.428571428571431</v>
      </c>
      <c r="AL369" s="7">
        <f t="shared" si="161"/>
        <v>0</v>
      </c>
      <c r="AM369" s="8">
        <v>0.25</v>
      </c>
      <c r="AN369">
        <f t="shared" si="142"/>
        <v>130</v>
      </c>
      <c r="AO369" s="6">
        <f t="shared" si="143"/>
        <v>130</v>
      </c>
      <c r="AP369" s="7">
        <f t="shared" si="162"/>
        <v>0</v>
      </c>
      <c r="AQ369" s="7">
        <f t="shared" si="163"/>
        <v>0</v>
      </c>
      <c r="AR369" s="7">
        <f t="shared" si="163"/>
        <v>0</v>
      </c>
      <c r="AS369" s="7">
        <f t="shared" si="163"/>
        <v>0</v>
      </c>
      <c r="AT369" s="7">
        <f t="shared" si="163"/>
        <v>0</v>
      </c>
      <c r="AU369" s="7">
        <f t="shared" si="163"/>
        <v>0</v>
      </c>
      <c r="AV369" s="9">
        <f t="shared" si="144"/>
        <v>0</v>
      </c>
      <c r="AW369" t="s">
        <v>59</v>
      </c>
    </row>
    <row r="370" spans="1:49" x14ac:dyDescent="0.25">
      <c r="A370" t="s">
        <v>473</v>
      </c>
      <c r="B370" t="s">
        <v>477</v>
      </c>
      <c r="C370">
        <v>800</v>
      </c>
      <c r="D370">
        <v>772</v>
      </c>
      <c r="E370">
        <v>102</v>
      </c>
      <c r="F370">
        <v>33</v>
      </c>
      <c r="G370">
        <f t="shared" si="137"/>
        <v>135</v>
      </c>
      <c r="H370" s="6">
        <f t="shared" si="145"/>
        <v>130.27500000000001</v>
      </c>
      <c r="I370" s="7">
        <f t="shared" si="146"/>
        <v>0.16875000000000001</v>
      </c>
      <c r="J370" s="6">
        <f t="shared" si="147"/>
        <v>641.72500000000002</v>
      </c>
      <c r="K370">
        <v>21</v>
      </c>
      <c r="L370">
        <v>3568</v>
      </c>
      <c r="M370">
        <v>1100</v>
      </c>
      <c r="N370">
        <v>376</v>
      </c>
      <c r="O370">
        <f t="shared" si="138"/>
        <v>1476</v>
      </c>
      <c r="P370">
        <f t="shared" si="139"/>
        <v>5044</v>
      </c>
      <c r="Q370" s="6">
        <f t="shared" si="148"/>
        <v>240.1904761904762</v>
      </c>
      <c r="R370" s="7">
        <f t="shared" si="149"/>
        <v>0.31112755983222307</v>
      </c>
      <c r="S370" s="6">
        <f t="shared" si="150"/>
        <v>70.285714285714292</v>
      </c>
      <c r="T370" s="7">
        <f t="shared" si="151"/>
        <v>0.53951805247142037</v>
      </c>
      <c r="U370" s="6">
        <f t="shared" si="152"/>
        <v>169.9047619047619</v>
      </c>
      <c r="V370" s="7">
        <f t="shared" si="153"/>
        <v>0.26476257260471681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f t="shared" si="140"/>
        <v>0</v>
      </c>
      <c r="AD370">
        <f t="shared" si="141"/>
        <v>0</v>
      </c>
      <c r="AE370" s="6">
        <f t="shared" si="154"/>
        <v>0</v>
      </c>
      <c r="AF370" s="7">
        <f t="shared" si="155"/>
        <v>0</v>
      </c>
      <c r="AG370" s="6">
        <f t="shared" si="156"/>
        <v>0</v>
      </c>
      <c r="AH370" s="7">
        <f t="shared" si="157"/>
        <v>0</v>
      </c>
      <c r="AI370" s="6">
        <f t="shared" si="158"/>
        <v>0</v>
      </c>
      <c r="AJ370" s="7">
        <f t="shared" si="159"/>
        <v>0</v>
      </c>
      <c r="AK370" s="6">
        <f t="shared" si="160"/>
        <v>70.285714285714292</v>
      </c>
      <c r="AL370" s="7">
        <f t="shared" si="161"/>
        <v>0</v>
      </c>
      <c r="AM370" s="8">
        <v>0.25</v>
      </c>
      <c r="AN370">
        <f t="shared" si="142"/>
        <v>193</v>
      </c>
      <c r="AO370" s="6">
        <f t="shared" si="143"/>
        <v>193</v>
      </c>
      <c r="AP370" s="7">
        <f t="shared" si="162"/>
        <v>0</v>
      </c>
      <c r="AQ370" s="7">
        <f t="shared" si="163"/>
        <v>0</v>
      </c>
      <c r="AR370" s="7">
        <f t="shared" si="163"/>
        <v>0</v>
      </c>
      <c r="AS370" s="7">
        <f t="shared" si="163"/>
        <v>0</v>
      </c>
      <c r="AT370" s="7">
        <f t="shared" si="163"/>
        <v>0</v>
      </c>
      <c r="AU370" s="7">
        <f t="shared" si="163"/>
        <v>0</v>
      </c>
      <c r="AV370" s="9">
        <f t="shared" si="144"/>
        <v>0</v>
      </c>
      <c r="AW370" t="s">
        <v>59</v>
      </c>
    </row>
    <row r="371" spans="1:49" x14ac:dyDescent="0.25">
      <c r="A371" t="s">
        <v>473</v>
      </c>
      <c r="B371" t="s">
        <v>478</v>
      </c>
      <c r="C371">
        <v>418</v>
      </c>
      <c r="D371">
        <v>401</v>
      </c>
      <c r="E371">
        <v>56</v>
      </c>
      <c r="F371">
        <v>12</v>
      </c>
      <c r="G371">
        <f t="shared" si="137"/>
        <v>68</v>
      </c>
      <c r="H371" s="6">
        <f t="shared" si="145"/>
        <v>65.234449760765543</v>
      </c>
      <c r="I371" s="7">
        <f t="shared" si="146"/>
        <v>0.16267942583732056</v>
      </c>
      <c r="J371" s="6">
        <f t="shared" si="147"/>
        <v>335.76555023923441</v>
      </c>
      <c r="K371">
        <v>21</v>
      </c>
      <c r="L371">
        <v>2456</v>
      </c>
      <c r="M371">
        <v>737</v>
      </c>
      <c r="N371">
        <v>109</v>
      </c>
      <c r="O371">
        <f t="shared" si="138"/>
        <v>846</v>
      </c>
      <c r="P371">
        <f t="shared" si="139"/>
        <v>3302</v>
      </c>
      <c r="Q371" s="6">
        <f t="shared" si="148"/>
        <v>157.23809523809524</v>
      </c>
      <c r="R371" s="7">
        <f t="shared" si="149"/>
        <v>0.39211495071844199</v>
      </c>
      <c r="S371" s="6">
        <f t="shared" si="150"/>
        <v>40.285714285714285</v>
      </c>
      <c r="T371" s="7">
        <f t="shared" si="151"/>
        <v>0.61755275676355337</v>
      </c>
      <c r="U371" s="6">
        <f t="shared" si="152"/>
        <v>116.95238095238095</v>
      </c>
      <c r="V371" s="7">
        <f t="shared" si="153"/>
        <v>0.34831560554396324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f t="shared" si="140"/>
        <v>0</v>
      </c>
      <c r="AD371">
        <f t="shared" si="141"/>
        <v>0</v>
      </c>
      <c r="AE371" s="6">
        <f t="shared" si="154"/>
        <v>0</v>
      </c>
      <c r="AF371" s="7">
        <f t="shared" si="155"/>
        <v>0</v>
      </c>
      <c r="AG371" s="6">
        <f t="shared" si="156"/>
        <v>0</v>
      </c>
      <c r="AH371" s="7">
        <f t="shared" si="157"/>
        <v>0</v>
      </c>
      <c r="AI371" s="6">
        <f t="shared" si="158"/>
        <v>0</v>
      </c>
      <c r="AJ371" s="7">
        <f t="shared" si="159"/>
        <v>0</v>
      </c>
      <c r="AK371" s="6">
        <f t="shared" si="160"/>
        <v>40.285714285714285</v>
      </c>
      <c r="AL371" s="7">
        <f t="shared" si="161"/>
        <v>0</v>
      </c>
      <c r="AM371" s="8">
        <v>0.25</v>
      </c>
      <c r="AN371">
        <f t="shared" si="142"/>
        <v>100</v>
      </c>
      <c r="AO371" s="6">
        <f t="shared" si="143"/>
        <v>100</v>
      </c>
      <c r="AP371" s="7">
        <f t="shared" si="162"/>
        <v>0</v>
      </c>
      <c r="AQ371" s="7">
        <f t="shared" si="163"/>
        <v>0</v>
      </c>
      <c r="AR371" s="7">
        <f t="shared" si="163"/>
        <v>0</v>
      </c>
      <c r="AS371" s="7">
        <f t="shared" si="163"/>
        <v>0</v>
      </c>
      <c r="AT371" s="7">
        <f t="shared" si="163"/>
        <v>0</v>
      </c>
      <c r="AU371" s="7">
        <f t="shared" si="163"/>
        <v>0</v>
      </c>
      <c r="AV371" s="9">
        <f t="shared" si="144"/>
        <v>0</v>
      </c>
      <c r="AW371" t="s">
        <v>59</v>
      </c>
    </row>
    <row r="372" spans="1:49" x14ac:dyDescent="0.25">
      <c r="A372" t="s">
        <v>473</v>
      </c>
      <c r="B372" t="s">
        <v>479</v>
      </c>
      <c r="C372">
        <v>314</v>
      </c>
      <c r="D372">
        <v>302</v>
      </c>
      <c r="E372">
        <v>45</v>
      </c>
      <c r="F372">
        <v>7</v>
      </c>
      <c r="G372">
        <f t="shared" si="137"/>
        <v>52</v>
      </c>
      <c r="H372" s="6">
        <f t="shared" si="145"/>
        <v>50.012738853503187</v>
      </c>
      <c r="I372" s="7">
        <f t="shared" si="146"/>
        <v>0.16560509554140126</v>
      </c>
      <c r="J372" s="6">
        <f t="shared" si="147"/>
        <v>251.98726114649682</v>
      </c>
      <c r="K372">
        <v>21</v>
      </c>
      <c r="L372">
        <v>1703</v>
      </c>
      <c r="M372">
        <v>455</v>
      </c>
      <c r="N372">
        <v>49</v>
      </c>
      <c r="O372">
        <f t="shared" si="138"/>
        <v>504</v>
      </c>
      <c r="P372">
        <f t="shared" si="139"/>
        <v>2207</v>
      </c>
      <c r="Q372" s="6">
        <f t="shared" si="148"/>
        <v>105.0952380952381</v>
      </c>
      <c r="R372" s="7">
        <f t="shared" si="149"/>
        <v>0.34799747713654999</v>
      </c>
      <c r="S372" s="6">
        <f t="shared" si="150"/>
        <v>24</v>
      </c>
      <c r="T372" s="7">
        <f t="shared" si="151"/>
        <v>0.4798777381558838</v>
      </c>
      <c r="U372" s="6">
        <f t="shared" si="152"/>
        <v>81.095238095238102</v>
      </c>
      <c r="V372" s="7">
        <f t="shared" si="153"/>
        <v>0.32182276884263639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f t="shared" si="140"/>
        <v>0</v>
      </c>
      <c r="AD372">
        <f t="shared" si="141"/>
        <v>0</v>
      </c>
      <c r="AE372" s="6">
        <f t="shared" si="154"/>
        <v>0</v>
      </c>
      <c r="AF372" s="7">
        <f t="shared" si="155"/>
        <v>0</v>
      </c>
      <c r="AG372" s="6">
        <f t="shared" si="156"/>
        <v>0</v>
      </c>
      <c r="AH372" s="7">
        <f t="shared" si="157"/>
        <v>0</v>
      </c>
      <c r="AI372" s="6">
        <f t="shared" si="158"/>
        <v>0</v>
      </c>
      <c r="AJ372" s="7">
        <f t="shared" si="159"/>
        <v>0</v>
      </c>
      <c r="AK372" s="6">
        <f t="shared" si="160"/>
        <v>24</v>
      </c>
      <c r="AL372" s="7">
        <f t="shared" si="161"/>
        <v>0</v>
      </c>
      <c r="AM372" s="8">
        <v>0.25</v>
      </c>
      <c r="AN372">
        <f t="shared" si="142"/>
        <v>76</v>
      </c>
      <c r="AO372" s="6">
        <f t="shared" si="143"/>
        <v>76</v>
      </c>
      <c r="AP372" s="7">
        <f t="shared" si="162"/>
        <v>0</v>
      </c>
      <c r="AQ372" s="7">
        <f t="shared" si="163"/>
        <v>0</v>
      </c>
      <c r="AR372" s="7">
        <f t="shared" si="163"/>
        <v>0</v>
      </c>
      <c r="AS372" s="7">
        <f t="shared" si="163"/>
        <v>0</v>
      </c>
      <c r="AT372" s="7">
        <f t="shared" si="163"/>
        <v>0</v>
      </c>
      <c r="AU372" s="7">
        <f t="shared" si="163"/>
        <v>0</v>
      </c>
      <c r="AV372" s="9">
        <f t="shared" si="144"/>
        <v>0</v>
      </c>
      <c r="AW372" t="s">
        <v>59</v>
      </c>
    </row>
    <row r="373" spans="1:49" x14ac:dyDescent="0.25">
      <c r="A373" t="s">
        <v>480</v>
      </c>
      <c r="B373" t="s">
        <v>481</v>
      </c>
      <c r="C373">
        <v>254</v>
      </c>
      <c r="D373">
        <v>241</v>
      </c>
      <c r="E373">
        <v>118</v>
      </c>
      <c r="F373">
        <v>28</v>
      </c>
      <c r="G373">
        <f t="shared" si="137"/>
        <v>146</v>
      </c>
      <c r="H373" s="6">
        <f t="shared" si="145"/>
        <v>138.5275590551181</v>
      </c>
      <c r="I373" s="7">
        <f t="shared" si="146"/>
        <v>0.57480314960629919</v>
      </c>
      <c r="J373" s="6">
        <f t="shared" si="147"/>
        <v>102.47244094488188</v>
      </c>
      <c r="K373">
        <v>19</v>
      </c>
      <c r="L373">
        <v>924</v>
      </c>
      <c r="M373">
        <v>1502</v>
      </c>
      <c r="N373">
        <v>425</v>
      </c>
      <c r="O373">
        <f t="shared" si="138"/>
        <v>1927</v>
      </c>
      <c r="P373">
        <f t="shared" si="139"/>
        <v>2851</v>
      </c>
      <c r="Q373" s="6">
        <f t="shared" si="148"/>
        <v>150.05263157894737</v>
      </c>
      <c r="R373" s="7">
        <f t="shared" si="149"/>
        <v>0.62262502729853686</v>
      </c>
      <c r="S373" s="6">
        <f t="shared" si="150"/>
        <v>101.42105263157895</v>
      </c>
      <c r="T373" s="7">
        <f t="shared" si="151"/>
        <v>0.73213628626217964</v>
      </c>
      <c r="U373" s="6">
        <f t="shared" si="152"/>
        <v>48.631578947368418</v>
      </c>
      <c r="V373" s="7">
        <f t="shared" si="153"/>
        <v>0.47458202906990854</v>
      </c>
      <c r="W373">
        <v>19</v>
      </c>
      <c r="X373">
        <v>198</v>
      </c>
      <c r="Y373">
        <v>0</v>
      </c>
      <c r="Z373">
        <v>0</v>
      </c>
      <c r="AA373">
        <v>536</v>
      </c>
      <c r="AB373">
        <v>183</v>
      </c>
      <c r="AC373">
        <f t="shared" si="140"/>
        <v>719</v>
      </c>
      <c r="AD373">
        <f t="shared" si="141"/>
        <v>917</v>
      </c>
      <c r="AE373" s="6">
        <f t="shared" si="154"/>
        <v>48.263157894736842</v>
      </c>
      <c r="AF373" s="7">
        <f t="shared" si="155"/>
        <v>0.2002620659532649</v>
      </c>
      <c r="AG373" s="6">
        <f t="shared" si="156"/>
        <v>37.842105263157897</v>
      </c>
      <c r="AH373" s="7">
        <f t="shared" si="157"/>
        <v>0.2731738400739529</v>
      </c>
      <c r="AI373" s="6">
        <f t="shared" si="158"/>
        <v>10.421052631578947</v>
      </c>
      <c r="AJ373" s="7">
        <f t="shared" si="159"/>
        <v>0.10169614908640898</v>
      </c>
      <c r="AK373" s="6">
        <f t="shared" si="160"/>
        <v>63.578947368421048</v>
      </c>
      <c r="AL373" s="7">
        <f t="shared" si="161"/>
        <v>0.37311883757135444</v>
      </c>
      <c r="AM373" s="8">
        <v>0.5</v>
      </c>
      <c r="AN373">
        <f t="shared" si="142"/>
        <v>121</v>
      </c>
      <c r="AO373" s="6">
        <f t="shared" si="143"/>
        <v>72.73684210526315</v>
      </c>
      <c r="AP373" s="7">
        <f t="shared" si="162"/>
        <v>0.39886907351022183</v>
      </c>
      <c r="AQ373" s="7">
        <f t="shared" si="163"/>
        <v>0.21592148309705561</v>
      </c>
      <c r="AR373" s="7">
        <f t="shared" si="163"/>
        <v>0</v>
      </c>
      <c r="AS373" s="7">
        <f t="shared" si="163"/>
        <v>0</v>
      </c>
      <c r="AT373" s="7">
        <f t="shared" si="163"/>
        <v>0.58451472191930209</v>
      </c>
      <c r="AU373" s="7">
        <f t="shared" si="163"/>
        <v>0.19956379498364232</v>
      </c>
      <c r="AV373" s="9">
        <f t="shared" si="144"/>
        <v>20007.454261608218</v>
      </c>
      <c r="AW373" t="s">
        <v>52</v>
      </c>
    </row>
    <row r="374" spans="1:49" x14ac:dyDescent="0.25">
      <c r="A374" t="s">
        <v>480</v>
      </c>
      <c r="B374" t="s">
        <v>482</v>
      </c>
      <c r="C374">
        <v>300</v>
      </c>
      <c r="D374">
        <v>279</v>
      </c>
      <c r="E374">
        <v>145</v>
      </c>
      <c r="F374">
        <v>24</v>
      </c>
      <c r="G374">
        <f t="shared" si="137"/>
        <v>169</v>
      </c>
      <c r="H374" s="6">
        <f t="shared" si="145"/>
        <v>157.17000000000002</v>
      </c>
      <c r="I374" s="7">
        <f t="shared" si="146"/>
        <v>0.56333333333333335</v>
      </c>
      <c r="J374" s="6">
        <f t="shared" si="147"/>
        <v>121.83000000000001</v>
      </c>
      <c r="K374">
        <v>19</v>
      </c>
      <c r="L374">
        <v>1205</v>
      </c>
      <c r="M374">
        <v>2112</v>
      </c>
      <c r="N374">
        <v>281</v>
      </c>
      <c r="O374">
        <f t="shared" si="138"/>
        <v>2393</v>
      </c>
      <c r="P374">
        <f t="shared" si="139"/>
        <v>3598</v>
      </c>
      <c r="Q374" s="6">
        <f t="shared" si="148"/>
        <v>189.36842105263159</v>
      </c>
      <c r="R374" s="7">
        <f t="shared" si="149"/>
        <v>0.67873986040369749</v>
      </c>
      <c r="S374" s="6">
        <f t="shared" si="150"/>
        <v>125.94736842105263</v>
      </c>
      <c r="T374" s="7">
        <f t="shared" si="151"/>
        <v>0.80134483947987922</v>
      </c>
      <c r="U374" s="6">
        <f t="shared" si="152"/>
        <v>63.421052631578945</v>
      </c>
      <c r="V374" s="7">
        <f t="shared" si="153"/>
        <v>0.52057007823671464</v>
      </c>
      <c r="W374">
        <v>19</v>
      </c>
      <c r="X374">
        <v>1436</v>
      </c>
      <c r="Y374">
        <v>0</v>
      </c>
      <c r="Z374">
        <v>0</v>
      </c>
      <c r="AA374">
        <v>1723</v>
      </c>
      <c r="AB374">
        <v>283</v>
      </c>
      <c r="AC374">
        <f t="shared" si="140"/>
        <v>2006</v>
      </c>
      <c r="AD374">
        <f t="shared" si="141"/>
        <v>3442</v>
      </c>
      <c r="AE374" s="6">
        <f t="shared" si="154"/>
        <v>181.15789473684211</v>
      </c>
      <c r="AF374" s="7">
        <f t="shared" si="155"/>
        <v>0.64931145066968499</v>
      </c>
      <c r="AG374" s="6">
        <f t="shared" si="156"/>
        <v>105.57894736842105</v>
      </c>
      <c r="AH374" s="7">
        <f t="shared" si="157"/>
        <v>0.67174999916282396</v>
      </c>
      <c r="AI374" s="6">
        <f t="shared" si="158"/>
        <v>75.578947368421055</v>
      </c>
      <c r="AJ374" s="7">
        <f t="shared" si="159"/>
        <v>0.62036401024723831</v>
      </c>
      <c r="AK374" s="6">
        <f t="shared" si="160"/>
        <v>20.368421052631575</v>
      </c>
      <c r="AL374" s="7">
        <f t="shared" si="161"/>
        <v>0.8382783117425826</v>
      </c>
      <c r="AM374" s="8">
        <v>0.5</v>
      </c>
      <c r="AN374">
        <f t="shared" si="142"/>
        <v>140</v>
      </c>
      <c r="AO374" s="6">
        <f t="shared" si="143"/>
        <v>0</v>
      </c>
      <c r="AP374" s="7">
        <f t="shared" si="162"/>
        <v>1</v>
      </c>
      <c r="AQ374" s="7">
        <f t="shared" si="163"/>
        <v>0.41719930273097039</v>
      </c>
      <c r="AR374" s="7">
        <f t="shared" si="163"/>
        <v>0</v>
      </c>
      <c r="AS374" s="7">
        <f t="shared" si="163"/>
        <v>0</v>
      </c>
      <c r="AT374" s="7">
        <f t="shared" si="163"/>
        <v>0.50058105752469495</v>
      </c>
      <c r="AU374" s="7">
        <f t="shared" si="163"/>
        <v>8.2219639744334688E-2</v>
      </c>
      <c r="AV374" s="9">
        <f t="shared" si="144"/>
        <v>0</v>
      </c>
      <c r="AW374" t="s">
        <v>52</v>
      </c>
    </row>
    <row r="375" spans="1:49" x14ac:dyDescent="0.25">
      <c r="A375" t="s">
        <v>480</v>
      </c>
      <c r="B375" t="s">
        <v>483</v>
      </c>
      <c r="C375">
        <v>49</v>
      </c>
      <c r="D375">
        <v>47</v>
      </c>
      <c r="E375">
        <v>30</v>
      </c>
      <c r="F375">
        <v>4</v>
      </c>
      <c r="G375">
        <f t="shared" si="137"/>
        <v>34</v>
      </c>
      <c r="H375" s="6">
        <f t="shared" si="145"/>
        <v>32.612244897959179</v>
      </c>
      <c r="I375" s="7">
        <f t="shared" si="146"/>
        <v>0.69387755102040816</v>
      </c>
      <c r="J375" s="6">
        <f t="shared" si="147"/>
        <v>14.387755102040815</v>
      </c>
      <c r="K375">
        <v>19</v>
      </c>
      <c r="L375">
        <v>18</v>
      </c>
      <c r="M375">
        <v>46</v>
      </c>
      <c r="N375">
        <v>1</v>
      </c>
      <c r="O375">
        <f t="shared" si="138"/>
        <v>47</v>
      </c>
      <c r="P375">
        <f t="shared" si="139"/>
        <v>65</v>
      </c>
      <c r="Q375" s="6">
        <f t="shared" si="148"/>
        <v>3.4210526315789473</v>
      </c>
      <c r="R375" s="7">
        <f t="shared" si="149"/>
        <v>7.2788353863381852E-2</v>
      </c>
      <c r="S375" s="6">
        <f t="shared" si="150"/>
        <v>2.4736842105263159</v>
      </c>
      <c r="T375" s="7">
        <f t="shared" si="151"/>
        <v>7.5851393188854505E-2</v>
      </c>
      <c r="U375" s="6">
        <f t="shared" si="152"/>
        <v>0.94736842105263153</v>
      </c>
      <c r="V375" s="7">
        <f t="shared" si="153"/>
        <v>6.5845464725643899E-2</v>
      </c>
      <c r="W375">
        <v>19</v>
      </c>
      <c r="X375">
        <v>1</v>
      </c>
      <c r="Y375">
        <v>0</v>
      </c>
      <c r="Z375">
        <v>0</v>
      </c>
      <c r="AA375">
        <v>29</v>
      </c>
      <c r="AB375">
        <v>0</v>
      </c>
      <c r="AC375">
        <f t="shared" si="140"/>
        <v>29</v>
      </c>
      <c r="AD375">
        <f t="shared" si="141"/>
        <v>30</v>
      </c>
      <c r="AE375" s="6">
        <f t="shared" si="154"/>
        <v>1.5789473684210527</v>
      </c>
      <c r="AF375" s="7">
        <f t="shared" si="155"/>
        <v>3.3594624860022397E-2</v>
      </c>
      <c r="AG375" s="6">
        <f t="shared" si="156"/>
        <v>1.5263157894736843</v>
      </c>
      <c r="AH375" s="7">
        <f t="shared" si="157"/>
        <v>4.6801923456952776E-2</v>
      </c>
      <c r="AI375" s="6">
        <f t="shared" si="158"/>
        <v>5.2631578947368418E-2</v>
      </c>
      <c r="AJ375" s="7">
        <f t="shared" si="159"/>
        <v>3.6580813736468831E-3</v>
      </c>
      <c r="AK375" s="6">
        <f t="shared" si="160"/>
        <v>0.94736842105263164</v>
      </c>
      <c r="AL375" s="7">
        <f t="shared" si="161"/>
        <v>0.61702127659574468</v>
      </c>
      <c r="AM375" s="8">
        <v>0.8</v>
      </c>
      <c r="AN375">
        <f t="shared" si="142"/>
        <v>38</v>
      </c>
      <c r="AO375" s="6">
        <f t="shared" si="143"/>
        <v>36.421052631578945</v>
      </c>
      <c r="AP375" s="7">
        <f t="shared" si="162"/>
        <v>4.1551246537396121E-2</v>
      </c>
      <c r="AQ375" s="7">
        <f t="shared" si="163"/>
        <v>3.3333333333333333E-2</v>
      </c>
      <c r="AR375" s="7">
        <f t="shared" si="163"/>
        <v>0</v>
      </c>
      <c r="AS375" s="7">
        <f t="shared" si="163"/>
        <v>0</v>
      </c>
      <c r="AT375" s="7">
        <f t="shared" si="163"/>
        <v>0.96666666666666667</v>
      </c>
      <c r="AU375" s="7">
        <f t="shared" si="163"/>
        <v>0</v>
      </c>
      <c r="AV375" s="9">
        <f t="shared" si="144"/>
        <v>11409.25894736842</v>
      </c>
      <c r="AW375" t="s">
        <v>52</v>
      </c>
    </row>
    <row r="376" spans="1:49" x14ac:dyDescent="0.25">
      <c r="A376" t="s">
        <v>480</v>
      </c>
      <c r="B376" t="s">
        <v>484</v>
      </c>
      <c r="C376">
        <v>315</v>
      </c>
      <c r="D376">
        <v>299</v>
      </c>
      <c r="E376">
        <v>155</v>
      </c>
      <c r="F376">
        <v>18</v>
      </c>
      <c r="G376">
        <f t="shared" si="137"/>
        <v>173</v>
      </c>
      <c r="H376" s="6">
        <f t="shared" si="145"/>
        <v>164.21269841269842</v>
      </c>
      <c r="I376" s="7">
        <f t="shared" si="146"/>
        <v>0.54920634920634925</v>
      </c>
      <c r="J376" s="6">
        <f t="shared" si="147"/>
        <v>134.78730158730158</v>
      </c>
      <c r="K376">
        <v>19</v>
      </c>
      <c r="L376">
        <v>1390</v>
      </c>
      <c r="M376">
        <v>2202</v>
      </c>
      <c r="N376">
        <v>219</v>
      </c>
      <c r="O376">
        <f t="shared" si="138"/>
        <v>2421</v>
      </c>
      <c r="P376">
        <f t="shared" si="139"/>
        <v>3811</v>
      </c>
      <c r="Q376" s="6">
        <f t="shared" si="148"/>
        <v>200.57894736842104</v>
      </c>
      <c r="R376" s="7">
        <f t="shared" si="149"/>
        <v>0.67083259989438471</v>
      </c>
      <c r="S376" s="6">
        <f t="shared" si="150"/>
        <v>127.42105263157895</v>
      </c>
      <c r="T376" s="7">
        <f t="shared" si="151"/>
        <v>0.77595127455579038</v>
      </c>
      <c r="U376" s="6">
        <f t="shared" si="152"/>
        <v>73.15789473684211</v>
      </c>
      <c r="V376" s="7">
        <f t="shared" si="153"/>
        <v>0.54276548217309495</v>
      </c>
      <c r="W376">
        <v>19</v>
      </c>
      <c r="X376">
        <v>439</v>
      </c>
      <c r="Y376">
        <v>0</v>
      </c>
      <c r="Z376">
        <v>0</v>
      </c>
      <c r="AA376">
        <v>1018</v>
      </c>
      <c r="AB376">
        <v>68</v>
      </c>
      <c r="AC376">
        <f t="shared" si="140"/>
        <v>1086</v>
      </c>
      <c r="AD376">
        <f t="shared" si="141"/>
        <v>1525</v>
      </c>
      <c r="AE376" s="6">
        <f t="shared" si="154"/>
        <v>80.263157894736835</v>
      </c>
      <c r="AF376" s="7">
        <f t="shared" si="155"/>
        <v>0.26843865516634391</v>
      </c>
      <c r="AG376" s="6">
        <f t="shared" si="156"/>
        <v>57.157894736842103</v>
      </c>
      <c r="AH376" s="7">
        <f t="shared" si="157"/>
        <v>0.34807231894572005</v>
      </c>
      <c r="AI376" s="6">
        <f t="shared" si="158"/>
        <v>23.105263157894736</v>
      </c>
      <c r="AJ376" s="7">
        <f t="shared" si="159"/>
        <v>0.17142017746330118</v>
      </c>
      <c r="AK376" s="6">
        <f t="shared" si="160"/>
        <v>70.26315789473685</v>
      </c>
      <c r="AL376" s="7">
        <f t="shared" si="161"/>
        <v>0.44857496902106564</v>
      </c>
      <c r="AM376" s="8">
        <v>0.5</v>
      </c>
      <c r="AN376">
        <f t="shared" si="142"/>
        <v>150</v>
      </c>
      <c r="AO376" s="6">
        <f t="shared" si="143"/>
        <v>69.736842105263165</v>
      </c>
      <c r="AP376" s="7">
        <f t="shared" si="162"/>
        <v>0.53508771929824561</v>
      </c>
      <c r="AQ376" s="7">
        <f t="shared" si="163"/>
        <v>0.28786885245901639</v>
      </c>
      <c r="AR376" s="7">
        <f t="shared" si="163"/>
        <v>0</v>
      </c>
      <c r="AS376" s="7">
        <f t="shared" si="163"/>
        <v>0</v>
      </c>
      <c r="AT376" s="7">
        <f t="shared" si="163"/>
        <v>0.66754098360655734</v>
      </c>
      <c r="AU376" s="7">
        <f t="shared" si="163"/>
        <v>4.4590163934426233E-2</v>
      </c>
      <c r="AV376" s="9">
        <f t="shared" si="144"/>
        <v>17252.995340811045</v>
      </c>
      <c r="AW376" t="s">
        <v>52</v>
      </c>
    </row>
    <row r="377" spans="1:49" x14ac:dyDescent="0.25">
      <c r="A377" t="s">
        <v>480</v>
      </c>
      <c r="B377" t="s">
        <v>485</v>
      </c>
      <c r="C377">
        <v>266</v>
      </c>
      <c r="D377">
        <v>253</v>
      </c>
      <c r="E377">
        <v>139</v>
      </c>
      <c r="F377">
        <v>11</v>
      </c>
      <c r="G377">
        <f t="shared" si="137"/>
        <v>150</v>
      </c>
      <c r="H377" s="6">
        <f t="shared" si="145"/>
        <v>142.66917293233081</v>
      </c>
      <c r="I377" s="7">
        <f t="shared" si="146"/>
        <v>0.56390977443609025</v>
      </c>
      <c r="J377" s="6">
        <f t="shared" si="147"/>
        <v>110.33082706766918</v>
      </c>
      <c r="K377">
        <v>19</v>
      </c>
      <c r="L377">
        <v>1145</v>
      </c>
      <c r="M377">
        <v>2075</v>
      </c>
      <c r="N377">
        <v>158</v>
      </c>
      <c r="O377">
        <f t="shared" si="138"/>
        <v>2233</v>
      </c>
      <c r="P377">
        <f t="shared" si="139"/>
        <v>3378</v>
      </c>
      <c r="Q377" s="6">
        <f t="shared" si="148"/>
        <v>177.78947368421052</v>
      </c>
      <c r="R377" s="7">
        <f t="shared" si="149"/>
        <v>0.70272519242770959</v>
      </c>
      <c r="S377" s="6">
        <f t="shared" si="150"/>
        <v>117.52631578947368</v>
      </c>
      <c r="T377" s="7">
        <f t="shared" si="151"/>
        <v>0.82376811594202914</v>
      </c>
      <c r="U377" s="6">
        <f t="shared" si="152"/>
        <v>60.263157894736842</v>
      </c>
      <c r="V377" s="7">
        <f t="shared" si="153"/>
        <v>0.5462041706419517</v>
      </c>
      <c r="W377">
        <v>19</v>
      </c>
      <c r="X377">
        <v>228</v>
      </c>
      <c r="Y377">
        <v>0</v>
      </c>
      <c r="Z377">
        <v>0</v>
      </c>
      <c r="AA377">
        <v>616</v>
      </c>
      <c r="AB377">
        <v>57</v>
      </c>
      <c r="AC377">
        <f t="shared" si="140"/>
        <v>673</v>
      </c>
      <c r="AD377">
        <f t="shared" si="141"/>
        <v>901</v>
      </c>
      <c r="AE377" s="6">
        <f t="shared" si="154"/>
        <v>47.421052631578945</v>
      </c>
      <c r="AF377" s="7">
        <f t="shared" si="155"/>
        <v>0.18743499063865196</v>
      </c>
      <c r="AG377" s="6">
        <f t="shared" si="156"/>
        <v>35.421052631578945</v>
      </c>
      <c r="AH377" s="7">
        <f t="shared" si="157"/>
        <v>0.24827404479578394</v>
      </c>
      <c r="AI377" s="6">
        <f t="shared" si="158"/>
        <v>12</v>
      </c>
      <c r="AJ377" s="7">
        <f t="shared" si="159"/>
        <v>0.1087637999182227</v>
      </c>
      <c r="AK377" s="6">
        <f t="shared" si="160"/>
        <v>82.10526315789474</v>
      </c>
      <c r="AL377" s="7">
        <f t="shared" si="161"/>
        <v>0.30138826690550824</v>
      </c>
      <c r="AM377" s="8">
        <v>0.5</v>
      </c>
      <c r="AN377">
        <f t="shared" si="142"/>
        <v>127</v>
      </c>
      <c r="AO377" s="6">
        <f t="shared" si="143"/>
        <v>79.578947368421055</v>
      </c>
      <c r="AP377" s="7">
        <f t="shared" si="162"/>
        <v>0.37339411520928301</v>
      </c>
      <c r="AQ377" s="7">
        <f t="shared" si="163"/>
        <v>0.25305216426193117</v>
      </c>
      <c r="AR377" s="7">
        <f t="shared" si="163"/>
        <v>0</v>
      </c>
      <c r="AS377" s="7">
        <f t="shared" si="163"/>
        <v>0</v>
      </c>
      <c r="AT377" s="7">
        <f t="shared" si="163"/>
        <v>0.68368479467258603</v>
      </c>
      <c r="AU377" s="7">
        <f t="shared" si="163"/>
        <v>6.3263041065482792E-2</v>
      </c>
      <c r="AV377" s="9">
        <f t="shared" si="144"/>
        <v>20511.283789941001</v>
      </c>
      <c r="AW377" t="s">
        <v>52</v>
      </c>
    </row>
    <row r="378" spans="1:49" x14ac:dyDescent="0.25">
      <c r="A378" t="s">
        <v>480</v>
      </c>
      <c r="B378" t="s">
        <v>486</v>
      </c>
      <c r="C378">
        <v>1915</v>
      </c>
      <c r="D378">
        <v>1743</v>
      </c>
      <c r="E378">
        <v>723</v>
      </c>
      <c r="F378">
        <v>102</v>
      </c>
      <c r="G378">
        <f t="shared" si="137"/>
        <v>825</v>
      </c>
      <c r="H378" s="6">
        <f t="shared" si="145"/>
        <v>750.90078328981724</v>
      </c>
      <c r="I378" s="7">
        <f t="shared" si="146"/>
        <v>0.43080939947780678</v>
      </c>
      <c r="J378" s="6">
        <f t="shared" si="147"/>
        <v>992.09921671018276</v>
      </c>
      <c r="K378">
        <v>19</v>
      </c>
      <c r="L378">
        <v>3994</v>
      </c>
      <c r="M378">
        <v>4999</v>
      </c>
      <c r="N378">
        <v>532</v>
      </c>
      <c r="O378">
        <f t="shared" si="138"/>
        <v>5531</v>
      </c>
      <c r="P378">
        <f t="shared" si="139"/>
        <v>9525</v>
      </c>
      <c r="Q378" s="6">
        <f t="shared" si="148"/>
        <v>501.31578947368422</v>
      </c>
      <c r="R378" s="7">
        <f t="shared" si="149"/>
        <v>0.28761663194129905</v>
      </c>
      <c r="S378" s="6">
        <f t="shared" si="150"/>
        <v>291.10526315789474</v>
      </c>
      <c r="T378" s="7">
        <f t="shared" si="151"/>
        <v>0.38767473631138816</v>
      </c>
      <c r="U378" s="6">
        <f t="shared" si="152"/>
        <v>210.21052631578948</v>
      </c>
      <c r="V378" s="7">
        <f t="shared" si="153"/>
        <v>0.21188458046852515</v>
      </c>
      <c r="W378">
        <v>19</v>
      </c>
      <c r="X378">
        <v>364</v>
      </c>
      <c r="Y378">
        <v>0</v>
      </c>
      <c r="Z378">
        <v>0</v>
      </c>
      <c r="AA378">
        <v>2015</v>
      </c>
      <c r="AB378">
        <v>144</v>
      </c>
      <c r="AC378">
        <f t="shared" si="140"/>
        <v>2159</v>
      </c>
      <c r="AD378">
        <f t="shared" si="141"/>
        <v>2523</v>
      </c>
      <c r="AE378" s="6">
        <f t="shared" si="154"/>
        <v>132.78947368421052</v>
      </c>
      <c r="AF378" s="7">
        <f t="shared" si="155"/>
        <v>7.6184436996104721E-2</v>
      </c>
      <c r="AG378" s="6">
        <f t="shared" si="156"/>
        <v>113.63157894736842</v>
      </c>
      <c r="AH378" s="7">
        <f t="shared" si="157"/>
        <v>0.1513270214601857</v>
      </c>
      <c r="AI378" s="6">
        <f t="shared" si="158"/>
        <v>19.157894736842106</v>
      </c>
      <c r="AJ378" s="7">
        <f t="shared" si="159"/>
        <v>1.9310462516410404E-2</v>
      </c>
      <c r="AK378" s="6">
        <f t="shared" si="160"/>
        <v>177.4736842105263</v>
      </c>
      <c r="AL378" s="7">
        <f t="shared" si="161"/>
        <v>0.39034532634243357</v>
      </c>
      <c r="AM378" s="8">
        <v>0.5</v>
      </c>
      <c r="AN378">
        <f t="shared" si="142"/>
        <v>872</v>
      </c>
      <c r="AO378" s="6">
        <f t="shared" si="143"/>
        <v>739.21052631578948</v>
      </c>
      <c r="AP378" s="7">
        <f t="shared" si="162"/>
        <v>0.15228150651859004</v>
      </c>
      <c r="AQ378" s="7">
        <f t="shared" si="163"/>
        <v>0.14427269124058661</v>
      </c>
      <c r="AR378" s="7">
        <f t="shared" si="163"/>
        <v>0</v>
      </c>
      <c r="AS378" s="7">
        <f t="shared" si="163"/>
        <v>0</v>
      </c>
      <c r="AT378" s="7">
        <f t="shared" si="163"/>
        <v>0.79865239793896159</v>
      </c>
      <c r="AU378" s="7">
        <f t="shared" si="163"/>
        <v>5.7074910820451845E-2</v>
      </c>
      <c r="AV378" s="9">
        <f t="shared" si="144"/>
        <v>211848.94718067464</v>
      </c>
      <c r="AW378" t="s">
        <v>55</v>
      </c>
    </row>
    <row r="379" spans="1:49" x14ac:dyDescent="0.25">
      <c r="A379" t="s">
        <v>480</v>
      </c>
      <c r="B379" t="s">
        <v>487</v>
      </c>
      <c r="C379">
        <v>343</v>
      </c>
      <c r="D379">
        <v>322</v>
      </c>
      <c r="E379">
        <v>103</v>
      </c>
      <c r="F379">
        <v>20</v>
      </c>
      <c r="G379">
        <f t="shared" si="137"/>
        <v>123</v>
      </c>
      <c r="H379" s="6">
        <f t="shared" si="145"/>
        <v>115.46938775510205</v>
      </c>
      <c r="I379" s="7">
        <f t="shared" si="146"/>
        <v>0.35860058309037901</v>
      </c>
      <c r="J379" s="6">
        <f t="shared" si="147"/>
        <v>206.53061224489798</v>
      </c>
      <c r="K379">
        <v>19</v>
      </c>
      <c r="L379">
        <v>1676</v>
      </c>
      <c r="M379">
        <v>1368</v>
      </c>
      <c r="N379">
        <v>216</v>
      </c>
      <c r="O379">
        <f t="shared" si="138"/>
        <v>1584</v>
      </c>
      <c r="P379">
        <f t="shared" si="139"/>
        <v>3260</v>
      </c>
      <c r="Q379" s="6">
        <f t="shared" si="148"/>
        <v>171.57894736842104</v>
      </c>
      <c r="R379" s="7">
        <f t="shared" si="149"/>
        <v>0.53285387381497218</v>
      </c>
      <c r="S379" s="6">
        <f t="shared" si="150"/>
        <v>83.368421052631575</v>
      </c>
      <c r="T379" s="7">
        <f t="shared" si="151"/>
        <v>0.72199586984428188</v>
      </c>
      <c r="U379" s="6">
        <f t="shared" si="152"/>
        <v>88.21052631578948</v>
      </c>
      <c r="V379" s="7">
        <f t="shared" si="153"/>
        <v>0.42710630330767629</v>
      </c>
      <c r="W379">
        <v>19</v>
      </c>
      <c r="X379">
        <v>206</v>
      </c>
      <c r="Y379">
        <v>0</v>
      </c>
      <c r="Z379">
        <v>0</v>
      </c>
      <c r="AA379">
        <v>503</v>
      </c>
      <c r="AB379">
        <v>37</v>
      </c>
      <c r="AC379">
        <f t="shared" si="140"/>
        <v>540</v>
      </c>
      <c r="AD379">
        <f t="shared" si="141"/>
        <v>746</v>
      </c>
      <c r="AE379" s="6">
        <f t="shared" si="154"/>
        <v>39.263157894736842</v>
      </c>
      <c r="AF379" s="7">
        <f t="shared" si="155"/>
        <v>0.12193527296502125</v>
      </c>
      <c r="AG379" s="6">
        <f t="shared" si="156"/>
        <v>28.421052631578949</v>
      </c>
      <c r="AH379" s="7">
        <f t="shared" si="157"/>
        <v>0.24613495562873247</v>
      </c>
      <c r="AI379" s="6">
        <f t="shared" si="158"/>
        <v>10.842105263157896</v>
      </c>
      <c r="AJ379" s="7">
        <f t="shared" si="159"/>
        <v>5.2496359475764511E-2</v>
      </c>
      <c r="AK379" s="6">
        <f t="shared" si="160"/>
        <v>54.94736842105263</v>
      </c>
      <c r="AL379" s="7">
        <f t="shared" si="161"/>
        <v>0.34090909090909094</v>
      </c>
      <c r="AM379" s="8">
        <v>0.5</v>
      </c>
      <c r="AN379">
        <f t="shared" si="142"/>
        <v>161</v>
      </c>
      <c r="AO379" s="6">
        <f t="shared" si="143"/>
        <v>121.73684210526315</v>
      </c>
      <c r="AP379" s="7">
        <f t="shared" si="162"/>
        <v>0.24387054593004251</v>
      </c>
      <c r="AQ379" s="7">
        <f t="shared" si="163"/>
        <v>0.27613941018766758</v>
      </c>
      <c r="AR379" s="7">
        <f t="shared" si="163"/>
        <v>0</v>
      </c>
      <c r="AS379" s="7">
        <f t="shared" si="163"/>
        <v>0</v>
      </c>
      <c r="AT379" s="7">
        <f t="shared" si="163"/>
        <v>0.67426273458445041</v>
      </c>
      <c r="AU379" s="7">
        <f t="shared" si="163"/>
        <v>4.9597855227882036E-2</v>
      </c>
      <c r="AV379" s="9">
        <f t="shared" si="144"/>
        <v>30533.754056723577</v>
      </c>
      <c r="AW379" t="s">
        <v>55</v>
      </c>
    </row>
    <row r="380" spans="1:49" x14ac:dyDescent="0.25">
      <c r="A380" t="s">
        <v>480</v>
      </c>
      <c r="B380" t="s">
        <v>488</v>
      </c>
      <c r="C380">
        <v>259</v>
      </c>
      <c r="D380">
        <v>249</v>
      </c>
      <c r="E380">
        <v>76</v>
      </c>
      <c r="F380">
        <v>14</v>
      </c>
      <c r="G380">
        <f t="shared" si="137"/>
        <v>90</v>
      </c>
      <c r="H380" s="6">
        <f t="shared" si="145"/>
        <v>86.525096525096515</v>
      </c>
      <c r="I380" s="7">
        <f t="shared" si="146"/>
        <v>0.34749034749034752</v>
      </c>
      <c r="J380" s="6">
        <f t="shared" si="147"/>
        <v>162.47490347490347</v>
      </c>
      <c r="K380">
        <v>19</v>
      </c>
      <c r="L380">
        <v>1198</v>
      </c>
      <c r="M380">
        <v>1098</v>
      </c>
      <c r="N380">
        <v>150</v>
      </c>
      <c r="O380">
        <f t="shared" si="138"/>
        <v>1248</v>
      </c>
      <c r="P380">
        <f t="shared" si="139"/>
        <v>2446</v>
      </c>
      <c r="Q380" s="6">
        <f t="shared" si="148"/>
        <v>128.73684210526315</v>
      </c>
      <c r="R380" s="7">
        <f t="shared" si="149"/>
        <v>0.5170154301416191</v>
      </c>
      <c r="S380" s="6">
        <f t="shared" si="150"/>
        <v>65.684210526315795</v>
      </c>
      <c r="T380" s="7">
        <f t="shared" si="151"/>
        <v>0.75913478475304741</v>
      </c>
      <c r="U380" s="6">
        <f t="shared" si="152"/>
        <v>63.05263157894737</v>
      </c>
      <c r="V380" s="7">
        <f t="shared" si="153"/>
        <v>0.38807612886926091</v>
      </c>
      <c r="W380">
        <v>19</v>
      </c>
      <c r="X380">
        <v>120</v>
      </c>
      <c r="Y380">
        <v>0</v>
      </c>
      <c r="Z380">
        <v>0</v>
      </c>
      <c r="AA380">
        <v>628</v>
      </c>
      <c r="AB380">
        <v>38</v>
      </c>
      <c r="AC380">
        <f t="shared" si="140"/>
        <v>666</v>
      </c>
      <c r="AD380">
        <f t="shared" si="141"/>
        <v>786</v>
      </c>
      <c r="AE380" s="6">
        <f t="shared" si="154"/>
        <v>41.368421052631582</v>
      </c>
      <c r="AF380" s="7">
        <f t="shared" si="155"/>
        <v>0.16613823715916298</v>
      </c>
      <c r="AG380" s="6">
        <f t="shared" si="156"/>
        <v>35.05263157894737</v>
      </c>
      <c r="AH380" s="7">
        <f t="shared" si="157"/>
        <v>0.40511519763263587</v>
      </c>
      <c r="AI380" s="6">
        <f t="shared" si="158"/>
        <v>6.3157894736842106</v>
      </c>
      <c r="AJ380" s="7">
        <f t="shared" si="159"/>
        <v>3.8872400220627136E-2</v>
      </c>
      <c r="AK380" s="6">
        <f t="shared" si="160"/>
        <v>30.631578947368425</v>
      </c>
      <c r="AL380" s="7">
        <f t="shared" si="161"/>
        <v>0.53365384615384615</v>
      </c>
      <c r="AM380" s="8">
        <v>0.5</v>
      </c>
      <c r="AN380">
        <f t="shared" si="142"/>
        <v>125</v>
      </c>
      <c r="AO380" s="6">
        <f t="shared" si="143"/>
        <v>83.631578947368411</v>
      </c>
      <c r="AP380" s="7">
        <f t="shared" si="162"/>
        <v>0.33094736842105266</v>
      </c>
      <c r="AQ380" s="7">
        <f t="shared" si="163"/>
        <v>0.15267175572519084</v>
      </c>
      <c r="AR380" s="7">
        <f t="shared" si="163"/>
        <v>0</v>
      </c>
      <c r="AS380" s="7">
        <f t="shared" si="163"/>
        <v>0</v>
      </c>
      <c r="AT380" s="7">
        <f t="shared" si="163"/>
        <v>0.79898218829516543</v>
      </c>
      <c r="AU380" s="7">
        <f t="shared" si="163"/>
        <v>4.8346055979643768E-2</v>
      </c>
      <c r="AV380" s="9">
        <f t="shared" si="144"/>
        <v>23740.004740859778</v>
      </c>
      <c r="AW380" t="s">
        <v>55</v>
      </c>
    </row>
    <row r="381" spans="1:49" x14ac:dyDescent="0.25">
      <c r="A381" t="s">
        <v>480</v>
      </c>
      <c r="B381" t="s">
        <v>489</v>
      </c>
      <c r="C381">
        <v>331</v>
      </c>
      <c r="D381">
        <v>314</v>
      </c>
      <c r="E381">
        <v>125</v>
      </c>
      <c r="F381">
        <v>19</v>
      </c>
      <c r="G381">
        <f t="shared" si="137"/>
        <v>144</v>
      </c>
      <c r="H381" s="6">
        <f t="shared" si="145"/>
        <v>136.60422960725074</v>
      </c>
      <c r="I381" s="7">
        <f t="shared" si="146"/>
        <v>0.43504531722054379</v>
      </c>
      <c r="J381" s="6">
        <f t="shared" si="147"/>
        <v>177.39577039274923</v>
      </c>
      <c r="K381">
        <v>19</v>
      </c>
      <c r="L381">
        <v>1229</v>
      </c>
      <c r="M381">
        <v>1713</v>
      </c>
      <c r="N381">
        <v>220</v>
      </c>
      <c r="O381">
        <f t="shared" si="138"/>
        <v>1933</v>
      </c>
      <c r="P381">
        <f t="shared" si="139"/>
        <v>3162</v>
      </c>
      <c r="Q381" s="6">
        <f t="shared" si="148"/>
        <v>166.42105263157896</v>
      </c>
      <c r="R381" s="7">
        <f t="shared" si="149"/>
        <v>0.53000335232986928</v>
      </c>
      <c r="S381" s="6">
        <f t="shared" si="150"/>
        <v>101.73684210526316</v>
      </c>
      <c r="T381" s="7">
        <f t="shared" si="151"/>
        <v>0.74475616456214855</v>
      </c>
      <c r="U381" s="6">
        <f t="shared" si="152"/>
        <v>64.684210526315795</v>
      </c>
      <c r="V381" s="7">
        <f t="shared" si="153"/>
        <v>0.3646322028034083</v>
      </c>
      <c r="W381">
        <v>19</v>
      </c>
      <c r="X381">
        <v>422</v>
      </c>
      <c r="Y381">
        <v>0</v>
      </c>
      <c r="Z381">
        <v>0</v>
      </c>
      <c r="AA381">
        <v>771</v>
      </c>
      <c r="AB381">
        <v>101</v>
      </c>
      <c r="AC381">
        <f t="shared" si="140"/>
        <v>872</v>
      </c>
      <c r="AD381">
        <f t="shared" si="141"/>
        <v>1294</v>
      </c>
      <c r="AE381" s="6">
        <f t="shared" si="154"/>
        <v>68.10526315789474</v>
      </c>
      <c r="AF381" s="7">
        <f t="shared" si="155"/>
        <v>0.21689574254106606</v>
      </c>
      <c r="AG381" s="6">
        <f t="shared" si="156"/>
        <v>45.89473684210526</v>
      </c>
      <c r="AH381" s="7">
        <f t="shared" si="157"/>
        <v>0.33596863709166758</v>
      </c>
      <c r="AI381" s="6">
        <f t="shared" si="158"/>
        <v>22.210526315789473</v>
      </c>
      <c r="AJ381" s="7">
        <f t="shared" si="159"/>
        <v>0.1252032462026349</v>
      </c>
      <c r="AK381" s="6">
        <f t="shared" si="160"/>
        <v>55.842105263157904</v>
      </c>
      <c r="AL381" s="7">
        <f t="shared" si="161"/>
        <v>0.45111226073460936</v>
      </c>
      <c r="AM381" s="8">
        <v>0.5</v>
      </c>
      <c r="AN381">
        <f t="shared" si="142"/>
        <v>157</v>
      </c>
      <c r="AO381" s="6">
        <f t="shared" si="143"/>
        <v>88.89473684210526</v>
      </c>
      <c r="AP381" s="7">
        <f t="shared" si="162"/>
        <v>0.43379148508213211</v>
      </c>
      <c r="AQ381" s="7">
        <f t="shared" si="163"/>
        <v>0.3261205564142195</v>
      </c>
      <c r="AR381" s="7">
        <f t="shared" si="163"/>
        <v>0</v>
      </c>
      <c r="AS381" s="7">
        <f t="shared" si="163"/>
        <v>0</v>
      </c>
      <c r="AT381" s="7">
        <f t="shared" si="163"/>
        <v>0.59582689335394123</v>
      </c>
      <c r="AU381" s="7">
        <f t="shared" si="163"/>
        <v>7.8052550231839254E-2</v>
      </c>
      <c r="AV381" s="9">
        <f t="shared" si="144"/>
        <v>21241.335540551529</v>
      </c>
      <c r="AW381" t="s">
        <v>55</v>
      </c>
    </row>
    <row r="382" spans="1:49" x14ac:dyDescent="0.25">
      <c r="A382" t="s">
        <v>480</v>
      </c>
      <c r="B382" t="s">
        <v>490</v>
      </c>
      <c r="C382">
        <v>311</v>
      </c>
      <c r="D382">
        <v>295</v>
      </c>
      <c r="E382">
        <v>114</v>
      </c>
      <c r="F382">
        <v>18</v>
      </c>
      <c r="G382">
        <f t="shared" si="137"/>
        <v>132</v>
      </c>
      <c r="H382" s="6">
        <f t="shared" si="145"/>
        <v>125.20900321543408</v>
      </c>
      <c r="I382" s="7">
        <f t="shared" si="146"/>
        <v>0.42443729903536975</v>
      </c>
      <c r="J382" s="6">
        <f t="shared" si="147"/>
        <v>169.79099678456592</v>
      </c>
      <c r="K382">
        <v>19</v>
      </c>
      <c r="L382">
        <v>1176</v>
      </c>
      <c r="M382">
        <v>1342</v>
      </c>
      <c r="N382">
        <v>219</v>
      </c>
      <c r="O382">
        <f t="shared" si="138"/>
        <v>1561</v>
      </c>
      <c r="P382">
        <f t="shared" si="139"/>
        <v>2737</v>
      </c>
      <c r="Q382" s="6">
        <f t="shared" si="148"/>
        <v>144.05263157894737</v>
      </c>
      <c r="R382" s="7">
        <f t="shared" si="149"/>
        <v>0.48831400535236397</v>
      </c>
      <c r="S382" s="6">
        <f t="shared" si="150"/>
        <v>82.15789473684211</v>
      </c>
      <c r="T382" s="7">
        <f t="shared" si="151"/>
        <v>0.65616603141134811</v>
      </c>
      <c r="U382" s="6">
        <f t="shared" si="152"/>
        <v>61.89473684210526</v>
      </c>
      <c r="V382" s="7">
        <f t="shared" si="153"/>
        <v>0.36453485764406279</v>
      </c>
      <c r="W382">
        <v>19</v>
      </c>
      <c r="X382">
        <v>233</v>
      </c>
      <c r="Y382">
        <v>0</v>
      </c>
      <c r="Z382">
        <v>0</v>
      </c>
      <c r="AA382">
        <v>621</v>
      </c>
      <c r="AB382">
        <v>84</v>
      </c>
      <c r="AC382">
        <f t="shared" si="140"/>
        <v>705</v>
      </c>
      <c r="AD382">
        <f t="shared" si="141"/>
        <v>938</v>
      </c>
      <c r="AE382" s="6">
        <f t="shared" si="154"/>
        <v>49.368421052631582</v>
      </c>
      <c r="AF382" s="7">
        <f t="shared" si="155"/>
        <v>0.16735057983942908</v>
      </c>
      <c r="AG382" s="6">
        <f t="shared" si="156"/>
        <v>37.10526315789474</v>
      </c>
      <c r="AH382" s="7">
        <f t="shared" si="157"/>
        <v>0.2963466061146704</v>
      </c>
      <c r="AI382" s="6">
        <f t="shared" si="158"/>
        <v>12.263157894736842</v>
      </c>
      <c r="AJ382" s="7">
        <f t="shared" si="159"/>
        <v>7.2225018563832177E-2</v>
      </c>
      <c r="AK382" s="6">
        <f t="shared" si="160"/>
        <v>45.05263157894737</v>
      </c>
      <c r="AL382" s="7">
        <f t="shared" si="161"/>
        <v>0.4516335682254965</v>
      </c>
      <c r="AM382" s="8">
        <v>0.5</v>
      </c>
      <c r="AN382">
        <f t="shared" si="142"/>
        <v>148</v>
      </c>
      <c r="AO382" s="6">
        <f t="shared" si="143"/>
        <v>98.631578947368411</v>
      </c>
      <c r="AP382" s="7">
        <f t="shared" si="162"/>
        <v>0.33357041251778097</v>
      </c>
      <c r="AQ382" s="7">
        <f t="shared" si="163"/>
        <v>0.24840085287846481</v>
      </c>
      <c r="AR382" s="7">
        <f t="shared" si="163"/>
        <v>0</v>
      </c>
      <c r="AS382" s="7">
        <f t="shared" si="163"/>
        <v>0</v>
      </c>
      <c r="AT382" s="7">
        <f t="shared" si="163"/>
        <v>0.66204690831556501</v>
      </c>
      <c r="AU382" s="7">
        <f t="shared" si="163"/>
        <v>8.9552238805970144E-2</v>
      </c>
      <c r="AV382" s="9">
        <f t="shared" si="144"/>
        <v>25685.114240825944</v>
      </c>
      <c r="AW382" t="s">
        <v>55</v>
      </c>
    </row>
    <row r="383" spans="1:49" x14ac:dyDescent="0.25">
      <c r="A383" t="s">
        <v>480</v>
      </c>
      <c r="B383" t="s">
        <v>491</v>
      </c>
      <c r="C383">
        <v>270</v>
      </c>
      <c r="D383">
        <v>259</v>
      </c>
      <c r="E383">
        <v>85</v>
      </c>
      <c r="F383">
        <v>25</v>
      </c>
      <c r="G383">
        <f t="shared" si="137"/>
        <v>110</v>
      </c>
      <c r="H383" s="6">
        <f t="shared" si="145"/>
        <v>105.51851851851852</v>
      </c>
      <c r="I383" s="7">
        <f t="shared" si="146"/>
        <v>0.40740740740740738</v>
      </c>
      <c r="J383" s="6">
        <f t="shared" si="147"/>
        <v>153.48148148148147</v>
      </c>
      <c r="K383">
        <v>19</v>
      </c>
      <c r="L383">
        <v>1139</v>
      </c>
      <c r="M383">
        <v>849</v>
      </c>
      <c r="N383">
        <v>239</v>
      </c>
      <c r="O383">
        <f t="shared" si="138"/>
        <v>1088</v>
      </c>
      <c r="P383">
        <f t="shared" si="139"/>
        <v>2227</v>
      </c>
      <c r="Q383" s="6">
        <f t="shared" si="148"/>
        <v>117.21052631578948</v>
      </c>
      <c r="R383" s="7">
        <f t="shared" si="149"/>
        <v>0.45255029465555785</v>
      </c>
      <c r="S383" s="6">
        <f t="shared" si="150"/>
        <v>57.263157894736842</v>
      </c>
      <c r="T383" s="7">
        <f t="shared" si="151"/>
        <v>0.54268349005191108</v>
      </c>
      <c r="U383" s="6">
        <f t="shared" si="152"/>
        <v>59.94736842105263</v>
      </c>
      <c r="V383" s="7">
        <f t="shared" si="153"/>
        <v>0.39058372282056497</v>
      </c>
      <c r="W383">
        <v>19</v>
      </c>
      <c r="X383">
        <v>303</v>
      </c>
      <c r="Y383">
        <v>0</v>
      </c>
      <c r="Z383">
        <v>0</v>
      </c>
      <c r="AA383">
        <v>527</v>
      </c>
      <c r="AB383">
        <v>120</v>
      </c>
      <c r="AC383">
        <f t="shared" si="140"/>
        <v>647</v>
      </c>
      <c r="AD383">
        <f t="shared" si="141"/>
        <v>950</v>
      </c>
      <c r="AE383" s="6">
        <f t="shared" si="154"/>
        <v>50</v>
      </c>
      <c r="AF383" s="7">
        <f t="shared" si="155"/>
        <v>0.19305019305019305</v>
      </c>
      <c r="AG383" s="6">
        <f t="shared" si="156"/>
        <v>34.05263157894737</v>
      </c>
      <c r="AH383" s="7">
        <f t="shared" si="157"/>
        <v>0.32271711219079641</v>
      </c>
      <c r="AI383" s="6">
        <f t="shared" si="158"/>
        <v>15.947368421052632</v>
      </c>
      <c r="AJ383" s="7">
        <f t="shared" si="159"/>
        <v>0.10390418614102825</v>
      </c>
      <c r="AK383" s="6">
        <f t="shared" si="160"/>
        <v>23.210526315789473</v>
      </c>
      <c r="AL383" s="7">
        <f t="shared" si="161"/>
        <v>0.59466911764705888</v>
      </c>
      <c r="AM383" s="8">
        <v>0.5</v>
      </c>
      <c r="AN383">
        <f t="shared" si="142"/>
        <v>130</v>
      </c>
      <c r="AO383" s="6">
        <f t="shared" si="143"/>
        <v>80</v>
      </c>
      <c r="AP383" s="7">
        <f t="shared" si="162"/>
        <v>0.38461538461538464</v>
      </c>
      <c r="AQ383" s="7">
        <f t="shared" si="163"/>
        <v>0.31894736842105265</v>
      </c>
      <c r="AR383" s="7">
        <f t="shared" si="163"/>
        <v>0</v>
      </c>
      <c r="AS383" s="7">
        <f t="shared" si="163"/>
        <v>0</v>
      </c>
      <c r="AT383" s="7">
        <f t="shared" si="163"/>
        <v>0.55473684210526319</v>
      </c>
      <c r="AU383" s="7">
        <f t="shared" si="163"/>
        <v>0.12631578947368421</v>
      </c>
      <c r="AV383" s="9">
        <f t="shared" si="144"/>
        <v>19478.349473684211</v>
      </c>
      <c r="AW383" t="s">
        <v>55</v>
      </c>
    </row>
    <row r="384" spans="1:49" x14ac:dyDescent="0.25">
      <c r="A384" t="s">
        <v>480</v>
      </c>
      <c r="B384" t="s">
        <v>492</v>
      </c>
      <c r="C384">
        <v>295</v>
      </c>
      <c r="D384">
        <v>280</v>
      </c>
      <c r="E384">
        <v>97</v>
      </c>
      <c r="F384">
        <v>16</v>
      </c>
      <c r="G384">
        <f t="shared" si="137"/>
        <v>113</v>
      </c>
      <c r="H384" s="6">
        <f t="shared" si="145"/>
        <v>107.2542372881356</v>
      </c>
      <c r="I384" s="7">
        <f t="shared" si="146"/>
        <v>0.38305084745762713</v>
      </c>
      <c r="J384" s="6">
        <f t="shared" si="147"/>
        <v>172.74576271186442</v>
      </c>
      <c r="K384">
        <v>19</v>
      </c>
      <c r="L384">
        <v>1414</v>
      </c>
      <c r="M384">
        <v>1378</v>
      </c>
      <c r="N384">
        <v>190</v>
      </c>
      <c r="O384">
        <f t="shared" si="138"/>
        <v>1568</v>
      </c>
      <c r="P384">
        <f t="shared" si="139"/>
        <v>2982</v>
      </c>
      <c r="Q384" s="6">
        <f t="shared" si="148"/>
        <v>156.94736842105263</v>
      </c>
      <c r="R384" s="7">
        <f t="shared" si="149"/>
        <v>0.56052631578947365</v>
      </c>
      <c r="S384" s="6">
        <f t="shared" si="150"/>
        <v>82.526315789473685</v>
      </c>
      <c r="T384" s="7">
        <f t="shared" si="151"/>
        <v>0.76944573823940376</v>
      </c>
      <c r="U384" s="6">
        <f t="shared" si="152"/>
        <v>74.421052631578945</v>
      </c>
      <c r="V384" s="7">
        <f t="shared" si="153"/>
        <v>0.43081260844418734</v>
      </c>
      <c r="W384">
        <v>19</v>
      </c>
      <c r="X384">
        <v>276</v>
      </c>
      <c r="Y384">
        <v>0</v>
      </c>
      <c r="Z384">
        <v>0</v>
      </c>
      <c r="AA384">
        <v>631</v>
      </c>
      <c r="AB384">
        <v>100</v>
      </c>
      <c r="AC384">
        <f t="shared" si="140"/>
        <v>731</v>
      </c>
      <c r="AD384">
        <f t="shared" si="141"/>
        <v>1007</v>
      </c>
      <c r="AE384" s="6">
        <f t="shared" si="154"/>
        <v>53</v>
      </c>
      <c r="AF384" s="7">
        <f t="shared" si="155"/>
        <v>0.18928571428571428</v>
      </c>
      <c r="AG384" s="6">
        <f t="shared" si="156"/>
        <v>38.473684210526315</v>
      </c>
      <c r="AH384" s="7">
        <f t="shared" si="157"/>
        <v>0.35871481801849753</v>
      </c>
      <c r="AI384" s="6">
        <f t="shared" si="158"/>
        <v>14.526315789473685</v>
      </c>
      <c r="AJ384" s="7">
        <f t="shared" si="159"/>
        <v>8.4090721308766422E-2</v>
      </c>
      <c r="AK384" s="6">
        <f t="shared" si="160"/>
        <v>44.05263157894737</v>
      </c>
      <c r="AL384" s="7">
        <f t="shared" si="161"/>
        <v>0.4661989795918367</v>
      </c>
      <c r="AM384" s="8">
        <v>0.5</v>
      </c>
      <c r="AN384">
        <f t="shared" si="142"/>
        <v>140</v>
      </c>
      <c r="AO384" s="6">
        <f t="shared" si="143"/>
        <v>87</v>
      </c>
      <c r="AP384" s="7">
        <f t="shared" si="162"/>
        <v>0.37857142857142856</v>
      </c>
      <c r="AQ384" s="7">
        <f t="shared" si="163"/>
        <v>0.27408142999006951</v>
      </c>
      <c r="AR384" s="7">
        <f t="shared" si="163"/>
        <v>0</v>
      </c>
      <c r="AS384" s="7">
        <f t="shared" si="163"/>
        <v>0</v>
      </c>
      <c r="AT384" s="7">
        <f t="shared" si="163"/>
        <v>0.62661370407149952</v>
      </c>
      <c r="AU384" s="7">
        <f t="shared" si="163"/>
        <v>9.9304865938430978E-2</v>
      </c>
      <c r="AV384" s="9">
        <f t="shared" si="144"/>
        <v>22102.682621648462</v>
      </c>
      <c r="AW384" t="s">
        <v>55</v>
      </c>
    </row>
    <row r="385" spans="1:49" x14ac:dyDescent="0.25">
      <c r="A385" t="s">
        <v>480</v>
      </c>
      <c r="B385" t="s">
        <v>493</v>
      </c>
      <c r="C385">
        <v>276</v>
      </c>
      <c r="D385">
        <v>265</v>
      </c>
      <c r="E385">
        <v>110</v>
      </c>
      <c r="F385">
        <v>17</v>
      </c>
      <c r="G385">
        <f t="shared" si="137"/>
        <v>127</v>
      </c>
      <c r="H385" s="6">
        <f t="shared" si="145"/>
        <v>121.93840579710145</v>
      </c>
      <c r="I385" s="7">
        <f t="shared" si="146"/>
        <v>0.46014492753623187</v>
      </c>
      <c r="J385" s="6">
        <f t="shared" si="147"/>
        <v>143.06159420289856</v>
      </c>
      <c r="K385">
        <v>19</v>
      </c>
      <c r="L385">
        <v>984</v>
      </c>
      <c r="M385">
        <v>1414</v>
      </c>
      <c r="N385">
        <v>206</v>
      </c>
      <c r="O385">
        <f t="shared" si="138"/>
        <v>1620</v>
      </c>
      <c r="P385">
        <f t="shared" si="139"/>
        <v>2604</v>
      </c>
      <c r="Q385" s="6">
        <f t="shared" si="148"/>
        <v>137.05263157894737</v>
      </c>
      <c r="R385" s="7">
        <f t="shared" si="149"/>
        <v>0.5171797418073486</v>
      </c>
      <c r="S385" s="6">
        <f t="shared" si="150"/>
        <v>85.263157894736835</v>
      </c>
      <c r="T385" s="7">
        <f t="shared" si="151"/>
        <v>0.69923136469907488</v>
      </c>
      <c r="U385" s="6">
        <f t="shared" si="152"/>
        <v>51.789473684210527</v>
      </c>
      <c r="V385" s="7">
        <f t="shared" si="153"/>
        <v>0.3620082243090314</v>
      </c>
      <c r="W385">
        <v>19</v>
      </c>
      <c r="X385">
        <v>155</v>
      </c>
      <c r="Y385">
        <v>0</v>
      </c>
      <c r="Z385">
        <v>0</v>
      </c>
      <c r="AA385">
        <v>456</v>
      </c>
      <c r="AB385">
        <v>105</v>
      </c>
      <c r="AC385">
        <f t="shared" si="140"/>
        <v>561</v>
      </c>
      <c r="AD385">
        <f t="shared" si="141"/>
        <v>716</v>
      </c>
      <c r="AE385" s="6">
        <f t="shared" si="154"/>
        <v>37.684210526315788</v>
      </c>
      <c r="AF385" s="7">
        <f t="shared" si="155"/>
        <v>0.14220456802383316</v>
      </c>
      <c r="AG385" s="6">
        <f t="shared" si="156"/>
        <v>29.526315789473685</v>
      </c>
      <c r="AH385" s="7">
        <f t="shared" si="157"/>
        <v>0.24214123184949449</v>
      </c>
      <c r="AI385" s="6">
        <f t="shared" si="158"/>
        <v>8.1578947368421044</v>
      </c>
      <c r="AJ385" s="7">
        <f t="shared" si="159"/>
        <v>5.7023653219410428E-2</v>
      </c>
      <c r="AK385" s="6">
        <f t="shared" si="160"/>
        <v>55.73684210526315</v>
      </c>
      <c r="AL385" s="7">
        <f t="shared" si="161"/>
        <v>0.34629629629629632</v>
      </c>
      <c r="AM385" s="8">
        <v>0.5</v>
      </c>
      <c r="AN385">
        <f t="shared" si="142"/>
        <v>133</v>
      </c>
      <c r="AO385" s="6">
        <f t="shared" si="143"/>
        <v>95.31578947368422</v>
      </c>
      <c r="AP385" s="7">
        <f t="shared" si="162"/>
        <v>0.28333992876929165</v>
      </c>
      <c r="AQ385" s="7">
        <f t="shared" si="163"/>
        <v>0.21648044692737431</v>
      </c>
      <c r="AR385" s="7">
        <f t="shared" si="163"/>
        <v>0</v>
      </c>
      <c r="AS385" s="7">
        <f t="shared" si="163"/>
        <v>0</v>
      </c>
      <c r="AT385" s="7">
        <f t="shared" si="163"/>
        <v>0.63687150837988826</v>
      </c>
      <c r="AU385" s="7">
        <f t="shared" si="163"/>
        <v>0.14664804469273743</v>
      </c>
      <c r="AV385" s="9">
        <f t="shared" si="144"/>
        <v>25931.512511026169</v>
      </c>
      <c r="AW385" t="s">
        <v>55</v>
      </c>
    </row>
    <row r="386" spans="1:49" x14ac:dyDescent="0.25">
      <c r="A386" t="s">
        <v>480</v>
      </c>
      <c r="B386" t="s">
        <v>494</v>
      </c>
      <c r="C386">
        <v>395</v>
      </c>
      <c r="D386">
        <v>383</v>
      </c>
      <c r="E386">
        <v>96</v>
      </c>
      <c r="F386">
        <v>14</v>
      </c>
      <c r="G386">
        <f t="shared" ref="G386:G449" si="164">SUM(E386,F386)</f>
        <v>110</v>
      </c>
      <c r="H386" s="6">
        <f t="shared" si="145"/>
        <v>106.65822784810126</v>
      </c>
      <c r="I386" s="7">
        <f t="shared" si="146"/>
        <v>0.27848101265822783</v>
      </c>
      <c r="J386" s="6">
        <f t="shared" si="147"/>
        <v>276.34177215189874</v>
      </c>
      <c r="K386">
        <v>19</v>
      </c>
      <c r="L386">
        <v>1334</v>
      </c>
      <c r="M386">
        <v>1382</v>
      </c>
      <c r="N386">
        <v>120</v>
      </c>
      <c r="O386">
        <f t="shared" ref="O386:O449" si="165">SUM(M386,N386)</f>
        <v>1502</v>
      </c>
      <c r="P386">
        <f t="shared" ref="P386:P449" si="166">SUM(L386,M386,N386)</f>
        <v>2836</v>
      </c>
      <c r="Q386" s="6">
        <f t="shared" si="148"/>
        <v>149.26315789473685</v>
      </c>
      <c r="R386" s="7">
        <f t="shared" si="149"/>
        <v>0.38972103888965237</v>
      </c>
      <c r="S386" s="6">
        <f t="shared" si="150"/>
        <v>79.05263157894737</v>
      </c>
      <c r="T386" s="7">
        <f t="shared" si="151"/>
        <v>0.74117705847814408</v>
      </c>
      <c r="U386" s="6">
        <f t="shared" si="152"/>
        <v>70.21052631578948</v>
      </c>
      <c r="V386" s="7">
        <f t="shared" si="153"/>
        <v>0.25407134711865553</v>
      </c>
      <c r="W386">
        <v>19</v>
      </c>
      <c r="X386">
        <v>267</v>
      </c>
      <c r="Y386">
        <v>0</v>
      </c>
      <c r="Z386">
        <v>0</v>
      </c>
      <c r="AA386">
        <v>859</v>
      </c>
      <c r="AB386">
        <v>28</v>
      </c>
      <c r="AC386">
        <f t="shared" ref="AC386:AC449" si="167">SUM(Y386,Z386,AA386,AB386)</f>
        <v>887</v>
      </c>
      <c r="AD386">
        <f t="shared" ref="AD386:AD449" si="168">SUM(AC386,X386)</f>
        <v>1154</v>
      </c>
      <c r="AE386" s="6">
        <f t="shared" si="154"/>
        <v>60.736842105263158</v>
      </c>
      <c r="AF386" s="7">
        <f t="shared" si="155"/>
        <v>0.15858183317301086</v>
      </c>
      <c r="AG386" s="6">
        <f t="shared" si="156"/>
        <v>46.684210526315788</v>
      </c>
      <c r="AH386" s="7">
        <f t="shared" si="157"/>
        <v>0.4376991017777056</v>
      </c>
      <c r="AI386" s="6">
        <f t="shared" si="158"/>
        <v>14.052631578947368</v>
      </c>
      <c r="AJ386" s="7">
        <f t="shared" si="159"/>
        <v>5.0852361079970779E-2</v>
      </c>
      <c r="AK386" s="6">
        <f t="shared" si="160"/>
        <v>32.368421052631582</v>
      </c>
      <c r="AL386" s="7">
        <f t="shared" si="161"/>
        <v>0.5905459387483355</v>
      </c>
      <c r="AM386" s="8">
        <v>0.25</v>
      </c>
      <c r="AN386">
        <f t="shared" ref="AN386:AN449" si="169">ROUND(D386*AM386,0)</f>
        <v>96</v>
      </c>
      <c r="AO386" s="6">
        <f t="shared" ref="AO386:AO449" si="170">MAX(AN386-AE386,0)</f>
        <v>35.263157894736842</v>
      </c>
      <c r="AP386" s="7">
        <f t="shared" si="162"/>
        <v>0.63267543859649122</v>
      </c>
      <c r="AQ386" s="7">
        <f t="shared" si="163"/>
        <v>0.231369150779896</v>
      </c>
      <c r="AR386" s="7">
        <f t="shared" si="163"/>
        <v>0</v>
      </c>
      <c r="AS386" s="7">
        <f t="shared" si="163"/>
        <v>0</v>
      </c>
      <c r="AT386" s="7">
        <f t="shared" si="163"/>
        <v>0.74436741767764303</v>
      </c>
      <c r="AU386" s="7">
        <f t="shared" si="163"/>
        <v>2.4263431542461005E-2</v>
      </c>
      <c r="AV386" s="9">
        <f t="shared" ref="AV386:AV449" si="171">MAX((SUM((AQ386*AO386*0.3),(AR386*AO386*1.45),(AS386*AO386*1.75),(AT386*AO386*1.79),(AU386*AO386*2.09))*180),0)</f>
        <v>9219.8001459454536</v>
      </c>
      <c r="AW386" t="s">
        <v>59</v>
      </c>
    </row>
    <row r="387" spans="1:49" x14ac:dyDescent="0.25">
      <c r="A387" t="s">
        <v>480</v>
      </c>
      <c r="B387" t="s">
        <v>495</v>
      </c>
      <c r="C387">
        <v>365</v>
      </c>
      <c r="D387">
        <v>347</v>
      </c>
      <c r="E387">
        <v>86</v>
      </c>
      <c r="F387">
        <v>14</v>
      </c>
      <c r="G387">
        <f t="shared" si="164"/>
        <v>100</v>
      </c>
      <c r="H387" s="6">
        <f t="shared" ref="H387:H450" si="172">IFERROR(G387*(D387/C387),0)</f>
        <v>95.06849315068493</v>
      </c>
      <c r="I387" s="7">
        <f t="shared" ref="I387:I450" si="173">IFERROR((E387+F387)/C387,0)</f>
        <v>0.27397260273972601</v>
      </c>
      <c r="J387" s="6">
        <f t="shared" ref="J387:J450" si="174">IFERROR((C387-G387)*(D387/C387),0)</f>
        <v>251.93150684931507</v>
      </c>
      <c r="K387">
        <v>19</v>
      </c>
      <c r="L387">
        <v>1874</v>
      </c>
      <c r="M387">
        <v>1268</v>
      </c>
      <c r="N387">
        <v>216</v>
      </c>
      <c r="O387">
        <f t="shared" si="165"/>
        <v>1484</v>
      </c>
      <c r="P387">
        <f t="shared" si="166"/>
        <v>3358</v>
      </c>
      <c r="Q387" s="6">
        <f t="shared" ref="Q387:Q450" si="175">IFERROR(P387/K387, 0)</f>
        <v>176.73684210526315</v>
      </c>
      <c r="R387" s="7">
        <f t="shared" ref="R387:R450" si="176">IFERROR(Q387/D387, 0)</f>
        <v>0.50932807523130585</v>
      </c>
      <c r="S387" s="6">
        <f t="shared" ref="S387:S450" si="177">IFERROR(O387/K387, 0)</f>
        <v>78.10526315789474</v>
      </c>
      <c r="T387" s="7">
        <f t="shared" ref="T387:T450" si="178">IFERROR(S387/H387,0)</f>
        <v>0.82156833004701957</v>
      </c>
      <c r="U387" s="6">
        <f t="shared" ref="U387:U450" si="179">IFERROR(L387/K387, 0)</f>
        <v>98.631578947368425</v>
      </c>
      <c r="V387" s="7">
        <f t="shared" ref="V387:V450" si="180">IFERROR(U387/J387, 0)</f>
        <v>0.39150156398009323</v>
      </c>
      <c r="W387">
        <v>19</v>
      </c>
      <c r="X387">
        <v>144</v>
      </c>
      <c r="Y387">
        <v>0</v>
      </c>
      <c r="Z387">
        <v>0</v>
      </c>
      <c r="AA387">
        <v>543</v>
      </c>
      <c r="AB387">
        <v>37</v>
      </c>
      <c r="AC387">
        <f t="shared" si="167"/>
        <v>580</v>
      </c>
      <c r="AD387">
        <f t="shared" si="168"/>
        <v>724</v>
      </c>
      <c r="AE387" s="6">
        <f t="shared" ref="AE387:AE450" si="181">IFERROR(AD387/W387, 0)</f>
        <v>38.10526315789474</v>
      </c>
      <c r="AF387" s="7">
        <f t="shared" ref="AF387:AF450" si="182">IFERROR(AE387/D387, 0)</f>
        <v>0.10981343849537389</v>
      </c>
      <c r="AG387" s="6">
        <f t="shared" ref="AG387:AG450" si="183">IFERROR(AC387/W387, 0)</f>
        <v>30.526315789473685</v>
      </c>
      <c r="AH387" s="7">
        <f t="shared" ref="AH387:AH450" si="184">IFERROR(AG387/H387, 0)</f>
        <v>0.32109813438495377</v>
      </c>
      <c r="AI387" s="6">
        <f t="shared" ref="AI387:AI450" si="185">IFERROR(X387/W387, 0)</f>
        <v>7.5789473684210522</v>
      </c>
      <c r="AJ387" s="7">
        <f t="shared" ref="AJ387:AJ450" si="186">IFERROR(AI387/J387, 0)</f>
        <v>3.0083364574777706E-2</v>
      </c>
      <c r="AK387" s="6">
        <f t="shared" ref="AK387:AK450" si="187">IFERROR(MAX(S387-AG387,0), 0)</f>
        <v>47.578947368421055</v>
      </c>
      <c r="AL387" s="7">
        <f t="shared" ref="AL387:AL450" si="188">IFERROR(AG387/S387,0)</f>
        <v>0.39083557951482478</v>
      </c>
      <c r="AM387" s="8">
        <v>0.25</v>
      </c>
      <c r="AN387">
        <f t="shared" si="169"/>
        <v>87</v>
      </c>
      <c r="AO387" s="6">
        <f t="shared" si="170"/>
        <v>48.89473684210526</v>
      </c>
      <c r="AP387" s="7">
        <f t="shared" ref="AP387:AP450" si="189">IFERROR(MIN(AE387/AN387,1), 0)</f>
        <v>0.43799153055051426</v>
      </c>
      <c r="AQ387" s="7">
        <f t="shared" si="163"/>
        <v>0.19889502762430938</v>
      </c>
      <c r="AR387" s="7">
        <f t="shared" si="163"/>
        <v>0</v>
      </c>
      <c r="AS387" s="7">
        <f t="shared" si="163"/>
        <v>0</v>
      </c>
      <c r="AT387" s="7">
        <f t="shared" si="163"/>
        <v>0.75</v>
      </c>
      <c r="AU387" s="7">
        <f t="shared" si="163"/>
        <v>5.1104972375690609E-2</v>
      </c>
      <c r="AV387" s="9">
        <f t="shared" si="171"/>
        <v>13280.593922651935</v>
      </c>
      <c r="AW387" t="s">
        <v>59</v>
      </c>
    </row>
    <row r="388" spans="1:49" x14ac:dyDescent="0.25">
      <c r="A388" t="s">
        <v>480</v>
      </c>
      <c r="B388" t="s">
        <v>496</v>
      </c>
      <c r="C388">
        <v>402</v>
      </c>
      <c r="D388">
        <v>382</v>
      </c>
      <c r="E388">
        <v>116</v>
      </c>
      <c r="F388">
        <v>25</v>
      </c>
      <c r="G388">
        <f t="shared" si="164"/>
        <v>141</v>
      </c>
      <c r="H388" s="6">
        <f t="shared" si="172"/>
        <v>133.98507462686567</v>
      </c>
      <c r="I388" s="7">
        <f t="shared" si="173"/>
        <v>0.35074626865671643</v>
      </c>
      <c r="J388" s="6">
        <f t="shared" si="174"/>
        <v>248.01492537313433</v>
      </c>
      <c r="K388">
        <v>19</v>
      </c>
      <c r="L388">
        <v>1840</v>
      </c>
      <c r="M388">
        <v>1625</v>
      </c>
      <c r="N388">
        <v>302</v>
      </c>
      <c r="O388">
        <f t="shared" si="165"/>
        <v>1927</v>
      </c>
      <c r="P388">
        <f t="shared" si="166"/>
        <v>3767</v>
      </c>
      <c r="Q388" s="6">
        <f t="shared" si="175"/>
        <v>198.26315789473685</v>
      </c>
      <c r="R388" s="7">
        <f t="shared" si="176"/>
        <v>0.51901350234224308</v>
      </c>
      <c r="S388" s="6">
        <f t="shared" si="177"/>
        <v>101.42105263157895</v>
      </c>
      <c r="T388" s="7">
        <f t="shared" si="178"/>
        <v>0.7569578396252411</v>
      </c>
      <c r="U388" s="6">
        <f t="shared" si="179"/>
        <v>96.84210526315789</v>
      </c>
      <c r="V388" s="7">
        <f t="shared" si="180"/>
        <v>0.39046886036177281</v>
      </c>
      <c r="W388">
        <v>19</v>
      </c>
      <c r="X388">
        <v>519</v>
      </c>
      <c r="Y388">
        <v>0</v>
      </c>
      <c r="Z388">
        <v>0</v>
      </c>
      <c r="AA388">
        <v>711</v>
      </c>
      <c r="AB388">
        <v>131</v>
      </c>
      <c r="AC388">
        <f t="shared" si="167"/>
        <v>842</v>
      </c>
      <c r="AD388">
        <f t="shared" si="168"/>
        <v>1361</v>
      </c>
      <c r="AE388" s="6">
        <f t="shared" si="181"/>
        <v>71.631578947368425</v>
      </c>
      <c r="AF388" s="7">
        <f t="shared" si="182"/>
        <v>0.18751722237531002</v>
      </c>
      <c r="AG388" s="6">
        <f t="shared" si="183"/>
        <v>44.315789473684212</v>
      </c>
      <c r="AH388" s="7">
        <f t="shared" si="184"/>
        <v>0.33075168705991337</v>
      </c>
      <c r="AI388" s="6">
        <f t="shared" si="185"/>
        <v>27.315789473684209</v>
      </c>
      <c r="AJ388" s="7">
        <f t="shared" si="186"/>
        <v>0.11013768398247831</v>
      </c>
      <c r="AK388" s="6">
        <f t="shared" si="187"/>
        <v>57.105263157894733</v>
      </c>
      <c r="AL388" s="7">
        <f t="shared" si="188"/>
        <v>0.43694862480539703</v>
      </c>
      <c r="AM388" s="8">
        <v>0.5</v>
      </c>
      <c r="AN388">
        <f t="shared" si="169"/>
        <v>191</v>
      </c>
      <c r="AO388" s="6">
        <f t="shared" si="170"/>
        <v>119.36842105263158</v>
      </c>
      <c r="AP388" s="7">
        <f t="shared" si="189"/>
        <v>0.37503444475062003</v>
      </c>
      <c r="AQ388" s="7">
        <f t="shared" si="163"/>
        <v>0.38133725202057311</v>
      </c>
      <c r="AR388" s="7">
        <f t="shared" si="163"/>
        <v>0</v>
      </c>
      <c r="AS388" s="7">
        <f t="shared" si="163"/>
        <v>0</v>
      </c>
      <c r="AT388" s="7">
        <f t="shared" si="163"/>
        <v>0.52240999265246146</v>
      </c>
      <c r="AU388" s="7">
        <f t="shared" si="163"/>
        <v>9.6252755326965464E-2</v>
      </c>
      <c r="AV388" s="9">
        <f t="shared" si="171"/>
        <v>26872.576789512357</v>
      </c>
      <c r="AW388" t="s">
        <v>59</v>
      </c>
    </row>
    <row r="389" spans="1:49" x14ac:dyDescent="0.25">
      <c r="A389" t="s">
        <v>480</v>
      </c>
      <c r="B389" t="s">
        <v>497</v>
      </c>
      <c r="C389">
        <v>325</v>
      </c>
      <c r="D389">
        <v>306</v>
      </c>
      <c r="E389">
        <v>101</v>
      </c>
      <c r="F389">
        <v>12</v>
      </c>
      <c r="G389">
        <f t="shared" si="164"/>
        <v>113</v>
      </c>
      <c r="H389" s="6">
        <f t="shared" si="172"/>
        <v>106.39384615384616</v>
      </c>
      <c r="I389" s="7">
        <f t="shared" si="173"/>
        <v>0.34769230769230769</v>
      </c>
      <c r="J389" s="6">
        <f t="shared" si="174"/>
        <v>199.60615384615386</v>
      </c>
      <c r="K389">
        <v>19</v>
      </c>
      <c r="L389">
        <v>2104</v>
      </c>
      <c r="M389">
        <v>1400</v>
      </c>
      <c r="N389">
        <v>181</v>
      </c>
      <c r="O389">
        <f t="shared" si="165"/>
        <v>1581</v>
      </c>
      <c r="P389">
        <f t="shared" si="166"/>
        <v>3685</v>
      </c>
      <c r="Q389" s="6">
        <f t="shared" si="175"/>
        <v>193.94736842105263</v>
      </c>
      <c r="R389" s="7">
        <f t="shared" si="176"/>
        <v>0.63381492948056417</v>
      </c>
      <c r="S389" s="6">
        <f t="shared" si="177"/>
        <v>83.21052631578948</v>
      </c>
      <c r="T389" s="7">
        <f t="shared" si="178"/>
        <v>0.78209905294208981</v>
      </c>
      <c r="U389" s="6">
        <f t="shared" si="179"/>
        <v>110.73684210526316</v>
      </c>
      <c r="V389" s="7">
        <f t="shared" si="180"/>
        <v>0.55477669386192086</v>
      </c>
      <c r="W389">
        <v>19</v>
      </c>
      <c r="X389">
        <v>559</v>
      </c>
      <c r="Y389">
        <v>0</v>
      </c>
      <c r="Z389">
        <v>0</v>
      </c>
      <c r="AA389">
        <v>663</v>
      </c>
      <c r="AB389">
        <v>112</v>
      </c>
      <c r="AC389">
        <f t="shared" si="167"/>
        <v>775</v>
      </c>
      <c r="AD389">
        <f t="shared" si="168"/>
        <v>1334</v>
      </c>
      <c r="AE389" s="6">
        <f t="shared" si="181"/>
        <v>70.21052631578948</v>
      </c>
      <c r="AF389" s="7">
        <f t="shared" si="182"/>
        <v>0.22944616443068458</v>
      </c>
      <c r="AG389" s="6">
        <f t="shared" si="183"/>
        <v>40.789473684210527</v>
      </c>
      <c r="AH389" s="7">
        <f t="shared" si="184"/>
        <v>0.38338188869710282</v>
      </c>
      <c r="AI389" s="6">
        <f t="shared" si="185"/>
        <v>29.421052631578949</v>
      </c>
      <c r="AJ389" s="7">
        <f t="shared" si="186"/>
        <v>0.14739551894905595</v>
      </c>
      <c r="AK389" s="6">
        <f t="shared" si="187"/>
        <v>42.421052631578952</v>
      </c>
      <c r="AL389" s="7">
        <f t="shared" si="188"/>
        <v>0.49019607843137253</v>
      </c>
      <c r="AM389" s="8">
        <v>0.5</v>
      </c>
      <c r="AN389">
        <f t="shared" si="169"/>
        <v>153</v>
      </c>
      <c r="AO389" s="6">
        <f t="shared" si="170"/>
        <v>82.78947368421052</v>
      </c>
      <c r="AP389" s="7">
        <f t="shared" si="189"/>
        <v>0.45889232886136916</v>
      </c>
      <c r="AQ389" s="7">
        <f t="shared" si="163"/>
        <v>0.41904047976011993</v>
      </c>
      <c r="AR389" s="7">
        <f t="shared" si="163"/>
        <v>0</v>
      </c>
      <c r="AS389" s="7">
        <f t="shared" si="163"/>
        <v>0</v>
      </c>
      <c r="AT389" s="7">
        <f t="shared" si="163"/>
        <v>0.49700149925037479</v>
      </c>
      <c r="AU389" s="7">
        <f t="shared" si="163"/>
        <v>8.395802098950525E-2</v>
      </c>
      <c r="AV389" s="9">
        <f t="shared" si="171"/>
        <v>17745.681646019093</v>
      </c>
      <c r="AW389" t="s">
        <v>59</v>
      </c>
    </row>
    <row r="390" spans="1:49" x14ac:dyDescent="0.25">
      <c r="A390" t="s">
        <v>480</v>
      </c>
      <c r="B390" t="s">
        <v>498</v>
      </c>
      <c r="C390">
        <v>328</v>
      </c>
      <c r="D390">
        <v>315</v>
      </c>
      <c r="E390">
        <v>90</v>
      </c>
      <c r="F390">
        <v>19</v>
      </c>
      <c r="G390">
        <f t="shared" si="164"/>
        <v>109</v>
      </c>
      <c r="H390" s="6">
        <f t="shared" si="172"/>
        <v>104.67987804878048</v>
      </c>
      <c r="I390" s="7">
        <f t="shared" si="173"/>
        <v>0.33231707317073172</v>
      </c>
      <c r="J390" s="6">
        <f t="shared" si="174"/>
        <v>210.32012195121951</v>
      </c>
      <c r="K390">
        <v>19</v>
      </c>
      <c r="L390">
        <v>1401</v>
      </c>
      <c r="M390">
        <v>989</v>
      </c>
      <c r="N390">
        <v>195</v>
      </c>
      <c r="O390">
        <f t="shared" si="165"/>
        <v>1184</v>
      </c>
      <c r="P390">
        <f t="shared" si="166"/>
        <v>2585</v>
      </c>
      <c r="Q390" s="6">
        <f t="shared" si="175"/>
        <v>136.05263157894737</v>
      </c>
      <c r="R390" s="7">
        <f t="shared" si="176"/>
        <v>0.43191311612364247</v>
      </c>
      <c r="S390" s="6">
        <f t="shared" si="177"/>
        <v>62.315789473684212</v>
      </c>
      <c r="T390" s="7">
        <f t="shared" si="178"/>
        <v>0.59529864416392675</v>
      </c>
      <c r="U390" s="6">
        <f t="shared" si="179"/>
        <v>73.736842105263165</v>
      </c>
      <c r="V390" s="7">
        <f t="shared" si="180"/>
        <v>0.35059337842322708</v>
      </c>
      <c r="W390">
        <v>19</v>
      </c>
      <c r="X390">
        <v>304</v>
      </c>
      <c r="Y390">
        <v>0</v>
      </c>
      <c r="Z390">
        <v>0</v>
      </c>
      <c r="AA390">
        <v>331</v>
      </c>
      <c r="AB390">
        <v>83</v>
      </c>
      <c r="AC390">
        <f t="shared" si="167"/>
        <v>414</v>
      </c>
      <c r="AD390">
        <f t="shared" si="168"/>
        <v>718</v>
      </c>
      <c r="AE390" s="6">
        <f t="shared" si="181"/>
        <v>37.789473684210527</v>
      </c>
      <c r="AF390" s="7">
        <f t="shared" si="182"/>
        <v>0.11996658312447786</v>
      </c>
      <c r="AG390" s="6">
        <f t="shared" si="183"/>
        <v>21.789473684210527</v>
      </c>
      <c r="AH390" s="7">
        <f t="shared" si="184"/>
        <v>0.2081534110505622</v>
      </c>
      <c r="AI390" s="6">
        <f t="shared" si="185"/>
        <v>16</v>
      </c>
      <c r="AJ390" s="7">
        <f t="shared" si="186"/>
        <v>7.6074508951221281E-2</v>
      </c>
      <c r="AK390" s="6">
        <f t="shared" si="187"/>
        <v>40.526315789473685</v>
      </c>
      <c r="AL390" s="7">
        <f t="shared" si="188"/>
        <v>0.34966216216216217</v>
      </c>
      <c r="AM390" s="8">
        <v>0.5</v>
      </c>
      <c r="AN390">
        <f t="shared" si="169"/>
        <v>158</v>
      </c>
      <c r="AO390" s="6">
        <f t="shared" si="170"/>
        <v>120.21052631578948</v>
      </c>
      <c r="AP390" s="7">
        <f t="shared" si="189"/>
        <v>0.23917388407728182</v>
      </c>
      <c r="AQ390" s="7">
        <f t="shared" si="163"/>
        <v>0.42339832869080779</v>
      </c>
      <c r="AR390" s="7">
        <f t="shared" si="163"/>
        <v>0</v>
      </c>
      <c r="AS390" s="7">
        <f t="shared" si="163"/>
        <v>0</v>
      </c>
      <c r="AT390" s="7">
        <f t="shared" si="163"/>
        <v>0.46100278551532031</v>
      </c>
      <c r="AU390" s="7">
        <f t="shared" si="163"/>
        <v>0.11559888579387187</v>
      </c>
      <c r="AV390" s="9">
        <f t="shared" si="171"/>
        <v>25831.668318428383</v>
      </c>
      <c r="AW390" t="s">
        <v>59</v>
      </c>
    </row>
    <row r="391" spans="1:49" x14ac:dyDescent="0.25">
      <c r="A391" t="s">
        <v>499</v>
      </c>
      <c r="B391" t="s">
        <v>500</v>
      </c>
      <c r="C391">
        <v>984</v>
      </c>
      <c r="D391">
        <v>924</v>
      </c>
      <c r="E391">
        <v>160</v>
      </c>
      <c r="F391">
        <v>38</v>
      </c>
      <c r="G391">
        <f t="shared" si="164"/>
        <v>198</v>
      </c>
      <c r="H391" s="6">
        <f t="shared" si="172"/>
        <v>185.92682926829266</v>
      </c>
      <c r="I391" s="7">
        <f t="shared" si="173"/>
        <v>0.20121951219512196</v>
      </c>
      <c r="J391" s="6">
        <f t="shared" si="174"/>
        <v>738.07317073170725</v>
      </c>
      <c r="K391">
        <v>17</v>
      </c>
      <c r="L391">
        <v>4510</v>
      </c>
      <c r="M391">
        <v>1748</v>
      </c>
      <c r="N391">
        <v>401</v>
      </c>
      <c r="O391">
        <f t="shared" si="165"/>
        <v>2149</v>
      </c>
      <c r="P391">
        <f t="shared" si="166"/>
        <v>6659</v>
      </c>
      <c r="Q391" s="6">
        <f t="shared" si="175"/>
        <v>391.70588235294116</v>
      </c>
      <c r="R391" s="7">
        <f t="shared" si="176"/>
        <v>0.4239241151005857</v>
      </c>
      <c r="S391" s="6">
        <f t="shared" si="177"/>
        <v>126.41176470588235</v>
      </c>
      <c r="T391" s="7">
        <f t="shared" si="178"/>
        <v>0.67990061038189387</v>
      </c>
      <c r="U391" s="6">
        <f t="shared" si="179"/>
        <v>265.29411764705884</v>
      </c>
      <c r="V391" s="7">
        <f t="shared" si="180"/>
        <v>0.35944148651827146</v>
      </c>
      <c r="W391">
        <v>19</v>
      </c>
      <c r="X391">
        <v>300</v>
      </c>
      <c r="Y391">
        <v>732</v>
      </c>
      <c r="Z391">
        <v>143</v>
      </c>
      <c r="AA391">
        <v>0</v>
      </c>
      <c r="AB391">
        <v>0</v>
      </c>
      <c r="AC391">
        <f t="shared" si="167"/>
        <v>875</v>
      </c>
      <c r="AD391">
        <f t="shared" si="168"/>
        <v>1175</v>
      </c>
      <c r="AE391" s="6">
        <f t="shared" si="181"/>
        <v>61.842105263157897</v>
      </c>
      <c r="AF391" s="7">
        <f t="shared" si="182"/>
        <v>6.692868534973799E-2</v>
      </c>
      <c r="AG391" s="6">
        <f t="shared" si="183"/>
        <v>46.05263157894737</v>
      </c>
      <c r="AH391" s="7">
        <f t="shared" si="184"/>
        <v>0.2476922333381664</v>
      </c>
      <c r="AI391" s="6">
        <f t="shared" si="185"/>
        <v>15.789473684210526</v>
      </c>
      <c r="AJ391" s="7">
        <f t="shared" si="186"/>
        <v>2.1392829749599537E-2</v>
      </c>
      <c r="AK391" s="6">
        <f t="shared" si="187"/>
        <v>80.359133126934978</v>
      </c>
      <c r="AL391" s="7">
        <f t="shared" si="188"/>
        <v>0.36430653180181727</v>
      </c>
      <c r="AM391" s="8">
        <v>0.25</v>
      </c>
      <c r="AN391">
        <f t="shared" si="169"/>
        <v>231</v>
      </c>
      <c r="AO391" s="6">
        <f t="shared" si="170"/>
        <v>169.15789473684211</v>
      </c>
      <c r="AP391" s="7">
        <f t="shared" si="189"/>
        <v>0.26771474139895196</v>
      </c>
      <c r="AQ391" s="7">
        <f t="shared" si="163"/>
        <v>0.25531914893617019</v>
      </c>
      <c r="AR391" s="7">
        <f t="shared" si="163"/>
        <v>0.62297872340425531</v>
      </c>
      <c r="AS391" s="7">
        <f t="shared" si="163"/>
        <v>0.12170212765957447</v>
      </c>
      <c r="AT391" s="7">
        <f t="shared" si="163"/>
        <v>0</v>
      </c>
      <c r="AU391" s="7">
        <f t="shared" si="163"/>
        <v>0</v>
      </c>
      <c r="AV391" s="9">
        <f t="shared" si="171"/>
        <v>36321.727122060474</v>
      </c>
      <c r="AW391" t="s">
        <v>59</v>
      </c>
    </row>
    <row r="392" spans="1:49" x14ac:dyDescent="0.25">
      <c r="A392" t="s">
        <v>499</v>
      </c>
      <c r="B392" t="s">
        <v>501</v>
      </c>
      <c r="C392">
        <v>497</v>
      </c>
      <c r="D392">
        <v>479</v>
      </c>
      <c r="E392">
        <v>84</v>
      </c>
      <c r="F392">
        <v>16</v>
      </c>
      <c r="G392">
        <f t="shared" si="164"/>
        <v>100</v>
      </c>
      <c r="H392" s="6">
        <f t="shared" si="172"/>
        <v>96.378269617706238</v>
      </c>
      <c r="I392" s="7">
        <f t="shared" si="173"/>
        <v>0.2012072434607646</v>
      </c>
      <c r="J392" s="6">
        <f t="shared" si="174"/>
        <v>382.62173038229378</v>
      </c>
      <c r="K392">
        <v>17</v>
      </c>
      <c r="L392">
        <v>2944</v>
      </c>
      <c r="M392">
        <v>1030</v>
      </c>
      <c r="N392">
        <v>194</v>
      </c>
      <c r="O392">
        <f t="shared" si="165"/>
        <v>1224</v>
      </c>
      <c r="P392">
        <f t="shared" si="166"/>
        <v>4168</v>
      </c>
      <c r="Q392" s="6">
        <f t="shared" si="175"/>
        <v>245.1764705882353</v>
      </c>
      <c r="R392" s="7">
        <f t="shared" si="176"/>
        <v>0.5118506692865038</v>
      </c>
      <c r="S392" s="6">
        <f t="shared" si="177"/>
        <v>72</v>
      </c>
      <c r="T392" s="7">
        <f t="shared" si="178"/>
        <v>0.74705636743215031</v>
      </c>
      <c r="U392" s="6">
        <f t="shared" si="179"/>
        <v>173.1764705882353</v>
      </c>
      <c r="V392" s="7">
        <f t="shared" si="180"/>
        <v>0.45260490149163057</v>
      </c>
      <c r="W392">
        <v>19</v>
      </c>
      <c r="X392">
        <v>140</v>
      </c>
      <c r="Y392">
        <v>316</v>
      </c>
      <c r="Z392">
        <v>24</v>
      </c>
      <c r="AA392">
        <v>0</v>
      </c>
      <c r="AB392">
        <v>0</v>
      </c>
      <c r="AC392">
        <f t="shared" si="167"/>
        <v>340</v>
      </c>
      <c r="AD392">
        <f t="shared" si="168"/>
        <v>480</v>
      </c>
      <c r="AE392" s="6">
        <f t="shared" si="181"/>
        <v>25.263157894736842</v>
      </c>
      <c r="AF392" s="7">
        <f t="shared" si="182"/>
        <v>5.2741456982749152E-2</v>
      </c>
      <c r="AG392" s="6">
        <f t="shared" si="183"/>
        <v>17.894736842105264</v>
      </c>
      <c r="AH392" s="7">
        <f t="shared" si="184"/>
        <v>0.18567190418635315</v>
      </c>
      <c r="AI392" s="6">
        <f t="shared" si="185"/>
        <v>7.3684210526315788</v>
      </c>
      <c r="AJ392" s="7">
        <f t="shared" si="186"/>
        <v>1.925771713297484E-2</v>
      </c>
      <c r="AK392" s="6">
        <f t="shared" si="187"/>
        <v>54.10526315789474</v>
      </c>
      <c r="AL392" s="7">
        <f t="shared" si="188"/>
        <v>0.24853801169590645</v>
      </c>
      <c r="AM392" s="8">
        <v>0.25</v>
      </c>
      <c r="AN392">
        <f t="shared" si="169"/>
        <v>120</v>
      </c>
      <c r="AO392" s="6">
        <f t="shared" si="170"/>
        <v>94.73684210526315</v>
      </c>
      <c r="AP392" s="7">
        <f t="shared" si="189"/>
        <v>0.2105263157894737</v>
      </c>
      <c r="AQ392" s="7">
        <f t="shared" si="163"/>
        <v>0.29166666666666669</v>
      </c>
      <c r="AR392" s="7">
        <f t="shared" si="163"/>
        <v>0.65833333333333333</v>
      </c>
      <c r="AS392" s="7">
        <f t="shared" si="163"/>
        <v>0.05</v>
      </c>
      <c r="AT392" s="7">
        <f t="shared" si="163"/>
        <v>0</v>
      </c>
      <c r="AU392" s="7">
        <f t="shared" si="163"/>
        <v>0</v>
      </c>
      <c r="AV392" s="9">
        <f t="shared" si="171"/>
        <v>19262.368421052626</v>
      </c>
      <c r="AW392" t="s">
        <v>59</v>
      </c>
    </row>
    <row r="393" spans="1:49" x14ac:dyDescent="0.25">
      <c r="A393" t="s">
        <v>499</v>
      </c>
      <c r="B393" t="s">
        <v>442</v>
      </c>
      <c r="C393">
        <v>534</v>
      </c>
      <c r="D393">
        <v>514</v>
      </c>
      <c r="E393">
        <v>62</v>
      </c>
      <c r="F393">
        <v>22</v>
      </c>
      <c r="G393">
        <f t="shared" si="164"/>
        <v>84</v>
      </c>
      <c r="H393" s="6">
        <f t="shared" si="172"/>
        <v>80.853932584269671</v>
      </c>
      <c r="I393" s="7">
        <f t="shared" si="173"/>
        <v>0.15730337078651685</v>
      </c>
      <c r="J393" s="6">
        <f t="shared" si="174"/>
        <v>433.14606741573033</v>
      </c>
      <c r="K393">
        <v>17</v>
      </c>
      <c r="L393">
        <v>3301</v>
      </c>
      <c r="M393">
        <v>689</v>
      </c>
      <c r="N393">
        <v>304</v>
      </c>
      <c r="O393">
        <f t="shared" si="165"/>
        <v>993</v>
      </c>
      <c r="P393">
        <f t="shared" si="166"/>
        <v>4294</v>
      </c>
      <c r="Q393" s="6">
        <f t="shared" si="175"/>
        <v>252.58823529411765</v>
      </c>
      <c r="R393" s="7">
        <f t="shared" si="176"/>
        <v>0.49141680018310829</v>
      </c>
      <c r="S393" s="6">
        <f t="shared" si="177"/>
        <v>58.411764705882355</v>
      </c>
      <c r="T393" s="7">
        <f t="shared" si="178"/>
        <v>0.72243566687375338</v>
      </c>
      <c r="U393" s="6">
        <f t="shared" si="179"/>
        <v>194.1764705882353</v>
      </c>
      <c r="V393" s="7">
        <f t="shared" si="180"/>
        <v>0.44829327840085453</v>
      </c>
      <c r="W393">
        <v>19</v>
      </c>
      <c r="X393">
        <v>226</v>
      </c>
      <c r="Y393">
        <v>126</v>
      </c>
      <c r="Z393">
        <v>48</v>
      </c>
      <c r="AA393">
        <v>0</v>
      </c>
      <c r="AB393">
        <v>0</v>
      </c>
      <c r="AC393">
        <f t="shared" si="167"/>
        <v>174</v>
      </c>
      <c r="AD393">
        <f t="shared" si="168"/>
        <v>400</v>
      </c>
      <c r="AE393" s="6">
        <f t="shared" si="181"/>
        <v>21.05263157894737</v>
      </c>
      <c r="AF393" s="7">
        <f t="shared" si="182"/>
        <v>4.0958427196395662E-2</v>
      </c>
      <c r="AG393" s="6">
        <f t="shared" si="183"/>
        <v>9.1578947368421044</v>
      </c>
      <c r="AH393" s="7">
        <f t="shared" si="184"/>
        <v>0.11326467920774697</v>
      </c>
      <c r="AI393" s="6">
        <f t="shared" si="185"/>
        <v>11.894736842105264</v>
      </c>
      <c r="AJ393" s="7">
        <f t="shared" si="186"/>
        <v>2.7461260154276745E-2</v>
      </c>
      <c r="AK393" s="6">
        <f t="shared" si="187"/>
        <v>49.253869969040252</v>
      </c>
      <c r="AL393" s="7">
        <f t="shared" si="188"/>
        <v>0.15678168230243281</v>
      </c>
      <c r="AM393" s="8">
        <v>0.25</v>
      </c>
      <c r="AN393">
        <f t="shared" si="169"/>
        <v>129</v>
      </c>
      <c r="AO393" s="6">
        <f t="shared" si="170"/>
        <v>107.94736842105263</v>
      </c>
      <c r="AP393" s="7">
        <f t="shared" si="189"/>
        <v>0.16319869441044474</v>
      </c>
      <c r="AQ393" s="7">
        <f t="shared" si="163"/>
        <v>0.56499999999999995</v>
      </c>
      <c r="AR393" s="7">
        <f t="shared" si="163"/>
        <v>0.315</v>
      </c>
      <c r="AS393" s="7">
        <f t="shared" si="163"/>
        <v>0.12</v>
      </c>
      <c r="AT393" s="7">
        <f t="shared" si="163"/>
        <v>0</v>
      </c>
      <c r="AU393" s="7">
        <f t="shared" si="163"/>
        <v>0</v>
      </c>
      <c r="AV393" s="9">
        <f t="shared" si="171"/>
        <v>16248.777631578947</v>
      </c>
      <c r="AW393" t="s">
        <v>59</v>
      </c>
    </row>
    <row r="394" spans="1:49" x14ac:dyDescent="0.25">
      <c r="A394" t="s">
        <v>499</v>
      </c>
      <c r="B394" t="s">
        <v>502</v>
      </c>
      <c r="C394">
        <v>475</v>
      </c>
      <c r="D394">
        <v>449</v>
      </c>
      <c r="E394">
        <v>81</v>
      </c>
      <c r="F394">
        <v>21</v>
      </c>
      <c r="G394">
        <f t="shared" si="164"/>
        <v>102</v>
      </c>
      <c r="H394" s="6">
        <f t="shared" si="172"/>
        <v>96.416842105263157</v>
      </c>
      <c r="I394" s="7">
        <f t="shared" si="173"/>
        <v>0.21473684210526317</v>
      </c>
      <c r="J394" s="6">
        <f t="shared" si="174"/>
        <v>352.58315789473681</v>
      </c>
      <c r="K394">
        <v>17</v>
      </c>
      <c r="L394">
        <v>2712</v>
      </c>
      <c r="M394">
        <v>1063</v>
      </c>
      <c r="N394">
        <v>207</v>
      </c>
      <c r="O394">
        <f t="shared" si="165"/>
        <v>1270</v>
      </c>
      <c r="P394">
        <f t="shared" si="166"/>
        <v>3982</v>
      </c>
      <c r="Q394" s="6">
        <f t="shared" si="175"/>
        <v>234.23529411764707</v>
      </c>
      <c r="R394" s="7">
        <f t="shared" si="176"/>
        <v>0.5216821695270536</v>
      </c>
      <c r="S394" s="6">
        <f t="shared" si="177"/>
        <v>74.705882352941174</v>
      </c>
      <c r="T394" s="7">
        <f t="shared" si="178"/>
        <v>0.77482191618950735</v>
      </c>
      <c r="U394" s="6">
        <f t="shared" si="179"/>
        <v>159.52941176470588</v>
      </c>
      <c r="V394" s="7">
        <f t="shared" si="180"/>
        <v>0.45245896802686519</v>
      </c>
      <c r="W394">
        <v>19</v>
      </c>
      <c r="X394">
        <v>56</v>
      </c>
      <c r="Y394">
        <v>221</v>
      </c>
      <c r="Z394">
        <v>60</v>
      </c>
      <c r="AA394">
        <v>0</v>
      </c>
      <c r="AB394">
        <v>0</v>
      </c>
      <c r="AC394">
        <f t="shared" si="167"/>
        <v>281</v>
      </c>
      <c r="AD394">
        <f t="shared" si="168"/>
        <v>337</v>
      </c>
      <c r="AE394" s="6">
        <f t="shared" si="181"/>
        <v>17.736842105263158</v>
      </c>
      <c r="AF394" s="7">
        <f t="shared" si="182"/>
        <v>3.9502989098581645E-2</v>
      </c>
      <c r="AG394" s="6">
        <f t="shared" si="183"/>
        <v>14.789473684210526</v>
      </c>
      <c r="AH394" s="7">
        <f t="shared" si="184"/>
        <v>0.15339097777195509</v>
      </c>
      <c r="AI394" s="6">
        <f t="shared" si="185"/>
        <v>2.9473684210526314</v>
      </c>
      <c r="AJ394" s="7">
        <f t="shared" si="186"/>
        <v>8.3593568072033771E-3</v>
      </c>
      <c r="AK394" s="6">
        <f t="shared" si="187"/>
        <v>59.916408668730647</v>
      </c>
      <c r="AL394" s="7">
        <f t="shared" si="188"/>
        <v>0.19796933278077083</v>
      </c>
      <c r="AM394" s="8">
        <v>0.25</v>
      </c>
      <c r="AN394">
        <f t="shared" si="169"/>
        <v>112</v>
      </c>
      <c r="AO394" s="6">
        <f t="shared" si="170"/>
        <v>94.26315789473685</v>
      </c>
      <c r="AP394" s="7">
        <f t="shared" si="189"/>
        <v>0.15836466165413535</v>
      </c>
      <c r="AQ394" s="7">
        <f t="shared" si="163"/>
        <v>0.16617210682492581</v>
      </c>
      <c r="AR394" s="7">
        <f t="shared" si="163"/>
        <v>0.65578635014836795</v>
      </c>
      <c r="AS394" s="7">
        <f t="shared" si="163"/>
        <v>0.17804154302670624</v>
      </c>
      <c r="AT394" s="7">
        <f t="shared" si="163"/>
        <v>0</v>
      </c>
      <c r="AU394" s="7">
        <f t="shared" si="163"/>
        <v>0</v>
      </c>
      <c r="AV394" s="9">
        <f t="shared" si="171"/>
        <v>22266.524285491174</v>
      </c>
      <c r="AW394" t="s">
        <v>59</v>
      </c>
    </row>
    <row r="395" spans="1:49" x14ac:dyDescent="0.25">
      <c r="A395" t="s">
        <v>499</v>
      </c>
      <c r="B395" t="s">
        <v>503</v>
      </c>
      <c r="C395">
        <v>104</v>
      </c>
      <c r="D395">
        <v>98</v>
      </c>
      <c r="E395">
        <v>18</v>
      </c>
      <c r="F395">
        <v>5</v>
      </c>
      <c r="G395">
        <f t="shared" si="164"/>
        <v>23</v>
      </c>
      <c r="H395" s="6">
        <f t="shared" si="172"/>
        <v>21.673076923076923</v>
      </c>
      <c r="I395" s="7">
        <f t="shared" si="173"/>
        <v>0.22115384615384615</v>
      </c>
      <c r="J395" s="6">
        <f t="shared" si="174"/>
        <v>76.32692307692308</v>
      </c>
      <c r="K395">
        <v>17</v>
      </c>
      <c r="L395">
        <v>218</v>
      </c>
      <c r="M395">
        <v>109</v>
      </c>
      <c r="N395">
        <v>16</v>
      </c>
      <c r="O395">
        <f t="shared" si="165"/>
        <v>125</v>
      </c>
      <c r="P395">
        <f t="shared" si="166"/>
        <v>343</v>
      </c>
      <c r="Q395" s="6">
        <f t="shared" si="175"/>
        <v>20.176470588235293</v>
      </c>
      <c r="R395" s="7">
        <f t="shared" si="176"/>
        <v>0.20588235294117646</v>
      </c>
      <c r="S395" s="6">
        <f t="shared" si="177"/>
        <v>7.3529411764705879</v>
      </c>
      <c r="T395" s="7">
        <f t="shared" si="178"/>
        <v>0.33926614123910431</v>
      </c>
      <c r="U395" s="6">
        <f t="shared" si="179"/>
        <v>12.823529411764707</v>
      </c>
      <c r="V395" s="7">
        <f t="shared" si="180"/>
        <v>0.16800794391830806</v>
      </c>
      <c r="W395">
        <v>19</v>
      </c>
      <c r="X395">
        <v>62</v>
      </c>
      <c r="Y395">
        <v>22</v>
      </c>
      <c r="Z395">
        <v>4</v>
      </c>
      <c r="AA395">
        <v>0</v>
      </c>
      <c r="AB395">
        <v>0</v>
      </c>
      <c r="AC395">
        <f t="shared" si="167"/>
        <v>26</v>
      </c>
      <c r="AD395">
        <f t="shared" si="168"/>
        <v>88</v>
      </c>
      <c r="AE395" s="6">
        <f t="shared" si="181"/>
        <v>4.6315789473684212</v>
      </c>
      <c r="AF395" s="7">
        <f t="shared" si="182"/>
        <v>4.7261009667024706E-2</v>
      </c>
      <c r="AG395" s="6">
        <f t="shared" si="183"/>
        <v>1.368421052631579</v>
      </c>
      <c r="AH395" s="7">
        <f t="shared" si="184"/>
        <v>6.3139214495866999E-2</v>
      </c>
      <c r="AI395" s="6">
        <f t="shared" si="185"/>
        <v>3.263157894736842</v>
      </c>
      <c r="AJ395" s="7">
        <f t="shared" si="186"/>
        <v>4.275238360451393E-2</v>
      </c>
      <c r="AK395" s="6">
        <f t="shared" si="187"/>
        <v>5.9845201238390091</v>
      </c>
      <c r="AL395" s="7">
        <f t="shared" si="188"/>
        <v>0.18610526315789475</v>
      </c>
      <c r="AM395" s="8">
        <v>0.25</v>
      </c>
      <c r="AN395">
        <f t="shared" si="169"/>
        <v>25</v>
      </c>
      <c r="AO395" s="6">
        <f t="shared" si="170"/>
        <v>20.368421052631579</v>
      </c>
      <c r="AP395" s="7">
        <f t="shared" si="189"/>
        <v>0.18526315789473685</v>
      </c>
      <c r="AQ395" s="7">
        <f t="shared" si="163"/>
        <v>0.70454545454545459</v>
      </c>
      <c r="AR395" s="7">
        <f t="shared" si="163"/>
        <v>0.25</v>
      </c>
      <c r="AS395" s="7">
        <f t="shared" si="163"/>
        <v>4.5454545454545456E-2</v>
      </c>
      <c r="AT395" s="7">
        <f t="shared" si="163"/>
        <v>0</v>
      </c>
      <c r="AU395" s="7">
        <f t="shared" si="163"/>
        <v>0</v>
      </c>
      <c r="AV395" s="9">
        <f t="shared" si="171"/>
        <v>2395.6040669856461</v>
      </c>
      <c r="AW395" t="s">
        <v>59</v>
      </c>
    </row>
    <row r="396" spans="1:49" x14ac:dyDescent="0.25">
      <c r="A396" t="s">
        <v>499</v>
      </c>
      <c r="B396" t="s">
        <v>504</v>
      </c>
      <c r="C396">
        <v>741</v>
      </c>
      <c r="D396">
        <v>705</v>
      </c>
      <c r="E396">
        <v>134</v>
      </c>
      <c r="F396">
        <v>27</v>
      </c>
      <c r="G396">
        <f t="shared" si="164"/>
        <v>161</v>
      </c>
      <c r="H396" s="6">
        <f t="shared" si="172"/>
        <v>153.17813765182186</v>
      </c>
      <c r="I396" s="7">
        <f t="shared" si="173"/>
        <v>0.21727395411605938</v>
      </c>
      <c r="J396" s="6">
        <f t="shared" si="174"/>
        <v>551.82186234817812</v>
      </c>
      <c r="K396">
        <v>17</v>
      </c>
      <c r="L396">
        <v>3315</v>
      </c>
      <c r="M396">
        <v>1721</v>
      </c>
      <c r="N396">
        <v>315</v>
      </c>
      <c r="O396">
        <f t="shared" si="165"/>
        <v>2036</v>
      </c>
      <c r="P396">
        <f t="shared" si="166"/>
        <v>5351</v>
      </c>
      <c r="Q396" s="6">
        <f t="shared" si="175"/>
        <v>314.76470588235293</v>
      </c>
      <c r="R396" s="7">
        <f t="shared" si="176"/>
        <v>0.44647476011681264</v>
      </c>
      <c r="S396" s="6">
        <f t="shared" si="177"/>
        <v>119.76470588235294</v>
      </c>
      <c r="T396" s="7">
        <f t="shared" si="178"/>
        <v>0.78186553067110287</v>
      </c>
      <c r="U396" s="6">
        <f t="shared" si="179"/>
        <v>195</v>
      </c>
      <c r="V396" s="7">
        <f t="shared" si="180"/>
        <v>0.35337490829053558</v>
      </c>
      <c r="W396">
        <v>19</v>
      </c>
      <c r="X396">
        <v>748</v>
      </c>
      <c r="Y396">
        <v>860</v>
      </c>
      <c r="Z396">
        <v>125</v>
      </c>
      <c r="AA396">
        <v>0</v>
      </c>
      <c r="AB396">
        <v>0</v>
      </c>
      <c r="AC396">
        <f t="shared" si="167"/>
        <v>985</v>
      </c>
      <c r="AD396">
        <f t="shared" si="168"/>
        <v>1733</v>
      </c>
      <c r="AE396" s="6">
        <f t="shared" si="181"/>
        <v>91.21052631578948</v>
      </c>
      <c r="AF396" s="7">
        <f t="shared" si="182"/>
        <v>0.12937663307204181</v>
      </c>
      <c r="AG396" s="6">
        <f t="shared" si="183"/>
        <v>51.842105263157897</v>
      </c>
      <c r="AH396" s="7">
        <f t="shared" si="184"/>
        <v>0.33844324038588613</v>
      </c>
      <c r="AI396" s="6">
        <f t="shared" si="185"/>
        <v>39.368421052631582</v>
      </c>
      <c r="AJ396" s="7">
        <f t="shared" si="186"/>
        <v>7.1342626559060901E-2</v>
      </c>
      <c r="AK396" s="6">
        <f t="shared" si="187"/>
        <v>67.922600619195038</v>
      </c>
      <c r="AL396" s="7">
        <f t="shared" si="188"/>
        <v>0.43286630131320447</v>
      </c>
      <c r="AM396" s="8">
        <v>0.25</v>
      </c>
      <c r="AN396">
        <f t="shared" si="169"/>
        <v>176</v>
      </c>
      <c r="AO396" s="6">
        <f t="shared" si="170"/>
        <v>84.78947368421052</v>
      </c>
      <c r="AP396" s="7">
        <f t="shared" si="189"/>
        <v>0.51824162679425845</v>
      </c>
      <c r="AQ396" s="7">
        <f t="shared" si="163"/>
        <v>0.4316214656664743</v>
      </c>
      <c r="AR396" s="7">
        <f t="shared" si="163"/>
        <v>0.49624927870744373</v>
      </c>
      <c r="AS396" s="7">
        <f t="shared" si="163"/>
        <v>7.212925562608194E-2</v>
      </c>
      <c r="AT396" s="7">
        <f t="shared" si="163"/>
        <v>0</v>
      </c>
      <c r="AU396" s="7">
        <f t="shared" si="163"/>
        <v>0</v>
      </c>
      <c r="AV396" s="9">
        <f t="shared" si="171"/>
        <v>14884.735839888235</v>
      </c>
      <c r="AW396" t="s">
        <v>59</v>
      </c>
    </row>
    <row r="397" spans="1:49" x14ac:dyDescent="0.25">
      <c r="A397" t="s">
        <v>505</v>
      </c>
      <c r="B397" t="s">
        <v>506</v>
      </c>
      <c r="C397">
        <v>243</v>
      </c>
      <c r="D397">
        <v>226</v>
      </c>
      <c r="E397">
        <v>36</v>
      </c>
      <c r="F397">
        <v>10</v>
      </c>
      <c r="G397">
        <f t="shared" si="164"/>
        <v>46</v>
      </c>
      <c r="H397" s="6">
        <f t="shared" si="172"/>
        <v>42.781893004115226</v>
      </c>
      <c r="I397" s="7">
        <f t="shared" si="173"/>
        <v>0.18930041152263374</v>
      </c>
      <c r="J397" s="6">
        <f t="shared" si="174"/>
        <v>183.21810699588477</v>
      </c>
      <c r="K397">
        <v>19</v>
      </c>
      <c r="L397">
        <v>511</v>
      </c>
      <c r="M397">
        <v>265</v>
      </c>
      <c r="N397">
        <v>118</v>
      </c>
      <c r="O397">
        <f t="shared" si="165"/>
        <v>383</v>
      </c>
      <c r="P397">
        <f t="shared" si="166"/>
        <v>894</v>
      </c>
      <c r="Q397" s="6">
        <f t="shared" si="175"/>
        <v>47.05263157894737</v>
      </c>
      <c r="R397" s="7">
        <f t="shared" si="176"/>
        <v>0.20819748486259898</v>
      </c>
      <c r="S397" s="6">
        <f t="shared" si="177"/>
        <v>20.157894736842106</v>
      </c>
      <c r="T397" s="7">
        <f t="shared" si="178"/>
        <v>0.47117818594196154</v>
      </c>
      <c r="U397" s="6">
        <f t="shared" si="179"/>
        <v>26.894736842105264</v>
      </c>
      <c r="V397" s="7">
        <f t="shared" si="180"/>
        <v>0.1467908236968595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f t="shared" si="167"/>
        <v>0</v>
      </c>
      <c r="AD397">
        <f t="shared" si="168"/>
        <v>0</v>
      </c>
      <c r="AE397" s="6">
        <f t="shared" si="181"/>
        <v>0</v>
      </c>
      <c r="AF397" s="7">
        <f t="shared" si="182"/>
        <v>0</v>
      </c>
      <c r="AG397" s="6">
        <f t="shared" si="183"/>
        <v>0</v>
      </c>
      <c r="AH397" s="7">
        <f t="shared" si="184"/>
        <v>0</v>
      </c>
      <c r="AI397" s="6">
        <f t="shared" si="185"/>
        <v>0</v>
      </c>
      <c r="AJ397" s="7">
        <f t="shared" si="186"/>
        <v>0</v>
      </c>
      <c r="AK397" s="6">
        <f t="shared" si="187"/>
        <v>20.157894736842106</v>
      </c>
      <c r="AL397" s="7">
        <f t="shared" si="188"/>
        <v>0</v>
      </c>
      <c r="AM397" s="8">
        <v>0.25</v>
      </c>
      <c r="AN397">
        <f t="shared" si="169"/>
        <v>57</v>
      </c>
      <c r="AO397" s="6">
        <f t="shared" si="170"/>
        <v>57</v>
      </c>
      <c r="AP397" s="7">
        <f t="shared" si="189"/>
        <v>0</v>
      </c>
      <c r="AQ397" s="7">
        <f t="shared" si="163"/>
        <v>0</v>
      </c>
      <c r="AR397" s="7">
        <f t="shared" si="163"/>
        <v>0</v>
      </c>
      <c r="AS397" s="7">
        <f t="shared" si="163"/>
        <v>0</v>
      </c>
      <c r="AT397" s="7">
        <f t="shared" si="163"/>
        <v>0</v>
      </c>
      <c r="AU397" s="7">
        <f t="shared" si="163"/>
        <v>0</v>
      </c>
      <c r="AV397" s="9">
        <f t="shared" si="171"/>
        <v>0</v>
      </c>
      <c r="AW397" t="s">
        <v>59</v>
      </c>
    </row>
    <row r="398" spans="1:49" x14ac:dyDescent="0.25">
      <c r="A398" t="s">
        <v>507</v>
      </c>
      <c r="B398" t="s">
        <v>508</v>
      </c>
      <c r="C398">
        <v>579</v>
      </c>
      <c r="D398">
        <v>546</v>
      </c>
      <c r="E398">
        <v>254</v>
      </c>
      <c r="F398">
        <v>61</v>
      </c>
      <c r="G398">
        <f t="shared" si="164"/>
        <v>315</v>
      </c>
      <c r="H398" s="6">
        <f t="shared" si="172"/>
        <v>297.04663212435236</v>
      </c>
      <c r="I398" s="7">
        <f t="shared" si="173"/>
        <v>0.54404145077720212</v>
      </c>
      <c r="J398" s="6">
        <f t="shared" si="174"/>
        <v>248.95336787564767</v>
      </c>
      <c r="K398">
        <v>17</v>
      </c>
      <c r="L398">
        <v>2109</v>
      </c>
      <c r="M398">
        <v>2845</v>
      </c>
      <c r="N398">
        <v>610</v>
      </c>
      <c r="O398">
        <f t="shared" si="165"/>
        <v>3455</v>
      </c>
      <c r="P398">
        <f t="shared" si="166"/>
        <v>5564</v>
      </c>
      <c r="Q398" s="6">
        <f t="shared" si="175"/>
        <v>327.29411764705884</v>
      </c>
      <c r="R398" s="7">
        <f t="shared" si="176"/>
        <v>0.59943977591036413</v>
      </c>
      <c r="S398" s="6">
        <f t="shared" si="177"/>
        <v>203.23529411764707</v>
      </c>
      <c r="T398" s="7">
        <f t="shared" si="178"/>
        <v>0.68418649511086482</v>
      </c>
      <c r="U398" s="6">
        <f t="shared" si="179"/>
        <v>124.05882352941177</v>
      </c>
      <c r="V398" s="7">
        <f t="shared" si="180"/>
        <v>0.4983215314097667</v>
      </c>
      <c r="W398">
        <v>17</v>
      </c>
      <c r="X398">
        <v>318</v>
      </c>
      <c r="Y398">
        <v>0</v>
      </c>
      <c r="Z398">
        <v>0</v>
      </c>
      <c r="AA398">
        <v>1406</v>
      </c>
      <c r="AB398">
        <v>206</v>
      </c>
      <c r="AC398">
        <f t="shared" si="167"/>
        <v>1612</v>
      </c>
      <c r="AD398">
        <f t="shared" si="168"/>
        <v>1930</v>
      </c>
      <c r="AE398" s="6">
        <f t="shared" si="181"/>
        <v>113.52941176470588</v>
      </c>
      <c r="AF398" s="7">
        <f t="shared" si="182"/>
        <v>0.20792932557638441</v>
      </c>
      <c r="AG398" s="6">
        <f t="shared" si="183"/>
        <v>94.82352941176471</v>
      </c>
      <c r="AH398" s="7">
        <f t="shared" si="184"/>
        <v>0.31922102174203015</v>
      </c>
      <c r="AI398" s="6">
        <f t="shared" si="185"/>
        <v>18.705882352941178</v>
      </c>
      <c r="AJ398" s="7">
        <f t="shared" si="186"/>
        <v>7.5138097196920731E-2</v>
      </c>
      <c r="AK398" s="6">
        <f t="shared" si="187"/>
        <v>108.41176470588236</v>
      </c>
      <c r="AL398" s="7">
        <f t="shared" si="188"/>
        <v>0.46657018813314038</v>
      </c>
      <c r="AM398" s="8">
        <v>0.5</v>
      </c>
      <c r="AN398">
        <f t="shared" si="169"/>
        <v>273</v>
      </c>
      <c r="AO398" s="6">
        <f t="shared" si="170"/>
        <v>159.47058823529412</v>
      </c>
      <c r="AP398" s="7">
        <f t="shared" si="189"/>
        <v>0.41585865115276882</v>
      </c>
      <c r="AQ398" s="7">
        <f t="shared" si="163"/>
        <v>0.16476683937823836</v>
      </c>
      <c r="AR398" s="7">
        <f t="shared" si="163"/>
        <v>0</v>
      </c>
      <c r="AS398" s="7">
        <f t="shared" si="163"/>
        <v>0</v>
      </c>
      <c r="AT398" s="7">
        <f t="shared" si="163"/>
        <v>0.72849740932642482</v>
      </c>
      <c r="AU398" s="7">
        <f t="shared" si="163"/>
        <v>0.10673575129533679</v>
      </c>
      <c r="AV398" s="9">
        <f t="shared" si="171"/>
        <v>45253.489375190489</v>
      </c>
      <c r="AW398" t="s">
        <v>55</v>
      </c>
    </row>
    <row r="399" spans="1:49" x14ac:dyDescent="0.25">
      <c r="A399" t="s">
        <v>509</v>
      </c>
      <c r="B399" t="s">
        <v>510</v>
      </c>
      <c r="C399">
        <v>627</v>
      </c>
      <c r="D399">
        <v>607</v>
      </c>
      <c r="E399">
        <v>19</v>
      </c>
      <c r="F399">
        <v>1</v>
      </c>
      <c r="G399">
        <f t="shared" si="164"/>
        <v>20</v>
      </c>
      <c r="H399" s="6">
        <f t="shared" si="172"/>
        <v>19.362041467304625</v>
      </c>
      <c r="I399" s="7">
        <f t="shared" si="173"/>
        <v>3.1897926634768738E-2</v>
      </c>
      <c r="J399" s="6">
        <f t="shared" si="174"/>
        <v>587.63795853269539</v>
      </c>
      <c r="K399">
        <v>15</v>
      </c>
      <c r="L399">
        <v>3565</v>
      </c>
      <c r="M399">
        <v>188</v>
      </c>
      <c r="N399">
        <v>1</v>
      </c>
      <c r="O399">
        <f t="shared" si="165"/>
        <v>189</v>
      </c>
      <c r="P399">
        <f t="shared" si="166"/>
        <v>3754</v>
      </c>
      <c r="Q399" s="6">
        <f t="shared" si="175"/>
        <v>250.26666666666668</v>
      </c>
      <c r="R399" s="7">
        <f t="shared" si="176"/>
        <v>0.41230093355299291</v>
      </c>
      <c r="S399" s="6">
        <f t="shared" si="177"/>
        <v>12.6</v>
      </c>
      <c r="T399" s="7">
        <f t="shared" si="178"/>
        <v>0.6507578253706755</v>
      </c>
      <c r="U399" s="6">
        <f t="shared" si="179"/>
        <v>237.66666666666666</v>
      </c>
      <c r="V399" s="7">
        <f t="shared" si="180"/>
        <v>0.40444403431682535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f t="shared" si="167"/>
        <v>0</v>
      </c>
      <c r="AD399">
        <f t="shared" si="168"/>
        <v>0</v>
      </c>
      <c r="AE399" s="6">
        <f t="shared" si="181"/>
        <v>0</v>
      </c>
      <c r="AF399" s="7">
        <f t="shared" si="182"/>
        <v>0</v>
      </c>
      <c r="AG399" s="6">
        <f t="shared" si="183"/>
        <v>0</v>
      </c>
      <c r="AH399" s="7">
        <f t="shared" si="184"/>
        <v>0</v>
      </c>
      <c r="AI399" s="6">
        <f t="shared" si="185"/>
        <v>0</v>
      </c>
      <c r="AJ399" s="7">
        <f t="shared" si="186"/>
        <v>0</v>
      </c>
      <c r="AK399" s="6">
        <f t="shared" si="187"/>
        <v>12.6</v>
      </c>
      <c r="AL399" s="7">
        <f t="shared" si="188"/>
        <v>0</v>
      </c>
      <c r="AM399" s="8">
        <v>0.25</v>
      </c>
      <c r="AN399">
        <f t="shared" si="169"/>
        <v>152</v>
      </c>
      <c r="AO399" s="6">
        <f t="shared" si="170"/>
        <v>152</v>
      </c>
      <c r="AP399" s="7">
        <f t="shared" si="189"/>
        <v>0</v>
      </c>
      <c r="AQ399" s="7">
        <f t="shared" si="163"/>
        <v>0</v>
      </c>
      <c r="AR399" s="7">
        <f t="shared" si="163"/>
        <v>0</v>
      </c>
      <c r="AS399" s="7">
        <f t="shared" si="163"/>
        <v>0</v>
      </c>
      <c r="AT399" s="7">
        <f t="shared" si="163"/>
        <v>0</v>
      </c>
      <c r="AU399" s="7">
        <f t="shared" si="163"/>
        <v>0</v>
      </c>
      <c r="AV399" s="9">
        <f t="shared" si="171"/>
        <v>0</v>
      </c>
      <c r="AW399" t="s">
        <v>59</v>
      </c>
    </row>
    <row r="400" spans="1:49" x14ac:dyDescent="0.25">
      <c r="A400" t="s">
        <v>511</v>
      </c>
      <c r="B400" t="s">
        <v>512</v>
      </c>
      <c r="C400">
        <v>801</v>
      </c>
      <c r="D400">
        <v>721</v>
      </c>
      <c r="E400">
        <v>172</v>
      </c>
      <c r="F400">
        <v>39</v>
      </c>
      <c r="G400">
        <f t="shared" si="164"/>
        <v>211</v>
      </c>
      <c r="H400" s="6">
        <f t="shared" si="172"/>
        <v>189.92634207240948</v>
      </c>
      <c r="I400" s="7">
        <f t="shared" si="173"/>
        <v>0.26342072409488138</v>
      </c>
      <c r="J400" s="6">
        <f t="shared" si="174"/>
        <v>531.07365792759049</v>
      </c>
      <c r="K400">
        <v>18</v>
      </c>
      <c r="L400">
        <v>3477</v>
      </c>
      <c r="M400">
        <v>2266</v>
      </c>
      <c r="N400">
        <v>527</v>
      </c>
      <c r="O400">
        <f t="shared" si="165"/>
        <v>2793</v>
      </c>
      <c r="P400">
        <f t="shared" si="166"/>
        <v>6270</v>
      </c>
      <c r="Q400" s="6">
        <f t="shared" si="175"/>
        <v>348.33333333333331</v>
      </c>
      <c r="R400" s="7">
        <f t="shared" si="176"/>
        <v>0.48312528895053164</v>
      </c>
      <c r="S400" s="6">
        <f t="shared" si="177"/>
        <v>155.16666666666666</v>
      </c>
      <c r="T400" s="7">
        <f t="shared" si="178"/>
        <v>0.81698338931578707</v>
      </c>
      <c r="U400" s="6">
        <f t="shared" si="179"/>
        <v>193.16666666666666</v>
      </c>
      <c r="V400" s="7">
        <f t="shared" si="180"/>
        <v>0.36372857848092338</v>
      </c>
      <c r="W400">
        <v>20</v>
      </c>
      <c r="X400">
        <v>364</v>
      </c>
      <c r="Y400">
        <v>0</v>
      </c>
      <c r="Z400">
        <v>0</v>
      </c>
      <c r="AA400">
        <v>1023</v>
      </c>
      <c r="AB400">
        <v>128</v>
      </c>
      <c r="AC400">
        <f t="shared" si="167"/>
        <v>1151</v>
      </c>
      <c r="AD400">
        <f t="shared" si="168"/>
        <v>1515</v>
      </c>
      <c r="AE400" s="6">
        <f t="shared" si="181"/>
        <v>75.75</v>
      </c>
      <c r="AF400" s="7">
        <f t="shared" si="182"/>
        <v>0.10506241331484049</v>
      </c>
      <c r="AG400" s="6">
        <f t="shared" si="183"/>
        <v>57.55</v>
      </c>
      <c r="AH400" s="7">
        <f t="shared" si="184"/>
        <v>0.30301220658511413</v>
      </c>
      <c r="AI400" s="6">
        <f t="shared" si="185"/>
        <v>18.2</v>
      </c>
      <c r="AJ400" s="7">
        <f t="shared" si="186"/>
        <v>3.4270199111403651E-2</v>
      </c>
      <c r="AK400" s="6">
        <f t="shared" si="187"/>
        <v>97.61666666666666</v>
      </c>
      <c r="AL400" s="7">
        <f t="shared" si="188"/>
        <v>0.37089151450053703</v>
      </c>
      <c r="AM400" s="8">
        <v>0.25</v>
      </c>
      <c r="AN400">
        <f t="shared" si="169"/>
        <v>180</v>
      </c>
      <c r="AO400" s="6">
        <f t="shared" si="170"/>
        <v>104.25</v>
      </c>
      <c r="AP400" s="7">
        <f t="shared" si="189"/>
        <v>0.42083333333333334</v>
      </c>
      <c r="AQ400" s="7">
        <f t="shared" si="163"/>
        <v>0.24026402640264027</v>
      </c>
      <c r="AR400" s="7">
        <f t="shared" si="163"/>
        <v>0</v>
      </c>
      <c r="AS400" s="7">
        <f t="shared" si="163"/>
        <v>0</v>
      </c>
      <c r="AT400" s="7">
        <f t="shared" si="163"/>
        <v>0.67524752475247529</v>
      </c>
      <c r="AU400" s="7">
        <f t="shared" si="163"/>
        <v>8.4488448844884489E-2</v>
      </c>
      <c r="AV400" s="9">
        <f t="shared" si="171"/>
        <v>27347.231584158417</v>
      </c>
      <c r="AW400" t="s">
        <v>59</v>
      </c>
    </row>
    <row r="401" spans="1:49" x14ac:dyDescent="0.25">
      <c r="A401" t="s">
        <v>511</v>
      </c>
      <c r="B401" t="s">
        <v>513</v>
      </c>
      <c r="C401">
        <v>374</v>
      </c>
      <c r="D401">
        <v>355</v>
      </c>
      <c r="E401">
        <v>106</v>
      </c>
      <c r="F401">
        <v>25</v>
      </c>
      <c r="G401">
        <f t="shared" si="164"/>
        <v>131</v>
      </c>
      <c r="H401" s="6">
        <f t="shared" si="172"/>
        <v>124.34491978609626</v>
      </c>
      <c r="I401" s="7">
        <f t="shared" si="173"/>
        <v>0.3502673796791444</v>
      </c>
      <c r="J401" s="6">
        <f t="shared" si="174"/>
        <v>230.65508021390374</v>
      </c>
      <c r="K401">
        <v>17</v>
      </c>
      <c r="L401">
        <v>1578</v>
      </c>
      <c r="M401">
        <v>1357</v>
      </c>
      <c r="N401">
        <v>263</v>
      </c>
      <c r="O401">
        <f t="shared" si="165"/>
        <v>1620</v>
      </c>
      <c r="P401">
        <f t="shared" si="166"/>
        <v>3198</v>
      </c>
      <c r="Q401" s="6">
        <f t="shared" si="175"/>
        <v>188.11764705882354</v>
      </c>
      <c r="R401" s="7">
        <f t="shared" si="176"/>
        <v>0.52990886495443246</v>
      </c>
      <c r="S401" s="6">
        <f t="shared" si="177"/>
        <v>95.294117647058826</v>
      </c>
      <c r="T401" s="7">
        <f t="shared" si="178"/>
        <v>0.76636920761208471</v>
      </c>
      <c r="U401" s="6">
        <f t="shared" si="179"/>
        <v>92.82352941176471</v>
      </c>
      <c r="V401" s="7">
        <f t="shared" si="180"/>
        <v>0.40243435924187099</v>
      </c>
      <c r="W401">
        <v>20</v>
      </c>
      <c r="X401">
        <v>355</v>
      </c>
      <c r="Y401">
        <v>0</v>
      </c>
      <c r="Z401">
        <v>0</v>
      </c>
      <c r="AA401">
        <v>565</v>
      </c>
      <c r="AB401">
        <v>83</v>
      </c>
      <c r="AC401">
        <f t="shared" si="167"/>
        <v>648</v>
      </c>
      <c r="AD401">
        <f t="shared" si="168"/>
        <v>1003</v>
      </c>
      <c r="AE401" s="6">
        <f t="shared" si="181"/>
        <v>50.15</v>
      </c>
      <c r="AF401" s="7">
        <f t="shared" si="182"/>
        <v>0.14126760563380281</v>
      </c>
      <c r="AG401" s="6">
        <f t="shared" si="183"/>
        <v>32.4</v>
      </c>
      <c r="AH401" s="7">
        <f t="shared" si="184"/>
        <v>0.26056553058810877</v>
      </c>
      <c r="AI401" s="6">
        <f t="shared" si="185"/>
        <v>17.75</v>
      </c>
      <c r="AJ401" s="7">
        <f t="shared" si="186"/>
        <v>7.695473251028806E-2</v>
      </c>
      <c r="AK401" s="6">
        <f t="shared" si="187"/>
        <v>62.894117647058827</v>
      </c>
      <c r="AL401" s="7">
        <f t="shared" si="188"/>
        <v>0.33999999999999997</v>
      </c>
      <c r="AM401" s="8">
        <v>0.5</v>
      </c>
      <c r="AN401">
        <f t="shared" si="169"/>
        <v>178</v>
      </c>
      <c r="AO401" s="6">
        <f t="shared" si="170"/>
        <v>127.85</v>
      </c>
      <c r="AP401" s="7">
        <f t="shared" si="189"/>
        <v>0.28174157303370784</v>
      </c>
      <c r="AQ401" s="7">
        <f t="shared" si="163"/>
        <v>0.35393818544366901</v>
      </c>
      <c r="AR401" s="7">
        <f t="shared" si="163"/>
        <v>0</v>
      </c>
      <c r="AS401" s="7">
        <f t="shared" si="163"/>
        <v>0</v>
      </c>
      <c r="AT401" s="7">
        <f t="shared" si="163"/>
        <v>0.56331006979062814</v>
      </c>
      <c r="AU401" s="7">
        <f t="shared" si="163"/>
        <v>8.2751744765702892E-2</v>
      </c>
      <c r="AV401" s="9">
        <f t="shared" si="171"/>
        <v>29628.262372881356</v>
      </c>
      <c r="AW401" t="s">
        <v>59</v>
      </c>
    </row>
    <row r="402" spans="1:49" x14ac:dyDescent="0.25">
      <c r="A402" t="s">
        <v>511</v>
      </c>
      <c r="B402" t="s">
        <v>514</v>
      </c>
      <c r="C402">
        <v>358</v>
      </c>
      <c r="D402">
        <v>340</v>
      </c>
      <c r="E402">
        <v>94</v>
      </c>
      <c r="F402">
        <v>32</v>
      </c>
      <c r="G402">
        <f t="shared" si="164"/>
        <v>126</v>
      </c>
      <c r="H402" s="6">
        <f t="shared" si="172"/>
        <v>119.66480446927375</v>
      </c>
      <c r="I402" s="7">
        <f t="shared" si="173"/>
        <v>0.35195530726256985</v>
      </c>
      <c r="J402" s="6">
        <f t="shared" si="174"/>
        <v>220.33519553072625</v>
      </c>
      <c r="K402">
        <v>17</v>
      </c>
      <c r="L402">
        <v>1823</v>
      </c>
      <c r="M402">
        <v>1189</v>
      </c>
      <c r="N402">
        <v>338</v>
      </c>
      <c r="O402">
        <f t="shared" si="165"/>
        <v>1527</v>
      </c>
      <c r="P402">
        <f t="shared" si="166"/>
        <v>3350</v>
      </c>
      <c r="Q402" s="6">
        <f t="shared" si="175"/>
        <v>197.05882352941177</v>
      </c>
      <c r="R402" s="7">
        <f t="shared" si="176"/>
        <v>0.57958477508650519</v>
      </c>
      <c r="S402" s="6">
        <f t="shared" si="177"/>
        <v>89.82352941176471</v>
      </c>
      <c r="T402" s="7">
        <f t="shared" si="178"/>
        <v>0.75062613280606361</v>
      </c>
      <c r="U402" s="6">
        <f t="shared" si="179"/>
        <v>107.23529411764706</v>
      </c>
      <c r="V402" s="7">
        <f t="shared" si="180"/>
        <v>0.48669162391122778</v>
      </c>
      <c r="W402">
        <v>20</v>
      </c>
      <c r="X402">
        <v>114</v>
      </c>
      <c r="Y402">
        <v>0</v>
      </c>
      <c r="Z402">
        <v>0</v>
      </c>
      <c r="AA402">
        <v>214</v>
      </c>
      <c r="AB402">
        <v>44</v>
      </c>
      <c r="AC402">
        <f t="shared" si="167"/>
        <v>258</v>
      </c>
      <c r="AD402">
        <f t="shared" si="168"/>
        <v>372</v>
      </c>
      <c r="AE402" s="6">
        <f t="shared" si="181"/>
        <v>18.600000000000001</v>
      </c>
      <c r="AF402" s="7">
        <f t="shared" si="182"/>
        <v>5.4705882352941181E-2</v>
      </c>
      <c r="AG402" s="6">
        <f t="shared" si="183"/>
        <v>12.9</v>
      </c>
      <c r="AH402" s="7">
        <f t="shared" si="184"/>
        <v>0.10780112044817927</v>
      </c>
      <c r="AI402" s="6">
        <f t="shared" si="185"/>
        <v>5.7</v>
      </c>
      <c r="AJ402" s="7">
        <f t="shared" si="186"/>
        <v>2.5869675456389452E-2</v>
      </c>
      <c r="AK402" s="6">
        <f t="shared" si="187"/>
        <v>76.923529411764704</v>
      </c>
      <c r="AL402" s="7">
        <f t="shared" si="188"/>
        <v>0.14361493123772101</v>
      </c>
      <c r="AM402" s="8">
        <v>0.5</v>
      </c>
      <c r="AN402">
        <f t="shared" si="169"/>
        <v>170</v>
      </c>
      <c r="AO402" s="6">
        <f t="shared" si="170"/>
        <v>151.4</v>
      </c>
      <c r="AP402" s="7">
        <f t="shared" si="189"/>
        <v>0.10941176470588236</v>
      </c>
      <c r="AQ402" s="7">
        <f t="shared" si="163"/>
        <v>0.30645161290322581</v>
      </c>
      <c r="AR402" s="7">
        <f t="shared" si="163"/>
        <v>0</v>
      </c>
      <c r="AS402" s="7">
        <f t="shared" si="163"/>
        <v>0</v>
      </c>
      <c r="AT402" s="7">
        <f t="shared" si="163"/>
        <v>0.57526881720430112</v>
      </c>
      <c r="AU402" s="7">
        <f t="shared" si="163"/>
        <v>0.11827956989247312</v>
      </c>
      <c r="AV402" s="9">
        <f t="shared" si="171"/>
        <v>37304.471612903224</v>
      </c>
      <c r="AW402" t="s">
        <v>59</v>
      </c>
    </row>
    <row r="403" spans="1:49" x14ac:dyDescent="0.25">
      <c r="A403" t="s">
        <v>515</v>
      </c>
      <c r="B403" t="s">
        <v>516</v>
      </c>
      <c r="C403">
        <v>141</v>
      </c>
      <c r="D403">
        <v>135</v>
      </c>
      <c r="E403">
        <v>52</v>
      </c>
      <c r="F403">
        <v>16</v>
      </c>
      <c r="G403">
        <f t="shared" si="164"/>
        <v>68</v>
      </c>
      <c r="H403" s="6">
        <f t="shared" si="172"/>
        <v>65.106382978723403</v>
      </c>
      <c r="I403" s="7">
        <f t="shared" si="173"/>
        <v>0.48226950354609927</v>
      </c>
      <c r="J403" s="6">
        <f t="shared" si="174"/>
        <v>69.893617021276597</v>
      </c>
      <c r="K403">
        <v>16</v>
      </c>
      <c r="L403">
        <v>438</v>
      </c>
      <c r="M403">
        <v>697</v>
      </c>
      <c r="N403">
        <v>152</v>
      </c>
      <c r="O403">
        <f t="shared" si="165"/>
        <v>849</v>
      </c>
      <c r="P403">
        <f t="shared" si="166"/>
        <v>1287</v>
      </c>
      <c r="Q403" s="6">
        <f t="shared" si="175"/>
        <v>80.4375</v>
      </c>
      <c r="R403" s="7">
        <f t="shared" si="176"/>
        <v>0.59583333333333333</v>
      </c>
      <c r="S403" s="6">
        <f t="shared" si="177"/>
        <v>53.0625</v>
      </c>
      <c r="T403" s="7">
        <f t="shared" si="178"/>
        <v>0.81501225490196083</v>
      </c>
      <c r="U403" s="6">
        <f t="shared" si="179"/>
        <v>27.375</v>
      </c>
      <c r="V403" s="7">
        <f t="shared" si="180"/>
        <v>0.39166666666666666</v>
      </c>
      <c r="W403">
        <v>16</v>
      </c>
      <c r="X403">
        <v>53</v>
      </c>
      <c r="Y403">
        <v>0</v>
      </c>
      <c r="Z403">
        <v>0</v>
      </c>
      <c r="AA403">
        <v>433</v>
      </c>
      <c r="AB403">
        <v>5</v>
      </c>
      <c r="AC403">
        <f t="shared" si="167"/>
        <v>438</v>
      </c>
      <c r="AD403">
        <f t="shared" si="168"/>
        <v>491</v>
      </c>
      <c r="AE403" s="6">
        <f t="shared" si="181"/>
        <v>30.6875</v>
      </c>
      <c r="AF403" s="7">
        <f t="shared" si="182"/>
        <v>0.2273148148148148</v>
      </c>
      <c r="AG403" s="6">
        <f t="shared" si="183"/>
        <v>27.375</v>
      </c>
      <c r="AH403" s="7">
        <f t="shared" si="184"/>
        <v>0.42046568627450981</v>
      </c>
      <c r="AI403" s="6">
        <f t="shared" si="185"/>
        <v>3.3125</v>
      </c>
      <c r="AJ403" s="7">
        <f t="shared" si="186"/>
        <v>4.7393455098934549E-2</v>
      </c>
      <c r="AK403" s="6">
        <f t="shared" si="187"/>
        <v>25.6875</v>
      </c>
      <c r="AL403" s="7">
        <f t="shared" si="188"/>
        <v>0.51590106007067138</v>
      </c>
      <c r="AM403" s="8">
        <v>0.5</v>
      </c>
      <c r="AN403">
        <f t="shared" si="169"/>
        <v>68</v>
      </c>
      <c r="AO403" s="6">
        <f t="shared" si="170"/>
        <v>37.3125</v>
      </c>
      <c r="AP403" s="7">
        <f t="shared" si="189"/>
        <v>0.45128676470588236</v>
      </c>
      <c r="AQ403" s="7">
        <f t="shared" si="163"/>
        <v>0.1079429735234216</v>
      </c>
      <c r="AR403" s="7">
        <f t="shared" si="163"/>
        <v>0</v>
      </c>
      <c r="AS403" s="7">
        <f t="shared" si="163"/>
        <v>0</v>
      </c>
      <c r="AT403" s="7">
        <f t="shared" si="163"/>
        <v>0.88187372708757639</v>
      </c>
      <c r="AU403" s="7">
        <f t="shared" si="163"/>
        <v>1.0183299389002037E-2</v>
      </c>
      <c r="AV403" s="9">
        <f t="shared" si="171"/>
        <v>10962.397301425663</v>
      </c>
      <c r="AW403" t="s">
        <v>59</v>
      </c>
    </row>
    <row r="404" spans="1:49" x14ac:dyDescent="0.25">
      <c r="A404" t="s">
        <v>515</v>
      </c>
      <c r="B404" t="s">
        <v>517</v>
      </c>
      <c r="C404">
        <v>409</v>
      </c>
      <c r="D404">
        <v>396</v>
      </c>
      <c r="E404">
        <v>163</v>
      </c>
      <c r="F404">
        <v>22</v>
      </c>
      <c r="G404">
        <f t="shared" si="164"/>
        <v>185</v>
      </c>
      <c r="H404" s="6">
        <f t="shared" si="172"/>
        <v>179.11980440097801</v>
      </c>
      <c r="I404" s="7">
        <f t="shared" si="173"/>
        <v>0.45232273838630804</v>
      </c>
      <c r="J404" s="6">
        <f t="shared" si="174"/>
        <v>216.88019559902202</v>
      </c>
      <c r="K404">
        <v>16</v>
      </c>
      <c r="L404">
        <v>1621</v>
      </c>
      <c r="M404">
        <v>1828</v>
      </c>
      <c r="N404">
        <v>207</v>
      </c>
      <c r="O404">
        <f t="shared" si="165"/>
        <v>2035</v>
      </c>
      <c r="P404">
        <f t="shared" si="166"/>
        <v>3656</v>
      </c>
      <c r="Q404" s="6">
        <f t="shared" si="175"/>
        <v>228.5</v>
      </c>
      <c r="R404" s="7">
        <f t="shared" si="176"/>
        <v>0.57702020202020199</v>
      </c>
      <c r="S404" s="6">
        <f t="shared" si="177"/>
        <v>127.1875</v>
      </c>
      <c r="T404" s="7">
        <f t="shared" si="178"/>
        <v>0.71006944444444442</v>
      </c>
      <c r="U404" s="6">
        <f t="shared" si="179"/>
        <v>101.3125</v>
      </c>
      <c r="V404" s="7">
        <f t="shared" si="180"/>
        <v>0.46713578305375175</v>
      </c>
      <c r="W404">
        <v>16</v>
      </c>
      <c r="X404">
        <v>218</v>
      </c>
      <c r="Y404">
        <v>0</v>
      </c>
      <c r="Z404">
        <v>0</v>
      </c>
      <c r="AA404">
        <v>583</v>
      </c>
      <c r="AB404">
        <v>78</v>
      </c>
      <c r="AC404">
        <f t="shared" si="167"/>
        <v>661</v>
      </c>
      <c r="AD404">
        <f t="shared" si="168"/>
        <v>879</v>
      </c>
      <c r="AE404" s="6">
        <f t="shared" si="181"/>
        <v>54.9375</v>
      </c>
      <c r="AF404" s="7">
        <f t="shared" si="182"/>
        <v>0.13873106060606061</v>
      </c>
      <c r="AG404" s="6">
        <f t="shared" si="183"/>
        <v>41.3125</v>
      </c>
      <c r="AH404" s="7">
        <f t="shared" si="184"/>
        <v>0.23064172126672125</v>
      </c>
      <c r="AI404" s="6">
        <f t="shared" si="185"/>
        <v>13.625</v>
      </c>
      <c r="AJ404" s="7">
        <f t="shared" si="186"/>
        <v>6.2822702471139968E-2</v>
      </c>
      <c r="AK404" s="6">
        <f t="shared" si="187"/>
        <v>85.875</v>
      </c>
      <c r="AL404" s="7">
        <f t="shared" si="188"/>
        <v>0.32481572481572479</v>
      </c>
      <c r="AM404" s="8">
        <v>0.5</v>
      </c>
      <c r="AN404">
        <f t="shared" si="169"/>
        <v>198</v>
      </c>
      <c r="AO404" s="6">
        <f t="shared" si="170"/>
        <v>143.0625</v>
      </c>
      <c r="AP404" s="7">
        <f t="shared" si="189"/>
        <v>0.27746212121212122</v>
      </c>
      <c r="AQ404" s="7">
        <f t="shared" si="163"/>
        <v>0.24800910125142206</v>
      </c>
      <c r="AR404" s="7">
        <f t="shared" si="163"/>
        <v>0</v>
      </c>
      <c r="AS404" s="7">
        <f t="shared" si="163"/>
        <v>0</v>
      </c>
      <c r="AT404" s="7">
        <f t="shared" si="163"/>
        <v>0.66325369738339024</v>
      </c>
      <c r="AU404" s="7">
        <f t="shared" si="163"/>
        <v>8.8737201365187715E-2</v>
      </c>
      <c r="AV404" s="9">
        <f t="shared" si="171"/>
        <v>37264.314547781578</v>
      </c>
      <c r="AW404" t="s">
        <v>59</v>
      </c>
    </row>
    <row r="405" spans="1:49" x14ac:dyDescent="0.25">
      <c r="A405" t="s">
        <v>515</v>
      </c>
      <c r="B405" t="s">
        <v>518</v>
      </c>
      <c r="C405">
        <v>157</v>
      </c>
      <c r="D405">
        <v>150</v>
      </c>
      <c r="E405">
        <v>61</v>
      </c>
      <c r="F405">
        <v>10</v>
      </c>
      <c r="G405">
        <f t="shared" si="164"/>
        <v>71</v>
      </c>
      <c r="H405" s="6">
        <f t="shared" si="172"/>
        <v>67.834394904458605</v>
      </c>
      <c r="I405" s="7">
        <f t="shared" si="173"/>
        <v>0.45222929936305734</v>
      </c>
      <c r="J405" s="6">
        <f t="shared" si="174"/>
        <v>82.165605095541409</v>
      </c>
      <c r="K405">
        <v>16</v>
      </c>
      <c r="L405">
        <v>599</v>
      </c>
      <c r="M405">
        <v>666</v>
      </c>
      <c r="N405">
        <v>96</v>
      </c>
      <c r="O405">
        <f t="shared" si="165"/>
        <v>762</v>
      </c>
      <c r="P405">
        <f t="shared" si="166"/>
        <v>1361</v>
      </c>
      <c r="Q405" s="6">
        <f t="shared" si="175"/>
        <v>85.0625</v>
      </c>
      <c r="R405" s="7">
        <f t="shared" si="176"/>
        <v>0.56708333333333338</v>
      </c>
      <c r="S405" s="6">
        <f t="shared" si="177"/>
        <v>47.625</v>
      </c>
      <c r="T405" s="7">
        <f t="shared" si="178"/>
        <v>0.70207746478873234</v>
      </c>
      <c r="U405" s="6">
        <f t="shared" si="179"/>
        <v>37.4375</v>
      </c>
      <c r="V405" s="7">
        <f t="shared" si="180"/>
        <v>0.45563468992248057</v>
      </c>
      <c r="W405">
        <v>16</v>
      </c>
      <c r="X405">
        <v>174</v>
      </c>
      <c r="Y405">
        <v>0</v>
      </c>
      <c r="Z405">
        <v>0</v>
      </c>
      <c r="AA405">
        <v>167</v>
      </c>
      <c r="AB405">
        <v>71</v>
      </c>
      <c r="AC405">
        <f t="shared" si="167"/>
        <v>238</v>
      </c>
      <c r="AD405">
        <f t="shared" si="168"/>
        <v>412</v>
      </c>
      <c r="AE405" s="6">
        <f t="shared" si="181"/>
        <v>25.75</v>
      </c>
      <c r="AF405" s="7">
        <f t="shared" si="182"/>
        <v>0.17166666666666666</v>
      </c>
      <c r="AG405" s="6">
        <f t="shared" si="183"/>
        <v>14.875</v>
      </c>
      <c r="AH405" s="7">
        <f t="shared" si="184"/>
        <v>0.21928403755868542</v>
      </c>
      <c r="AI405" s="6">
        <f t="shared" si="185"/>
        <v>10.875</v>
      </c>
      <c r="AJ405" s="7">
        <f t="shared" si="186"/>
        <v>0.13235465116279069</v>
      </c>
      <c r="AK405" s="6">
        <f t="shared" si="187"/>
        <v>32.75</v>
      </c>
      <c r="AL405" s="7">
        <f t="shared" si="188"/>
        <v>0.31233595800524933</v>
      </c>
      <c r="AM405" s="8">
        <v>0.5</v>
      </c>
      <c r="AN405">
        <f t="shared" si="169"/>
        <v>75</v>
      </c>
      <c r="AO405" s="6">
        <f t="shared" si="170"/>
        <v>49.25</v>
      </c>
      <c r="AP405" s="7">
        <f t="shared" si="189"/>
        <v>0.34333333333333332</v>
      </c>
      <c r="AQ405" s="7">
        <f t="shared" si="163"/>
        <v>0.42233009708737862</v>
      </c>
      <c r="AR405" s="7">
        <f t="shared" si="163"/>
        <v>0</v>
      </c>
      <c r="AS405" s="7">
        <f t="shared" si="163"/>
        <v>0</v>
      </c>
      <c r="AT405" s="7">
        <f t="shared" si="163"/>
        <v>0.4053398058252427</v>
      </c>
      <c r="AU405" s="7">
        <f t="shared" si="163"/>
        <v>0.17233009708737865</v>
      </c>
      <c r="AV405" s="9">
        <f t="shared" si="171"/>
        <v>10748.166990291262</v>
      </c>
      <c r="AW405" t="s">
        <v>59</v>
      </c>
    </row>
    <row r="406" spans="1:49" x14ac:dyDescent="0.25">
      <c r="A406" t="s">
        <v>515</v>
      </c>
      <c r="B406" t="s">
        <v>519</v>
      </c>
      <c r="C406">
        <v>379</v>
      </c>
      <c r="D406">
        <v>364</v>
      </c>
      <c r="E406">
        <v>138</v>
      </c>
      <c r="F406">
        <v>23</v>
      </c>
      <c r="G406">
        <f t="shared" si="164"/>
        <v>161</v>
      </c>
      <c r="H406" s="6">
        <f t="shared" si="172"/>
        <v>154.62796833773086</v>
      </c>
      <c r="I406" s="7">
        <f t="shared" si="173"/>
        <v>0.42480211081794195</v>
      </c>
      <c r="J406" s="6">
        <f t="shared" si="174"/>
        <v>209.37203166226914</v>
      </c>
      <c r="K406">
        <v>16</v>
      </c>
      <c r="L406">
        <v>2127</v>
      </c>
      <c r="M406">
        <v>1458</v>
      </c>
      <c r="N406">
        <v>237</v>
      </c>
      <c r="O406">
        <f t="shared" si="165"/>
        <v>1695</v>
      </c>
      <c r="P406">
        <f t="shared" si="166"/>
        <v>3822</v>
      </c>
      <c r="Q406" s="6">
        <f t="shared" si="175"/>
        <v>238.875</v>
      </c>
      <c r="R406" s="7">
        <f t="shared" si="176"/>
        <v>0.65625</v>
      </c>
      <c r="S406" s="6">
        <f t="shared" si="177"/>
        <v>105.9375</v>
      </c>
      <c r="T406" s="7">
        <f t="shared" si="178"/>
        <v>0.68511215104771006</v>
      </c>
      <c r="U406" s="6">
        <f t="shared" si="179"/>
        <v>132.9375</v>
      </c>
      <c r="V406" s="7">
        <f t="shared" si="180"/>
        <v>0.63493437468494807</v>
      </c>
      <c r="W406">
        <v>16</v>
      </c>
      <c r="X406">
        <v>22</v>
      </c>
      <c r="Y406">
        <v>0</v>
      </c>
      <c r="Z406">
        <v>0</v>
      </c>
      <c r="AA406">
        <v>108</v>
      </c>
      <c r="AB406">
        <v>1</v>
      </c>
      <c r="AC406">
        <f t="shared" si="167"/>
        <v>109</v>
      </c>
      <c r="AD406">
        <f t="shared" si="168"/>
        <v>131</v>
      </c>
      <c r="AE406" s="6">
        <f t="shared" si="181"/>
        <v>8.1875</v>
      </c>
      <c r="AF406" s="7">
        <f t="shared" si="182"/>
        <v>2.2493131868131868E-2</v>
      </c>
      <c r="AG406" s="6">
        <f t="shared" si="183"/>
        <v>6.8125</v>
      </c>
      <c r="AH406" s="7">
        <f t="shared" si="184"/>
        <v>4.4057359565899942E-2</v>
      </c>
      <c r="AI406" s="6">
        <f t="shared" si="185"/>
        <v>1.375</v>
      </c>
      <c r="AJ406" s="7">
        <f t="shared" si="186"/>
        <v>6.567257284000403E-3</v>
      </c>
      <c r="AK406" s="6">
        <f t="shared" si="187"/>
        <v>99.125</v>
      </c>
      <c r="AL406" s="7">
        <f t="shared" si="188"/>
        <v>6.4306784660766961E-2</v>
      </c>
      <c r="AM406" s="8">
        <v>0.5</v>
      </c>
      <c r="AN406">
        <f t="shared" si="169"/>
        <v>182</v>
      </c>
      <c r="AO406" s="6">
        <f t="shared" si="170"/>
        <v>173.8125</v>
      </c>
      <c r="AP406" s="7">
        <f t="shared" si="189"/>
        <v>4.4986263736263736E-2</v>
      </c>
      <c r="AQ406" s="7">
        <f t="shared" si="163"/>
        <v>0.16793893129770993</v>
      </c>
      <c r="AR406" s="7">
        <f t="shared" si="163"/>
        <v>0</v>
      </c>
      <c r="AS406" s="7">
        <f t="shared" si="163"/>
        <v>0</v>
      </c>
      <c r="AT406" s="7">
        <f t="shared" si="163"/>
        <v>0.82442748091603058</v>
      </c>
      <c r="AU406" s="7">
        <f t="shared" si="163"/>
        <v>7.6335877862595417E-3</v>
      </c>
      <c r="AV406" s="9">
        <f t="shared" si="171"/>
        <v>48245.30811068703</v>
      </c>
      <c r="AW406" t="s">
        <v>59</v>
      </c>
    </row>
    <row r="407" spans="1:49" x14ac:dyDescent="0.25">
      <c r="A407" t="s">
        <v>515</v>
      </c>
      <c r="B407" t="s">
        <v>520</v>
      </c>
      <c r="C407">
        <v>531</v>
      </c>
      <c r="D407">
        <v>503</v>
      </c>
      <c r="E407">
        <v>143</v>
      </c>
      <c r="F407">
        <v>37</v>
      </c>
      <c r="G407">
        <f t="shared" si="164"/>
        <v>180</v>
      </c>
      <c r="H407" s="6">
        <f t="shared" si="172"/>
        <v>170.5084745762712</v>
      </c>
      <c r="I407" s="7">
        <f t="shared" si="173"/>
        <v>0.33898305084745761</v>
      </c>
      <c r="J407" s="6">
        <f t="shared" si="174"/>
        <v>332.49152542372883</v>
      </c>
      <c r="K407">
        <v>16</v>
      </c>
      <c r="L407">
        <v>2448</v>
      </c>
      <c r="M407">
        <v>1399</v>
      </c>
      <c r="N407">
        <v>304</v>
      </c>
      <c r="O407">
        <f t="shared" si="165"/>
        <v>1703</v>
      </c>
      <c r="P407">
        <f t="shared" si="166"/>
        <v>4151</v>
      </c>
      <c r="Q407" s="6">
        <f t="shared" si="175"/>
        <v>259.4375</v>
      </c>
      <c r="R407" s="7">
        <f t="shared" si="176"/>
        <v>0.51578031809145131</v>
      </c>
      <c r="S407" s="6">
        <f t="shared" si="177"/>
        <v>106.4375</v>
      </c>
      <c r="T407" s="7">
        <f t="shared" si="178"/>
        <v>0.62423583499005963</v>
      </c>
      <c r="U407" s="6">
        <f t="shared" si="179"/>
        <v>153</v>
      </c>
      <c r="V407" s="7">
        <f t="shared" si="180"/>
        <v>0.46016210429729315</v>
      </c>
      <c r="W407">
        <v>16</v>
      </c>
      <c r="X407">
        <v>39</v>
      </c>
      <c r="Y407">
        <v>259</v>
      </c>
      <c r="Z407">
        <v>26</v>
      </c>
      <c r="AA407">
        <v>0</v>
      </c>
      <c r="AB407">
        <v>0</v>
      </c>
      <c r="AC407">
        <f t="shared" si="167"/>
        <v>285</v>
      </c>
      <c r="AD407">
        <f t="shared" si="168"/>
        <v>324</v>
      </c>
      <c r="AE407" s="6">
        <f t="shared" si="181"/>
        <v>20.25</v>
      </c>
      <c r="AF407" s="7">
        <f t="shared" si="182"/>
        <v>4.0258449304174951E-2</v>
      </c>
      <c r="AG407" s="6">
        <f t="shared" si="183"/>
        <v>17.8125</v>
      </c>
      <c r="AH407" s="7">
        <f t="shared" si="184"/>
        <v>0.10446694831013915</v>
      </c>
      <c r="AI407" s="6">
        <f t="shared" si="185"/>
        <v>2.4375</v>
      </c>
      <c r="AJ407" s="7">
        <f t="shared" si="186"/>
        <v>7.331013916500994E-3</v>
      </c>
      <c r="AK407" s="6">
        <f t="shared" si="187"/>
        <v>88.625</v>
      </c>
      <c r="AL407" s="7">
        <f t="shared" si="188"/>
        <v>0.16735173223722841</v>
      </c>
      <c r="AM407" s="8">
        <v>0.5</v>
      </c>
      <c r="AN407">
        <f t="shared" si="169"/>
        <v>252</v>
      </c>
      <c r="AO407" s="6">
        <f t="shared" si="170"/>
        <v>231.75</v>
      </c>
      <c r="AP407" s="7">
        <f t="shared" si="189"/>
        <v>8.0357142857142863E-2</v>
      </c>
      <c r="AQ407" s="7">
        <f t="shared" si="163"/>
        <v>0.12037037037037036</v>
      </c>
      <c r="AR407" s="7">
        <f t="shared" si="163"/>
        <v>0.79938271604938271</v>
      </c>
      <c r="AS407" s="7">
        <f t="shared" si="163"/>
        <v>8.0246913580246909E-2</v>
      </c>
      <c r="AT407" s="7">
        <f t="shared" si="163"/>
        <v>0</v>
      </c>
      <c r="AU407" s="7">
        <f t="shared" si="163"/>
        <v>0</v>
      </c>
      <c r="AV407" s="9">
        <f t="shared" si="171"/>
        <v>55716.562500000007</v>
      </c>
      <c r="AW407" t="s">
        <v>59</v>
      </c>
    </row>
    <row r="408" spans="1:49" x14ac:dyDescent="0.25">
      <c r="A408" t="s">
        <v>521</v>
      </c>
      <c r="B408" t="s">
        <v>522</v>
      </c>
      <c r="C408">
        <v>507</v>
      </c>
      <c r="D408">
        <v>489</v>
      </c>
      <c r="E408">
        <v>77</v>
      </c>
      <c r="F408">
        <v>17</v>
      </c>
      <c r="G408">
        <f t="shared" si="164"/>
        <v>94</v>
      </c>
      <c r="H408" s="6">
        <f t="shared" si="172"/>
        <v>90.662721893491124</v>
      </c>
      <c r="I408" s="7">
        <f t="shared" si="173"/>
        <v>0.1854043392504931</v>
      </c>
      <c r="J408" s="6">
        <f t="shared" si="174"/>
        <v>398.3372781065089</v>
      </c>
      <c r="K408">
        <v>16</v>
      </c>
      <c r="L408">
        <v>1813</v>
      </c>
      <c r="M408">
        <v>834</v>
      </c>
      <c r="N408">
        <v>177</v>
      </c>
      <c r="O408">
        <f t="shared" si="165"/>
        <v>1011</v>
      </c>
      <c r="P408">
        <f t="shared" si="166"/>
        <v>2824</v>
      </c>
      <c r="Q408" s="6">
        <f t="shared" si="175"/>
        <v>176.5</v>
      </c>
      <c r="R408" s="7">
        <f t="shared" si="176"/>
        <v>0.36094069529652351</v>
      </c>
      <c r="S408" s="6">
        <f t="shared" si="177"/>
        <v>63.1875</v>
      </c>
      <c r="T408" s="7">
        <f t="shared" si="178"/>
        <v>0.6969512792063699</v>
      </c>
      <c r="U408" s="6">
        <f t="shared" si="179"/>
        <v>113.3125</v>
      </c>
      <c r="V408" s="7">
        <f t="shared" si="180"/>
        <v>0.28446371009670374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f t="shared" si="167"/>
        <v>0</v>
      </c>
      <c r="AD408">
        <f t="shared" si="168"/>
        <v>0</v>
      </c>
      <c r="AE408" s="6">
        <f t="shared" si="181"/>
        <v>0</v>
      </c>
      <c r="AF408" s="7">
        <f t="shared" si="182"/>
        <v>0</v>
      </c>
      <c r="AG408" s="6">
        <f t="shared" si="183"/>
        <v>0</v>
      </c>
      <c r="AH408" s="7">
        <f t="shared" si="184"/>
        <v>0</v>
      </c>
      <c r="AI408" s="6">
        <f t="shared" si="185"/>
        <v>0</v>
      </c>
      <c r="AJ408" s="7">
        <f t="shared" si="186"/>
        <v>0</v>
      </c>
      <c r="AK408" s="6">
        <f t="shared" si="187"/>
        <v>63.1875</v>
      </c>
      <c r="AL408" s="7">
        <f t="shared" si="188"/>
        <v>0</v>
      </c>
      <c r="AM408" s="8">
        <v>0.25</v>
      </c>
      <c r="AN408">
        <f t="shared" si="169"/>
        <v>122</v>
      </c>
      <c r="AO408" s="6">
        <f t="shared" si="170"/>
        <v>122</v>
      </c>
      <c r="AP408" s="7">
        <f t="shared" si="189"/>
        <v>0</v>
      </c>
      <c r="AQ408" s="7">
        <f t="shared" si="163"/>
        <v>0</v>
      </c>
      <c r="AR408" s="7">
        <f t="shared" si="163"/>
        <v>0</v>
      </c>
      <c r="AS408" s="7">
        <f t="shared" si="163"/>
        <v>0</v>
      </c>
      <c r="AT408" s="7">
        <f t="shared" si="163"/>
        <v>0</v>
      </c>
      <c r="AU408" s="7">
        <f t="shared" si="163"/>
        <v>0</v>
      </c>
      <c r="AV408" s="9">
        <f t="shared" si="171"/>
        <v>0</v>
      </c>
      <c r="AW408" t="s">
        <v>59</v>
      </c>
    </row>
    <row r="409" spans="1:49" x14ac:dyDescent="0.25">
      <c r="A409" t="s">
        <v>521</v>
      </c>
      <c r="B409" t="s">
        <v>523</v>
      </c>
      <c r="C409">
        <v>454</v>
      </c>
      <c r="D409">
        <v>440</v>
      </c>
      <c r="E409">
        <v>75</v>
      </c>
      <c r="F409">
        <v>12</v>
      </c>
      <c r="G409">
        <f t="shared" si="164"/>
        <v>87</v>
      </c>
      <c r="H409" s="6">
        <f t="shared" si="172"/>
        <v>84.317180616740089</v>
      </c>
      <c r="I409" s="7">
        <f t="shared" si="173"/>
        <v>0.19162995594713655</v>
      </c>
      <c r="J409" s="6">
        <f t="shared" si="174"/>
        <v>355.68281938325993</v>
      </c>
      <c r="K409">
        <v>16</v>
      </c>
      <c r="L409">
        <v>1932</v>
      </c>
      <c r="M409">
        <v>677</v>
      </c>
      <c r="N409">
        <v>92</v>
      </c>
      <c r="O409">
        <f t="shared" si="165"/>
        <v>769</v>
      </c>
      <c r="P409">
        <f t="shared" si="166"/>
        <v>2701</v>
      </c>
      <c r="Q409" s="6">
        <f t="shared" si="175"/>
        <v>168.8125</v>
      </c>
      <c r="R409" s="7">
        <f t="shared" si="176"/>
        <v>0.38366477272727273</v>
      </c>
      <c r="S409" s="6">
        <f t="shared" si="177"/>
        <v>48.0625</v>
      </c>
      <c r="T409" s="7">
        <f t="shared" si="178"/>
        <v>0.57002024555903863</v>
      </c>
      <c r="U409" s="6">
        <f t="shared" si="179"/>
        <v>120.75</v>
      </c>
      <c r="V409" s="7">
        <f t="shared" si="180"/>
        <v>0.33948786227396582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f t="shared" si="167"/>
        <v>0</v>
      </c>
      <c r="AD409">
        <f t="shared" si="168"/>
        <v>0</v>
      </c>
      <c r="AE409" s="6">
        <f t="shared" si="181"/>
        <v>0</v>
      </c>
      <c r="AF409" s="7">
        <f t="shared" si="182"/>
        <v>0</v>
      </c>
      <c r="AG409" s="6">
        <f t="shared" si="183"/>
        <v>0</v>
      </c>
      <c r="AH409" s="7">
        <f t="shared" si="184"/>
        <v>0</v>
      </c>
      <c r="AI409" s="6">
        <f t="shared" si="185"/>
        <v>0</v>
      </c>
      <c r="AJ409" s="7">
        <f t="shared" si="186"/>
        <v>0</v>
      </c>
      <c r="AK409" s="6">
        <f t="shared" si="187"/>
        <v>48.0625</v>
      </c>
      <c r="AL409" s="7">
        <f t="shared" si="188"/>
        <v>0</v>
      </c>
      <c r="AM409" s="8">
        <v>0.25</v>
      </c>
      <c r="AN409">
        <f t="shared" si="169"/>
        <v>110</v>
      </c>
      <c r="AO409" s="6">
        <f t="shared" si="170"/>
        <v>110</v>
      </c>
      <c r="AP409" s="7">
        <f t="shared" si="189"/>
        <v>0</v>
      </c>
      <c r="AQ409" s="7">
        <f t="shared" si="163"/>
        <v>0</v>
      </c>
      <c r="AR409" s="7">
        <f t="shared" si="163"/>
        <v>0</v>
      </c>
      <c r="AS409" s="7">
        <f t="shared" si="163"/>
        <v>0</v>
      </c>
      <c r="AT409" s="7">
        <f t="shared" si="163"/>
        <v>0</v>
      </c>
      <c r="AU409" s="7">
        <f t="shared" si="163"/>
        <v>0</v>
      </c>
      <c r="AV409" s="9">
        <f t="shared" si="171"/>
        <v>0</v>
      </c>
      <c r="AW409" t="s">
        <v>59</v>
      </c>
    </row>
    <row r="410" spans="1:49" x14ac:dyDescent="0.25">
      <c r="A410" t="s">
        <v>521</v>
      </c>
      <c r="B410" t="s">
        <v>524</v>
      </c>
      <c r="C410">
        <v>493</v>
      </c>
      <c r="D410">
        <v>480</v>
      </c>
      <c r="E410">
        <v>108</v>
      </c>
      <c r="F410">
        <v>22</v>
      </c>
      <c r="G410">
        <f t="shared" si="164"/>
        <v>130</v>
      </c>
      <c r="H410" s="6">
        <f t="shared" si="172"/>
        <v>126.57200811359026</v>
      </c>
      <c r="I410" s="7">
        <f t="shared" si="173"/>
        <v>0.26369168356997974</v>
      </c>
      <c r="J410" s="6">
        <f t="shared" si="174"/>
        <v>353.42799188640976</v>
      </c>
      <c r="K410">
        <v>16</v>
      </c>
      <c r="L410">
        <v>1582</v>
      </c>
      <c r="M410">
        <v>1039</v>
      </c>
      <c r="N410">
        <v>246</v>
      </c>
      <c r="O410">
        <f t="shared" si="165"/>
        <v>1285</v>
      </c>
      <c r="P410">
        <f t="shared" si="166"/>
        <v>2867</v>
      </c>
      <c r="Q410" s="6">
        <f t="shared" si="175"/>
        <v>179.1875</v>
      </c>
      <c r="R410" s="7">
        <f t="shared" si="176"/>
        <v>0.37330729166666665</v>
      </c>
      <c r="S410" s="6">
        <f t="shared" si="177"/>
        <v>80.3125</v>
      </c>
      <c r="T410" s="7">
        <f t="shared" si="178"/>
        <v>0.63452023237179489</v>
      </c>
      <c r="U410" s="6">
        <f t="shared" si="179"/>
        <v>98.875</v>
      </c>
      <c r="V410" s="7">
        <f t="shared" si="180"/>
        <v>0.27975995752984389</v>
      </c>
      <c r="W410">
        <v>18</v>
      </c>
      <c r="X410">
        <v>536</v>
      </c>
      <c r="Y410">
        <v>0</v>
      </c>
      <c r="Z410">
        <v>0</v>
      </c>
      <c r="AA410">
        <v>479</v>
      </c>
      <c r="AB410">
        <v>108</v>
      </c>
      <c r="AC410">
        <f t="shared" si="167"/>
        <v>587</v>
      </c>
      <c r="AD410">
        <f t="shared" si="168"/>
        <v>1123</v>
      </c>
      <c r="AE410" s="6">
        <f t="shared" si="181"/>
        <v>62.388888888888886</v>
      </c>
      <c r="AF410" s="7">
        <f t="shared" si="182"/>
        <v>0.12997685185185184</v>
      </c>
      <c r="AG410" s="6">
        <f t="shared" si="183"/>
        <v>32.611111111111114</v>
      </c>
      <c r="AH410" s="7">
        <f t="shared" si="184"/>
        <v>0.25764868233618238</v>
      </c>
      <c r="AI410" s="6">
        <f t="shared" si="185"/>
        <v>29.777777777777779</v>
      </c>
      <c r="AJ410" s="7">
        <f t="shared" si="186"/>
        <v>8.4254157739006227E-2</v>
      </c>
      <c r="AK410" s="6">
        <f t="shared" si="187"/>
        <v>47.701388888888886</v>
      </c>
      <c r="AL410" s="7">
        <f t="shared" si="188"/>
        <v>0.4060527453523563</v>
      </c>
      <c r="AM410" s="8">
        <v>0.25</v>
      </c>
      <c r="AN410">
        <f t="shared" si="169"/>
        <v>120</v>
      </c>
      <c r="AO410" s="6">
        <f t="shared" si="170"/>
        <v>57.611111111111114</v>
      </c>
      <c r="AP410" s="7">
        <f t="shared" si="189"/>
        <v>0.51990740740740737</v>
      </c>
      <c r="AQ410" s="7">
        <f t="shared" ref="AQ410:AU460" si="190">IFERROR(X410/$AD410,0)</f>
        <v>0.47729296527159393</v>
      </c>
      <c r="AR410" s="7">
        <f t="shared" si="190"/>
        <v>0</v>
      </c>
      <c r="AS410" s="7">
        <f t="shared" si="190"/>
        <v>0</v>
      </c>
      <c r="AT410" s="7">
        <f t="shared" si="190"/>
        <v>0.42653606411398043</v>
      </c>
      <c r="AU410" s="7">
        <f t="shared" si="190"/>
        <v>9.6170970614425644E-2</v>
      </c>
      <c r="AV410" s="9">
        <f t="shared" si="171"/>
        <v>11486.691095280501</v>
      </c>
      <c r="AW410" t="s">
        <v>59</v>
      </c>
    </row>
    <row r="411" spans="1:49" x14ac:dyDescent="0.25">
      <c r="A411" t="s">
        <v>521</v>
      </c>
      <c r="B411" t="s">
        <v>525</v>
      </c>
      <c r="C411">
        <v>1477</v>
      </c>
      <c r="D411">
        <v>1404</v>
      </c>
      <c r="E411">
        <v>164</v>
      </c>
      <c r="F411">
        <v>50</v>
      </c>
      <c r="G411">
        <f t="shared" si="164"/>
        <v>214</v>
      </c>
      <c r="H411" s="6">
        <f t="shared" si="172"/>
        <v>203.42315504400813</v>
      </c>
      <c r="I411" s="7">
        <f t="shared" si="173"/>
        <v>0.14488828706838186</v>
      </c>
      <c r="J411" s="6">
        <f t="shared" si="174"/>
        <v>1200.5768449559919</v>
      </c>
      <c r="K411">
        <v>16</v>
      </c>
      <c r="L411">
        <v>3525</v>
      </c>
      <c r="M411">
        <v>1225</v>
      </c>
      <c r="N411">
        <v>343</v>
      </c>
      <c r="O411">
        <f t="shared" si="165"/>
        <v>1568</v>
      </c>
      <c r="P411">
        <f t="shared" si="166"/>
        <v>5093</v>
      </c>
      <c r="Q411" s="6">
        <f t="shared" si="175"/>
        <v>318.3125</v>
      </c>
      <c r="R411" s="7">
        <f t="shared" si="176"/>
        <v>0.22671830484330485</v>
      </c>
      <c r="S411" s="6">
        <f t="shared" si="177"/>
        <v>98</v>
      </c>
      <c r="T411" s="7">
        <f t="shared" si="178"/>
        <v>0.48175439997869907</v>
      </c>
      <c r="U411" s="6">
        <f t="shared" si="179"/>
        <v>220.3125</v>
      </c>
      <c r="V411" s="7">
        <f t="shared" si="180"/>
        <v>0.1835055381299443</v>
      </c>
      <c r="W411">
        <v>18</v>
      </c>
      <c r="X411">
        <v>190</v>
      </c>
      <c r="Y411">
        <v>340</v>
      </c>
      <c r="Z411">
        <v>35</v>
      </c>
      <c r="AA411">
        <v>0</v>
      </c>
      <c r="AB411">
        <v>0</v>
      </c>
      <c r="AC411">
        <f t="shared" si="167"/>
        <v>375</v>
      </c>
      <c r="AD411">
        <f t="shared" si="168"/>
        <v>565</v>
      </c>
      <c r="AE411" s="6">
        <f t="shared" si="181"/>
        <v>31.388888888888889</v>
      </c>
      <c r="AF411" s="7">
        <f t="shared" si="182"/>
        <v>2.2356758467869581E-2</v>
      </c>
      <c r="AG411" s="6">
        <f t="shared" si="183"/>
        <v>20.833333333333332</v>
      </c>
      <c r="AH411" s="7">
        <f t="shared" si="184"/>
        <v>0.10241377550567581</v>
      </c>
      <c r="AI411" s="6">
        <f t="shared" si="185"/>
        <v>10.555555555555555</v>
      </c>
      <c r="AJ411" s="7">
        <f t="shared" si="186"/>
        <v>8.7920699119784194E-3</v>
      </c>
      <c r="AK411" s="6">
        <f t="shared" si="187"/>
        <v>77.166666666666671</v>
      </c>
      <c r="AL411" s="7">
        <f t="shared" si="188"/>
        <v>0.21258503401360543</v>
      </c>
      <c r="AM411" s="8">
        <v>0.25</v>
      </c>
      <c r="AN411">
        <f t="shared" si="169"/>
        <v>351</v>
      </c>
      <c r="AO411" s="6">
        <f t="shared" si="170"/>
        <v>319.61111111111109</v>
      </c>
      <c r="AP411" s="7">
        <f t="shared" si="189"/>
        <v>8.9427033871478323E-2</v>
      </c>
      <c r="AQ411" s="7">
        <f t="shared" si="190"/>
        <v>0.33628318584070799</v>
      </c>
      <c r="AR411" s="7">
        <f t="shared" si="190"/>
        <v>0.60176991150442483</v>
      </c>
      <c r="AS411" s="7">
        <f t="shared" si="190"/>
        <v>6.1946902654867256E-2</v>
      </c>
      <c r="AT411" s="7">
        <f t="shared" si="190"/>
        <v>0</v>
      </c>
      <c r="AU411" s="7">
        <f t="shared" si="190"/>
        <v>0</v>
      </c>
      <c r="AV411" s="9">
        <f t="shared" si="171"/>
        <v>62239.314159292036</v>
      </c>
      <c r="AW411" t="s">
        <v>59</v>
      </c>
    </row>
    <row r="412" spans="1:49" x14ac:dyDescent="0.25">
      <c r="A412" t="s">
        <v>521</v>
      </c>
      <c r="B412" t="s">
        <v>526</v>
      </c>
      <c r="C412">
        <v>722</v>
      </c>
      <c r="D412">
        <v>698</v>
      </c>
      <c r="E412">
        <v>100</v>
      </c>
      <c r="F412">
        <v>27</v>
      </c>
      <c r="G412">
        <f t="shared" si="164"/>
        <v>127</v>
      </c>
      <c r="H412" s="6">
        <f t="shared" si="172"/>
        <v>122.77839335180055</v>
      </c>
      <c r="I412" s="7">
        <f t="shared" si="173"/>
        <v>0.17590027700831026</v>
      </c>
      <c r="J412" s="6">
        <f t="shared" si="174"/>
        <v>575.22160664819944</v>
      </c>
      <c r="K412">
        <v>16</v>
      </c>
      <c r="L412">
        <v>3193</v>
      </c>
      <c r="M412">
        <v>1063</v>
      </c>
      <c r="N412">
        <v>252</v>
      </c>
      <c r="O412">
        <f t="shared" si="165"/>
        <v>1315</v>
      </c>
      <c r="P412">
        <f t="shared" si="166"/>
        <v>4508</v>
      </c>
      <c r="Q412" s="6">
        <f t="shared" si="175"/>
        <v>281.75</v>
      </c>
      <c r="R412" s="7">
        <f t="shared" si="176"/>
        <v>0.40365329512893983</v>
      </c>
      <c r="S412" s="6">
        <f t="shared" si="177"/>
        <v>82.1875</v>
      </c>
      <c r="T412" s="7">
        <f t="shared" si="178"/>
        <v>0.66939709631568267</v>
      </c>
      <c r="U412" s="6">
        <f t="shared" si="179"/>
        <v>199.5625</v>
      </c>
      <c r="V412" s="7">
        <f t="shared" si="180"/>
        <v>0.34693150899328212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f t="shared" si="167"/>
        <v>0</v>
      </c>
      <c r="AD412">
        <f t="shared" si="168"/>
        <v>0</v>
      </c>
      <c r="AE412" s="6">
        <f t="shared" si="181"/>
        <v>0</v>
      </c>
      <c r="AF412" s="7">
        <f t="shared" si="182"/>
        <v>0</v>
      </c>
      <c r="AG412" s="6">
        <f t="shared" si="183"/>
        <v>0</v>
      </c>
      <c r="AH412" s="7">
        <f t="shared" si="184"/>
        <v>0</v>
      </c>
      <c r="AI412" s="6">
        <f t="shared" si="185"/>
        <v>0</v>
      </c>
      <c r="AJ412" s="7">
        <f t="shared" si="186"/>
        <v>0</v>
      </c>
      <c r="AK412" s="6">
        <f t="shared" si="187"/>
        <v>82.1875</v>
      </c>
      <c r="AL412" s="7">
        <f t="shared" si="188"/>
        <v>0</v>
      </c>
      <c r="AM412" s="8">
        <v>0.25</v>
      </c>
      <c r="AN412">
        <f t="shared" si="169"/>
        <v>175</v>
      </c>
      <c r="AO412" s="6">
        <f t="shared" si="170"/>
        <v>175</v>
      </c>
      <c r="AP412" s="7">
        <f t="shared" si="189"/>
        <v>0</v>
      </c>
      <c r="AQ412" s="7">
        <f t="shared" si="190"/>
        <v>0</v>
      </c>
      <c r="AR412" s="7">
        <f t="shared" si="190"/>
        <v>0</v>
      </c>
      <c r="AS412" s="7">
        <f t="shared" si="190"/>
        <v>0</v>
      </c>
      <c r="AT412" s="7">
        <f t="shared" si="190"/>
        <v>0</v>
      </c>
      <c r="AU412" s="7">
        <f t="shared" si="190"/>
        <v>0</v>
      </c>
      <c r="AV412" s="9">
        <f t="shared" si="171"/>
        <v>0</v>
      </c>
      <c r="AW412" t="s">
        <v>59</v>
      </c>
    </row>
    <row r="413" spans="1:49" x14ac:dyDescent="0.25">
      <c r="A413" t="s">
        <v>521</v>
      </c>
      <c r="B413" t="s">
        <v>527</v>
      </c>
      <c r="C413">
        <v>818</v>
      </c>
      <c r="D413">
        <v>791</v>
      </c>
      <c r="E413">
        <v>113</v>
      </c>
      <c r="F413">
        <v>38</v>
      </c>
      <c r="G413">
        <f t="shared" si="164"/>
        <v>151</v>
      </c>
      <c r="H413" s="6">
        <f t="shared" si="172"/>
        <v>146.01589242053791</v>
      </c>
      <c r="I413" s="7">
        <f t="shared" si="173"/>
        <v>0.1845965770171149</v>
      </c>
      <c r="J413" s="6">
        <f t="shared" si="174"/>
        <v>644.98410757946215</v>
      </c>
      <c r="K413">
        <v>16</v>
      </c>
      <c r="L413">
        <v>3313</v>
      </c>
      <c r="M413">
        <v>976</v>
      </c>
      <c r="N413">
        <v>340</v>
      </c>
      <c r="O413">
        <f t="shared" si="165"/>
        <v>1316</v>
      </c>
      <c r="P413">
        <f t="shared" si="166"/>
        <v>4629</v>
      </c>
      <c r="Q413" s="6">
        <f t="shared" si="175"/>
        <v>289.3125</v>
      </c>
      <c r="R413" s="7">
        <f t="shared" si="176"/>
        <v>0.36575537294563842</v>
      </c>
      <c r="S413" s="6">
        <f t="shared" si="177"/>
        <v>82.25</v>
      </c>
      <c r="T413" s="7">
        <f t="shared" si="178"/>
        <v>0.56329484850260791</v>
      </c>
      <c r="U413" s="6">
        <f t="shared" si="179"/>
        <v>207.0625</v>
      </c>
      <c r="V413" s="7">
        <f t="shared" si="180"/>
        <v>0.32103504189750887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f t="shared" si="167"/>
        <v>0</v>
      </c>
      <c r="AD413">
        <f t="shared" si="168"/>
        <v>0</v>
      </c>
      <c r="AE413" s="6">
        <f t="shared" si="181"/>
        <v>0</v>
      </c>
      <c r="AF413" s="7">
        <f t="shared" si="182"/>
        <v>0</v>
      </c>
      <c r="AG413" s="6">
        <f t="shared" si="183"/>
        <v>0</v>
      </c>
      <c r="AH413" s="7">
        <f t="shared" si="184"/>
        <v>0</v>
      </c>
      <c r="AI413" s="6">
        <f t="shared" si="185"/>
        <v>0</v>
      </c>
      <c r="AJ413" s="7">
        <f t="shared" si="186"/>
        <v>0</v>
      </c>
      <c r="AK413" s="6">
        <f t="shared" si="187"/>
        <v>82.25</v>
      </c>
      <c r="AL413" s="7">
        <f t="shared" si="188"/>
        <v>0</v>
      </c>
      <c r="AM413" s="8">
        <v>0.25</v>
      </c>
      <c r="AN413">
        <f t="shared" si="169"/>
        <v>198</v>
      </c>
      <c r="AO413" s="6">
        <f t="shared" si="170"/>
        <v>198</v>
      </c>
      <c r="AP413" s="7">
        <f t="shared" si="189"/>
        <v>0</v>
      </c>
      <c r="AQ413" s="7">
        <f t="shared" si="190"/>
        <v>0</v>
      </c>
      <c r="AR413" s="7">
        <f t="shared" si="190"/>
        <v>0</v>
      </c>
      <c r="AS413" s="7">
        <f t="shared" si="190"/>
        <v>0</v>
      </c>
      <c r="AT413" s="7">
        <f t="shared" si="190"/>
        <v>0</v>
      </c>
      <c r="AU413" s="7">
        <f t="shared" si="190"/>
        <v>0</v>
      </c>
      <c r="AV413" s="9">
        <f t="shared" si="171"/>
        <v>0</v>
      </c>
      <c r="AW413" t="s">
        <v>59</v>
      </c>
    </row>
    <row r="414" spans="1:49" x14ac:dyDescent="0.25">
      <c r="A414" t="s">
        <v>521</v>
      </c>
      <c r="B414" t="s">
        <v>528</v>
      </c>
      <c r="C414">
        <v>398</v>
      </c>
      <c r="D414">
        <v>389</v>
      </c>
      <c r="E414">
        <v>43</v>
      </c>
      <c r="F414">
        <v>14</v>
      </c>
      <c r="G414">
        <f t="shared" si="164"/>
        <v>57</v>
      </c>
      <c r="H414" s="6">
        <f t="shared" si="172"/>
        <v>55.711055276381906</v>
      </c>
      <c r="I414" s="7">
        <f t="shared" si="173"/>
        <v>0.14321608040201006</v>
      </c>
      <c r="J414" s="6">
        <f t="shared" si="174"/>
        <v>333.2889447236181</v>
      </c>
      <c r="K414">
        <v>16</v>
      </c>
      <c r="L414">
        <v>1785</v>
      </c>
      <c r="M414">
        <v>417</v>
      </c>
      <c r="N414">
        <v>166</v>
      </c>
      <c r="O414">
        <f t="shared" si="165"/>
        <v>583</v>
      </c>
      <c r="P414">
        <f t="shared" si="166"/>
        <v>2368</v>
      </c>
      <c r="Q414" s="6">
        <f t="shared" si="175"/>
        <v>148</v>
      </c>
      <c r="R414" s="7">
        <f t="shared" si="176"/>
        <v>0.38046272493573263</v>
      </c>
      <c r="S414" s="6">
        <f t="shared" si="177"/>
        <v>36.4375</v>
      </c>
      <c r="T414" s="7">
        <f t="shared" si="178"/>
        <v>0.65404433319803368</v>
      </c>
      <c r="U414" s="6">
        <f t="shared" si="179"/>
        <v>111.5625</v>
      </c>
      <c r="V414" s="7">
        <f t="shared" si="180"/>
        <v>0.3347320748742923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f t="shared" si="167"/>
        <v>0</v>
      </c>
      <c r="AD414">
        <f t="shared" si="168"/>
        <v>0</v>
      </c>
      <c r="AE414" s="6">
        <f t="shared" si="181"/>
        <v>0</v>
      </c>
      <c r="AF414" s="7">
        <f t="shared" si="182"/>
        <v>0</v>
      </c>
      <c r="AG414" s="6">
        <f t="shared" si="183"/>
        <v>0</v>
      </c>
      <c r="AH414" s="7">
        <f t="shared" si="184"/>
        <v>0</v>
      </c>
      <c r="AI414" s="6">
        <f t="shared" si="185"/>
        <v>0</v>
      </c>
      <c r="AJ414" s="7">
        <f t="shared" si="186"/>
        <v>0</v>
      </c>
      <c r="AK414" s="6">
        <f t="shared" si="187"/>
        <v>36.4375</v>
      </c>
      <c r="AL414" s="7">
        <f t="shared" si="188"/>
        <v>0</v>
      </c>
      <c r="AM414" s="8">
        <v>0.25</v>
      </c>
      <c r="AN414">
        <f t="shared" si="169"/>
        <v>97</v>
      </c>
      <c r="AO414" s="6">
        <f t="shared" si="170"/>
        <v>97</v>
      </c>
      <c r="AP414" s="7">
        <f t="shared" si="189"/>
        <v>0</v>
      </c>
      <c r="AQ414" s="7">
        <f t="shared" si="190"/>
        <v>0</v>
      </c>
      <c r="AR414" s="7">
        <f t="shared" si="190"/>
        <v>0</v>
      </c>
      <c r="AS414" s="7">
        <f t="shared" si="190"/>
        <v>0</v>
      </c>
      <c r="AT414" s="7">
        <f t="shared" si="190"/>
        <v>0</v>
      </c>
      <c r="AU414" s="7">
        <f t="shared" si="190"/>
        <v>0</v>
      </c>
      <c r="AV414" s="9">
        <f t="shared" si="171"/>
        <v>0</v>
      </c>
      <c r="AW414" t="s">
        <v>59</v>
      </c>
    </row>
    <row r="415" spans="1:49" x14ac:dyDescent="0.25">
      <c r="A415" t="s">
        <v>529</v>
      </c>
      <c r="B415" t="s">
        <v>530</v>
      </c>
      <c r="C415">
        <v>185</v>
      </c>
      <c r="D415">
        <v>176</v>
      </c>
      <c r="E415">
        <v>67</v>
      </c>
      <c r="F415">
        <v>16</v>
      </c>
      <c r="G415">
        <f t="shared" si="164"/>
        <v>83</v>
      </c>
      <c r="H415" s="6">
        <f t="shared" si="172"/>
        <v>78.962162162162173</v>
      </c>
      <c r="I415" s="7">
        <f t="shared" si="173"/>
        <v>0.44864864864864867</v>
      </c>
      <c r="J415" s="6">
        <f t="shared" si="174"/>
        <v>97.037837837837841</v>
      </c>
      <c r="K415">
        <v>17</v>
      </c>
      <c r="L415">
        <v>640</v>
      </c>
      <c r="M415">
        <v>830</v>
      </c>
      <c r="N415">
        <v>151</v>
      </c>
      <c r="O415">
        <f t="shared" si="165"/>
        <v>981</v>
      </c>
      <c r="P415">
        <f t="shared" si="166"/>
        <v>1621</v>
      </c>
      <c r="Q415" s="6">
        <f t="shared" si="175"/>
        <v>95.352941176470594</v>
      </c>
      <c r="R415" s="7">
        <f t="shared" si="176"/>
        <v>0.54177807486631024</v>
      </c>
      <c r="S415" s="6">
        <f t="shared" si="177"/>
        <v>57.705882352941174</v>
      </c>
      <c r="T415" s="7">
        <f t="shared" si="178"/>
        <v>0.73080423297467934</v>
      </c>
      <c r="U415" s="6">
        <f t="shared" si="179"/>
        <v>37.647058823529413</v>
      </c>
      <c r="V415" s="7">
        <f t="shared" si="180"/>
        <v>0.38796267169969589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f t="shared" si="167"/>
        <v>0</v>
      </c>
      <c r="AD415">
        <f t="shared" si="168"/>
        <v>0</v>
      </c>
      <c r="AE415" s="6">
        <f t="shared" si="181"/>
        <v>0</v>
      </c>
      <c r="AF415" s="7">
        <f t="shared" si="182"/>
        <v>0</v>
      </c>
      <c r="AG415" s="6">
        <f t="shared" si="183"/>
        <v>0</v>
      </c>
      <c r="AH415" s="7">
        <f t="shared" si="184"/>
        <v>0</v>
      </c>
      <c r="AI415" s="6">
        <f t="shared" si="185"/>
        <v>0</v>
      </c>
      <c r="AJ415" s="7">
        <f t="shared" si="186"/>
        <v>0</v>
      </c>
      <c r="AK415" s="6">
        <f t="shared" si="187"/>
        <v>57.705882352941174</v>
      </c>
      <c r="AL415" s="7">
        <f t="shared" si="188"/>
        <v>0</v>
      </c>
      <c r="AM415" s="8">
        <v>0.5</v>
      </c>
      <c r="AN415">
        <f t="shared" si="169"/>
        <v>88</v>
      </c>
      <c r="AO415" s="6">
        <f t="shared" si="170"/>
        <v>88</v>
      </c>
      <c r="AP415" s="7">
        <f t="shared" si="189"/>
        <v>0</v>
      </c>
      <c r="AQ415" s="7">
        <f t="shared" si="190"/>
        <v>0</v>
      </c>
      <c r="AR415" s="7">
        <f t="shared" si="190"/>
        <v>0</v>
      </c>
      <c r="AS415" s="7">
        <f t="shared" si="190"/>
        <v>0</v>
      </c>
      <c r="AT415" s="7">
        <f t="shared" si="190"/>
        <v>0</v>
      </c>
      <c r="AU415" s="7">
        <f t="shared" si="190"/>
        <v>0</v>
      </c>
      <c r="AV415" s="9">
        <f t="shared" si="171"/>
        <v>0</v>
      </c>
      <c r="AW415" t="s">
        <v>52</v>
      </c>
    </row>
    <row r="416" spans="1:49" x14ac:dyDescent="0.25">
      <c r="A416" t="s">
        <v>529</v>
      </c>
      <c r="B416" t="s">
        <v>531</v>
      </c>
      <c r="C416">
        <v>1501</v>
      </c>
      <c r="D416">
        <v>1426</v>
      </c>
      <c r="E416">
        <v>1345</v>
      </c>
      <c r="F416">
        <v>0</v>
      </c>
      <c r="G416">
        <f t="shared" si="164"/>
        <v>1345</v>
      </c>
      <c r="H416" s="6">
        <f t="shared" si="172"/>
        <v>1277.7948034643571</v>
      </c>
      <c r="I416" s="7">
        <f t="shared" si="173"/>
        <v>0.89606928714190537</v>
      </c>
      <c r="J416" s="6">
        <f t="shared" si="174"/>
        <v>148.2051965356429</v>
      </c>
      <c r="K416">
        <v>17</v>
      </c>
      <c r="L416">
        <v>0</v>
      </c>
      <c r="M416">
        <v>15318</v>
      </c>
      <c r="N416">
        <v>0</v>
      </c>
      <c r="O416">
        <f t="shared" si="165"/>
        <v>15318</v>
      </c>
      <c r="P416">
        <f t="shared" si="166"/>
        <v>15318</v>
      </c>
      <c r="Q416" s="6">
        <f t="shared" si="175"/>
        <v>901.05882352941171</v>
      </c>
      <c r="R416" s="7">
        <f t="shared" si="176"/>
        <v>0.63187855787476277</v>
      </c>
      <c r="S416" s="6">
        <f t="shared" si="177"/>
        <v>901.05882352941171</v>
      </c>
      <c r="T416" s="7">
        <f t="shared" si="178"/>
        <v>0.70516707462454942</v>
      </c>
      <c r="U416" s="6">
        <f t="shared" si="179"/>
        <v>0</v>
      </c>
      <c r="V416" s="7">
        <f t="shared" si="180"/>
        <v>0</v>
      </c>
      <c r="W416">
        <v>17</v>
      </c>
      <c r="X416">
        <v>0</v>
      </c>
      <c r="Y416">
        <v>0</v>
      </c>
      <c r="Z416">
        <v>0</v>
      </c>
      <c r="AA416">
        <v>2627</v>
      </c>
      <c r="AB416">
        <v>0</v>
      </c>
      <c r="AC416">
        <f t="shared" si="167"/>
        <v>2627</v>
      </c>
      <c r="AD416">
        <f t="shared" si="168"/>
        <v>2627</v>
      </c>
      <c r="AE416" s="6">
        <f t="shared" si="181"/>
        <v>154.52941176470588</v>
      </c>
      <c r="AF416" s="7">
        <f t="shared" si="182"/>
        <v>0.10836564639881198</v>
      </c>
      <c r="AG416" s="6">
        <f t="shared" si="183"/>
        <v>154.52941176470588</v>
      </c>
      <c r="AH416" s="7">
        <f t="shared" si="184"/>
        <v>0.1209344499959976</v>
      </c>
      <c r="AI416" s="6">
        <f t="shared" si="185"/>
        <v>0</v>
      </c>
      <c r="AJ416" s="7">
        <f t="shared" si="186"/>
        <v>0</v>
      </c>
      <c r="AK416" s="6">
        <f t="shared" si="187"/>
        <v>746.52941176470586</v>
      </c>
      <c r="AL416" s="7">
        <f t="shared" si="188"/>
        <v>0.17149758454106281</v>
      </c>
      <c r="AM416" s="8">
        <v>0.8</v>
      </c>
      <c r="AN416">
        <f t="shared" si="169"/>
        <v>1141</v>
      </c>
      <c r="AO416" s="6">
        <f t="shared" si="170"/>
        <v>986.47058823529414</v>
      </c>
      <c r="AP416" s="7">
        <f t="shared" si="189"/>
        <v>0.13543331443006651</v>
      </c>
      <c r="AQ416" s="7">
        <f t="shared" si="190"/>
        <v>0</v>
      </c>
      <c r="AR416" s="7">
        <f t="shared" si="190"/>
        <v>0</v>
      </c>
      <c r="AS416" s="7">
        <f t="shared" si="190"/>
        <v>0</v>
      </c>
      <c r="AT416" s="7">
        <f t="shared" si="190"/>
        <v>1</v>
      </c>
      <c r="AU416" s="7">
        <f t="shared" si="190"/>
        <v>0</v>
      </c>
      <c r="AV416" s="9">
        <f t="shared" si="171"/>
        <v>317840.82352941175</v>
      </c>
      <c r="AW416" t="s">
        <v>90</v>
      </c>
    </row>
    <row r="417" spans="1:49" x14ac:dyDescent="0.25">
      <c r="A417" t="s">
        <v>529</v>
      </c>
      <c r="B417" t="s">
        <v>532</v>
      </c>
      <c r="C417">
        <v>549</v>
      </c>
      <c r="D417">
        <v>522</v>
      </c>
      <c r="E417">
        <v>549</v>
      </c>
      <c r="F417">
        <v>0</v>
      </c>
      <c r="G417">
        <f t="shared" si="164"/>
        <v>549</v>
      </c>
      <c r="H417" s="6">
        <f t="shared" si="172"/>
        <v>522</v>
      </c>
      <c r="I417" s="7">
        <f t="shared" si="173"/>
        <v>1</v>
      </c>
      <c r="J417" s="6">
        <f t="shared" si="174"/>
        <v>0</v>
      </c>
      <c r="K417">
        <v>17</v>
      </c>
      <c r="L417">
        <v>0</v>
      </c>
      <c r="M417">
        <v>8197</v>
      </c>
      <c r="N417">
        <v>0</v>
      </c>
      <c r="O417">
        <f t="shared" si="165"/>
        <v>8197</v>
      </c>
      <c r="P417">
        <f t="shared" si="166"/>
        <v>8197</v>
      </c>
      <c r="Q417" s="6">
        <f t="shared" si="175"/>
        <v>482.1764705882353</v>
      </c>
      <c r="R417" s="7">
        <f t="shared" si="176"/>
        <v>0.92370971377056577</v>
      </c>
      <c r="S417" s="6">
        <f t="shared" si="177"/>
        <v>482.1764705882353</v>
      </c>
      <c r="T417" s="7">
        <f t="shared" si="178"/>
        <v>0.92370971377056577</v>
      </c>
      <c r="U417" s="6">
        <f t="shared" si="179"/>
        <v>0</v>
      </c>
      <c r="V417" s="7">
        <f t="shared" si="180"/>
        <v>0</v>
      </c>
      <c r="W417">
        <v>17</v>
      </c>
      <c r="X417">
        <v>0</v>
      </c>
      <c r="Y417">
        <v>0</v>
      </c>
      <c r="Z417">
        <v>0</v>
      </c>
      <c r="AA417">
        <v>1555</v>
      </c>
      <c r="AB417">
        <v>0</v>
      </c>
      <c r="AC417">
        <f t="shared" si="167"/>
        <v>1555</v>
      </c>
      <c r="AD417">
        <f t="shared" si="168"/>
        <v>1555</v>
      </c>
      <c r="AE417" s="6">
        <f t="shared" si="181"/>
        <v>91.470588235294116</v>
      </c>
      <c r="AF417" s="7">
        <f t="shared" si="182"/>
        <v>0.1752310119450079</v>
      </c>
      <c r="AG417" s="6">
        <f t="shared" si="183"/>
        <v>91.470588235294116</v>
      </c>
      <c r="AH417" s="7">
        <f t="shared" si="184"/>
        <v>0.1752310119450079</v>
      </c>
      <c r="AI417" s="6">
        <f t="shared" si="185"/>
        <v>0</v>
      </c>
      <c r="AJ417" s="7">
        <f t="shared" si="186"/>
        <v>0</v>
      </c>
      <c r="AK417" s="6">
        <f t="shared" si="187"/>
        <v>390.70588235294122</v>
      </c>
      <c r="AL417" s="7">
        <f t="shared" si="188"/>
        <v>0.18970355007929729</v>
      </c>
      <c r="AM417" s="8">
        <v>0.8</v>
      </c>
      <c r="AN417">
        <f t="shared" si="169"/>
        <v>418</v>
      </c>
      <c r="AO417" s="6">
        <f t="shared" si="170"/>
        <v>326.52941176470586</v>
      </c>
      <c r="AP417" s="7">
        <f t="shared" si="189"/>
        <v>0.21882915845764142</v>
      </c>
      <c r="AQ417" s="7">
        <f t="shared" si="190"/>
        <v>0</v>
      </c>
      <c r="AR417" s="7">
        <f t="shared" si="190"/>
        <v>0</v>
      </c>
      <c r="AS417" s="7">
        <f t="shared" si="190"/>
        <v>0</v>
      </c>
      <c r="AT417" s="7">
        <f t="shared" si="190"/>
        <v>1</v>
      </c>
      <c r="AU417" s="7">
        <f t="shared" si="190"/>
        <v>0</v>
      </c>
      <c r="AV417" s="9">
        <f t="shared" si="171"/>
        <v>105207.77647058824</v>
      </c>
      <c r="AW417" t="s">
        <v>90</v>
      </c>
    </row>
    <row r="418" spans="1:49" x14ac:dyDescent="0.25">
      <c r="A418" t="s">
        <v>529</v>
      </c>
      <c r="B418" t="s">
        <v>533</v>
      </c>
      <c r="C418">
        <v>911</v>
      </c>
      <c r="D418">
        <v>865</v>
      </c>
      <c r="E418">
        <v>911</v>
      </c>
      <c r="F418">
        <v>0</v>
      </c>
      <c r="G418">
        <f t="shared" si="164"/>
        <v>911</v>
      </c>
      <c r="H418" s="6">
        <f t="shared" si="172"/>
        <v>865</v>
      </c>
      <c r="I418" s="7">
        <f t="shared" si="173"/>
        <v>1</v>
      </c>
      <c r="J418" s="6">
        <f t="shared" si="174"/>
        <v>0</v>
      </c>
      <c r="K418">
        <v>17</v>
      </c>
      <c r="L418">
        <v>0</v>
      </c>
      <c r="M418">
        <v>12330</v>
      </c>
      <c r="N418">
        <v>0</v>
      </c>
      <c r="O418">
        <f t="shared" si="165"/>
        <v>12330</v>
      </c>
      <c r="P418">
        <f t="shared" si="166"/>
        <v>12330</v>
      </c>
      <c r="Q418" s="6">
        <f t="shared" si="175"/>
        <v>725.29411764705878</v>
      </c>
      <c r="R418" s="7">
        <f t="shared" si="176"/>
        <v>0.83849030941856506</v>
      </c>
      <c r="S418" s="6">
        <f t="shared" si="177"/>
        <v>725.29411764705878</v>
      </c>
      <c r="T418" s="7">
        <f t="shared" si="178"/>
        <v>0.83849030941856506</v>
      </c>
      <c r="U418" s="6">
        <f t="shared" si="179"/>
        <v>0</v>
      </c>
      <c r="V418" s="7">
        <f t="shared" si="180"/>
        <v>0</v>
      </c>
      <c r="W418">
        <v>17</v>
      </c>
      <c r="X418">
        <v>0</v>
      </c>
      <c r="Y418">
        <v>0</v>
      </c>
      <c r="Z418">
        <v>0</v>
      </c>
      <c r="AA418">
        <v>11432</v>
      </c>
      <c r="AB418">
        <v>0</v>
      </c>
      <c r="AC418">
        <f t="shared" si="167"/>
        <v>11432</v>
      </c>
      <c r="AD418">
        <f t="shared" si="168"/>
        <v>11432</v>
      </c>
      <c r="AE418" s="6">
        <f t="shared" si="181"/>
        <v>672.47058823529414</v>
      </c>
      <c r="AF418" s="7">
        <f t="shared" si="182"/>
        <v>0.77742264535872152</v>
      </c>
      <c r="AG418" s="6">
        <f t="shared" si="183"/>
        <v>672.47058823529414</v>
      </c>
      <c r="AH418" s="7">
        <f t="shared" si="184"/>
        <v>0.77742264535872152</v>
      </c>
      <c r="AI418" s="6">
        <f t="shared" si="185"/>
        <v>0</v>
      </c>
      <c r="AJ418" s="7">
        <f t="shared" si="186"/>
        <v>0</v>
      </c>
      <c r="AK418" s="6">
        <f t="shared" si="187"/>
        <v>52.823529411764639</v>
      </c>
      <c r="AL418" s="7">
        <f t="shared" si="188"/>
        <v>0.92716950527169517</v>
      </c>
      <c r="AM418" s="8">
        <v>0.8</v>
      </c>
      <c r="AN418">
        <f t="shared" si="169"/>
        <v>692</v>
      </c>
      <c r="AO418" s="6">
        <f t="shared" si="170"/>
        <v>19.529411764705856</v>
      </c>
      <c r="AP418" s="7">
        <f t="shared" si="189"/>
        <v>0.97177830669840193</v>
      </c>
      <c r="AQ418" s="7">
        <f t="shared" si="190"/>
        <v>0</v>
      </c>
      <c r="AR418" s="7">
        <f t="shared" si="190"/>
        <v>0</v>
      </c>
      <c r="AS418" s="7">
        <f t="shared" si="190"/>
        <v>0</v>
      </c>
      <c r="AT418" s="7">
        <f t="shared" si="190"/>
        <v>1</v>
      </c>
      <c r="AU418" s="7">
        <f t="shared" si="190"/>
        <v>0</v>
      </c>
      <c r="AV418" s="9">
        <f t="shared" si="171"/>
        <v>6292.3764705882268</v>
      </c>
      <c r="AW418" t="s">
        <v>90</v>
      </c>
    </row>
    <row r="419" spans="1:49" x14ac:dyDescent="0.25">
      <c r="A419" t="s">
        <v>529</v>
      </c>
      <c r="B419" t="s">
        <v>534</v>
      </c>
      <c r="C419">
        <v>2194</v>
      </c>
      <c r="D419">
        <v>2084</v>
      </c>
      <c r="E419">
        <v>2194</v>
      </c>
      <c r="F419">
        <v>0</v>
      </c>
      <c r="G419">
        <f t="shared" si="164"/>
        <v>2194</v>
      </c>
      <c r="H419" s="6">
        <f t="shared" si="172"/>
        <v>2084</v>
      </c>
      <c r="I419" s="7">
        <f t="shared" si="173"/>
        <v>1</v>
      </c>
      <c r="J419" s="6">
        <f t="shared" si="174"/>
        <v>0</v>
      </c>
      <c r="K419">
        <v>17</v>
      </c>
      <c r="L419">
        <v>0</v>
      </c>
      <c r="M419">
        <v>28917</v>
      </c>
      <c r="N419">
        <v>0</v>
      </c>
      <c r="O419">
        <f t="shared" si="165"/>
        <v>28917</v>
      </c>
      <c r="P419">
        <f t="shared" si="166"/>
        <v>28917</v>
      </c>
      <c r="Q419" s="6">
        <f t="shared" si="175"/>
        <v>1701</v>
      </c>
      <c r="R419" s="7">
        <f t="shared" si="176"/>
        <v>0.81621880998080609</v>
      </c>
      <c r="S419" s="6">
        <f t="shared" si="177"/>
        <v>1701</v>
      </c>
      <c r="T419" s="7">
        <f t="shared" si="178"/>
        <v>0.81621880998080609</v>
      </c>
      <c r="U419" s="6">
        <f t="shared" si="179"/>
        <v>0</v>
      </c>
      <c r="V419" s="7">
        <f t="shared" si="180"/>
        <v>0</v>
      </c>
      <c r="W419">
        <v>17</v>
      </c>
      <c r="X419">
        <v>0</v>
      </c>
      <c r="Y419">
        <v>0</v>
      </c>
      <c r="Z419">
        <v>0</v>
      </c>
      <c r="AA419">
        <v>14086</v>
      </c>
      <c r="AB419">
        <v>0</v>
      </c>
      <c r="AC419">
        <f t="shared" si="167"/>
        <v>14086</v>
      </c>
      <c r="AD419">
        <f t="shared" si="168"/>
        <v>14086</v>
      </c>
      <c r="AE419" s="6">
        <f t="shared" si="181"/>
        <v>828.58823529411768</v>
      </c>
      <c r="AF419" s="7">
        <f t="shared" si="182"/>
        <v>0.39759512250197587</v>
      </c>
      <c r="AG419" s="6">
        <f t="shared" si="183"/>
        <v>828.58823529411768</v>
      </c>
      <c r="AH419" s="7">
        <f t="shared" si="184"/>
        <v>0.39759512250197587</v>
      </c>
      <c r="AI419" s="6">
        <f t="shared" si="185"/>
        <v>0</v>
      </c>
      <c r="AJ419" s="7">
        <f t="shared" si="186"/>
        <v>0</v>
      </c>
      <c r="AK419" s="6">
        <f t="shared" si="187"/>
        <v>872.41176470588232</v>
      </c>
      <c r="AL419" s="7">
        <f t="shared" si="188"/>
        <v>0.48711830411176821</v>
      </c>
      <c r="AM419" s="8">
        <v>0.8</v>
      </c>
      <c r="AN419">
        <f t="shared" si="169"/>
        <v>1667</v>
      </c>
      <c r="AO419" s="6">
        <f t="shared" si="170"/>
        <v>838.41176470588232</v>
      </c>
      <c r="AP419" s="7">
        <f t="shared" si="189"/>
        <v>0.49705353047037654</v>
      </c>
      <c r="AQ419" s="7">
        <f t="shared" si="190"/>
        <v>0</v>
      </c>
      <c r="AR419" s="7">
        <f t="shared" si="190"/>
        <v>0</v>
      </c>
      <c r="AS419" s="7">
        <f t="shared" si="190"/>
        <v>0</v>
      </c>
      <c r="AT419" s="7">
        <f t="shared" si="190"/>
        <v>1</v>
      </c>
      <c r="AU419" s="7">
        <f t="shared" si="190"/>
        <v>0</v>
      </c>
      <c r="AV419" s="9">
        <f t="shared" si="171"/>
        <v>270136.27058823529</v>
      </c>
      <c r="AW419" t="s">
        <v>90</v>
      </c>
    </row>
    <row r="420" spans="1:49" x14ac:dyDescent="0.25">
      <c r="A420" t="s">
        <v>529</v>
      </c>
      <c r="B420" t="s">
        <v>535</v>
      </c>
      <c r="C420">
        <v>1160</v>
      </c>
      <c r="D420">
        <v>1102</v>
      </c>
      <c r="E420">
        <v>1160</v>
      </c>
      <c r="F420">
        <v>0</v>
      </c>
      <c r="G420">
        <f t="shared" si="164"/>
        <v>1160</v>
      </c>
      <c r="H420" s="6">
        <f t="shared" si="172"/>
        <v>1102</v>
      </c>
      <c r="I420" s="7">
        <f t="shared" si="173"/>
        <v>1</v>
      </c>
      <c r="J420" s="6">
        <f t="shared" si="174"/>
        <v>0</v>
      </c>
      <c r="K420">
        <v>17</v>
      </c>
      <c r="L420">
        <v>0</v>
      </c>
      <c r="M420">
        <v>15171</v>
      </c>
      <c r="N420">
        <v>0</v>
      </c>
      <c r="O420">
        <f t="shared" si="165"/>
        <v>15171</v>
      </c>
      <c r="P420">
        <f t="shared" si="166"/>
        <v>15171</v>
      </c>
      <c r="Q420" s="6">
        <f t="shared" si="175"/>
        <v>892.41176470588232</v>
      </c>
      <c r="R420" s="7">
        <f t="shared" si="176"/>
        <v>0.80981103875306926</v>
      </c>
      <c r="S420" s="6">
        <f t="shared" si="177"/>
        <v>892.41176470588232</v>
      </c>
      <c r="T420" s="7">
        <f t="shared" si="178"/>
        <v>0.80981103875306926</v>
      </c>
      <c r="U420" s="6">
        <f t="shared" si="179"/>
        <v>0</v>
      </c>
      <c r="V420" s="7">
        <f t="shared" si="180"/>
        <v>0</v>
      </c>
      <c r="W420">
        <v>17</v>
      </c>
      <c r="X420">
        <v>0</v>
      </c>
      <c r="Y420">
        <v>0</v>
      </c>
      <c r="Z420">
        <v>0</v>
      </c>
      <c r="AA420">
        <v>3139</v>
      </c>
      <c r="AB420">
        <v>0</v>
      </c>
      <c r="AC420">
        <f t="shared" si="167"/>
        <v>3139</v>
      </c>
      <c r="AD420">
        <f t="shared" si="168"/>
        <v>3139</v>
      </c>
      <c r="AE420" s="6">
        <f t="shared" si="181"/>
        <v>184.64705882352942</v>
      </c>
      <c r="AF420" s="7">
        <f t="shared" si="182"/>
        <v>0.16755631472189603</v>
      </c>
      <c r="AG420" s="6">
        <f t="shared" si="183"/>
        <v>184.64705882352942</v>
      </c>
      <c r="AH420" s="7">
        <f t="shared" si="184"/>
        <v>0.16755631472189603</v>
      </c>
      <c r="AI420" s="6">
        <f t="shared" si="185"/>
        <v>0</v>
      </c>
      <c r="AJ420" s="7">
        <f t="shared" si="186"/>
        <v>0</v>
      </c>
      <c r="AK420" s="6">
        <f t="shared" si="187"/>
        <v>707.76470588235293</v>
      </c>
      <c r="AL420" s="7">
        <f t="shared" si="188"/>
        <v>0.20690791641948456</v>
      </c>
      <c r="AM420" s="8">
        <v>0.8</v>
      </c>
      <c r="AN420">
        <f t="shared" si="169"/>
        <v>882</v>
      </c>
      <c r="AO420" s="6">
        <f t="shared" si="170"/>
        <v>697.35294117647061</v>
      </c>
      <c r="AP420" s="7">
        <f t="shared" si="189"/>
        <v>0.20935040682939843</v>
      </c>
      <c r="AQ420" s="7">
        <f t="shared" si="190"/>
        <v>0</v>
      </c>
      <c r="AR420" s="7">
        <f t="shared" si="190"/>
        <v>0</v>
      </c>
      <c r="AS420" s="7">
        <f t="shared" si="190"/>
        <v>0</v>
      </c>
      <c r="AT420" s="7">
        <f t="shared" si="190"/>
        <v>1</v>
      </c>
      <c r="AU420" s="7">
        <f t="shared" si="190"/>
        <v>0</v>
      </c>
      <c r="AV420" s="9">
        <f t="shared" si="171"/>
        <v>224687.11764705883</v>
      </c>
      <c r="AW420" t="s">
        <v>90</v>
      </c>
    </row>
    <row r="421" spans="1:49" x14ac:dyDescent="0.25">
      <c r="A421" t="s">
        <v>536</v>
      </c>
      <c r="B421" t="s">
        <v>537</v>
      </c>
      <c r="C421">
        <v>139</v>
      </c>
      <c r="D421">
        <v>130</v>
      </c>
      <c r="E421">
        <v>32</v>
      </c>
      <c r="F421">
        <v>11</v>
      </c>
      <c r="G421">
        <f t="shared" si="164"/>
        <v>43</v>
      </c>
      <c r="H421" s="6">
        <f t="shared" si="172"/>
        <v>40.215827338129493</v>
      </c>
      <c r="I421" s="7">
        <f t="shared" si="173"/>
        <v>0.30935251798561153</v>
      </c>
      <c r="J421" s="6">
        <f t="shared" si="174"/>
        <v>89.7841726618705</v>
      </c>
      <c r="K421">
        <v>18</v>
      </c>
      <c r="L421">
        <v>620</v>
      </c>
      <c r="M421">
        <v>400</v>
      </c>
      <c r="N421">
        <v>107</v>
      </c>
      <c r="O421">
        <f t="shared" si="165"/>
        <v>507</v>
      </c>
      <c r="P421">
        <f t="shared" si="166"/>
        <v>1127</v>
      </c>
      <c r="Q421" s="6">
        <f t="shared" si="175"/>
        <v>62.611111111111114</v>
      </c>
      <c r="R421" s="7">
        <f t="shared" si="176"/>
        <v>0.48162393162393163</v>
      </c>
      <c r="S421" s="6">
        <f t="shared" si="177"/>
        <v>28.166666666666668</v>
      </c>
      <c r="T421" s="7">
        <f t="shared" si="178"/>
        <v>0.70038759689922492</v>
      </c>
      <c r="U421" s="6">
        <f t="shared" si="179"/>
        <v>34.444444444444443</v>
      </c>
      <c r="V421" s="7">
        <f t="shared" si="180"/>
        <v>0.38363603988603989</v>
      </c>
      <c r="W421">
        <v>20</v>
      </c>
      <c r="X421">
        <v>155</v>
      </c>
      <c r="Y421">
        <v>0</v>
      </c>
      <c r="Z421">
        <v>0</v>
      </c>
      <c r="AA421">
        <v>98</v>
      </c>
      <c r="AB421">
        <v>33</v>
      </c>
      <c r="AC421">
        <f t="shared" si="167"/>
        <v>131</v>
      </c>
      <c r="AD421">
        <f t="shared" si="168"/>
        <v>286</v>
      </c>
      <c r="AE421" s="6">
        <f t="shared" si="181"/>
        <v>14.3</v>
      </c>
      <c r="AF421" s="7">
        <f t="shared" si="182"/>
        <v>0.11</v>
      </c>
      <c r="AG421" s="6">
        <f t="shared" si="183"/>
        <v>6.55</v>
      </c>
      <c r="AH421" s="7">
        <f t="shared" si="184"/>
        <v>0.162871198568873</v>
      </c>
      <c r="AI421" s="6">
        <f t="shared" si="185"/>
        <v>7.75</v>
      </c>
      <c r="AJ421" s="7">
        <f t="shared" si="186"/>
        <v>8.6318108974358973E-2</v>
      </c>
      <c r="AK421" s="6">
        <f t="shared" si="187"/>
        <v>21.616666666666667</v>
      </c>
      <c r="AL421" s="7">
        <f t="shared" si="188"/>
        <v>0.23254437869822484</v>
      </c>
      <c r="AM421" s="8">
        <v>0.5</v>
      </c>
      <c r="AN421">
        <f t="shared" si="169"/>
        <v>65</v>
      </c>
      <c r="AO421" s="6">
        <f t="shared" si="170"/>
        <v>50.7</v>
      </c>
      <c r="AP421" s="7">
        <f t="shared" si="189"/>
        <v>0.22</v>
      </c>
      <c r="AQ421" s="7">
        <f t="shared" si="190"/>
        <v>0.54195804195804198</v>
      </c>
      <c r="AR421" s="7">
        <f t="shared" si="190"/>
        <v>0</v>
      </c>
      <c r="AS421" s="7">
        <f t="shared" si="190"/>
        <v>0</v>
      </c>
      <c r="AT421" s="7">
        <f t="shared" si="190"/>
        <v>0.34265734265734266</v>
      </c>
      <c r="AU421" s="7">
        <f t="shared" si="190"/>
        <v>0.11538461538461539</v>
      </c>
      <c r="AV421" s="9">
        <f t="shared" si="171"/>
        <v>9282.0354545454557</v>
      </c>
      <c r="AW421" t="s">
        <v>59</v>
      </c>
    </row>
    <row r="422" spans="1:49" x14ac:dyDescent="0.25">
      <c r="A422" t="s">
        <v>538</v>
      </c>
      <c r="B422" t="s">
        <v>539</v>
      </c>
      <c r="C422">
        <v>419</v>
      </c>
      <c r="D422">
        <v>408</v>
      </c>
      <c r="E422">
        <v>407</v>
      </c>
      <c r="F422">
        <v>0</v>
      </c>
      <c r="G422">
        <f t="shared" si="164"/>
        <v>407</v>
      </c>
      <c r="H422" s="6">
        <f t="shared" si="172"/>
        <v>396.31503579952266</v>
      </c>
      <c r="I422" s="7">
        <f t="shared" si="173"/>
        <v>0.97136038186157514</v>
      </c>
      <c r="J422" s="6">
        <f t="shared" si="174"/>
        <v>11.684964200477328</v>
      </c>
      <c r="K422">
        <v>20</v>
      </c>
      <c r="L422">
        <v>501</v>
      </c>
      <c r="M422">
        <v>6362</v>
      </c>
      <c r="N422">
        <v>0</v>
      </c>
      <c r="O422">
        <f t="shared" si="165"/>
        <v>6362</v>
      </c>
      <c r="P422">
        <f t="shared" si="166"/>
        <v>6863</v>
      </c>
      <c r="Q422" s="6">
        <f t="shared" si="175"/>
        <v>343.15</v>
      </c>
      <c r="R422" s="7">
        <f t="shared" si="176"/>
        <v>0.84105392156862735</v>
      </c>
      <c r="S422" s="6">
        <f t="shared" si="177"/>
        <v>318.10000000000002</v>
      </c>
      <c r="T422" s="7">
        <f t="shared" si="178"/>
        <v>0.80264428867370052</v>
      </c>
      <c r="U422" s="6">
        <f t="shared" si="179"/>
        <v>25.05</v>
      </c>
      <c r="V422" s="7">
        <f t="shared" si="180"/>
        <v>2.1437806372549018</v>
      </c>
      <c r="W422">
        <v>19</v>
      </c>
      <c r="X422">
        <v>250</v>
      </c>
      <c r="Y422">
        <v>0</v>
      </c>
      <c r="Z422">
        <v>0</v>
      </c>
      <c r="AA422">
        <v>3174</v>
      </c>
      <c r="AB422">
        <v>0</v>
      </c>
      <c r="AC422">
        <f t="shared" si="167"/>
        <v>3174</v>
      </c>
      <c r="AD422">
        <f t="shared" si="168"/>
        <v>3424</v>
      </c>
      <c r="AE422" s="6">
        <f t="shared" si="181"/>
        <v>180.21052631578948</v>
      </c>
      <c r="AF422" s="7">
        <f t="shared" si="182"/>
        <v>0.44169246646026833</v>
      </c>
      <c r="AG422" s="6">
        <f t="shared" si="183"/>
        <v>167.05263157894737</v>
      </c>
      <c r="AH422" s="7">
        <f t="shared" si="184"/>
        <v>0.4215147458181514</v>
      </c>
      <c r="AI422" s="6">
        <f t="shared" si="185"/>
        <v>13.157894736842104</v>
      </c>
      <c r="AJ422" s="7">
        <f t="shared" si="186"/>
        <v>1.1260534915720672</v>
      </c>
      <c r="AK422" s="6">
        <f t="shared" si="187"/>
        <v>151.04736842105265</v>
      </c>
      <c r="AL422" s="7">
        <f t="shared" si="188"/>
        <v>0.52515759691589869</v>
      </c>
      <c r="AM422" s="8">
        <v>0.8</v>
      </c>
      <c r="AN422">
        <f t="shared" si="169"/>
        <v>326</v>
      </c>
      <c r="AO422" s="6">
        <f t="shared" si="170"/>
        <v>145.78947368421052</v>
      </c>
      <c r="AP422" s="7">
        <f t="shared" si="189"/>
        <v>0.55279302550855669</v>
      </c>
      <c r="AQ422" s="7">
        <f t="shared" si="190"/>
        <v>7.3014018691588786E-2</v>
      </c>
      <c r="AR422" s="7">
        <f t="shared" si="190"/>
        <v>0</v>
      </c>
      <c r="AS422" s="7">
        <f t="shared" si="190"/>
        <v>0</v>
      </c>
      <c r="AT422" s="7">
        <f t="shared" si="190"/>
        <v>0.92698598130841126</v>
      </c>
      <c r="AU422" s="7">
        <f t="shared" si="190"/>
        <v>0</v>
      </c>
      <c r="AV422" s="9">
        <f t="shared" si="171"/>
        <v>44118.466490408267</v>
      </c>
      <c r="AW422" t="s">
        <v>90</v>
      </c>
    </row>
    <row r="423" spans="1:49" x14ac:dyDescent="0.25">
      <c r="A423" t="s">
        <v>538</v>
      </c>
      <c r="B423" t="s">
        <v>540</v>
      </c>
      <c r="C423">
        <v>274</v>
      </c>
      <c r="D423">
        <v>265</v>
      </c>
      <c r="E423">
        <v>274</v>
      </c>
      <c r="F423">
        <v>0</v>
      </c>
      <c r="G423">
        <f t="shared" si="164"/>
        <v>274</v>
      </c>
      <c r="H423" s="6">
        <f t="shared" si="172"/>
        <v>265</v>
      </c>
      <c r="I423" s="7">
        <f t="shared" si="173"/>
        <v>1</v>
      </c>
      <c r="J423" s="6">
        <f t="shared" si="174"/>
        <v>0</v>
      </c>
      <c r="K423">
        <v>20</v>
      </c>
      <c r="L423">
        <v>345</v>
      </c>
      <c r="M423">
        <v>4382</v>
      </c>
      <c r="N423">
        <v>0</v>
      </c>
      <c r="O423">
        <f t="shared" si="165"/>
        <v>4382</v>
      </c>
      <c r="P423">
        <f t="shared" si="166"/>
        <v>4727</v>
      </c>
      <c r="Q423" s="6">
        <f t="shared" si="175"/>
        <v>236.35</v>
      </c>
      <c r="R423" s="7">
        <f t="shared" si="176"/>
        <v>0.8918867924528302</v>
      </c>
      <c r="S423" s="6">
        <f t="shared" si="177"/>
        <v>219.1</v>
      </c>
      <c r="T423" s="7">
        <f t="shared" si="178"/>
        <v>0.82679245283018865</v>
      </c>
      <c r="U423" s="6">
        <f t="shared" si="179"/>
        <v>17.25</v>
      </c>
      <c r="V423" s="7">
        <f t="shared" si="180"/>
        <v>0</v>
      </c>
      <c r="W423">
        <v>19</v>
      </c>
      <c r="X423">
        <v>212</v>
      </c>
      <c r="Y423">
        <v>0</v>
      </c>
      <c r="Z423">
        <v>0</v>
      </c>
      <c r="AA423">
        <v>2696</v>
      </c>
      <c r="AB423">
        <v>0</v>
      </c>
      <c r="AC423">
        <f t="shared" si="167"/>
        <v>2696</v>
      </c>
      <c r="AD423">
        <f t="shared" si="168"/>
        <v>2908</v>
      </c>
      <c r="AE423" s="6">
        <f t="shared" si="181"/>
        <v>153.05263157894737</v>
      </c>
      <c r="AF423" s="7">
        <f t="shared" si="182"/>
        <v>0.57755710029791463</v>
      </c>
      <c r="AG423" s="6">
        <f t="shared" si="183"/>
        <v>141.89473684210526</v>
      </c>
      <c r="AH423" s="7">
        <f t="shared" si="184"/>
        <v>0.53545183714001987</v>
      </c>
      <c r="AI423" s="6">
        <f t="shared" si="185"/>
        <v>11.157894736842104</v>
      </c>
      <c r="AJ423" s="7">
        <f t="shared" si="186"/>
        <v>0</v>
      </c>
      <c r="AK423" s="6">
        <f t="shared" si="187"/>
        <v>77.205263157894734</v>
      </c>
      <c r="AL423" s="7">
        <f t="shared" si="188"/>
        <v>0.64762545340988253</v>
      </c>
      <c r="AM423" s="8">
        <v>0.8</v>
      </c>
      <c r="AN423">
        <f t="shared" si="169"/>
        <v>212</v>
      </c>
      <c r="AO423" s="6">
        <f t="shared" si="170"/>
        <v>58.94736842105263</v>
      </c>
      <c r="AP423" s="7">
        <f t="shared" si="189"/>
        <v>0.72194637537239326</v>
      </c>
      <c r="AQ423" s="7">
        <f t="shared" si="190"/>
        <v>7.2902338376891335E-2</v>
      </c>
      <c r="AR423" s="7">
        <f t="shared" si="190"/>
        <v>0</v>
      </c>
      <c r="AS423" s="7">
        <f t="shared" si="190"/>
        <v>0</v>
      </c>
      <c r="AT423" s="7">
        <f t="shared" si="190"/>
        <v>0.92709766162310869</v>
      </c>
      <c r="AU423" s="7">
        <f t="shared" si="190"/>
        <v>0</v>
      </c>
      <c r="AV423" s="9">
        <f t="shared" si="171"/>
        <v>17840.27915731557</v>
      </c>
      <c r="AW423" t="s">
        <v>90</v>
      </c>
    </row>
    <row r="424" spans="1:49" x14ac:dyDescent="0.25">
      <c r="A424" t="s">
        <v>538</v>
      </c>
      <c r="B424" t="s">
        <v>541</v>
      </c>
      <c r="C424">
        <v>495</v>
      </c>
      <c r="D424">
        <v>464</v>
      </c>
      <c r="E424">
        <v>495</v>
      </c>
      <c r="F424">
        <v>0</v>
      </c>
      <c r="G424">
        <f t="shared" si="164"/>
        <v>495</v>
      </c>
      <c r="H424" s="6">
        <f t="shared" si="172"/>
        <v>464</v>
      </c>
      <c r="I424" s="7">
        <f t="shared" si="173"/>
        <v>1</v>
      </c>
      <c r="J424" s="6">
        <f t="shared" si="174"/>
        <v>0</v>
      </c>
      <c r="K424">
        <v>20</v>
      </c>
      <c r="L424">
        <v>566</v>
      </c>
      <c r="M424">
        <v>7186</v>
      </c>
      <c r="N424">
        <v>0</v>
      </c>
      <c r="O424">
        <f t="shared" si="165"/>
        <v>7186</v>
      </c>
      <c r="P424">
        <f t="shared" si="166"/>
        <v>7752</v>
      </c>
      <c r="Q424" s="6">
        <f t="shared" si="175"/>
        <v>387.6</v>
      </c>
      <c r="R424" s="7">
        <f t="shared" si="176"/>
        <v>0.83534482758620698</v>
      </c>
      <c r="S424" s="6">
        <f t="shared" si="177"/>
        <v>359.3</v>
      </c>
      <c r="T424" s="7">
        <f t="shared" si="178"/>
        <v>0.77435344827586206</v>
      </c>
      <c r="U424" s="6">
        <f t="shared" si="179"/>
        <v>28.3</v>
      </c>
      <c r="V424" s="7">
        <f t="shared" si="180"/>
        <v>0</v>
      </c>
      <c r="W424">
        <v>19</v>
      </c>
      <c r="X424">
        <v>592</v>
      </c>
      <c r="Y424">
        <v>0</v>
      </c>
      <c r="Z424">
        <v>0</v>
      </c>
      <c r="AA424">
        <v>7524</v>
      </c>
      <c r="AB424">
        <v>0</v>
      </c>
      <c r="AC424">
        <f t="shared" si="167"/>
        <v>7524</v>
      </c>
      <c r="AD424">
        <f t="shared" si="168"/>
        <v>8116</v>
      </c>
      <c r="AE424" s="6">
        <f t="shared" si="181"/>
        <v>427.15789473684208</v>
      </c>
      <c r="AF424" s="7">
        <f t="shared" si="182"/>
        <v>0.9205989110707804</v>
      </c>
      <c r="AG424" s="6">
        <f t="shared" si="183"/>
        <v>396</v>
      </c>
      <c r="AH424" s="7">
        <f t="shared" si="184"/>
        <v>0.85344827586206895</v>
      </c>
      <c r="AI424" s="6">
        <f t="shared" si="185"/>
        <v>31.157894736842106</v>
      </c>
      <c r="AJ424" s="7">
        <f t="shared" si="186"/>
        <v>0</v>
      </c>
      <c r="AK424" s="6">
        <f t="shared" si="187"/>
        <v>0</v>
      </c>
      <c r="AL424" s="7">
        <f t="shared" si="188"/>
        <v>1.1021430559421097</v>
      </c>
      <c r="AM424" s="8">
        <v>0.8</v>
      </c>
      <c r="AN424">
        <f t="shared" si="169"/>
        <v>371</v>
      </c>
      <c r="AO424" s="6">
        <f t="shared" si="170"/>
        <v>0</v>
      </c>
      <c r="AP424" s="7">
        <f t="shared" si="189"/>
        <v>1</v>
      </c>
      <c r="AQ424" s="7">
        <f t="shared" si="190"/>
        <v>7.2942336126170529E-2</v>
      </c>
      <c r="AR424" s="7">
        <f t="shared" si="190"/>
        <v>0</v>
      </c>
      <c r="AS424" s="7">
        <f t="shared" si="190"/>
        <v>0</v>
      </c>
      <c r="AT424" s="7">
        <f t="shared" si="190"/>
        <v>0.92705766387382949</v>
      </c>
      <c r="AU424" s="7">
        <f t="shared" si="190"/>
        <v>0</v>
      </c>
      <c r="AV424" s="9">
        <f t="shared" si="171"/>
        <v>0</v>
      </c>
      <c r="AW424" t="s">
        <v>90</v>
      </c>
    </row>
    <row r="425" spans="1:49" x14ac:dyDescent="0.25">
      <c r="A425" t="s">
        <v>538</v>
      </c>
      <c r="B425" t="s">
        <v>542</v>
      </c>
      <c r="C425">
        <v>337</v>
      </c>
      <c r="D425">
        <v>330</v>
      </c>
      <c r="E425">
        <v>218</v>
      </c>
      <c r="F425">
        <v>0</v>
      </c>
      <c r="G425">
        <f t="shared" si="164"/>
        <v>218</v>
      </c>
      <c r="H425" s="6">
        <f t="shared" si="172"/>
        <v>213.47181008902075</v>
      </c>
      <c r="I425" s="7">
        <f t="shared" si="173"/>
        <v>0.64688427299703266</v>
      </c>
      <c r="J425" s="6">
        <f t="shared" si="174"/>
        <v>116.52818991097922</v>
      </c>
      <c r="K425">
        <v>20</v>
      </c>
      <c r="L425">
        <v>388</v>
      </c>
      <c r="M425">
        <v>4926</v>
      </c>
      <c r="N425">
        <v>0</v>
      </c>
      <c r="O425">
        <f t="shared" si="165"/>
        <v>4926</v>
      </c>
      <c r="P425">
        <f t="shared" si="166"/>
        <v>5314</v>
      </c>
      <c r="Q425" s="6">
        <f t="shared" si="175"/>
        <v>265.7</v>
      </c>
      <c r="R425" s="7">
        <f t="shared" si="176"/>
        <v>0.80515151515151506</v>
      </c>
      <c r="S425" s="6">
        <f t="shared" si="177"/>
        <v>246.3</v>
      </c>
      <c r="T425" s="7">
        <f t="shared" si="178"/>
        <v>1.1537823185988325</v>
      </c>
      <c r="U425" s="6">
        <f t="shared" si="179"/>
        <v>19.399999999999999</v>
      </c>
      <c r="V425" s="7">
        <f t="shared" si="180"/>
        <v>0.16648332060096765</v>
      </c>
      <c r="W425">
        <v>19</v>
      </c>
      <c r="X425">
        <v>407</v>
      </c>
      <c r="Y425">
        <v>0</v>
      </c>
      <c r="Z425">
        <v>0</v>
      </c>
      <c r="AA425">
        <v>5163</v>
      </c>
      <c r="AB425">
        <v>0</v>
      </c>
      <c r="AC425">
        <f t="shared" si="167"/>
        <v>5163</v>
      </c>
      <c r="AD425">
        <f t="shared" si="168"/>
        <v>5570</v>
      </c>
      <c r="AE425" s="6">
        <f t="shared" si="181"/>
        <v>293.15789473684208</v>
      </c>
      <c r="AF425" s="7">
        <f t="shared" si="182"/>
        <v>0.88835725677830935</v>
      </c>
      <c r="AG425" s="6">
        <f t="shared" si="183"/>
        <v>271.73684210526318</v>
      </c>
      <c r="AH425" s="7">
        <f t="shared" si="184"/>
        <v>1.2729401694394453</v>
      </c>
      <c r="AI425" s="6">
        <f t="shared" si="185"/>
        <v>21.421052631578949</v>
      </c>
      <c r="AJ425" s="7">
        <f t="shared" si="186"/>
        <v>0.18382721509656497</v>
      </c>
      <c r="AK425" s="6">
        <f t="shared" si="187"/>
        <v>0</v>
      </c>
      <c r="AL425" s="7">
        <f t="shared" si="188"/>
        <v>1.1032758510160907</v>
      </c>
      <c r="AM425" s="8">
        <v>0.8</v>
      </c>
      <c r="AN425">
        <f t="shared" si="169"/>
        <v>264</v>
      </c>
      <c r="AO425" s="6">
        <f t="shared" si="170"/>
        <v>0</v>
      </c>
      <c r="AP425" s="7">
        <f t="shared" si="189"/>
        <v>1</v>
      </c>
      <c r="AQ425" s="7">
        <f t="shared" si="190"/>
        <v>7.3070017953321367E-2</v>
      </c>
      <c r="AR425" s="7">
        <f t="shared" si="190"/>
        <v>0</v>
      </c>
      <c r="AS425" s="7">
        <f t="shared" si="190"/>
        <v>0</v>
      </c>
      <c r="AT425" s="7">
        <f t="shared" si="190"/>
        <v>0.92692998204667865</v>
      </c>
      <c r="AU425" s="7">
        <f t="shared" si="190"/>
        <v>0</v>
      </c>
      <c r="AV425" s="9">
        <f t="shared" si="171"/>
        <v>0</v>
      </c>
      <c r="AW425" t="s">
        <v>90</v>
      </c>
    </row>
    <row r="426" spans="1:49" x14ac:dyDescent="0.25">
      <c r="A426" t="s">
        <v>538</v>
      </c>
      <c r="B426" t="s">
        <v>543</v>
      </c>
      <c r="C426">
        <v>63</v>
      </c>
      <c r="D426">
        <v>50</v>
      </c>
      <c r="E426">
        <v>63</v>
      </c>
      <c r="F426">
        <v>0</v>
      </c>
      <c r="G426">
        <f t="shared" si="164"/>
        <v>63</v>
      </c>
      <c r="H426" s="6">
        <f t="shared" si="172"/>
        <v>50</v>
      </c>
      <c r="I426" s="7">
        <f t="shared" si="173"/>
        <v>1</v>
      </c>
      <c r="J426" s="6">
        <f t="shared" si="174"/>
        <v>0</v>
      </c>
      <c r="K426">
        <v>19</v>
      </c>
      <c r="L426">
        <v>66</v>
      </c>
      <c r="M426">
        <v>836</v>
      </c>
      <c r="N426">
        <v>0</v>
      </c>
      <c r="O426">
        <f t="shared" si="165"/>
        <v>836</v>
      </c>
      <c r="P426">
        <f t="shared" si="166"/>
        <v>902</v>
      </c>
      <c r="Q426" s="6">
        <f t="shared" si="175"/>
        <v>47.473684210526315</v>
      </c>
      <c r="R426" s="7">
        <f t="shared" si="176"/>
        <v>0.94947368421052625</v>
      </c>
      <c r="S426" s="6">
        <f t="shared" si="177"/>
        <v>44</v>
      </c>
      <c r="T426" s="7">
        <f t="shared" si="178"/>
        <v>0.88</v>
      </c>
      <c r="U426" s="6">
        <f t="shared" si="179"/>
        <v>3.4736842105263159</v>
      </c>
      <c r="V426" s="7">
        <f t="shared" si="180"/>
        <v>0</v>
      </c>
      <c r="W426">
        <v>19</v>
      </c>
      <c r="X426">
        <v>53</v>
      </c>
      <c r="Y426">
        <v>0</v>
      </c>
      <c r="Z426">
        <v>0</v>
      </c>
      <c r="AA426">
        <v>667</v>
      </c>
      <c r="AB426">
        <v>0</v>
      </c>
      <c r="AC426">
        <f t="shared" si="167"/>
        <v>667</v>
      </c>
      <c r="AD426">
        <f t="shared" si="168"/>
        <v>720</v>
      </c>
      <c r="AE426" s="6">
        <f t="shared" si="181"/>
        <v>37.89473684210526</v>
      </c>
      <c r="AF426" s="7">
        <f t="shared" si="182"/>
        <v>0.75789473684210518</v>
      </c>
      <c r="AG426" s="6">
        <f t="shared" si="183"/>
        <v>35.10526315789474</v>
      </c>
      <c r="AH426" s="7">
        <f t="shared" si="184"/>
        <v>0.70210526315789479</v>
      </c>
      <c r="AI426" s="6">
        <f t="shared" si="185"/>
        <v>2.7894736842105261</v>
      </c>
      <c r="AJ426" s="7">
        <f t="shared" si="186"/>
        <v>0</v>
      </c>
      <c r="AK426" s="6">
        <f t="shared" si="187"/>
        <v>8.8947368421052602</v>
      </c>
      <c r="AL426" s="7">
        <f t="shared" si="188"/>
        <v>0.79784688995215314</v>
      </c>
      <c r="AM426" s="8">
        <v>0.8</v>
      </c>
      <c r="AN426">
        <f t="shared" si="169"/>
        <v>40</v>
      </c>
      <c r="AO426" s="6">
        <f t="shared" si="170"/>
        <v>2.1052631578947398</v>
      </c>
      <c r="AP426" s="7">
        <f t="shared" si="189"/>
        <v>0.94736842105263153</v>
      </c>
      <c r="AQ426" s="7">
        <f t="shared" si="190"/>
        <v>7.3611111111111113E-2</v>
      </c>
      <c r="AR426" s="7">
        <f t="shared" si="190"/>
        <v>0</v>
      </c>
      <c r="AS426" s="7">
        <f t="shared" si="190"/>
        <v>0</v>
      </c>
      <c r="AT426" s="7">
        <f t="shared" si="190"/>
        <v>0.92638888888888893</v>
      </c>
      <c r="AU426" s="7">
        <f t="shared" si="190"/>
        <v>0</v>
      </c>
      <c r="AV426" s="9">
        <f t="shared" si="171"/>
        <v>636.75263157894835</v>
      </c>
      <c r="AW426" t="s">
        <v>90</v>
      </c>
    </row>
    <row r="427" spans="1:49" x14ac:dyDescent="0.25">
      <c r="A427" t="s">
        <v>538</v>
      </c>
      <c r="B427" t="s">
        <v>544</v>
      </c>
      <c r="C427">
        <v>458</v>
      </c>
      <c r="D427">
        <v>440</v>
      </c>
      <c r="E427">
        <v>458</v>
      </c>
      <c r="F427">
        <v>0</v>
      </c>
      <c r="G427">
        <f t="shared" si="164"/>
        <v>458</v>
      </c>
      <c r="H427" s="6">
        <f t="shared" si="172"/>
        <v>440</v>
      </c>
      <c r="I427" s="7">
        <f t="shared" si="173"/>
        <v>1</v>
      </c>
      <c r="J427" s="6">
        <f t="shared" si="174"/>
        <v>0</v>
      </c>
      <c r="K427">
        <v>20</v>
      </c>
      <c r="L427">
        <v>548</v>
      </c>
      <c r="M427">
        <v>6964</v>
      </c>
      <c r="N427">
        <v>0</v>
      </c>
      <c r="O427">
        <f t="shared" si="165"/>
        <v>6964</v>
      </c>
      <c r="P427">
        <f t="shared" si="166"/>
        <v>7512</v>
      </c>
      <c r="Q427" s="6">
        <f t="shared" si="175"/>
        <v>375.6</v>
      </c>
      <c r="R427" s="7">
        <f t="shared" si="176"/>
        <v>0.85363636363636364</v>
      </c>
      <c r="S427" s="6">
        <f t="shared" si="177"/>
        <v>348.2</v>
      </c>
      <c r="T427" s="7">
        <f t="shared" si="178"/>
        <v>0.79136363636363638</v>
      </c>
      <c r="U427" s="6">
        <f t="shared" si="179"/>
        <v>27.4</v>
      </c>
      <c r="V427" s="7">
        <f t="shared" si="180"/>
        <v>0</v>
      </c>
      <c r="W427">
        <v>19</v>
      </c>
      <c r="X427">
        <v>552</v>
      </c>
      <c r="Y427">
        <v>0</v>
      </c>
      <c r="Z427">
        <v>0</v>
      </c>
      <c r="AA427">
        <v>7014</v>
      </c>
      <c r="AB427">
        <v>0</v>
      </c>
      <c r="AC427">
        <f t="shared" si="167"/>
        <v>7014</v>
      </c>
      <c r="AD427">
        <f t="shared" si="168"/>
        <v>7566</v>
      </c>
      <c r="AE427" s="6">
        <f t="shared" si="181"/>
        <v>398.21052631578948</v>
      </c>
      <c r="AF427" s="7">
        <f t="shared" si="182"/>
        <v>0.90502392344497606</v>
      </c>
      <c r="AG427" s="6">
        <f t="shared" si="183"/>
        <v>369.15789473684208</v>
      </c>
      <c r="AH427" s="7">
        <f t="shared" si="184"/>
        <v>0.83899521531100474</v>
      </c>
      <c r="AI427" s="6">
        <f t="shared" si="185"/>
        <v>29.05263157894737</v>
      </c>
      <c r="AJ427" s="7">
        <f t="shared" si="186"/>
        <v>0</v>
      </c>
      <c r="AK427" s="6">
        <f t="shared" si="187"/>
        <v>0</v>
      </c>
      <c r="AL427" s="7">
        <f t="shared" si="188"/>
        <v>1.0601892439311951</v>
      </c>
      <c r="AM427" s="8">
        <v>0.8</v>
      </c>
      <c r="AN427">
        <f t="shared" si="169"/>
        <v>352</v>
      </c>
      <c r="AO427" s="6">
        <f t="shared" si="170"/>
        <v>0</v>
      </c>
      <c r="AP427" s="7">
        <f t="shared" si="189"/>
        <v>1</v>
      </c>
      <c r="AQ427" s="7">
        <f t="shared" si="190"/>
        <v>7.2957969865186365E-2</v>
      </c>
      <c r="AR427" s="7">
        <f t="shared" si="190"/>
        <v>0</v>
      </c>
      <c r="AS427" s="7">
        <f t="shared" si="190"/>
        <v>0</v>
      </c>
      <c r="AT427" s="7">
        <f t="shared" si="190"/>
        <v>0.92704203013481368</v>
      </c>
      <c r="AU427" s="7">
        <f t="shared" si="190"/>
        <v>0</v>
      </c>
      <c r="AV427" s="9">
        <f t="shared" si="171"/>
        <v>0</v>
      </c>
      <c r="AW427" t="s">
        <v>90</v>
      </c>
    </row>
    <row r="428" spans="1:49" x14ac:dyDescent="0.25">
      <c r="A428" t="s">
        <v>538</v>
      </c>
      <c r="B428" t="s">
        <v>545</v>
      </c>
      <c r="C428">
        <v>318</v>
      </c>
      <c r="D428">
        <v>312</v>
      </c>
      <c r="E428">
        <v>272</v>
      </c>
      <c r="F428">
        <v>0</v>
      </c>
      <c r="G428">
        <f t="shared" si="164"/>
        <v>272</v>
      </c>
      <c r="H428" s="6">
        <f t="shared" si="172"/>
        <v>266.8679245283019</v>
      </c>
      <c r="I428" s="7">
        <f t="shared" si="173"/>
        <v>0.85534591194968557</v>
      </c>
      <c r="J428" s="6">
        <f t="shared" si="174"/>
        <v>45.132075471698116</v>
      </c>
      <c r="K428">
        <v>20</v>
      </c>
      <c r="L428">
        <v>386</v>
      </c>
      <c r="M428">
        <v>4907</v>
      </c>
      <c r="N428">
        <v>0</v>
      </c>
      <c r="O428">
        <f t="shared" si="165"/>
        <v>4907</v>
      </c>
      <c r="P428">
        <f t="shared" si="166"/>
        <v>5293</v>
      </c>
      <c r="Q428" s="6">
        <f t="shared" si="175"/>
        <v>264.64999999999998</v>
      </c>
      <c r="R428" s="7">
        <f t="shared" si="176"/>
        <v>0.84823717948717936</v>
      </c>
      <c r="S428" s="6">
        <f t="shared" si="177"/>
        <v>245.35</v>
      </c>
      <c r="T428" s="7">
        <f t="shared" si="178"/>
        <v>0.91936863687782799</v>
      </c>
      <c r="U428" s="6">
        <f t="shared" si="179"/>
        <v>19.3</v>
      </c>
      <c r="V428" s="7">
        <f t="shared" si="180"/>
        <v>0.42763377926421403</v>
      </c>
      <c r="W428">
        <v>19</v>
      </c>
      <c r="X428">
        <v>179</v>
      </c>
      <c r="Y428">
        <v>0</v>
      </c>
      <c r="Z428">
        <v>0</v>
      </c>
      <c r="AA428">
        <v>2276</v>
      </c>
      <c r="AB428">
        <v>0</v>
      </c>
      <c r="AC428">
        <f t="shared" si="167"/>
        <v>2276</v>
      </c>
      <c r="AD428">
        <f t="shared" si="168"/>
        <v>2455</v>
      </c>
      <c r="AE428" s="6">
        <f t="shared" si="181"/>
        <v>129.21052631578948</v>
      </c>
      <c r="AF428" s="7">
        <f t="shared" si="182"/>
        <v>0.41413630229419707</v>
      </c>
      <c r="AG428" s="6">
        <f t="shared" si="183"/>
        <v>119.78947368421052</v>
      </c>
      <c r="AH428" s="7">
        <f t="shared" si="184"/>
        <v>0.44887175517980465</v>
      </c>
      <c r="AI428" s="6">
        <f t="shared" si="185"/>
        <v>9.4210526315789469</v>
      </c>
      <c r="AJ428" s="7">
        <f t="shared" si="186"/>
        <v>0.2087440591445168</v>
      </c>
      <c r="AK428" s="6">
        <f t="shared" si="187"/>
        <v>125.56052631578947</v>
      </c>
      <c r="AL428" s="7">
        <f t="shared" si="188"/>
        <v>0.48823914279278796</v>
      </c>
      <c r="AM428" s="8">
        <v>0.8</v>
      </c>
      <c r="AN428">
        <f t="shared" si="169"/>
        <v>250</v>
      </c>
      <c r="AO428" s="6">
        <f t="shared" si="170"/>
        <v>120.78947368421052</v>
      </c>
      <c r="AP428" s="7">
        <f t="shared" si="189"/>
        <v>0.51684210526315788</v>
      </c>
      <c r="AQ428" s="7">
        <f t="shared" si="190"/>
        <v>7.2912423625254588E-2</v>
      </c>
      <c r="AR428" s="7">
        <f t="shared" si="190"/>
        <v>0</v>
      </c>
      <c r="AS428" s="7">
        <f t="shared" si="190"/>
        <v>0</v>
      </c>
      <c r="AT428" s="7">
        <f t="shared" si="190"/>
        <v>0.92708757637474537</v>
      </c>
      <c r="AU428" s="7">
        <f t="shared" si="190"/>
        <v>0</v>
      </c>
      <c r="AV428" s="9">
        <f t="shared" si="171"/>
        <v>36556.316732768792</v>
      </c>
      <c r="AW428" t="s">
        <v>90</v>
      </c>
    </row>
    <row r="429" spans="1:49" x14ac:dyDescent="0.25">
      <c r="A429" t="s">
        <v>538</v>
      </c>
      <c r="B429" t="s">
        <v>546</v>
      </c>
      <c r="C429">
        <v>421</v>
      </c>
      <c r="D429">
        <v>406</v>
      </c>
      <c r="E429">
        <v>367</v>
      </c>
      <c r="F429">
        <v>0</v>
      </c>
      <c r="G429">
        <f t="shared" si="164"/>
        <v>367</v>
      </c>
      <c r="H429" s="6">
        <f t="shared" si="172"/>
        <v>353.92399049881237</v>
      </c>
      <c r="I429" s="7">
        <f t="shared" si="173"/>
        <v>0.87173396674584325</v>
      </c>
      <c r="J429" s="6">
        <f t="shared" si="174"/>
        <v>52.076009501187649</v>
      </c>
      <c r="K429">
        <v>20</v>
      </c>
      <c r="L429">
        <v>483</v>
      </c>
      <c r="M429">
        <v>6132</v>
      </c>
      <c r="N429">
        <v>0</v>
      </c>
      <c r="O429">
        <f t="shared" si="165"/>
        <v>6132</v>
      </c>
      <c r="P429">
        <f t="shared" si="166"/>
        <v>6615</v>
      </c>
      <c r="Q429" s="6">
        <f t="shared" si="175"/>
        <v>330.75</v>
      </c>
      <c r="R429" s="7">
        <f t="shared" si="176"/>
        <v>0.81465517241379315</v>
      </c>
      <c r="S429" s="6">
        <f t="shared" si="177"/>
        <v>306.60000000000002</v>
      </c>
      <c r="T429" s="7">
        <f t="shared" si="178"/>
        <v>0.86628770083623041</v>
      </c>
      <c r="U429" s="6">
        <f t="shared" si="179"/>
        <v>24.15</v>
      </c>
      <c r="V429" s="7">
        <f t="shared" si="180"/>
        <v>0.46374521072796931</v>
      </c>
      <c r="W429">
        <v>19</v>
      </c>
      <c r="X429">
        <v>454</v>
      </c>
      <c r="Y429">
        <v>0</v>
      </c>
      <c r="Z429">
        <v>0</v>
      </c>
      <c r="AA429">
        <v>5759</v>
      </c>
      <c r="AB429">
        <v>0</v>
      </c>
      <c r="AC429">
        <f t="shared" si="167"/>
        <v>5759</v>
      </c>
      <c r="AD429">
        <f t="shared" si="168"/>
        <v>6213</v>
      </c>
      <c r="AE429" s="6">
        <f t="shared" si="181"/>
        <v>327</v>
      </c>
      <c r="AF429" s="7">
        <f t="shared" si="182"/>
        <v>0.80541871921182262</v>
      </c>
      <c r="AG429" s="6">
        <f t="shared" si="183"/>
        <v>303.10526315789474</v>
      </c>
      <c r="AH429" s="7">
        <f t="shared" si="184"/>
        <v>0.85641344270193476</v>
      </c>
      <c r="AI429" s="6">
        <f t="shared" si="185"/>
        <v>23.894736842105264</v>
      </c>
      <c r="AJ429" s="7">
        <f t="shared" si="186"/>
        <v>0.45884346882532001</v>
      </c>
      <c r="AK429" s="6">
        <f t="shared" si="187"/>
        <v>3.4947368421052829</v>
      </c>
      <c r="AL429" s="7">
        <f t="shared" si="188"/>
        <v>0.98860164108902382</v>
      </c>
      <c r="AM429" s="8">
        <v>0.8</v>
      </c>
      <c r="AN429">
        <f t="shared" si="169"/>
        <v>325</v>
      </c>
      <c r="AO429" s="6">
        <f t="shared" si="170"/>
        <v>0</v>
      </c>
      <c r="AP429" s="7">
        <f t="shared" si="189"/>
        <v>1</v>
      </c>
      <c r="AQ429" s="7">
        <f t="shared" si="190"/>
        <v>7.3072589731208754E-2</v>
      </c>
      <c r="AR429" s="7">
        <f t="shared" si="190"/>
        <v>0</v>
      </c>
      <c r="AS429" s="7">
        <f t="shared" si="190"/>
        <v>0</v>
      </c>
      <c r="AT429" s="7">
        <f t="shared" si="190"/>
        <v>0.92692741026879122</v>
      </c>
      <c r="AU429" s="7">
        <f t="shared" si="190"/>
        <v>0</v>
      </c>
      <c r="AV429" s="9">
        <f t="shared" si="171"/>
        <v>0</v>
      </c>
      <c r="AW429" t="s">
        <v>90</v>
      </c>
    </row>
    <row r="430" spans="1:49" x14ac:dyDescent="0.25">
      <c r="A430" t="s">
        <v>538</v>
      </c>
      <c r="B430" t="s">
        <v>547</v>
      </c>
      <c r="C430">
        <v>283</v>
      </c>
      <c r="D430">
        <v>281</v>
      </c>
      <c r="E430">
        <v>185</v>
      </c>
      <c r="F430">
        <v>0</v>
      </c>
      <c r="G430">
        <f t="shared" si="164"/>
        <v>185</v>
      </c>
      <c r="H430" s="6">
        <f t="shared" si="172"/>
        <v>183.69257950530033</v>
      </c>
      <c r="I430" s="7">
        <f t="shared" si="173"/>
        <v>0.6537102473498233</v>
      </c>
      <c r="J430" s="6">
        <f t="shared" si="174"/>
        <v>97.307420494699642</v>
      </c>
      <c r="K430">
        <v>20</v>
      </c>
      <c r="L430">
        <v>374</v>
      </c>
      <c r="M430">
        <v>4747</v>
      </c>
      <c r="N430">
        <v>0</v>
      </c>
      <c r="O430">
        <f t="shared" si="165"/>
        <v>4747</v>
      </c>
      <c r="P430">
        <f t="shared" si="166"/>
        <v>5121</v>
      </c>
      <c r="Q430" s="6">
        <f t="shared" si="175"/>
        <v>256.05</v>
      </c>
      <c r="R430" s="7">
        <f t="shared" si="176"/>
        <v>0.91120996441281144</v>
      </c>
      <c r="S430" s="6">
        <f t="shared" si="177"/>
        <v>237.35</v>
      </c>
      <c r="T430" s="7">
        <f t="shared" si="178"/>
        <v>1.2921044532076562</v>
      </c>
      <c r="U430" s="6">
        <f t="shared" si="179"/>
        <v>18.7</v>
      </c>
      <c r="V430" s="7">
        <f t="shared" si="180"/>
        <v>0.19217444985111481</v>
      </c>
      <c r="W430">
        <v>19</v>
      </c>
      <c r="X430">
        <v>87</v>
      </c>
      <c r="Y430">
        <v>0</v>
      </c>
      <c r="Z430">
        <v>0</v>
      </c>
      <c r="AA430">
        <v>1104</v>
      </c>
      <c r="AB430">
        <v>0</v>
      </c>
      <c r="AC430">
        <f t="shared" si="167"/>
        <v>1104</v>
      </c>
      <c r="AD430">
        <f t="shared" si="168"/>
        <v>1191</v>
      </c>
      <c r="AE430" s="6">
        <f t="shared" si="181"/>
        <v>62.684210526315788</v>
      </c>
      <c r="AF430" s="7">
        <f t="shared" si="182"/>
        <v>0.22307548230005619</v>
      </c>
      <c r="AG430" s="6">
        <f t="shared" si="183"/>
        <v>58.10526315789474</v>
      </c>
      <c r="AH430" s="7">
        <f t="shared" si="184"/>
        <v>0.31631796621495073</v>
      </c>
      <c r="AI430" s="6">
        <f t="shared" si="185"/>
        <v>4.5789473684210522</v>
      </c>
      <c r="AJ430" s="7">
        <f t="shared" si="186"/>
        <v>4.7056507562755388E-2</v>
      </c>
      <c r="AK430" s="6">
        <f t="shared" si="187"/>
        <v>179.24473684210525</v>
      </c>
      <c r="AL430" s="7">
        <f t="shared" si="188"/>
        <v>0.24480835541560877</v>
      </c>
      <c r="AM430" s="8">
        <v>0.8</v>
      </c>
      <c r="AN430">
        <f t="shared" si="169"/>
        <v>225</v>
      </c>
      <c r="AO430" s="6">
        <f t="shared" si="170"/>
        <v>162.31578947368422</v>
      </c>
      <c r="AP430" s="7">
        <f t="shared" si="189"/>
        <v>0.27859649122807018</v>
      </c>
      <c r="AQ430" s="7">
        <f t="shared" si="190"/>
        <v>7.3047858942065488E-2</v>
      </c>
      <c r="AR430" s="7">
        <f t="shared" si="190"/>
        <v>0</v>
      </c>
      <c r="AS430" s="7">
        <f t="shared" si="190"/>
        <v>0</v>
      </c>
      <c r="AT430" s="7">
        <f t="shared" si="190"/>
        <v>0.92695214105793455</v>
      </c>
      <c r="AU430" s="7">
        <f t="shared" si="190"/>
        <v>0</v>
      </c>
      <c r="AV430" s="9">
        <f t="shared" si="171"/>
        <v>49118.148004772651</v>
      </c>
      <c r="AW430" t="s">
        <v>90</v>
      </c>
    </row>
    <row r="431" spans="1:49" x14ac:dyDescent="0.25">
      <c r="A431" t="s">
        <v>538</v>
      </c>
      <c r="B431" t="s">
        <v>548</v>
      </c>
      <c r="C431">
        <v>272</v>
      </c>
      <c r="D431">
        <v>254</v>
      </c>
      <c r="E431">
        <v>272</v>
      </c>
      <c r="F431">
        <v>0</v>
      </c>
      <c r="G431">
        <f t="shared" si="164"/>
        <v>272</v>
      </c>
      <c r="H431" s="6">
        <f t="shared" si="172"/>
        <v>254</v>
      </c>
      <c r="I431" s="7">
        <f t="shared" si="173"/>
        <v>1</v>
      </c>
      <c r="J431" s="6">
        <f t="shared" si="174"/>
        <v>0</v>
      </c>
      <c r="K431">
        <v>19</v>
      </c>
      <c r="L431">
        <v>110</v>
      </c>
      <c r="M431">
        <v>1398</v>
      </c>
      <c r="N431">
        <v>0</v>
      </c>
      <c r="O431">
        <f t="shared" si="165"/>
        <v>1398</v>
      </c>
      <c r="P431">
        <f t="shared" si="166"/>
        <v>1508</v>
      </c>
      <c r="Q431" s="6">
        <f t="shared" si="175"/>
        <v>79.368421052631575</v>
      </c>
      <c r="R431" s="7">
        <f t="shared" si="176"/>
        <v>0.31247409863240777</v>
      </c>
      <c r="S431" s="6">
        <f t="shared" si="177"/>
        <v>73.578947368421055</v>
      </c>
      <c r="T431" s="7">
        <f t="shared" si="178"/>
        <v>0.289680895151264</v>
      </c>
      <c r="U431" s="6">
        <f t="shared" si="179"/>
        <v>5.7894736842105265</v>
      </c>
      <c r="V431" s="7">
        <f t="shared" si="180"/>
        <v>0</v>
      </c>
      <c r="W431">
        <v>19</v>
      </c>
      <c r="X431">
        <v>104</v>
      </c>
      <c r="Y431">
        <v>0</v>
      </c>
      <c r="Z431">
        <v>0</v>
      </c>
      <c r="AA431">
        <v>1317</v>
      </c>
      <c r="AB431">
        <v>0</v>
      </c>
      <c r="AC431">
        <f t="shared" si="167"/>
        <v>1317</v>
      </c>
      <c r="AD431">
        <f t="shared" si="168"/>
        <v>1421</v>
      </c>
      <c r="AE431" s="6">
        <f t="shared" si="181"/>
        <v>74.78947368421052</v>
      </c>
      <c r="AF431" s="7">
        <f t="shared" si="182"/>
        <v>0.29444674678823041</v>
      </c>
      <c r="AG431" s="6">
        <f t="shared" si="183"/>
        <v>69.315789473684205</v>
      </c>
      <c r="AH431" s="7">
        <f t="shared" si="184"/>
        <v>0.27289680895151264</v>
      </c>
      <c r="AI431" s="6">
        <f t="shared" si="185"/>
        <v>5.4736842105263159</v>
      </c>
      <c r="AJ431" s="7">
        <f t="shared" si="186"/>
        <v>0</v>
      </c>
      <c r="AK431" s="6">
        <f t="shared" si="187"/>
        <v>4.2631578947368496</v>
      </c>
      <c r="AL431" s="7">
        <f t="shared" si="188"/>
        <v>0.94206008583690981</v>
      </c>
      <c r="AM431" s="8">
        <v>0.8</v>
      </c>
      <c r="AN431">
        <f t="shared" si="169"/>
        <v>203</v>
      </c>
      <c r="AO431" s="6">
        <f t="shared" si="170"/>
        <v>128.21052631578948</v>
      </c>
      <c r="AP431" s="7">
        <f t="shared" si="189"/>
        <v>0.36842105263157893</v>
      </c>
      <c r="AQ431" s="7">
        <f t="shared" si="190"/>
        <v>7.3187895847994372E-2</v>
      </c>
      <c r="AR431" s="7">
        <f t="shared" si="190"/>
        <v>0</v>
      </c>
      <c r="AS431" s="7">
        <f t="shared" si="190"/>
        <v>0</v>
      </c>
      <c r="AT431" s="7">
        <f t="shared" si="190"/>
        <v>0.92681210415200566</v>
      </c>
      <c r="AU431" s="7">
        <f t="shared" si="190"/>
        <v>0</v>
      </c>
      <c r="AV431" s="9">
        <f t="shared" si="171"/>
        <v>38792.787969924815</v>
      </c>
      <c r="AW431" t="s">
        <v>90</v>
      </c>
    </row>
    <row r="432" spans="1:49" x14ac:dyDescent="0.25">
      <c r="A432" t="s">
        <v>538</v>
      </c>
      <c r="B432" t="s">
        <v>549</v>
      </c>
      <c r="C432">
        <v>787</v>
      </c>
      <c r="D432">
        <v>764</v>
      </c>
      <c r="E432">
        <v>727</v>
      </c>
      <c r="F432">
        <v>0</v>
      </c>
      <c r="G432">
        <f t="shared" si="164"/>
        <v>727</v>
      </c>
      <c r="H432" s="6">
        <f t="shared" si="172"/>
        <v>705.75349428208381</v>
      </c>
      <c r="I432" s="7">
        <f t="shared" si="173"/>
        <v>0.92376111817026685</v>
      </c>
      <c r="J432" s="6">
        <f t="shared" si="174"/>
        <v>58.246505717916136</v>
      </c>
      <c r="K432">
        <v>19</v>
      </c>
      <c r="L432">
        <v>901</v>
      </c>
      <c r="M432">
        <v>11436</v>
      </c>
      <c r="N432">
        <v>0</v>
      </c>
      <c r="O432">
        <f t="shared" si="165"/>
        <v>11436</v>
      </c>
      <c r="P432">
        <f t="shared" si="166"/>
        <v>12337</v>
      </c>
      <c r="Q432" s="6">
        <f t="shared" si="175"/>
        <v>649.31578947368416</v>
      </c>
      <c r="R432" s="7">
        <f t="shared" si="176"/>
        <v>0.84988977679801592</v>
      </c>
      <c r="S432" s="6">
        <f t="shared" si="177"/>
        <v>601.89473684210532</v>
      </c>
      <c r="T432" s="7">
        <f t="shared" si="178"/>
        <v>0.85283989625070566</v>
      </c>
      <c r="U432" s="6">
        <f t="shared" si="179"/>
        <v>47.421052631578945</v>
      </c>
      <c r="V432" s="7">
        <f t="shared" si="180"/>
        <v>0.81414416276292823</v>
      </c>
      <c r="W432">
        <v>19</v>
      </c>
      <c r="X432">
        <v>285</v>
      </c>
      <c r="Y432">
        <v>0</v>
      </c>
      <c r="Z432">
        <v>0</v>
      </c>
      <c r="AA432">
        <v>3620</v>
      </c>
      <c r="AB432">
        <v>0</v>
      </c>
      <c r="AC432">
        <f t="shared" si="167"/>
        <v>3620</v>
      </c>
      <c r="AD432">
        <f t="shared" si="168"/>
        <v>3905</v>
      </c>
      <c r="AE432" s="6">
        <f t="shared" si="181"/>
        <v>205.52631578947367</v>
      </c>
      <c r="AF432" s="7">
        <f t="shared" si="182"/>
        <v>0.26901350234224303</v>
      </c>
      <c r="AG432" s="6">
        <f t="shared" si="183"/>
        <v>190.52631578947367</v>
      </c>
      <c r="AH432" s="7">
        <f t="shared" si="184"/>
        <v>0.26996156212203165</v>
      </c>
      <c r="AI432" s="6">
        <f t="shared" si="185"/>
        <v>15</v>
      </c>
      <c r="AJ432" s="7">
        <f t="shared" si="186"/>
        <v>0.25752617801047123</v>
      </c>
      <c r="AK432" s="6">
        <f t="shared" si="187"/>
        <v>411.36842105263167</v>
      </c>
      <c r="AL432" s="7">
        <f t="shared" si="188"/>
        <v>0.31654424623994398</v>
      </c>
      <c r="AM432" s="8">
        <v>0.8</v>
      </c>
      <c r="AN432">
        <f t="shared" si="169"/>
        <v>611</v>
      </c>
      <c r="AO432" s="6">
        <f t="shared" si="170"/>
        <v>405.47368421052636</v>
      </c>
      <c r="AP432" s="7">
        <f t="shared" si="189"/>
        <v>0.33637694891894215</v>
      </c>
      <c r="AQ432" s="7">
        <f t="shared" si="190"/>
        <v>7.2983354673495524E-2</v>
      </c>
      <c r="AR432" s="7">
        <f t="shared" si="190"/>
        <v>0</v>
      </c>
      <c r="AS432" s="7">
        <f t="shared" si="190"/>
        <v>0</v>
      </c>
      <c r="AT432" s="7">
        <f t="shared" si="190"/>
        <v>0.92701664532650452</v>
      </c>
      <c r="AU432" s="7">
        <f t="shared" si="190"/>
        <v>0</v>
      </c>
      <c r="AV432" s="9">
        <f t="shared" si="171"/>
        <v>122706.82412561495</v>
      </c>
      <c r="AW432" t="s">
        <v>59</v>
      </c>
    </row>
    <row r="433" spans="1:49" x14ac:dyDescent="0.25">
      <c r="A433" t="s">
        <v>538</v>
      </c>
      <c r="B433" t="s">
        <v>550</v>
      </c>
      <c r="C433">
        <v>1316</v>
      </c>
      <c r="D433">
        <v>1265</v>
      </c>
      <c r="E433">
        <v>905</v>
      </c>
      <c r="F433">
        <v>0</v>
      </c>
      <c r="G433">
        <f t="shared" si="164"/>
        <v>905</v>
      </c>
      <c r="H433" s="6">
        <f t="shared" si="172"/>
        <v>869.927811550152</v>
      </c>
      <c r="I433" s="7">
        <f t="shared" si="173"/>
        <v>0.68768996960486317</v>
      </c>
      <c r="J433" s="6">
        <f t="shared" si="174"/>
        <v>395.07218844984806</v>
      </c>
      <c r="K433">
        <v>19</v>
      </c>
      <c r="L433">
        <v>1209</v>
      </c>
      <c r="M433">
        <v>15355</v>
      </c>
      <c r="N433">
        <v>0</v>
      </c>
      <c r="O433">
        <f t="shared" si="165"/>
        <v>15355</v>
      </c>
      <c r="P433">
        <f t="shared" si="166"/>
        <v>16564</v>
      </c>
      <c r="Q433" s="6">
        <f t="shared" si="175"/>
        <v>871.78947368421052</v>
      </c>
      <c r="R433" s="7">
        <f t="shared" si="176"/>
        <v>0.68916163927605578</v>
      </c>
      <c r="S433" s="6">
        <f t="shared" si="177"/>
        <v>808.15789473684208</v>
      </c>
      <c r="T433" s="7">
        <f t="shared" si="178"/>
        <v>0.92899420389464249</v>
      </c>
      <c r="U433" s="6">
        <f t="shared" si="179"/>
        <v>63.631578947368418</v>
      </c>
      <c r="V433" s="7">
        <f t="shared" si="180"/>
        <v>0.16106316973877813</v>
      </c>
      <c r="W433">
        <v>19</v>
      </c>
      <c r="X433">
        <v>278</v>
      </c>
      <c r="Y433">
        <v>0</v>
      </c>
      <c r="Z433">
        <v>0</v>
      </c>
      <c r="AA433">
        <v>3524</v>
      </c>
      <c r="AB433">
        <v>0</v>
      </c>
      <c r="AC433">
        <f t="shared" si="167"/>
        <v>3524</v>
      </c>
      <c r="AD433">
        <f t="shared" si="168"/>
        <v>3802</v>
      </c>
      <c r="AE433" s="6">
        <f t="shared" si="181"/>
        <v>200.10526315789474</v>
      </c>
      <c r="AF433" s="7">
        <f t="shared" si="182"/>
        <v>0.15818597878094445</v>
      </c>
      <c r="AG433" s="6">
        <f t="shared" si="183"/>
        <v>185.47368421052633</v>
      </c>
      <c r="AH433" s="7">
        <f t="shared" si="184"/>
        <v>0.21320583357373629</v>
      </c>
      <c r="AI433" s="6">
        <f t="shared" si="185"/>
        <v>14.631578947368421</v>
      </c>
      <c r="AJ433" s="7">
        <f t="shared" si="186"/>
        <v>3.7035203628933269E-2</v>
      </c>
      <c r="AK433" s="6">
        <f t="shared" si="187"/>
        <v>622.68421052631572</v>
      </c>
      <c r="AL433" s="7">
        <f t="shared" si="188"/>
        <v>0.22950179094757411</v>
      </c>
      <c r="AM433" s="8">
        <v>0.8</v>
      </c>
      <c r="AN433">
        <f t="shared" si="169"/>
        <v>1012</v>
      </c>
      <c r="AO433" s="6">
        <f t="shared" si="170"/>
        <v>811.8947368421052</v>
      </c>
      <c r="AP433" s="7">
        <f t="shared" si="189"/>
        <v>0.19773247347618056</v>
      </c>
      <c r="AQ433" s="7">
        <f t="shared" si="190"/>
        <v>7.3119410836401888E-2</v>
      </c>
      <c r="AR433" s="7">
        <f t="shared" si="190"/>
        <v>0</v>
      </c>
      <c r="AS433" s="7">
        <f t="shared" si="190"/>
        <v>0</v>
      </c>
      <c r="AT433" s="7">
        <f t="shared" si="190"/>
        <v>0.92688058916359806</v>
      </c>
      <c r="AU433" s="7">
        <f t="shared" si="190"/>
        <v>0</v>
      </c>
      <c r="AV433" s="9">
        <f t="shared" si="171"/>
        <v>245670.72018605162</v>
      </c>
      <c r="AW433" t="s">
        <v>59</v>
      </c>
    </row>
    <row r="434" spans="1:49" x14ac:dyDescent="0.25">
      <c r="A434" t="s">
        <v>538</v>
      </c>
      <c r="B434" t="s">
        <v>551</v>
      </c>
      <c r="C434">
        <v>934</v>
      </c>
      <c r="D434">
        <v>880</v>
      </c>
      <c r="E434">
        <v>757</v>
      </c>
      <c r="F434">
        <v>0</v>
      </c>
      <c r="G434">
        <f t="shared" si="164"/>
        <v>757</v>
      </c>
      <c r="H434" s="6">
        <f t="shared" si="172"/>
        <v>713.23340471092081</v>
      </c>
      <c r="I434" s="7">
        <f t="shared" si="173"/>
        <v>0.81049250535331907</v>
      </c>
      <c r="J434" s="6">
        <f t="shared" si="174"/>
        <v>166.76659528907922</v>
      </c>
      <c r="K434">
        <v>20</v>
      </c>
      <c r="L434">
        <v>991</v>
      </c>
      <c r="M434">
        <v>12591</v>
      </c>
      <c r="N434">
        <v>0</v>
      </c>
      <c r="O434">
        <f t="shared" si="165"/>
        <v>12591</v>
      </c>
      <c r="P434">
        <f t="shared" si="166"/>
        <v>13582</v>
      </c>
      <c r="Q434" s="6">
        <f t="shared" si="175"/>
        <v>679.1</v>
      </c>
      <c r="R434" s="7">
        <f t="shared" si="176"/>
        <v>0.77170454545454548</v>
      </c>
      <c r="S434" s="6">
        <f t="shared" si="177"/>
        <v>629.54999999999995</v>
      </c>
      <c r="T434" s="7">
        <f t="shared" si="178"/>
        <v>0.88267037948841109</v>
      </c>
      <c r="U434" s="6">
        <f t="shared" si="179"/>
        <v>49.55</v>
      </c>
      <c r="V434" s="7">
        <f t="shared" si="180"/>
        <v>0.29712185413456599</v>
      </c>
      <c r="W434">
        <v>19</v>
      </c>
      <c r="X434">
        <v>401</v>
      </c>
      <c r="Y434">
        <v>0</v>
      </c>
      <c r="Z434">
        <v>0</v>
      </c>
      <c r="AA434">
        <v>5087</v>
      </c>
      <c r="AB434">
        <v>0</v>
      </c>
      <c r="AC434">
        <f t="shared" si="167"/>
        <v>5087</v>
      </c>
      <c r="AD434">
        <f t="shared" si="168"/>
        <v>5488</v>
      </c>
      <c r="AE434" s="6">
        <f t="shared" si="181"/>
        <v>288.84210526315792</v>
      </c>
      <c r="AF434" s="7">
        <f t="shared" si="182"/>
        <v>0.32822966507177037</v>
      </c>
      <c r="AG434" s="6">
        <f t="shared" si="183"/>
        <v>267.73684210526318</v>
      </c>
      <c r="AH434" s="7">
        <f t="shared" si="184"/>
        <v>0.37538460809162333</v>
      </c>
      <c r="AI434" s="6">
        <f t="shared" si="185"/>
        <v>21.105263157894736</v>
      </c>
      <c r="AJ434" s="7">
        <f t="shared" si="186"/>
        <v>0.12655569972697539</v>
      </c>
      <c r="AK434" s="6">
        <f t="shared" si="187"/>
        <v>361.81315789473678</v>
      </c>
      <c r="AL434" s="7">
        <f t="shared" si="188"/>
        <v>0.42528288794418745</v>
      </c>
      <c r="AM434" s="8">
        <v>0.8</v>
      </c>
      <c r="AN434">
        <f t="shared" si="169"/>
        <v>704</v>
      </c>
      <c r="AO434" s="6">
        <f t="shared" si="170"/>
        <v>415.15789473684208</v>
      </c>
      <c r="AP434" s="7">
        <f t="shared" si="189"/>
        <v>0.41028708133971298</v>
      </c>
      <c r="AQ434" s="7">
        <f t="shared" si="190"/>
        <v>7.3068513119533524E-2</v>
      </c>
      <c r="AR434" s="7">
        <f t="shared" si="190"/>
        <v>0</v>
      </c>
      <c r="AS434" s="7">
        <f t="shared" si="190"/>
        <v>0</v>
      </c>
      <c r="AT434" s="7">
        <f t="shared" si="190"/>
        <v>0.92693148688046645</v>
      </c>
      <c r="AU434" s="7">
        <f t="shared" si="190"/>
        <v>0</v>
      </c>
      <c r="AV434" s="9">
        <f t="shared" si="171"/>
        <v>125628.034709222</v>
      </c>
      <c r="AW434" t="s">
        <v>59</v>
      </c>
    </row>
    <row r="435" spans="1:49" x14ac:dyDescent="0.25">
      <c r="A435" t="s">
        <v>538</v>
      </c>
      <c r="B435" t="s">
        <v>552</v>
      </c>
      <c r="C435">
        <v>744</v>
      </c>
      <c r="D435">
        <v>720</v>
      </c>
      <c r="E435">
        <v>655</v>
      </c>
      <c r="F435">
        <v>0</v>
      </c>
      <c r="G435">
        <f t="shared" si="164"/>
        <v>655</v>
      </c>
      <c r="H435" s="6">
        <f t="shared" si="172"/>
        <v>633.87096774193549</v>
      </c>
      <c r="I435" s="7">
        <f t="shared" si="173"/>
        <v>0.8803763440860215</v>
      </c>
      <c r="J435" s="6">
        <f t="shared" si="174"/>
        <v>86.129032258064512</v>
      </c>
      <c r="K435">
        <v>19</v>
      </c>
      <c r="L435">
        <v>840</v>
      </c>
      <c r="M435">
        <v>10669</v>
      </c>
      <c r="N435">
        <v>0</v>
      </c>
      <c r="O435">
        <f t="shared" si="165"/>
        <v>10669</v>
      </c>
      <c r="P435">
        <f t="shared" si="166"/>
        <v>11509</v>
      </c>
      <c r="Q435" s="6">
        <f t="shared" si="175"/>
        <v>605.73684210526312</v>
      </c>
      <c r="R435" s="7">
        <f t="shared" si="176"/>
        <v>0.84130116959064327</v>
      </c>
      <c r="S435" s="6">
        <f t="shared" si="177"/>
        <v>561.52631578947364</v>
      </c>
      <c r="T435" s="7">
        <f t="shared" si="178"/>
        <v>0.88586848801392792</v>
      </c>
      <c r="U435" s="6">
        <f t="shared" si="179"/>
        <v>44.210526315789473</v>
      </c>
      <c r="V435" s="7">
        <f t="shared" si="180"/>
        <v>0.51330573625073916</v>
      </c>
      <c r="W435">
        <v>19</v>
      </c>
      <c r="X435">
        <v>317</v>
      </c>
      <c r="Y435">
        <v>0</v>
      </c>
      <c r="Z435">
        <v>0</v>
      </c>
      <c r="AA435">
        <v>4030</v>
      </c>
      <c r="AB435">
        <v>0</v>
      </c>
      <c r="AC435">
        <f t="shared" si="167"/>
        <v>4030</v>
      </c>
      <c r="AD435">
        <f t="shared" si="168"/>
        <v>4347</v>
      </c>
      <c r="AE435" s="6">
        <f t="shared" si="181"/>
        <v>228.78947368421052</v>
      </c>
      <c r="AF435" s="7">
        <f t="shared" si="182"/>
        <v>0.31776315789473686</v>
      </c>
      <c r="AG435" s="6">
        <f t="shared" si="183"/>
        <v>212.10526315789474</v>
      </c>
      <c r="AH435" s="7">
        <f t="shared" si="184"/>
        <v>0.33461899022365071</v>
      </c>
      <c r="AI435" s="6">
        <f t="shared" si="185"/>
        <v>16.684210526315791</v>
      </c>
      <c r="AJ435" s="7">
        <f t="shared" si="186"/>
        <v>0.19371180760890994</v>
      </c>
      <c r="AK435" s="6">
        <f t="shared" si="187"/>
        <v>349.4210526315789</v>
      </c>
      <c r="AL435" s="7">
        <f t="shared" si="188"/>
        <v>0.37772987159058957</v>
      </c>
      <c r="AM435" s="8">
        <v>0.8</v>
      </c>
      <c r="AN435">
        <f t="shared" si="169"/>
        <v>576</v>
      </c>
      <c r="AO435" s="6">
        <f t="shared" si="170"/>
        <v>347.21052631578948</v>
      </c>
      <c r="AP435" s="7">
        <f t="shared" si="189"/>
        <v>0.39720394736842102</v>
      </c>
      <c r="AQ435" s="7">
        <f t="shared" si="190"/>
        <v>7.2923855532551179E-2</v>
      </c>
      <c r="AR435" s="7">
        <f t="shared" si="190"/>
        <v>0</v>
      </c>
      <c r="AS435" s="7">
        <f t="shared" si="190"/>
        <v>0</v>
      </c>
      <c r="AT435" s="7">
        <f t="shared" si="190"/>
        <v>0.92707614446744879</v>
      </c>
      <c r="AU435" s="7">
        <f t="shared" si="190"/>
        <v>0</v>
      </c>
      <c r="AV435" s="9">
        <f t="shared" si="171"/>
        <v>105080.42628309905</v>
      </c>
      <c r="AW435" t="s">
        <v>59</v>
      </c>
    </row>
    <row r="436" spans="1:49" x14ac:dyDescent="0.25">
      <c r="A436" t="s">
        <v>538</v>
      </c>
      <c r="B436" t="s">
        <v>553</v>
      </c>
      <c r="C436">
        <v>412</v>
      </c>
      <c r="D436">
        <v>404</v>
      </c>
      <c r="E436">
        <v>412</v>
      </c>
      <c r="F436">
        <v>0</v>
      </c>
      <c r="G436">
        <f t="shared" si="164"/>
        <v>412</v>
      </c>
      <c r="H436" s="6">
        <f t="shared" si="172"/>
        <v>404</v>
      </c>
      <c r="I436" s="7">
        <f t="shared" si="173"/>
        <v>1</v>
      </c>
      <c r="J436" s="6">
        <f t="shared" si="174"/>
        <v>0</v>
      </c>
      <c r="K436">
        <v>20</v>
      </c>
      <c r="L436">
        <v>493</v>
      </c>
      <c r="M436">
        <v>6260</v>
      </c>
      <c r="N436">
        <v>0</v>
      </c>
      <c r="O436">
        <f t="shared" si="165"/>
        <v>6260</v>
      </c>
      <c r="P436">
        <f t="shared" si="166"/>
        <v>6753</v>
      </c>
      <c r="Q436" s="6">
        <f t="shared" si="175"/>
        <v>337.65</v>
      </c>
      <c r="R436" s="7">
        <f t="shared" si="176"/>
        <v>0.83576732673267318</v>
      </c>
      <c r="S436" s="6">
        <f t="shared" si="177"/>
        <v>313</v>
      </c>
      <c r="T436" s="7">
        <f t="shared" si="178"/>
        <v>0.77475247524752477</v>
      </c>
      <c r="U436" s="6">
        <f t="shared" si="179"/>
        <v>24.65</v>
      </c>
      <c r="V436" s="7">
        <f t="shared" si="180"/>
        <v>0</v>
      </c>
      <c r="W436">
        <v>19</v>
      </c>
      <c r="X436">
        <v>497</v>
      </c>
      <c r="Y436">
        <v>0</v>
      </c>
      <c r="Z436">
        <v>0</v>
      </c>
      <c r="AA436">
        <v>6312</v>
      </c>
      <c r="AB436">
        <v>0</v>
      </c>
      <c r="AC436">
        <f t="shared" si="167"/>
        <v>6312</v>
      </c>
      <c r="AD436">
        <f t="shared" si="168"/>
        <v>6809</v>
      </c>
      <c r="AE436" s="6">
        <f t="shared" si="181"/>
        <v>358.36842105263156</v>
      </c>
      <c r="AF436" s="7">
        <f t="shared" si="182"/>
        <v>0.88705054715997911</v>
      </c>
      <c r="AG436" s="6">
        <f t="shared" si="183"/>
        <v>332.21052631578948</v>
      </c>
      <c r="AH436" s="7">
        <f t="shared" si="184"/>
        <v>0.82230328295987498</v>
      </c>
      <c r="AI436" s="6">
        <f t="shared" si="185"/>
        <v>26.157894736842106</v>
      </c>
      <c r="AJ436" s="7">
        <f t="shared" si="186"/>
        <v>0</v>
      </c>
      <c r="AK436" s="6">
        <f t="shared" si="187"/>
        <v>0</v>
      </c>
      <c r="AL436" s="7">
        <f t="shared" si="188"/>
        <v>1.061375483437027</v>
      </c>
      <c r="AM436" s="8">
        <v>0.8</v>
      </c>
      <c r="AN436">
        <f t="shared" si="169"/>
        <v>323</v>
      </c>
      <c r="AO436" s="6">
        <f t="shared" si="170"/>
        <v>0</v>
      </c>
      <c r="AP436" s="7">
        <f t="shared" si="189"/>
        <v>1</v>
      </c>
      <c r="AQ436" s="7">
        <f t="shared" si="190"/>
        <v>7.299162872668527E-2</v>
      </c>
      <c r="AR436" s="7">
        <f t="shared" si="190"/>
        <v>0</v>
      </c>
      <c r="AS436" s="7">
        <f t="shared" si="190"/>
        <v>0</v>
      </c>
      <c r="AT436" s="7">
        <f t="shared" si="190"/>
        <v>0.9270083712733147</v>
      </c>
      <c r="AU436" s="7">
        <f t="shared" si="190"/>
        <v>0</v>
      </c>
      <c r="AV436" s="9">
        <f t="shared" si="171"/>
        <v>0</v>
      </c>
      <c r="AW436" t="s">
        <v>59</v>
      </c>
    </row>
    <row r="437" spans="1:49" x14ac:dyDescent="0.25">
      <c r="A437" t="s">
        <v>554</v>
      </c>
      <c r="B437" t="s">
        <v>555</v>
      </c>
      <c r="C437">
        <v>394</v>
      </c>
      <c r="D437">
        <v>377</v>
      </c>
      <c r="E437">
        <v>90</v>
      </c>
      <c r="F437">
        <v>34</v>
      </c>
      <c r="G437">
        <f t="shared" si="164"/>
        <v>124</v>
      </c>
      <c r="H437" s="6">
        <f t="shared" si="172"/>
        <v>118.6497461928934</v>
      </c>
      <c r="I437" s="7">
        <f t="shared" si="173"/>
        <v>0.31472081218274112</v>
      </c>
      <c r="J437" s="6">
        <f t="shared" si="174"/>
        <v>258.35025380710658</v>
      </c>
      <c r="K437">
        <v>18</v>
      </c>
      <c r="L437">
        <v>422</v>
      </c>
      <c r="M437">
        <v>1426</v>
      </c>
      <c r="N437">
        <v>151</v>
      </c>
      <c r="O437">
        <f t="shared" si="165"/>
        <v>1577</v>
      </c>
      <c r="P437">
        <f t="shared" si="166"/>
        <v>1999</v>
      </c>
      <c r="Q437" s="6">
        <f t="shared" si="175"/>
        <v>111.05555555555556</v>
      </c>
      <c r="R437" s="7">
        <f t="shared" si="176"/>
        <v>0.29457707043913939</v>
      </c>
      <c r="S437" s="6">
        <f t="shared" si="177"/>
        <v>87.611111111111114</v>
      </c>
      <c r="T437" s="7">
        <f t="shared" si="178"/>
        <v>0.73840116748904294</v>
      </c>
      <c r="U437" s="6">
        <f t="shared" si="179"/>
        <v>23.444444444444443</v>
      </c>
      <c r="V437" s="7">
        <f t="shared" si="180"/>
        <v>9.0746744386591124E-2</v>
      </c>
      <c r="W437">
        <v>18</v>
      </c>
      <c r="X437">
        <v>21</v>
      </c>
      <c r="Y437">
        <v>0</v>
      </c>
      <c r="Z437">
        <v>0</v>
      </c>
      <c r="AA437">
        <v>311</v>
      </c>
      <c r="AB437">
        <v>42</v>
      </c>
      <c r="AC437">
        <f t="shared" si="167"/>
        <v>353</v>
      </c>
      <c r="AD437">
        <f t="shared" si="168"/>
        <v>374</v>
      </c>
      <c r="AE437" s="6">
        <f t="shared" si="181"/>
        <v>20.777777777777779</v>
      </c>
      <c r="AF437" s="7">
        <f t="shared" si="182"/>
        <v>5.5113468906572358E-2</v>
      </c>
      <c r="AG437" s="6">
        <f t="shared" si="183"/>
        <v>19.611111111111111</v>
      </c>
      <c r="AH437" s="7">
        <f t="shared" si="184"/>
        <v>0.16528574009107935</v>
      </c>
      <c r="AI437" s="6">
        <f t="shared" si="185"/>
        <v>1.1666666666666667</v>
      </c>
      <c r="AJ437" s="7">
        <f t="shared" si="186"/>
        <v>4.5158332514654356E-3</v>
      </c>
      <c r="AK437" s="6">
        <f t="shared" si="187"/>
        <v>68</v>
      </c>
      <c r="AL437" s="7">
        <f t="shared" si="188"/>
        <v>0.22384273937856689</v>
      </c>
      <c r="AM437" s="8">
        <v>0.5</v>
      </c>
      <c r="AN437">
        <f t="shared" si="169"/>
        <v>189</v>
      </c>
      <c r="AO437" s="6">
        <f t="shared" si="170"/>
        <v>168.22222222222223</v>
      </c>
      <c r="AP437" s="7">
        <f t="shared" si="189"/>
        <v>0.10993533215755438</v>
      </c>
      <c r="AQ437" s="7">
        <f t="shared" si="190"/>
        <v>5.6149732620320858E-2</v>
      </c>
      <c r="AR437" s="7">
        <f t="shared" si="190"/>
        <v>0</v>
      </c>
      <c r="AS437" s="7">
        <f t="shared" si="190"/>
        <v>0</v>
      </c>
      <c r="AT437" s="7">
        <f t="shared" si="190"/>
        <v>0.83155080213903743</v>
      </c>
      <c r="AU437" s="7">
        <f t="shared" si="190"/>
        <v>0.11229946524064172</v>
      </c>
      <c r="AV437" s="9">
        <f t="shared" si="171"/>
        <v>52688.009625668448</v>
      </c>
      <c r="AW437" t="s">
        <v>59</v>
      </c>
    </row>
    <row r="438" spans="1:49" x14ac:dyDescent="0.25">
      <c r="A438" t="s">
        <v>556</v>
      </c>
      <c r="B438" t="s">
        <v>557</v>
      </c>
      <c r="C438">
        <v>224</v>
      </c>
      <c r="D438">
        <v>191</v>
      </c>
      <c r="E438">
        <v>224</v>
      </c>
      <c r="F438">
        <v>0</v>
      </c>
      <c r="G438">
        <f t="shared" si="164"/>
        <v>224</v>
      </c>
      <c r="H438" s="6">
        <f t="shared" si="172"/>
        <v>191</v>
      </c>
      <c r="I438" s="7">
        <f t="shared" si="173"/>
        <v>1</v>
      </c>
      <c r="J438" s="6">
        <f t="shared" si="174"/>
        <v>0</v>
      </c>
      <c r="K438">
        <v>18</v>
      </c>
      <c r="L438">
        <v>0</v>
      </c>
      <c r="M438">
        <v>1995</v>
      </c>
      <c r="N438">
        <v>0</v>
      </c>
      <c r="O438">
        <f t="shared" si="165"/>
        <v>1995</v>
      </c>
      <c r="P438">
        <f t="shared" si="166"/>
        <v>1995</v>
      </c>
      <c r="Q438" s="6">
        <f t="shared" si="175"/>
        <v>110.83333333333333</v>
      </c>
      <c r="R438" s="7">
        <f t="shared" si="176"/>
        <v>0.58027923211169286</v>
      </c>
      <c r="S438" s="6">
        <f t="shared" si="177"/>
        <v>110.83333333333333</v>
      </c>
      <c r="T438" s="7">
        <f t="shared" si="178"/>
        <v>0.58027923211169286</v>
      </c>
      <c r="U438" s="6">
        <f t="shared" si="179"/>
        <v>0</v>
      </c>
      <c r="V438" s="7">
        <f t="shared" si="180"/>
        <v>0</v>
      </c>
      <c r="W438">
        <v>18</v>
      </c>
      <c r="X438">
        <v>0</v>
      </c>
      <c r="Y438">
        <v>0</v>
      </c>
      <c r="Z438">
        <v>0</v>
      </c>
      <c r="AA438">
        <v>1810</v>
      </c>
      <c r="AB438">
        <v>0</v>
      </c>
      <c r="AC438">
        <f t="shared" si="167"/>
        <v>1810</v>
      </c>
      <c r="AD438">
        <f t="shared" si="168"/>
        <v>1810</v>
      </c>
      <c r="AE438" s="6">
        <f t="shared" si="181"/>
        <v>100.55555555555556</v>
      </c>
      <c r="AF438" s="7">
        <f t="shared" si="182"/>
        <v>0.52646887725421754</v>
      </c>
      <c r="AG438" s="6">
        <f t="shared" si="183"/>
        <v>100.55555555555556</v>
      </c>
      <c r="AH438" s="7">
        <f t="shared" si="184"/>
        <v>0.52646887725421754</v>
      </c>
      <c r="AI438" s="6">
        <f t="shared" si="185"/>
        <v>0</v>
      </c>
      <c r="AJ438" s="7">
        <f t="shared" si="186"/>
        <v>0</v>
      </c>
      <c r="AK438" s="6">
        <f t="shared" si="187"/>
        <v>10.277777777777771</v>
      </c>
      <c r="AL438" s="7">
        <f t="shared" si="188"/>
        <v>0.90726817042606522</v>
      </c>
      <c r="AM438" s="8">
        <v>0.8</v>
      </c>
      <c r="AN438">
        <f t="shared" si="169"/>
        <v>153</v>
      </c>
      <c r="AO438" s="6">
        <f t="shared" si="170"/>
        <v>52.444444444444443</v>
      </c>
      <c r="AP438" s="7">
        <f t="shared" si="189"/>
        <v>0.65722585330428474</v>
      </c>
      <c r="AQ438" s="7">
        <f t="shared" si="190"/>
        <v>0</v>
      </c>
      <c r="AR438" s="7">
        <f t="shared" si="190"/>
        <v>0</v>
      </c>
      <c r="AS438" s="7">
        <f t="shared" si="190"/>
        <v>0</v>
      </c>
      <c r="AT438" s="7">
        <f t="shared" si="190"/>
        <v>1</v>
      </c>
      <c r="AU438" s="7">
        <f t="shared" si="190"/>
        <v>0</v>
      </c>
      <c r="AV438" s="9">
        <f t="shared" si="171"/>
        <v>16897.599999999999</v>
      </c>
      <c r="AW438" t="s">
        <v>90</v>
      </c>
    </row>
    <row r="439" spans="1:49" x14ac:dyDescent="0.25">
      <c r="A439" t="s">
        <v>558</v>
      </c>
      <c r="B439" t="s">
        <v>559</v>
      </c>
      <c r="C439">
        <v>259</v>
      </c>
      <c r="D439">
        <v>237</v>
      </c>
      <c r="E439">
        <v>258</v>
      </c>
      <c r="F439">
        <v>0</v>
      </c>
      <c r="G439">
        <f t="shared" si="164"/>
        <v>258</v>
      </c>
      <c r="H439" s="6">
        <f t="shared" si="172"/>
        <v>236.08494208494207</v>
      </c>
      <c r="I439" s="7">
        <f t="shared" si="173"/>
        <v>0.99613899613899615</v>
      </c>
      <c r="J439" s="6">
        <f t="shared" si="174"/>
        <v>0.91505791505791501</v>
      </c>
      <c r="K439">
        <v>16</v>
      </c>
      <c r="L439">
        <v>3</v>
      </c>
      <c r="M439">
        <v>1630</v>
      </c>
      <c r="N439">
        <v>0</v>
      </c>
      <c r="O439">
        <f t="shared" si="165"/>
        <v>1630</v>
      </c>
      <c r="P439">
        <f t="shared" si="166"/>
        <v>1633</v>
      </c>
      <c r="Q439" s="6">
        <f t="shared" si="175"/>
        <v>102.0625</v>
      </c>
      <c r="R439" s="7">
        <f t="shared" si="176"/>
        <v>0.43064345991561181</v>
      </c>
      <c r="S439" s="6">
        <f t="shared" si="177"/>
        <v>101.875</v>
      </c>
      <c r="T439" s="7">
        <f t="shared" si="178"/>
        <v>0.43151841494128806</v>
      </c>
      <c r="U439" s="6">
        <f t="shared" si="179"/>
        <v>0.1875</v>
      </c>
      <c r="V439" s="7">
        <f t="shared" si="180"/>
        <v>0.20490506329113925</v>
      </c>
      <c r="W439">
        <v>16</v>
      </c>
      <c r="X439">
        <v>2</v>
      </c>
      <c r="Y439">
        <v>0</v>
      </c>
      <c r="Z439">
        <v>0</v>
      </c>
      <c r="AA439">
        <v>803</v>
      </c>
      <c r="AB439">
        <v>0</v>
      </c>
      <c r="AC439">
        <f t="shared" si="167"/>
        <v>803</v>
      </c>
      <c r="AD439">
        <f t="shared" si="168"/>
        <v>805</v>
      </c>
      <c r="AE439" s="6">
        <f t="shared" si="181"/>
        <v>50.3125</v>
      </c>
      <c r="AF439" s="7">
        <f t="shared" si="182"/>
        <v>0.21228902953586498</v>
      </c>
      <c r="AG439" s="6">
        <f t="shared" si="183"/>
        <v>50.1875</v>
      </c>
      <c r="AH439" s="7">
        <f t="shared" si="184"/>
        <v>0.21258238478395972</v>
      </c>
      <c r="AI439" s="6">
        <f t="shared" si="185"/>
        <v>0.125</v>
      </c>
      <c r="AJ439" s="7">
        <f t="shared" si="186"/>
        <v>0.13660337552742616</v>
      </c>
      <c r="AK439" s="6">
        <f t="shared" si="187"/>
        <v>51.6875</v>
      </c>
      <c r="AL439" s="7">
        <f t="shared" si="188"/>
        <v>0.49263803680981594</v>
      </c>
      <c r="AM439" s="8">
        <v>0.8</v>
      </c>
      <c r="AN439">
        <f t="shared" si="169"/>
        <v>190</v>
      </c>
      <c r="AO439" s="6">
        <f t="shared" si="170"/>
        <v>139.6875</v>
      </c>
      <c r="AP439" s="7">
        <f t="shared" si="189"/>
        <v>0.26480263157894735</v>
      </c>
      <c r="AQ439" s="7">
        <f t="shared" si="190"/>
        <v>2.4844720496894411E-3</v>
      </c>
      <c r="AR439" s="7">
        <f t="shared" si="190"/>
        <v>0</v>
      </c>
      <c r="AS439" s="7">
        <f t="shared" si="190"/>
        <v>0</v>
      </c>
      <c r="AT439" s="7">
        <f t="shared" si="190"/>
        <v>0.99751552795031051</v>
      </c>
      <c r="AU439" s="7">
        <f t="shared" si="190"/>
        <v>0</v>
      </c>
      <c r="AV439" s="9">
        <f t="shared" si="171"/>
        <v>44914.233773291926</v>
      </c>
      <c r="AW439" t="s">
        <v>90</v>
      </c>
    </row>
    <row r="440" spans="1:49" x14ac:dyDescent="0.25">
      <c r="A440" t="s">
        <v>560</v>
      </c>
      <c r="B440" t="s">
        <v>561</v>
      </c>
      <c r="C440">
        <v>270</v>
      </c>
      <c r="D440">
        <v>250</v>
      </c>
      <c r="E440">
        <v>270</v>
      </c>
      <c r="F440">
        <v>0</v>
      </c>
      <c r="G440">
        <f t="shared" si="164"/>
        <v>270</v>
      </c>
      <c r="H440" s="6">
        <f t="shared" si="172"/>
        <v>250</v>
      </c>
      <c r="I440" s="7">
        <f t="shared" si="173"/>
        <v>1</v>
      </c>
      <c r="J440" s="6">
        <f t="shared" si="174"/>
        <v>0</v>
      </c>
      <c r="K440">
        <v>16</v>
      </c>
      <c r="L440">
        <v>0</v>
      </c>
      <c r="M440">
        <v>2298</v>
      </c>
      <c r="N440">
        <v>0</v>
      </c>
      <c r="O440">
        <f t="shared" si="165"/>
        <v>2298</v>
      </c>
      <c r="P440">
        <f t="shared" si="166"/>
        <v>2298</v>
      </c>
      <c r="Q440" s="6">
        <f t="shared" si="175"/>
        <v>143.625</v>
      </c>
      <c r="R440" s="7">
        <f t="shared" si="176"/>
        <v>0.57450000000000001</v>
      </c>
      <c r="S440" s="6">
        <f t="shared" si="177"/>
        <v>143.625</v>
      </c>
      <c r="T440" s="7">
        <f t="shared" si="178"/>
        <v>0.57450000000000001</v>
      </c>
      <c r="U440" s="6">
        <f t="shared" si="179"/>
        <v>0</v>
      </c>
      <c r="V440" s="7">
        <f t="shared" si="180"/>
        <v>0</v>
      </c>
      <c r="W440">
        <v>16</v>
      </c>
      <c r="X440">
        <v>0</v>
      </c>
      <c r="Y440">
        <v>0</v>
      </c>
      <c r="Z440">
        <v>0</v>
      </c>
      <c r="AA440">
        <v>1413</v>
      </c>
      <c r="AB440">
        <v>0</v>
      </c>
      <c r="AC440">
        <f t="shared" si="167"/>
        <v>1413</v>
      </c>
      <c r="AD440">
        <f t="shared" si="168"/>
        <v>1413</v>
      </c>
      <c r="AE440" s="6">
        <f t="shared" si="181"/>
        <v>88.3125</v>
      </c>
      <c r="AF440" s="7">
        <f t="shared" si="182"/>
        <v>0.35325000000000001</v>
      </c>
      <c r="AG440" s="6">
        <f t="shared" si="183"/>
        <v>88.3125</v>
      </c>
      <c r="AH440" s="7">
        <f t="shared" si="184"/>
        <v>0.35325000000000001</v>
      </c>
      <c r="AI440" s="6">
        <f t="shared" si="185"/>
        <v>0</v>
      </c>
      <c r="AJ440" s="7">
        <f t="shared" si="186"/>
        <v>0</v>
      </c>
      <c r="AK440" s="6">
        <f t="shared" si="187"/>
        <v>55.3125</v>
      </c>
      <c r="AL440" s="7">
        <f t="shared" si="188"/>
        <v>0.61488250652741516</v>
      </c>
      <c r="AM440" s="8">
        <v>0.8</v>
      </c>
      <c r="AN440">
        <f t="shared" si="169"/>
        <v>200</v>
      </c>
      <c r="AO440" s="6">
        <f t="shared" si="170"/>
        <v>111.6875</v>
      </c>
      <c r="AP440" s="7">
        <f t="shared" si="189"/>
        <v>0.44156250000000002</v>
      </c>
      <c r="AQ440" s="7">
        <f t="shared" si="190"/>
        <v>0</v>
      </c>
      <c r="AR440" s="7">
        <f t="shared" si="190"/>
        <v>0</v>
      </c>
      <c r="AS440" s="7">
        <f t="shared" si="190"/>
        <v>0</v>
      </c>
      <c r="AT440" s="7">
        <f t="shared" si="190"/>
        <v>1</v>
      </c>
      <c r="AU440" s="7">
        <f t="shared" si="190"/>
        <v>0</v>
      </c>
      <c r="AV440" s="9">
        <f t="shared" si="171"/>
        <v>35985.712500000001</v>
      </c>
      <c r="AW440" t="s">
        <v>90</v>
      </c>
    </row>
    <row r="441" spans="1:49" x14ac:dyDescent="0.25">
      <c r="A441" t="s">
        <v>562</v>
      </c>
      <c r="B441" t="s">
        <v>563</v>
      </c>
      <c r="C441">
        <v>188</v>
      </c>
      <c r="D441">
        <v>172</v>
      </c>
      <c r="E441">
        <v>64</v>
      </c>
      <c r="F441">
        <v>14</v>
      </c>
      <c r="G441">
        <f t="shared" si="164"/>
        <v>78</v>
      </c>
      <c r="H441" s="6">
        <f t="shared" si="172"/>
        <v>71.361702127659569</v>
      </c>
      <c r="I441" s="7">
        <f t="shared" si="173"/>
        <v>0.41489361702127658</v>
      </c>
      <c r="J441" s="6">
        <f t="shared" si="174"/>
        <v>100.63829787234043</v>
      </c>
      <c r="K441">
        <v>16</v>
      </c>
      <c r="L441">
        <v>823</v>
      </c>
      <c r="M441">
        <v>685</v>
      </c>
      <c r="N441">
        <v>182</v>
      </c>
      <c r="O441">
        <f t="shared" si="165"/>
        <v>867</v>
      </c>
      <c r="P441">
        <f t="shared" si="166"/>
        <v>1690</v>
      </c>
      <c r="Q441" s="6">
        <f t="shared" si="175"/>
        <v>105.625</v>
      </c>
      <c r="R441" s="7">
        <f t="shared" si="176"/>
        <v>0.61409883720930236</v>
      </c>
      <c r="S441" s="6">
        <f t="shared" si="177"/>
        <v>54.1875</v>
      </c>
      <c r="T441" s="7">
        <f t="shared" si="178"/>
        <v>0.75933586762075145</v>
      </c>
      <c r="U441" s="6">
        <f t="shared" si="179"/>
        <v>51.4375</v>
      </c>
      <c r="V441" s="7">
        <f t="shared" si="180"/>
        <v>0.51111257928118392</v>
      </c>
      <c r="W441">
        <v>16</v>
      </c>
      <c r="X441">
        <v>108</v>
      </c>
      <c r="Y441">
        <v>0</v>
      </c>
      <c r="Z441">
        <v>0</v>
      </c>
      <c r="AA441">
        <v>105</v>
      </c>
      <c r="AB441">
        <v>44</v>
      </c>
      <c r="AC441">
        <f t="shared" si="167"/>
        <v>149</v>
      </c>
      <c r="AD441">
        <f t="shared" si="168"/>
        <v>257</v>
      </c>
      <c r="AE441" s="6">
        <f t="shared" si="181"/>
        <v>16.0625</v>
      </c>
      <c r="AF441" s="7">
        <f t="shared" si="182"/>
        <v>9.3386627906976744E-2</v>
      </c>
      <c r="AG441" s="6">
        <f t="shared" si="183"/>
        <v>9.3125</v>
      </c>
      <c r="AH441" s="7">
        <f t="shared" si="184"/>
        <v>0.13049716756112106</v>
      </c>
      <c r="AI441" s="6">
        <f t="shared" si="185"/>
        <v>6.75</v>
      </c>
      <c r="AJ441" s="7">
        <f t="shared" si="186"/>
        <v>6.7071881606765318E-2</v>
      </c>
      <c r="AK441" s="6">
        <f t="shared" si="187"/>
        <v>44.875</v>
      </c>
      <c r="AL441" s="7">
        <f t="shared" si="188"/>
        <v>0.17185697808535177</v>
      </c>
      <c r="AM441" s="8">
        <v>0.5</v>
      </c>
      <c r="AN441">
        <f t="shared" si="169"/>
        <v>86</v>
      </c>
      <c r="AO441" s="6">
        <f t="shared" si="170"/>
        <v>69.9375</v>
      </c>
      <c r="AP441" s="7">
        <f t="shared" si="189"/>
        <v>0.18677325581395349</v>
      </c>
      <c r="AQ441" s="7">
        <f t="shared" si="190"/>
        <v>0.42023346303501946</v>
      </c>
      <c r="AR441" s="7">
        <f t="shared" si="190"/>
        <v>0</v>
      </c>
      <c r="AS441" s="7">
        <f t="shared" si="190"/>
        <v>0</v>
      </c>
      <c r="AT441" s="7">
        <f t="shared" si="190"/>
        <v>0.40856031128404668</v>
      </c>
      <c r="AU441" s="7">
        <f t="shared" si="190"/>
        <v>0.17120622568093385</v>
      </c>
      <c r="AV441" s="9">
        <f t="shared" si="171"/>
        <v>15298.025340466926</v>
      </c>
      <c r="AW441" t="s">
        <v>55</v>
      </c>
    </row>
    <row r="442" spans="1:49" x14ac:dyDescent="0.25">
      <c r="A442" t="s">
        <v>564</v>
      </c>
      <c r="B442" t="s">
        <v>565</v>
      </c>
      <c r="C442">
        <v>585</v>
      </c>
      <c r="D442">
        <v>540</v>
      </c>
      <c r="E442">
        <v>267</v>
      </c>
      <c r="F442">
        <v>57</v>
      </c>
      <c r="G442">
        <f t="shared" si="164"/>
        <v>324</v>
      </c>
      <c r="H442" s="6">
        <f t="shared" si="172"/>
        <v>299.07692307692309</v>
      </c>
      <c r="I442" s="7">
        <f t="shared" si="173"/>
        <v>0.55384615384615388</v>
      </c>
      <c r="J442" s="6">
        <f t="shared" si="174"/>
        <v>240.92307692307693</v>
      </c>
      <c r="K442">
        <v>20</v>
      </c>
      <c r="L442">
        <v>1477</v>
      </c>
      <c r="M442">
        <v>3728</v>
      </c>
      <c r="N442">
        <v>689</v>
      </c>
      <c r="O442">
        <f t="shared" si="165"/>
        <v>4417</v>
      </c>
      <c r="P442">
        <f t="shared" si="166"/>
        <v>5894</v>
      </c>
      <c r="Q442" s="6">
        <f t="shared" si="175"/>
        <v>294.7</v>
      </c>
      <c r="R442" s="7">
        <f t="shared" si="176"/>
        <v>0.54574074074074075</v>
      </c>
      <c r="S442" s="6">
        <f t="shared" si="177"/>
        <v>220.85</v>
      </c>
      <c r="T442" s="7">
        <f t="shared" si="178"/>
        <v>0.73843878600823043</v>
      </c>
      <c r="U442" s="6">
        <f t="shared" si="179"/>
        <v>73.849999999999994</v>
      </c>
      <c r="V442" s="7">
        <f t="shared" si="180"/>
        <v>0.30652937420178794</v>
      </c>
      <c r="W442">
        <v>20</v>
      </c>
      <c r="X442">
        <v>263</v>
      </c>
      <c r="Y442">
        <v>0</v>
      </c>
      <c r="Z442">
        <v>0</v>
      </c>
      <c r="AA442">
        <v>1189</v>
      </c>
      <c r="AB442">
        <v>124</v>
      </c>
      <c r="AC442">
        <f t="shared" si="167"/>
        <v>1313</v>
      </c>
      <c r="AD442">
        <f t="shared" si="168"/>
        <v>1576</v>
      </c>
      <c r="AE442" s="6">
        <f t="shared" si="181"/>
        <v>78.8</v>
      </c>
      <c r="AF442" s="7">
        <f t="shared" si="182"/>
        <v>0.14592592592592593</v>
      </c>
      <c r="AG442" s="6">
        <f t="shared" si="183"/>
        <v>65.650000000000006</v>
      </c>
      <c r="AH442" s="7">
        <f t="shared" si="184"/>
        <v>0.21950874485596708</v>
      </c>
      <c r="AI442" s="6">
        <f t="shared" si="185"/>
        <v>13.15</v>
      </c>
      <c r="AJ442" s="7">
        <f t="shared" si="186"/>
        <v>5.4581736909323116E-2</v>
      </c>
      <c r="AK442" s="6">
        <f t="shared" si="187"/>
        <v>155.19999999999999</v>
      </c>
      <c r="AL442" s="7">
        <f t="shared" si="188"/>
        <v>0.2972605841068599</v>
      </c>
      <c r="AM442" s="8">
        <v>0.5</v>
      </c>
      <c r="AN442">
        <f t="shared" si="169"/>
        <v>270</v>
      </c>
      <c r="AO442" s="6">
        <f t="shared" si="170"/>
        <v>191.2</v>
      </c>
      <c r="AP442" s="7">
        <f t="shared" si="189"/>
        <v>0.29185185185185186</v>
      </c>
      <c r="AQ442" s="7">
        <f t="shared" si="190"/>
        <v>0.16687817258883247</v>
      </c>
      <c r="AR442" s="7">
        <f t="shared" si="190"/>
        <v>0</v>
      </c>
      <c r="AS442" s="7">
        <f t="shared" si="190"/>
        <v>0</v>
      </c>
      <c r="AT442" s="7">
        <f t="shared" si="190"/>
        <v>0.75444162436548223</v>
      </c>
      <c r="AU442" s="7">
        <f t="shared" si="190"/>
        <v>7.8680203045685279E-2</v>
      </c>
      <c r="AV442" s="9">
        <f t="shared" si="171"/>
        <v>53859.511370558379</v>
      </c>
      <c r="AW442" t="s">
        <v>55</v>
      </c>
    </row>
    <row r="443" spans="1:49" x14ac:dyDescent="0.25">
      <c r="A443" t="s">
        <v>564</v>
      </c>
      <c r="B443" t="s">
        <v>566</v>
      </c>
      <c r="C443">
        <v>745</v>
      </c>
      <c r="D443">
        <v>703</v>
      </c>
      <c r="E443">
        <v>361</v>
      </c>
      <c r="F443">
        <v>56</v>
      </c>
      <c r="G443">
        <f t="shared" si="164"/>
        <v>417</v>
      </c>
      <c r="H443" s="6">
        <f t="shared" si="172"/>
        <v>393.49127516778526</v>
      </c>
      <c r="I443" s="7">
        <f t="shared" si="173"/>
        <v>0.55973154362416111</v>
      </c>
      <c r="J443" s="6">
        <f t="shared" si="174"/>
        <v>309.5087248322148</v>
      </c>
      <c r="K443">
        <v>20</v>
      </c>
      <c r="L443">
        <v>1505</v>
      </c>
      <c r="M443">
        <v>4320</v>
      </c>
      <c r="N443">
        <v>780</v>
      </c>
      <c r="O443">
        <f t="shared" si="165"/>
        <v>5100</v>
      </c>
      <c r="P443">
        <f t="shared" si="166"/>
        <v>6605</v>
      </c>
      <c r="Q443" s="6">
        <f t="shared" si="175"/>
        <v>330.25</v>
      </c>
      <c r="R443" s="7">
        <f t="shared" si="176"/>
        <v>0.4697724039829303</v>
      </c>
      <c r="S443" s="6">
        <f t="shared" si="177"/>
        <v>255</v>
      </c>
      <c r="T443" s="7">
        <f t="shared" si="178"/>
        <v>0.64804486425084684</v>
      </c>
      <c r="U443" s="6">
        <f t="shared" si="179"/>
        <v>75.25</v>
      </c>
      <c r="V443" s="7">
        <f t="shared" si="180"/>
        <v>0.24312723345939005</v>
      </c>
      <c r="W443">
        <v>20</v>
      </c>
      <c r="X443">
        <v>52</v>
      </c>
      <c r="Y443">
        <v>0</v>
      </c>
      <c r="Z443">
        <v>0</v>
      </c>
      <c r="AA443">
        <v>1037</v>
      </c>
      <c r="AB443">
        <v>73</v>
      </c>
      <c r="AC443">
        <f t="shared" si="167"/>
        <v>1110</v>
      </c>
      <c r="AD443">
        <f t="shared" si="168"/>
        <v>1162</v>
      </c>
      <c r="AE443" s="6">
        <f t="shared" si="181"/>
        <v>58.1</v>
      </c>
      <c r="AF443" s="7">
        <f t="shared" si="182"/>
        <v>8.2645803698435286E-2</v>
      </c>
      <c r="AG443" s="6">
        <f t="shared" si="183"/>
        <v>55.5</v>
      </c>
      <c r="AH443" s="7">
        <f t="shared" si="184"/>
        <v>0.14104505868989017</v>
      </c>
      <c r="AI443" s="6">
        <f t="shared" si="185"/>
        <v>2.6</v>
      </c>
      <c r="AJ443" s="7">
        <f t="shared" si="186"/>
        <v>8.4004093952746058E-3</v>
      </c>
      <c r="AK443" s="6">
        <f t="shared" si="187"/>
        <v>199.5</v>
      </c>
      <c r="AL443" s="7">
        <f t="shared" si="188"/>
        <v>0.21764705882352942</v>
      </c>
      <c r="AM443" s="8">
        <v>0.5</v>
      </c>
      <c r="AN443">
        <f t="shared" si="169"/>
        <v>352</v>
      </c>
      <c r="AO443" s="6">
        <f t="shared" si="170"/>
        <v>293.89999999999998</v>
      </c>
      <c r="AP443" s="7">
        <f t="shared" si="189"/>
        <v>0.16505681818181819</v>
      </c>
      <c r="AQ443" s="7">
        <f t="shared" si="190"/>
        <v>4.4750430292598967E-2</v>
      </c>
      <c r="AR443" s="7">
        <f t="shared" si="190"/>
        <v>0</v>
      </c>
      <c r="AS443" s="7">
        <f t="shared" si="190"/>
        <v>0</v>
      </c>
      <c r="AT443" s="7">
        <f t="shared" si="190"/>
        <v>0.89242685025817559</v>
      </c>
      <c r="AU443" s="7">
        <f t="shared" si="190"/>
        <v>6.2822719449225475E-2</v>
      </c>
      <c r="AV443" s="9">
        <f t="shared" si="171"/>
        <v>92164.207228915664</v>
      </c>
      <c r="AW443" t="s">
        <v>55</v>
      </c>
    </row>
    <row r="444" spans="1:49" x14ac:dyDescent="0.25">
      <c r="A444" t="s">
        <v>564</v>
      </c>
      <c r="B444" t="s">
        <v>567</v>
      </c>
      <c r="C444">
        <v>434</v>
      </c>
      <c r="D444">
        <v>408</v>
      </c>
      <c r="E444">
        <v>189</v>
      </c>
      <c r="F444">
        <v>41</v>
      </c>
      <c r="G444">
        <f t="shared" si="164"/>
        <v>230</v>
      </c>
      <c r="H444" s="6">
        <f t="shared" si="172"/>
        <v>216.22119815668205</v>
      </c>
      <c r="I444" s="7">
        <f t="shared" si="173"/>
        <v>0.52995391705069128</v>
      </c>
      <c r="J444" s="6">
        <f t="shared" si="174"/>
        <v>191.77880184331798</v>
      </c>
      <c r="K444">
        <v>20</v>
      </c>
      <c r="L444">
        <v>559</v>
      </c>
      <c r="M444">
        <v>2216</v>
      </c>
      <c r="N444">
        <v>333</v>
      </c>
      <c r="O444">
        <f t="shared" si="165"/>
        <v>2549</v>
      </c>
      <c r="P444">
        <f t="shared" si="166"/>
        <v>3108</v>
      </c>
      <c r="Q444" s="6">
        <f t="shared" si="175"/>
        <v>155.4</v>
      </c>
      <c r="R444" s="7">
        <f t="shared" si="176"/>
        <v>0.38088235294117651</v>
      </c>
      <c r="S444" s="6">
        <f t="shared" si="177"/>
        <v>127.45</v>
      </c>
      <c r="T444" s="7">
        <f t="shared" si="178"/>
        <v>0.58944266837169645</v>
      </c>
      <c r="U444" s="6">
        <f t="shared" si="179"/>
        <v>27.95</v>
      </c>
      <c r="V444" s="7">
        <f t="shared" si="180"/>
        <v>0.14574082083813916</v>
      </c>
      <c r="W444">
        <v>20</v>
      </c>
      <c r="X444">
        <v>12</v>
      </c>
      <c r="Y444">
        <v>0</v>
      </c>
      <c r="Z444">
        <v>0</v>
      </c>
      <c r="AA444">
        <v>484</v>
      </c>
      <c r="AB444">
        <v>85</v>
      </c>
      <c r="AC444">
        <f t="shared" si="167"/>
        <v>569</v>
      </c>
      <c r="AD444">
        <f t="shared" si="168"/>
        <v>581</v>
      </c>
      <c r="AE444" s="6">
        <f t="shared" si="181"/>
        <v>29.05</v>
      </c>
      <c r="AF444" s="7">
        <f t="shared" si="182"/>
        <v>7.120098039215686E-2</v>
      </c>
      <c r="AG444" s="6">
        <f t="shared" si="183"/>
        <v>28.45</v>
      </c>
      <c r="AH444" s="7">
        <f t="shared" si="184"/>
        <v>0.13157821824381924</v>
      </c>
      <c r="AI444" s="6">
        <f t="shared" si="185"/>
        <v>0.6</v>
      </c>
      <c r="AJ444" s="7">
        <f t="shared" si="186"/>
        <v>3.1286043829296421E-3</v>
      </c>
      <c r="AK444" s="6">
        <f t="shared" si="187"/>
        <v>99</v>
      </c>
      <c r="AL444" s="7">
        <f t="shared" si="188"/>
        <v>0.2232247940368772</v>
      </c>
      <c r="AM444" s="8">
        <v>0.5</v>
      </c>
      <c r="AN444">
        <f t="shared" si="169"/>
        <v>204</v>
      </c>
      <c r="AO444" s="6">
        <f t="shared" si="170"/>
        <v>174.95</v>
      </c>
      <c r="AP444" s="7">
        <f t="shared" si="189"/>
        <v>0.14240196078431372</v>
      </c>
      <c r="AQ444" s="7">
        <f t="shared" si="190"/>
        <v>2.0654044750430294E-2</v>
      </c>
      <c r="AR444" s="7">
        <f t="shared" si="190"/>
        <v>0</v>
      </c>
      <c r="AS444" s="7">
        <f t="shared" si="190"/>
        <v>0</v>
      </c>
      <c r="AT444" s="7">
        <f t="shared" si="190"/>
        <v>0.83304647160068845</v>
      </c>
      <c r="AU444" s="7">
        <f t="shared" si="190"/>
        <v>0.14629948364888123</v>
      </c>
      <c r="AV444" s="9">
        <f t="shared" si="171"/>
        <v>56781.904492254725</v>
      </c>
      <c r="AW444" t="s">
        <v>55</v>
      </c>
    </row>
    <row r="445" spans="1:49" x14ac:dyDescent="0.25">
      <c r="A445" t="s">
        <v>568</v>
      </c>
      <c r="B445" t="s">
        <v>569</v>
      </c>
      <c r="C445">
        <v>143</v>
      </c>
      <c r="D445">
        <v>127</v>
      </c>
      <c r="E445">
        <v>98</v>
      </c>
      <c r="F445">
        <v>0</v>
      </c>
      <c r="G445">
        <f t="shared" si="164"/>
        <v>98</v>
      </c>
      <c r="H445" s="6">
        <f t="shared" si="172"/>
        <v>87.03496503496504</v>
      </c>
      <c r="I445" s="7">
        <f t="shared" si="173"/>
        <v>0.68531468531468531</v>
      </c>
      <c r="J445" s="6">
        <f t="shared" si="174"/>
        <v>39.965034965034967</v>
      </c>
      <c r="K445">
        <v>20</v>
      </c>
      <c r="L445">
        <v>159</v>
      </c>
      <c r="M445">
        <v>627</v>
      </c>
      <c r="N445">
        <v>0</v>
      </c>
      <c r="O445">
        <f t="shared" si="165"/>
        <v>627</v>
      </c>
      <c r="P445">
        <f t="shared" si="166"/>
        <v>786</v>
      </c>
      <c r="Q445" s="6">
        <f t="shared" si="175"/>
        <v>39.299999999999997</v>
      </c>
      <c r="R445" s="7">
        <f t="shared" si="176"/>
        <v>0.30944881889763776</v>
      </c>
      <c r="S445" s="6">
        <f t="shared" si="177"/>
        <v>31.35</v>
      </c>
      <c r="T445" s="7">
        <f t="shared" si="178"/>
        <v>0.36020006427767959</v>
      </c>
      <c r="U445" s="6">
        <f t="shared" si="179"/>
        <v>7.95</v>
      </c>
      <c r="V445" s="7">
        <f t="shared" si="180"/>
        <v>0.19892388451443568</v>
      </c>
      <c r="W445">
        <v>22</v>
      </c>
      <c r="X445">
        <v>71</v>
      </c>
      <c r="Y445">
        <v>0</v>
      </c>
      <c r="Z445">
        <v>0</v>
      </c>
      <c r="AA445">
        <v>282</v>
      </c>
      <c r="AB445">
        <v>0</v>
      </c>
      <c r="AC445">
        <f t="shared" si="167"/>
        <v>282</v>
      </c>
      <c r="AD445">
        <f t="shared" si="168"/>
        <v>353</v>
      </c>
      <c r="AE445" s="6">
        <f t="shared" si="181"/>
        <v>16.045454545454547</v>
      </c>
      <c r="AF445" s="7">
        <f t="shared" si="182"/>
        <v>0.12634216177523266</v>
      </c>
      <c r="AG445" s="6">
        <f t="shared" si="183"/>
        <v>12.818181818181818</v>
      </c>
      <c r="AH445" s="7">
        <f t="shared" si="184"/>
        <v>0.14727623332797685</v>
      </c>
      <c r="AI445" s="6">
        <f t="shared" si="185"/>
        <v>3.2272727272727271</v>
      </c>
      <c r="AJ445" s="7">
        <f t="shared" si="186"/>
        <v>8.075240594925634E-2</v>
      </c>
      <c r="AK445" s="6">
        <f t="shared" si="187"/>
        <v>18.531818181818181</v>
      </c>
      <c r="AL445" s="7">
        <f t="shared" si="188"/>
        <v>0.40887342322749021</v>
      </c>
      <c r="AM445" s="8">
        <v>0.8</v>
      </c>
      <c r="AN445">
        <f t="shared" si="169"/>
        <v>102</v>
      </c>
      <c r="AO445" s="6">
        <f t="shared" si="170"/>
        <v>85.954545454545453</v>
      </c>
      <c r="AP445" s="7">
        <f t="shared" si="189"/>
        <v>0.1573083778966132</v>
      </c>
      <c r="AQ445" s="7">
        <f t="shared" si="190"/>
        <v>0.20113314447592068</v>
      </c>
      <c r="AR445" s="7">
        <f t="shared" si="190"/>
        <v>0</v>
      </c>
      <c r="AS445" s="7">
        <f t="shared" si="190"/>
        <v>0</v>
      </c>
      <c r="AT445" s="7">
        <f t="shared" si="190"/>
        <v>0.79886685552407932</v>
      </c>
      <c r="AU445" s="7">
        <f t="shared" si="190"/>
        <v>0</v>
      </c>
      <c r="AV445" s="9">
        <f t="shared" si="171"/>
        <v>23057.830337368014</v>
      </c>
      <c r="AW445" t="s">
        <v>90</v>
      </c>
    </row>
    <row r="446" spans="1:49" x14ac:dyDescent="0.25">
      <c r="A446" t="s">
        <v>568</v>
      </c>
      <c r="B446" t="s">
        <v>570</v>
      </c>
      <c r="C446">
        <v>193</v>
      </c>
      <c r="D446">
        <v>182</v>
      </c>
      <c r="E446">
        <v>170</v>
      </c>
      <c r="F446">
        <v>0</v>
      </c>
      <c r="G446">
        <f t="shared" si="164"/>
        <v>170</v>
      </c>
      <c r="H446" s="6">
        <f t="shared" si="172"/>
        <v>160.31088082901556</v>
      </c>
      <c r="I446" s="7">
        <f t="shared" si="173"/>
        <v>0.88082901554404147</v>
      </c>
      <c r="J446" s="6">
        <f t="shared" si="174"/>
        <v>21.689119170984455</v>
      </c>
      <c r="K446">
        <v>20</v>
      </c>
      <c r="L446">
        <v>462</v>
      </c>
      <c r="M446">
        <v>1824</v>
      </c>
      <c r="N446">
        <v>0</v>
      </c>
      <c r="O446">
        <f t="shared" si="165"/>
        <v>1824</v>
      </c>
      <c r="P446">
        <f t="shared" si="166"/>
        <v>2286</v>
      </c>
      <c r="Q446" s="6">
        <f t="shared" si="175"/>
        <v>114.3</v>
      </c>
      <c r="R446" s="7">
        <f t="shared" si="176"/>
        <v>0.62802197802197801</v>
      </c>
      <c r="S446" s="6">
        <f t="shared" si="177"/>
        <v>91.2</v>
      </c>
      <c r="T446" s="7">
        <f t="shared" si="178"/>
        <v>0.56889463477698765</v>
      </c>
      <c r="U446" s="6">
        <f t="shared" si="179"/>
        <v>23.1</v>
      </c>
      <c r="V446" s="7">
        <f t="shared" si="180"/>
        <v>1.0650501672240804</v>
      </c>
      <c r="W446">
        <v>20</v>
      </c>
      <c r="X446">
        <v>255</v>
      </c>
      <c r="Y446">
        <v>0</v>
      </c>
      <c r="Z446">
        <v>0</v>
      </c>
      <c r="AA446">
        <v>1007</v>
      </c>
      <c r="AB446">
        <v>0</v>
      </c>
      <c r="AC446">
        <f t="shared" si="167"/>
        <v>1007</v>
      </c>
      <c r="AD446">
        <f t="shared" si="168"/>
        <v>1262</v>
      </c>
      <c r="AE446" s="6">
        <f t="shared" si="181"/>
        <v>63.1</v>
      </c>
      <c r="AF446" s="7">
        <f t="shared" si="182"/>
        <v>0.34670329670329669</v>
      </c>
      <c r="AG446" s="6">
        <f t="shared" si="183"/>
        <v>50.35</v>
      </c>
      <c r="AH446" s="7">
        <f t="shared" si="184"/>
        <v>0.31407724628312861</v>
      </c>
      <c r="AI446" s="6">
        <f t="shared" si="185"/>
        <v>12.75</v>
      </c>
      <c r="AJ446" s="7">
        <f t="shared" si="186"/>
        <v>0.58785236502627813</v>
      </c>
      <c r="AK446" s="6">
        <f t="shared" si="187"/>
        <v>40.85</v>
      </c>
      <c r="AL446" s="7">
        <f t="shared" si="188"/>
        <v>0.55208333333333337</v>
      </c>
      <c r="AM446" s="8">
        <v>0.8</v>
      </c>
      <c r="AN446">
        <f t="shared" si="169"/>
        <v>146</v>
      </c>
      <c r="AO446" s="6">
        <f t="shared" si="170"/>
        <v>82.9</v>
      </c>
      <c r="AP446" s="7">
        <f t="shared" si="189"/>
        <v>0.43219178082191784</v>
      </c>
      <c r="AQ446" s="7">
        <f t="shared" si="190"/>
        <v>0.20206022187004755</v>
      </c>
      <c r="AR446" s="7">
        <f t="shared" si="190"/>
        <v>0</v>
      </c>
      <c r="AS446" s="7">
        <f t="shared" si="190"/>
        <v>0</v>
      </c>
      <c r="AT446" s="7">
        <f t="shared" si="190"/>
        <v>0.79793977812995243</v>
      </c>
      <c r="AU446" s="7">
        <f t="shared" si="190"/>
        <v>0</v>
      </c>
      <c r="AV446" s="9">
        <f t="shared" si="171"/>
        <v>22217.817480190177</v>
      </c>
      <c r="AW446" t="s">
        <v>90</v>
      </c>
    </row>
    <row r="447" spans="1:49" x14ac:dyDescent="0.25">
      <c r="A447" t="s">
        <v>571</v>
      </c>
      <c r="B447" t="s">
        <v>572</v>
      </c>
      <c r="C447">
        <v>849</v>
      </c>
      <c r="D447">
        <v>817</v>
      </c>
      <c r="E447">
        <v>48</v>
      </c>
      <c r="F447">
        <v>13</v>
      </c>
      <c r="G447">
        <f t="shared" si="164"/>
        <v>61</v>
      </c>
      <c r="H447" s="6">
        <f t="shared" si="172"/>
        <v>58.70082449941107</v>
      </c>
      <c r="I447" s="7">
        <f t="shared" si="173"/>
        <v>7.1849234393404002E-2</v>
      </c>
      <c r="J447" s="6">
        <f t="shared" si="174"/>
        <v>758.29917550058894</v>
      </c>
      <c r="K447">
        <v>15</v>
      </c>
      <c r="L447">
        <v>2625</v>
      </c>
      <c r="M447">
        <v>329</v>
      </c>
      <c r="N447">
        <v>74</v>
      </c>
      <c r="O447">
        <f t="shared" si="165"/>
        <v>403</v>
      </c>
      <c r="P447">
        <f t="shared" si="166"/>
        <v>3028</v>
      </c>
      <c r="Q447" s="6">
        <f t="shared" si="175"/>
        <v>201.86666666666667</v>
      </c>
      <c r="R447" s="7">
        <f t="shared" si="176"/>
        <v>0.2470828233374133</v>
      </c>
      <c r="S447" s="6">
        <f t="shared" si="177"/>
        <v>26.866666666666667</v>
      </c>
      <c r="T447" s="7">
        <f t="shared" si="178"/>
        <v>0.45768806308565929</v>
      </c>
      <c r="U447" s="6">
        <f t="shared" si="179"/>
        <v>175</v>
      </c>
      <c r="V447" s="7">
        <f t="shared" si="180"/>
        <v>0.23077962584421152</v>
      </c>
      <c r="W447">
        <v>15</v>
      </c>
      <c r="X447">
        <v>338</v>
      </c>
      <c r="Y447">
        <v>131</v>
      </c>
      <c r="Z447">
        <v>3</v>
      </c>
      <c r="AA447">
        <v>0</v>
      </c>
      <c r="AB447">
        <v>0</v>
      </c>
      <c r="AC447">
        <f t="shared" si="167"/>
        <v>134</v>
      </c>
      <c r="AD447">
        <f t="shared" si="168"/>
        <v>472</v>
      </c>
      <c r="AE447" s="6">
        <f t="shared" si="181"/>
        <v>31.466666666666665</v>
      </c>
      <c r="AF447" s="7">
        <f t="shared" si="182"/>
        <v>3.8514891880864953E-2</v>
      </c>
      <c r="AG447" s="6">
        <f t="shared" si="183"/>
        <v>8.9333333333333336</v>
      </c>
      <c r="AH447" s="7">
        <f t="shared" si="184"/>
        <v>0.15218412023195618</v>
      </c>
      <c r="AI447" s="6">
        <f t="shared" si="185"/>
        <v>22.533333333333335</v>
      </c>
      <c r="AJ447" s="7">
        <f t="shared" si="186"/>
        <v>2.9715624203940381E-2</v>
      </c>
      <c r="AK447" s="6">
        <f t="shared" si="187"/>
        <v>17.933333333333334</v>
      </c>
      <c r="AL447" s="7">
        <f t="shared" si="188"/>
        <v>0.33250620347394544</v>
      </c>
      <c r="AM447" s="8">
        <v>0.25</v>
      </c>
      <c r="AN447">
        <f t="shared" si="169"/>
        <v>204</v>
      </c>
      <c r="AO447" s="6">
        <f t="shared" si="170"/>
        <v>172.53333333333333</v>
      </c>
      <c r="AP447" s="7">
        <f t="shared" si="189"/>
        <v>0.15424836601307187</v>
      </c>
      <c r="AQ447" s="7">
        <f t="shared" si="190"/>
        <v>0.71610169491525422</v>
      </c>
      <c r="AR447" s="7">
        <f t="shared" si="190"/>
        <v>0.27754237288135591</v>
      </c>
      <c r="AS447" s="7">
        <f t="shared" si="190"/>
        <v>6.3559322033898309E-3</v>
      </c>
      <c r="AT447" s="7">
        <f t="shared" si="190"/>
        <v>0</v>
      </c>
      <c r="AU447" s="7">
        <f t="shared" si="190"/>
        <v>0</v>
      </c>
      <c r="AV447" s="9">
        <f t="shared" si="171"/>
        <v>19515.274576271182</v>
      </c>
      <c r="AW447" t="s">
        <v>59</v>
      </c>
    </row>
    <row r="448" spans="1:49" x14ac:dyDescent="0.25">
      <c r="A448" t="s">
        <v>571</v>
      </c>
      <c r="B448" t="s">
        <v>573</v>
      </c>
      <c r="C448">
        <v>391</v>
      </c>
      <c r="D448">
        <v>381</v>
      </c>
      <c r="E448">
        <v>21</v>
      </c>
      <c r="F448">
        <v>4</v>
      </c>
      <c r="G448">
        <f t="shared" si="164"/>
        <v>25</v>
      </c>
      <c r="H448" s="6">
        <f t="shared" si="172"/>
        <v>24.36061381074169</v>
      </c>
      <c r="I448" s="7">
        <f t="shared" si="173"/>
        <v>6.3938618925831206E-2</v>
      </c>
      <c r="J448" s="6">
        <f t="shared" si="174"/>
        <v>356.63938618925829</v>
      </c>
      <c r="K448">
        <v>17</v>
      </c>
      <c r="L448">
        <v>2325</v>
      </c>
      <c r="M448">
        <v>212</v>
      </c>
      <c r="N448">
        <v>41</v>
      </c>
      <c r="O448">
        <f t="shared" si="165"/>
        <v>253</v>
      </c>
      <c r="P448">
        <f t="shared" si="166"/>
        <v>2578</v>
      </c>
      <c r="Q448" s="6">
        <f t="shared" si="175"/>
        <v>151.64705882352942</v>
      </c>
      <c r="R448" s="7">
        <f t="shared" si="176"/>
        <v>0.39802377643970976</v>
      </c>
      <c r="S448" s="6">
        <f t="shared" si="177"/>
        <v>14.882352941176471</v>
      </c>
      <c r="T448" s="7">
        <f t="shared" si="178"/>
        <v>0.61091863517060363</v>
      </c>
      <c r="U448" s="6">
        <f t="shared" si="179"/>
        <v>136.76470588235293</v>
      </c>
      <c r="V448" s="7">
        <f t="shared" si="180"/>
        <v>0.38348177789251753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f t="shared" si="167"/>
        <v>0</v>
      </c>
      <c r="AD448">
        <f t="shared" si="168"/>
        <v>0</v>
      </c>
      <c r="AE448" s="6">
        <f t="shared" si="181"/>
        <v>0</v>
      </c>
      <c r="AF448" s="7">
        <f t="shared" si="182"/>
        <v>0</v>
      </c>
      <c r="AG448" s="6">
        <f t="shared" si="183"/>
        <v>0</v>
      </c>
      <c r="AH448" s="7">
        <f t="shared" si="184"/>
        <v>0</v>
      </c>
      <c r="AI448" s="6">
        <f t="shared" si="185"/>
        <v>0</v>
      </c>
      <c r="AJ448" s="7">
        <f t="shared" si="186"/>
        <v>0</v>
      </c>
      <c r="AK448" s="6">
        <f t="shared" si="187"/>
        <v>14.882352941176471</v>
      </c>
      <c r="AL448" s="7">
        <f t="shared" si="188"/>
        <v>0</v>
      </c>
      <c r="AM448" s="8">
        <v>0.25</v>
      </c>
      <c r="AN448">
        <f t="shared" si="169"/>
        <v>95</v>
      </c>
      <c r="AO448" s="6">
        <f t="shared" si="170"/>
        <v>95</v>
      </c>
      <c r="AP448" s="7">
        <f t="shared" si="189"/>
        <v>0</v>
      </c>
      <c r="AQ448" s="7">
        <f t="shared" si="190"/>
        <v>0</v>
      </c>
      <c r="AR448" s="7">
        <f t="shared" si="190"/>
        <v>0</v>
      </c>
      <c r="AS448" s="7">
        <f t="shared" si="190"/>
        <v>0</v>
      </c>
      <c r="AT448" s="7">
        <f t="shared" si="190"/>
        <v>0</v>
      </c>
      <c r="AU448" s="7">
        <f t="shared" si="190"/>
        <v>0</v>
      </c>
      <c r="AV448" s="9">
        <f t="shared" si="171"/>
        <v>0</v>
      </c>
      <c r="AW448" t="s">
        <v>59</v>
      </c>
    </row>
    <row r="449" spans="1:49" x14ac:dyDescent="0.25">
      <c r="A449" t="s">
        <v>571</v>
      </c>
      <c r="B449" t="s">
        <v>574</v>
      </c>
      <c r="C449">
        <v>352</v>
      </c>
      <c r="D449">
        <v>342</v>
      </c>
      <c r="E449">
        <v>14</v>
      </c>
      <c r="F449">
        <v>3</v>
      </c>
      <c r="G449">
        <f t="shared" si="164"/>
        <v>17</v>
      </c>
      <c r="H449" s="6">
        <f t="shared" si="172"/>
        <v>16.517045454545453</v>
      </c>
      <c r="I449" s="7">
        <f t="shared" si="173"/>
        <v>4.8295454545454544E-2</v>
      </c>
      <c r="J449" s="6">
        <f t="shared" si="174"/>
        <v>325.48295454545456</v>
      </c>
      <c r="K449">
        <v>17</v>
      </c>
      <c r="L449">
        <v>1767</v>
      </c>
      <c r="M449">
        <v>167</v>
      </c>
      <c r="N449">
        <v>24</v>
      </c>
      <c r="O449">
        <f t="shared" si="165"/>
        <v>191</v>
      </c>
      <c r="P449">
        <f t="shared" si="166"/>
        <v>1958</v>
      </c>
      <c r="Q449" s="6">
        <f t="shared" si="175"/>
        <v>115.17647058823529</v>
      </c>
      <c r="R449" s="7">
        <f t="shared" si="176"/>
        <v>0.33677330581355347</v>
      </c>
      <c r="S449" s="6">
        <f t="shared" si="177"/>
        <v>11.235294117647058</v>
      </c>
      <c r="T449" s="7">
        <f t="shared" si="178"/>
        <v>0.68022420526518146</v>
      </c>
      <c r="U449" s="6">
        <f t="shared" si="179"/>
        <v>103.94117647058823</v>
      </c>
      <c r="V449" s="7">
        <f t="shared" si="180"/>
        <v>0.31934445419959023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f t="shared" si="167"/>
        <v>0</v>
      </c>
      <c r="AD449">
        <f t="shared" si="168"/>
        <v>0</v>
      </c>
      <c r="AE449" s="6">
        <f t="shared" si="181"/>
        <v>0</v>
      </c>
      <c r="AF449" s="7">
        <f t="shared" si="182"/>
        <v>0</v>
      </c>
      <c r="AG449" s="6">
        <f t="shared" si="183"/>
        <v>0</v>
      </c>
      <c r="AH449" s="7">
        <f t="shared" si="184"/>
        <v>0</v>
      </c>
      <c r="AI449" s="6">
        <f t="shared" si="185"/>
        <v>0</v>
      </c>
      <c r="AJ449" s="7">
        <f t="shared" si="186"/>
        <v>0</v>
      </c>
      <c r="AK449" s="6">
        <f t="shared" si="187"/>
        <v>11.235294117647058</v>
      </c>
      <c r="AL449" s="7">
        <f t="shared" si="188"/>
        <v>0</v>
      </c>
      <c r="AM449" s="8">
        <v>0.25</v>
      </c>
      <c r="AN449">
        <f t="shared" si="169"/>
        <v>86</v>
      </c>
      <c r="AO449" s="6">
        <f t="shared" si="170"/>
        <v>86</v>
      </c>
      <c r="AP449" s="7">
        <f t="shared" si="189"/>
        <v>0</v>
      </c>
      <c r="AQ449" s="7">
        <f t="shared" si="190"/>
        <v>0</v>
      </c>
      <c r="AR449" s="7">
        <f t="shared" si="190"/>
        <v>0</v>
      </c>
      <c r="AS449" s="7">
        <f t="shared" si="190"/>
        <v>0</v>
      </c>
      <c r="AT449" s="7">
        <f t="shared" si="190"/>
        <v>0</v>
      </c>
      <c r="AU449" s="7">
        <f t="shared" si="190"/>
        <v>0</v>
      </c>
      <c r="AV449" s="9">
        <f t="shared" si="171"/>
        <v>0</v>
      </c>
      <c r="AW449" t="s">
        <v>59</v>
      </c>
    </row>
    <row r="450" spans="1:49" x14ac:dyDescent="0.25">
      <c r="A450" t="s">
        <v>575</v>
      </c>
      <c r="B450" t="s">
        <v>576</v>
      </c>
      <c r="C450">
        <v>127</v>
      </c>
      <c r="D450">
        <v>106</v>
      </c>
      <c r="E450">
        <v>96</v>
      </c>
      <c r="F450">
        <v>0</v>
      </c>
      <c r="G450">
        <f t="shared" ref="G450:G513" si="191">SUM(E450,F450)</f>
        <v>96</v>
      </c>
      <c r="H450" s="6">
        <f t="shared" si="172"/>
        <v>80.125984251968504</v>
      </c>
      <c r="I450" s="7">
        <f t="shared" si="173"/>
        <v>0.75590551181102361</v>
      </c>
      <c r="J450" s="6">
        <f t="shared" si="174"/>
        <v>25.874015748031496</v>
      </c>
      <c r="K450">
        <v>17</v>
      </c>
      <c r="L450">
        <v>328</v>
      </c>
      <c r="M450">
        <v>962</v>
      </c>
      <c r="N450">
        <v>0</v>
      </c>
      <c r="O450">
        <f t="shared" ref="O450:O513" si="192">SUM(M450,N450)</f>
        <v>962</v>
      </c>
      <c r="P450">
        <f t="shared" ref="P450:P513" si="193">SUM(L450,M450,N450)</f>
        <v>1290</v>
      </c>
      <c r="Q450" s="6">
        <f t="shared" si="175"/>
        <v>75.882352941176464</v>
      </c>
      <c r="R450" s="7">
        <f t="shared" si="176"/>
        <v>0.71587125416204211</v>
      </c>
      <c r="S450" s="6">
        <f t="shared" si="177"/>
        <v>56.588235294117645</v>
      </c>
      <c r="T450" s="7">
        <f t="shared" si="178"/>
        <v>0.70624075101738804</v>
      </c>
      <c r="U450" s="6">
        <f t="shared" si="179"/>
        <v>19.294117647058822</v>
      </c>
      <c r="V450" s="7">
        <f t="shared" si="180"/>
        <v>0.74569474777129352</v>
      </c>
      <c r="W450">
        <v>17</v>
      </c>
      <c r="X450">
        <v>239</v>
      </c>
      <c r="Y450">
        <v>0</v>
      </c>
      <c r="Z450">
        <v>0</v>
      </c>
      <c r="AA450">
        <v>703</v>
      </c>
      <c r="AB450">
        <v>0</v>
      </c>
      <c r="AC450">
        <f t="shared" ref="AC450:AC513" si="194">SUM(Y450,Z450,AA450,AB450)</f>
        <v>703</v>
      </c>
      <c r="AD450">
        <f t="shared" ref="AD450:AD513" si="195">SUM(AC450,X450)</f>
        <v>942</v>
      </c>
      <c r="AE450" s="6">
        <f t="shared" si="181"/>
        <v>55.411764705882355</v>
      </c>
      <c r="AF450" s="7">
        <f t="shared" si="182"/>
        <v>0.52275249722530526</v>
      </c>
      <c r="AG450" s="6">
        <f t="shared" si="183"/>
        <v>41.352941176470587</v>
      </c>
      <c r="AH450" s="7">
        <f t="shared" si="184"/>
        <v>0.51609901035886052</v>
      </c>
      <c r="AI450" s="6">
        <f t="shared" si="185"/>
        <v>14.058823529411764</v>
      </c>
      <c r="AJ450" s="7">
        <f t="shared" si="186"/>
        <v>0.54335684365042425</v>
      </c>
      <c r="AK450" s="6">
        <f t="shared" si="187"/>
        <v>15.235294117647058</v>
      </c>
      <c r="AL450" s="7">
        <f t="shared" si="188"/>
        <v>0.73076923076923073</v>
      </c>
      <c r="AM450" s="8">
        <v>0.8</v>
      </c>
      <c r="AN450">
        <f t="shared" ref="AN450:AN513" si="196">ROUND(D450*AM450,0)</f>
        <v>85</v>
      </c>
      <c r="AO450" s="6">
        <f t="shared" ref="AO450:AO513" si="197">MAX(AN450-AE450,0)</f>
        <v>29.588235294117645</v>
      </c>
      <c r="AP450" s="7">
        <f t="shared" si="189"/>
        <v>0.65190311418685121</v>
      </c>
      <c r="AQ450" s="7">
        <f t="shared" si="190"/>
        <v>0.25371549893842887</v>
      </c>
      <c r="AR450" s="7">
        <f t="shared" si="190"/>
        <v>0</v>
      </c>
      <c r="AS450" s="7">
        <f t="shared" si="190"/>
        <v>0</v>
      </c>
      <c r="AT450" s="7">
        <f t="shared" si="190"/>
        <v>0.74628450106157107</v>
      </c>
      <c r="AU450" s="7">
        <f t="shared" si="190"/>
        <v>0</v>
      </c>
      <c r="AV450" s="9">
        <f t="shared" ref="AV450:AV513" si="198">MAX((SUM((AQ450*AO450*0.3),(AR450*AO450*1.45),(AS450*AO450*1.75),(AT450*AO450*1.79),(AU450*AO450*2.09))*180),0)</f>
        <v>7519.953653053577</v>
      </c>
      <c r="AW450" t="s">
        <v>90</v>
      </c>
    </row>
    <row r="451" spans="1:49" x14ac:dyDescent="0.25">
      <c r="A451" t="s">
        <v>575</v>
      </c>
      <c r="B451" t="s">
        <v>577</v>
      </c>
      <c r="C451">
        <v>126</v>
      </c>
      <c r="D451">
        <v>100</v>
      </c>
      <c r="E451">
        <v>94</v>
      </c>
      <c r="F451">
        <v>0</v>
      </c>
      <c r="G451">
        <f t="shared" si="191"/>
        <v>94</v>
      </c>
      <c r="H451" s="6">
        <f t="shared" ref="H451:H514" si="199">IFERROR(G451*(D451/C451),0)</f>
        <v>74.603174603174594</v>
      </c>
      <c r="I451" s="7">
        <f t="shared" ref="I451:I514" si="200">IFERROR((E451+F451)/C451,0)</f>
        <v>0.74603174603174605</v>
      </c>
      <c r="J451" s="6">
        <f t="shared" ref="J451:J514" si="201">IFERROR((C451-G451)*(D451/C451),0)</f>
        <v>25.396825396825395</v>
      </c>
      <c r="K451">
        <v>17</v>
      </c>
      <c r="L451">
        <v>370</v>
      </c>
      <c r="M451">
        <v>1086</v>
      </c>
      <c r="N451">
        <v>0</v>
      </c>
      <c r="O451">
        <f t="shared" si="192"/>
        <v>1086</v>
      </c>
      <c r="P451">
        <f t="shared" si="193"/>
        <v>1456</v>
      </c>
      <c r="Q451" s="6">
        <f t="shared" ref="Q451:Q514" si="202">IFERROR(P451/K451, 0)</f>
        <v>85.647058823529406</v>
      </c>
      <c r="R451" s="7">
        <f t="shared" ref="R451:R514" si="203">IFERROR(Q451/D451, 0)</f>
        <v>0.85647058823529409</v>
      </c>
      <c r="S451" s="6">
        <f t="shared" ref="S451:S514" si="204">IFERROR(O451/K451, 0)</f>
        <v>63.882352941176471</v>
      </c>
      <c r="T451" s="7">
        <f t="shared" ref="T451:T514" si="205">IFERROR(S451/H451,0)</f>
        <v>0.8562953692115145</v>
      </c>
      <c r="U451" s="6">
        <f t="shared" ref="U451:U514" si="206">IFERROR(L451/K451, 0)</f>
        <v>21.764705882352942</v>
      </c>
      <c r="V451" s="7">
        <f t="shared" ref="V451:V514" si="207">IFERROR(U451/J451, 0)</f>
        <v>0.85698529411764712</v>
      </c>
      <c r="W451">
        <v>17</v>
      </c>
      <c r="X451">
        <v>410</v>
      </c>
      <c r="Y451">
        <v>0</v>
      </c>
      <c r="Z451">
        <v>0</v>
      </c>
      <c r="AA451">
        <v>1204</v>
      </c>
      <c r="AB451">
        <v>0</v>
      </c>
      <c r="AC451">
        <f t="shared" si="194"/>
        <v>1204</v>
      </c>
      <c r="AD451">
        <f t="shared" si="195"/>
        <v>1614</v>
      </c>
      <c r="AE451" s="6">
        <f t="shared" ref="AE451:AE514" si="208">IFERROR(AD451/W451, 0)</f>
        <v>94.941176470588232</v>
      </c>
      <c r="AF451" s="7">
        <f t="shared" ref="AF451:AF514" si="209">IFERROR(AE451/D451, 0)</f>
        <v>0.94941176470588229</v>
      </c>
      <c r="AG451" s="6">
        <f t="shared" ref="AG451:AG514" si="210">IFERROR(AC451/W451, 0)</f>
        <v>70.82352941176471</v>
      </c>
      <c r="AH451" s="7">
        <f t="shared" ref="AH451:AH514" si="211">IFERROR(AG451/H451, 0)</f>
        <v>0.94933667083854834</v>
      </c>
      <c r="AI451" s="6">
        <f t="shared" ref="AI451:AI514" si="212">IFERROR(X451/W451, 0)</f>
        <v>24.117647058823529</v>
      </c>
      <c r="AJ451" s="7">
        <f t="shared" ref="AJ451:AJ514" si="213">IFERROR(AI451/J451, 0)</f>
        <v>0.94963235294117654</v>
      </c>
      <c r="AK451" s="6">
        <f t="shared" ref="AK451:AK514" si="214">IFERROR(MAX(S451-AG451,0), 0)</f>
        <v>0</v>
      </c>
      <c r="AL451" s="7">
        <f t="shared" ref="AL451:AL514" si="215">IFERROR(AG451/S451,0)</f>
        <v>1.1086556169429098</v>
      </c>
      <c r="AM451" s="8">
        <v>0.8</v>
      </c>
      <c r="AN451">
        <f t="shared" si="196"/>
        <v>80</v>
      </c>
      <c r="AO451" s="6">
        <f t="shared" si="197"/>
        <v>0</v>
      </c>
      <c r="AP451" s="7">
        <f t="shared" ref="AP451:AP514" si="216">IFERROR(MIN(AE451/AN451,1), 0)</f>
        <v>1</v>
      </c>
      <c r="AQ451" s="7">
        <f t="shared" si="190"/>
        <v>0.25402726146220572</v>
      </c>
      <c r="AR451" s="7">
        <f t="shared" si="190"/>
        <v>0</v>
      </c>
      <c r="AS451" s="7">
        <f t="shared" si="190"/>
        <v>0</v>
      </c>
      <c r="AT451" s="7">
        <f t="shared" si="190"/>
        <v>0.74597273853779433</v>
      </c>
      <c r="AU451" s="7">
        <f t="shared" si="190"/>
        <v>0</v>
      </c>
      <c r="AV451" s="9">
        <f t="shared" si="198"/>
        <v>0</v>
      </c>
      <c r="AW451" t="s">
        <v>90</v>
      </c>
    </row>
    <row r="452" spans="1:49" x14ac:dyDescent="0.25">
      <c r="A452" t="s">
        <v>578</v>
      </c>
      <c r="B452" t="s">
        <v>579</v>
      </c>
      <c r="C452">
        <v>751</v>
      </c>
      <c r="D452">
        <v>729</v>
      </c>
      <c r="E452">
        <v>380</v>
      </c>
      <c r="F452">
        <v>83</v>
      </c>
      <c r="G452">
        <f t="shared" si="191"/>
        <v>463</v>
      </c>
      <c r="H452" s="6">
        <f t="shared" si="199"/>
        <v>449.4367509986684</v>
      </c>
      <c r="I452" s="7">
        <f t="shared" si="200"/>
        <v>0.61651131824234351</v>
      </c>
      <c r="J452" s="6">
        <f t="shared" si="201"/>
        <v>279.56324900133154</v>
      </c>
      <c r="K452">
        <v>16</v>
      </c>
      <c r="L452">
        <v>1617</v>
      </c>
      <c r="M452">
        <v>3050</v>
      </c>
      <c r="N452">
        <v>646</v>
      </c>
      <c r="O452">
        <f t="shared" si="192"/>
        <v>3696</v>
      </c>
      <c r="P452">
        <f t="shared" si="193"/>
        <v>5313</v>
      </c>
      <c r="Q452" s="6">
        <f t="shared" si="202"/>
        <v>332.0625</v>
      </c>
      <c r="R452" s="7">
        <f t="shared" si="203"/>
        <v>0.45550411522633744</v>
      </c>
      <c r="S452" s="6">
        <f t="shared" si="204"/>
        <v>231</v>
      </c>
      <c r="T452" s="7">
        <f t="shared" si="205"/>
        <v>0.51397665964500627</v>
      </c>
      <c r="U452" s="6">
        <f t="shared" si="206"/>
        <v>101.0625</v>
      </c>
      <c r="V452" s="7">
        <f t="shared" si="207"/>
        <v>0.36150137888660266</v>
      </c>
      <c r="W452">
        <v>16</v>
      </c>
      <c r="X452">
        <v>717</v>
      </c>
      <c r="Y452">
        <v>0</v>
      </c>
      <c r="Z452">
        <v>0</v>
      </c>
      <c r="AA452">
        <v>1100</v>
      </c>
      <c r="AB452">
        <v>259</v>
      </c>
      <c r="AC452">
        <f t="shared" si="194"/>
        <v>1359</v>
      </c>
      <c r="AD452">
        <f t="shared" si="195"/>
        <v>2076</v>
      </c>
      <c r="AE452" s="6">
        <f t="shared" si="208"/>
        <v>129.75</v>
      </c>
      <c r="AF452" s="7">
        <f t="shared" si="209"/>
        <v>0.1779835390946502</v>
      </c>
      <c r="AG452" s="6">
        <f t="shared" si="210"/>
        <v>84.9375</v>
      </c>
      <c r="AH452" s="7">
        <f t="shared" si="211"/>
        <v>0.18898654774284726</v>
      </c>
      <c r="AI452" s="6">
        <f t="shared" si="212"/>
        <v>44.8125</v>
      </c>
      <c r="AJ452" s="7">
        <f t="shared" si="213"/>
        <v>0.16029467449702789</v>
      </c>
      <c r="AK452" s="6">
        <f t="shared" si="214"/>
        <v>146.0625</v>
      </c>
      <c r="AL452" s="7">
        <f t="shared" si="215"/>
        <v>0.36769480519480519</v>
      </c>
      <c r="AM452" s="8">
        <v>0.8</v>
      </c>
      <c r="AN452">
        <f t="shared" si="196"/>
        <v>583</v>
      </c>
      <c r="AO452" s="6">
        <f t="shared" si="197"/>
        <v>453.25</v>
      </c>
      <c r="AP452" s="7">
        <f t="shared" si="216"/>
        <v>0.22255574614065179</v>
      </c>
      <c r="AQ452" s="7">
        <f t="shared" si="190"/>
        <v>0.34537572254335258</v>
      </c>
      <c r="AR452" s="7">
        <f t="shared" si="190"/>
        <v>0</v>
      </c>
      <c r="AS452" s="7">
        <f t="shared" si="190"/>
        <v>0</v>
      </c>
      <c r="AT452" s="7">
        <f t="shared" si="190"/>
        <v>0.52986512524084783</v>
      </c>
      <c r="AU452" s="7">
        <f t="shared" si="190"/>
        <v>0.12475915221579961</v>
      </c>
      <c r="AV452" s="9">
        <f t="shared" si="198"/>
        <v>107106.24992774567</v>
      </c>
      <c r="AW452" t="s">
        <v>52</v>
      </c>
    </row>
    <row r="453" spans="1:49" x14ac:dyDescent="0.25">
      <c r="A453" t="s">
        <v>580</v>
      </c>
      <c r="B453" t="s">
        <v>581</v>
      </c>
      <c r="C453">
        <v>355</v>
      </c>
      <c r="D453">
        <v>334</v>
      </c>
      <c r="E453">
        <v>300</v>
      </c>
      <c r="F453">
        <v>0</v>
      </c>
      <c r="G453">
        <f t="shared" si="191"/>
        <v>300</v>
      </c>
      <c r="H453" s="6">
        <f t="shared" si="199"/>
        <v>282.25352112676057</v>
      </c>
      <c r="I453" s="7">
        <f t="shared" si="200"/>
        <v>0.84507042253521125</v>
      </c>
      <c r="J453" s="6">
        <f t="shared" si="201"/>
        <v>51.746478873239433</v>
      </c>
      <c r="K453">
        <v>18</v>
      </c>
      <c r="L453">
        <v>632</v>
      </c>
      <c r="M453">
        <v>3443</v>
      </c>
      <c r="N453">
        <v>0</v>
      </c>
      <c r="O453">
        <f t="shared" si="192"/>
        <v>3443</v>
      </c>
      <c r="P453">
        <f t="shared" si="193"/>
        <v>4075</v>
      </c>
      <c r="Q453" s="6">
        <f t="shared" si="202"/>
        <v>226.38888888888889</v>
      </c>
      <c r="R453" s="7">
        <f t="shared" si="203"/>
        <v>0.67781104457751162</v>
      </c>
      <c r="S453" s="6">
        <f t="shared" si="204"/>
        <v>191.27777777777777</v>
      </c>
      <c r="T453" s="7">
        <f t="shared" si="205"/>
        <v>0.67768074961188729</v>
      </c>
      <c r="U453" s="6">
        <f t="shared" si="206"/>
        <v>35.111111111111114</v>
      </c>
      <c r="V453" s="7">
        <f t="shared" si="207"/>
        <v>0.67852174439000801</v>
      </c>
      <c r="W453">
        <v>19</v>
      </c>
      <c r="X453">
        <v>403</v>
      </c>
      <c r="Y453">
        <v>0</v>
      </c>
      <c r="Z453">
        <v>0</v>
      </c>
      <c r="AA453">
        <v>2195</v>
      </c>
      <c r="AB453">
        <v>0</v>
      </c>
      <c r="AC453">
        <f t="shared" si="194"/>
        <v>2195</v>
      </c>
      <c r="AD453">
        <f t="shared" si="195"/>
        <v>2598</v>
      </c>
      <c r="AE453" s="6">
        <f t="shared" si="208"/>
        <v>136.73684210526315</v>
      </c>
      <c r="AF453" s="7">
        <f t="shared" si="209"/>
        <v>0.40939174283012919</v>
      </c>
      <c r="AG453" s="6">
        <f t="shared" si="210"/>
        <v>115.52631578947368</v>
      </c>
      <c r="AH453" s="7">
        <f t="shared" si="211"/>
        <v>0.40929982140981191</v>
      </c>
      <c r="AI453" s="6">
        <f t="shared" si="212"/>
        <v>21.210526315789473</v>
      </c>
      <c r="AJ453" s="7">
        <f t="shared" si="213"/>
        <v>0.40989313239549607</v>
      </c>
      <c r="AK453" s="6">
        <f t="shared" si="214"/>
        <v>75.751461988304087</v>
      </c>
      <c r="AL453" s="7">
        <f t="shared" si="215"/>
        <v>0.60397144473149189</v>
      </c>
      <c r="AM453" s="8">
        <v>0.8</v>
      </c>
      <c r="AN453">
        <f t="shared" si="196"/>
        <v>267</v>
      </c>
      <c r="AO453" s="6">
        <f t="shared" si="197"/>
        <v>130.26315789473685</v>
      </c>
      <c r="AP453" s="7">
        <f t="shared" si="216"/>
        <v>0.51212300413956235</v>
      </c>
      <c r="AQ453" s="7">
        <f t="shared" si="190"/>
        <v>0.15511932255581215</v>
      </c>
      <c r="AR453" s="7">
        <f t="shared" si="190"/>
        <v>0</v>
      </c>
      <c r="AS453" s="7">
        <f t="shared" si="190"/>
        <v>0</v>
      </c>
      <c r="AT453" s="7">
        <f t="shared" si="190"/>
        <v>0.84488067744418782</v>
      </c>
      <c r="AU453" s="7">
        <f t="shared" si="190"/>
        <v>0</v>
      </c>
      <c r="AV453" s="9">
        <f t="shared" si="198"/>
        <v>36551.451014950777</v>
      </c>
      <c r="AW453" t="s">
        <v>90</v>
      </c>
    </row>
    <row r="454" spans="1:49" x14ac:dyDescent="0.25">
      <c r="A454" t="s">
        <v>582</v>
      </c>
      <c r="B454" t="s">
        <v>583</v>
      </c>
      <c r="C454">
        <v>197</v>
      </c>
      <c r="D454">
        <v>188</v>
      </c>
      <c r="E454">
        <v>169</v>
      </c>
      <c r="F454">
        <v>0</v>
      </c>
      <c r="G454">
        <f t="shared" si="191"/>
        <v>169</v>
      </c>
      <c r="H454" s="6">
        <f t="shared" si="199"/>
        <v>161.27918781725887</v>
      </c>
      <c r="I454" s="7">
        <f t="shared" si="200"/>
        <v>0.85786802030456855</v>
      </c>
      <c r="J454" s="6">
        <f t="shared" si="201"/>
        <v>26.720812182741117</v>
      </c>
      <c r="K454">
        <v>17</v>
      </c>
      <c r="L454">
        <v>0</v>
      </c>
      <c r="M454">
        <v>2613</v>
      </c>
      <c r="N454">
        <v>0</v>
      </c>
      <c r="O454">
        <f t="shared" si="192"/>
        <v>2613</v>
      </c>
      <c r="P454">
        <f t="shared" si="193"/>
        <v>2613</v>
      </c>
      <c r="Q454" s="6">
        <f t="shared" si="202"/>
        <v>153.70588235294119</v>
      </c>
      <c r="R454" s="7">
        <f t="shared" si="203"/>
        <v>0.81758448060075095</v>
      </c>
      <c r="S454" s="6">
        <f t="shared" si="204"/>
        <v>153.70588235294119</v>
      </c>
      <c r="T454" s="7">
        <f t="shared" si="205"/>
        <v>0.95304226436892281</v>
      </c>
      <c r="U454" s="6">
        <f t="shared" si="206"/>
        <v>0</v>
      </c>
      <c r="V454" s="7">
        <f t="shared" si="207"/>
        <v>0</v>
      </c>
      <c r="W454">
        <v>18</v>
      </c>
      <c r="X454">
        <v>0</v>
      </c>
      <c r="Y454">
        <v>0</v>
      </c>
      <c r="Z454">
        <v>0</v>
      </c>
      <c r="AA454">
        <v>1851</v>
      </c>
      <c r="AB454">
        <v>0</v>
      </c>
      <c r="AC454">
        <f t="shared" si="194"/>
        <v>1851</v>
      </c>
      <c r="AD454">
        <f t="shared" si="195"/>
        <v>1851</v>
      </c>
      <c r="AE454" s="6">
        <f t="shared" si="208"/>
        <v>102.83333333333333</v>
      </c>
      <c r="AF454" s="7">
        <f t="shared" si="209"/>
        <v>0.54698581560283688</v>
      </c>
      <c r="AG454" s="6">
        <f t="shared" si="210"/>
        <v>102.83333333333333</v>
      </c>
      <c r="AH454" s="7">
        <f t="shared" si="211"/>
        <v>0.6376106844601116</v>
      </c>
      <c r="AI454" s="6">
        <f t="shared" si="212"/>
        <v>0</v>
      </c>
      <c r="AJ454" s="7">
        <f t="shared" si="213"/>
        <v>0</v>
      </c>
      <c r="AK454" s="6">
        <f t="shared" si="214"/>
        <v>50.87254901960786</v>
      </c>
      <c r="AL454" s="7">
        <f t="shared" si="215"/>
        <v>0.66902666156397494</v>
      </c>
      <c r="AM454" s="8">
        <v>0.8</v>
      </c>
      <c r="AN454">
        <f t="shared" si="196"/>
        <v>150</v>
      </c>
      <c r="AO454" s="6">
        <f t="shared" si="197"/>
        <v>47.166666666666671</v>
      </c>
      <c r="AP454" s="7">
        <f t="shared" si="216"/>
        <v>0.68555555555555547</v>
      </c>
      <c r="AQ454" s="7">
        <f t="shared" si="190"/>
        <v>0</v>
      </c>
      <c r="AR454" s="7">
        <f t="shared" si="190"/>
        <v>0</v>
      </c>
      <c r="AS454" s="7">
        <f t="shared" si="190"/>
        <v>0</v>
      </c>
      <c r="AT454" s="7">
        <f t="shared" si="190"/>
        <v>1</v>
      </c>
      <c r="AU454" s="7">
        <f t="shared" si="190"/>
        <v>0</v>
      </c>
      <c r="AV454" s="9">
        <f t="shared" si="198"/>
        <v>15197.100000000002</v>
      </c>
      <c r="AW454" t="s">
        <v>90</v>
      </c>
    </row>
    <row r="455" spans="1:49" x14ac:dyDescent="0.25">
      <c r="A455" t="s">
        <v>582</v>
      </c>
      <c r="B455" t="s">
        <v>584</v>
      </c>
      <c r="C455">
        <v>123</v>
      </c>
      <c r="D455">
        <v>116</v>
      </c>
      <c r="E455">
        <v>123</v>
      </c>
      <c r="F455">
        <v>0</v>
      </c>
      <c r="G455">
        <f t="shared" si="191"/>
        <v>123</v>
      </c>
      <c r="H455" s="6">
        <f t="shared" si="199"/>
        <v>116</v>
      </c>
      <c r="I455" s="7">
        <f t="shared" si="200"/>
        <v>1</v>
      </c>
      <c r="J455" s="6">
        <f t="shared" si="201"/>
        <v>0</v>
      </c>
      <c r="K455">
        <v>17</v>
      </c>
      <c r="L455">
        <v>0</v>
      </c>
      <c r="M455">
        <v>1664</v>
      </c>
      <c r="N455">
        <v>0</v>
      </c>
      <c r="O455">
        <f t="shared" si="192"/>
        <v>1664</v>
      </c>
      <c r="P455">
        <f t="shared" si="193"/>
        <v>1664</v>
      </c>
      <c r="Q455" s="6">
        <f t="shared" si="202"/>
        <v>97.882352941176464</v>
      </c>
      <c r="R455" s="7">
        <f t="shared" si="203"/>
        <v>0.84381338742393508</v>
      </c>
      <c r="S455" s="6">
        <f t="shared" si="204"/>
        <v>97.882352941176464</v>
      </c>
      <c r="T455" s="7">
        <f t="shared" si="205"/>
        <v>0.84381338742393508</v>
      </c>
      <c r="U455" s="6">
        <f t="shared" si="206"/>
        <v>0</v>
      </c>
      <c r="V455" s="7">
        <f t="shared" si="207"/>
        <v>0</v>
      </c>
      <c r="W455">
        <v>18</v>
      </c>
      <c r="X455">
        <v>0</v>
      </c>
      <c r="Y455">
        <v>0</v>
      </c>
      <c r="Z455">
        <v>0</v>
      </c>
      <c r="AA455">
        <v>1063</v>
      </c>
      <c r="AB455">
        <v>0</v>
      </c>
      <c r="AC455">
        <f t="shared" si="194"/>
        <v>1063</v>
      </c>
      <c r="AD455">
        <f t="shared" si="195"/>
        <v>1063</v>
      </c>
      <c r="AE455" s="6">
        <f t="shared" si="208"/>
        <v>59.055555555555557</v>
      </c>
      <c r="AF455" s="7">
        <f t="shared" si="209"/>
        <v>0.50909961685823757</v>
      </c>
      <c r="AG455" s="6">
        <f t="shared" si="210"/>
        <v>59.055555555555557</v>
      </c>
      <c r="AH455" s="7">
        <f t="shared" si="211"/>
        <v>0.50909961685823757</v>
      </c>
      <c r="AI455" s="6">
        <f t="shared" si="212"/>
        <v>0</v>
      </c>
      <c r="AJ455" s="7">
        <f t="shared" si="213"/>
        <v>0</v>
      </c>
      <c r="AK455" s="6">
        <f t="shared" si="214"/>
        <v>38.826797385620907</v>
      </c>
      <c r="AL455" s="7">
        <f t="shared" si="215"/>
        <v>0.60333199786324787</v>
      </c>
      <c r="AM455" s="8">
        <v>0.8</v>
      </c>
      <c r="AN455">
        <f t="shared" si="196"/>
        <v>93</v>
      </c>
      <c r="AO455" s="6">
        <f t="shared" si="197"/>
        <v>33.944444444444443</v>
      </c>
      <c r="AP455" s="7">
        <f t="shared" si="216"/>
        <v>0.63500597371565115</v>
      </c>
      <c r="AQ455" s="7">
        <f t="shared" si="190"/>
        <v>0</v>
      </c>
      <c r="AR455" s="7">
        <f t="shared" si="190"/>
        <v>0</v>
      </c>
      <c r="AS455" s="7">
        <f t="shared" si="190"/>
        <v>0</v>
      </c>
      <c r="AT455" s="7">
        <f t="shared" si="190"/>
        <v>1</v>
      </c>
      <c r="AU455" s="7">
        <f t="shared" si="190"/>
        <v>0</v>
      </c>
      <c r="AV455" s="9">
        <f t="shared" si="198"/>
        <v>10936.9</v>
      </c>
      <c r="AW455" t="s">
        <v>90</v>
      </c>
    </row>
    <row r="456" spans="1:49" x14ac:dyDescent="0.25">
      <c r="A456" t="s">
        <v>585</v>
      </c>
      <c r="B456" t="s">
        <v>586</v>
      </c>
      <c r="C456">
        <v>127</v>
      </c>
      <c r="D456">
        <v>118</v>
      </c>
      <c r="E456">
        <v>127</v>
      </c>
      <c r="F456">
        <v>0</v>
      </c>
      <c r="G456">
        <f t="shared" si="191"/>
        <v>127</v>
      </c>
      <c r="H456" s="6">
        <f t="shared" si="199"/>
        <v>118</v>
      </c>
      <c r="I456" s="7">
        <f t="shared" si="200"/>
        <v>1</v>
      </c>
      <c r="J456" s="6">
        <f t="shared" si="201"/>
        <v>0</v>
      </c>
      <c r="K456">
        <v>17</v>
      </c>
      <c r="L456">
        <v>0</v>
      </c>
      <c r="M456">
        <v>1703</v>
      </c>
      <c r="N456">
        <v>0</v>
      </c>
      <c r="O456">
        <f t="shared" si="192"/>
        <v>1703</v>
      </c>
      <c r="P456">
        <f t="shared" si="193"/>
        <v>1703</v>
      </c>
      <c r="Q456" s="6">
        <f t="shared" si="202"/>
        <v>100.17647058823529</v>
      </c>
      <c r="R456" s="7">
        <f t="shared" si="203"/>
        <v>0.84895314057826521</v>
      </c>
      <c r="S456" s="6">
        <f t="shared" si="204"/>
        <v>100.17647058823529</v>
      </c>
      <c r="T456" s="7">
        <f t="shared" si="205"/>
        <v>0.84895314057826521</v>
      </c>
      <c r="U456" s="6">
        <f t="shared" si="206"/>
        <v>0</v>
      </c>
      <c r="V456" s="7">
        <f t="shared" si="207"/>
        <v>0</v>
      </c>
      <c r="W456">
        <v>18</v>
      </c>
      <c r="X456">
        <v>0</v>
      </c>
      <c r="Y456">
        <v>0</v>
      </c>
      <c r="Z456">
        <v>0</v>
      </c>
      <c r="AA456">
        <v>1076</v>
      </c>
      <c r="AB456">
        <v>0</v>
      </c>
      <c r="AC456">
        <f t="shared" si="194"/>
        <v>1076</v>
      </c>
      <c r="AD456">
        <f t="shared" si="195"/>
        <v>1076</v>
      </c>
      <c r="AE456" s="6">
        <f t="shared" si="208"/>
        <v>59.777777777777779</v>
      </c>
      <c r="AF456" s="7">
        <f t="shared" si="209"/>
        <v>0.50659133709981163</v>
      </c>
      <c r="AG456" s="6">
        <f t="shared" si="210"/>
        <v>59.777777777777779</v>
      </c>
      <c r="AH456" s="7">
        <f t="shared" si="211"/>
        <v>0.50659133709981163</v>
      </c>
      <c r="AI456" s="6">
        <f t="shared" si="212"/>
        <v>0</v>
      </c>
      <c r="AJ456" s="7">
        <f t="shared" si="213"/>
        <v>0</v>
      </c>
      <c r="AK456" s="6">
        <f t="shared" si="214"/>
        <v>40.398692810457511</v>
      </c>
      <c r="AL456" s="7">
        <f t="shared" si="215"/>
        <v>0.59672473412931426</v>
      </c>
      <c r="AM456" s="8">
        <v>0.8</v>
      </c>
      <c r="AN456">
        <f t="shared" si="196"/>
        <v>94</v>
      </c>
      <c r="AO456" s="6">
        <f t="shared" si="197"/>
        <v>34.222222222222221</v>
      </c>
      <c r="AP456" s="7">
        <f t="shared" si="216"/>
        <v>0.63593380614657213</v>
      </c>
      <c r="AQ456" s="7">
        <f t="shared" si="190"/>
        <v>0</v>
      </c>
      <c r="AR456" s="7">
        <f t="shared" si="190"/>
        <v>0</v>
      </c>
      <c r="AS456" s="7">
        <f t="shared" si="190"/>
        <v>0</v>
      </c>
      <c r="AT456" s="7">
        <f t="shared" si="190"/>
        <v>1</v>
      </c>
      <c r="AU456" s="7">
        <f t="shared" si="190"/>
        <v>0</v>
      </c>
      <c r="AV456" s="9">
        <f t="shared" si="198"/>
        <v>11026.4</v>
      </c>
      <c r="AW456" t="s">
        <v>90</v>
      </c>
    </row>
    <row r="457" spans="1:49" x14ac:dyDescent="0.25">
      <c r="A457" t="s">
        <v>585</v>
      </c>
      <c r="B457" t="s">
        <v>587</v>
      </c>
      <c r="C457">
        <v>193</v>
      </c>
      <c r="D457">
        <v>186</v>
      </c>
      <c r="E457">
        <v>193</v>
      </c>
      <c r="F457">
        <v>0</v>
      </c>
      <c r="G457">
        <f t="shared" si="191"/>
        <v>193</v>
      </c>
      <c r="H457" s="6">
        <f t="shared" si="199"/>
        <v>186</v>
      </c>
      <c r="I457" s="7">
        <f t="shared" si="200"/>
        <v>1</v>
      </c>
      <c r="J457" s="6">
        <f t="shared" si="201"/>
        <v>0</v>
      </c>
      <c r="K457">
        <v>17</v>
      </c>
      <c r="L457">
        <v>0</v>
      </c>
      <c r="M457">
        <v>2325</v>
      </c>
      <c r="N457">
        <v>0</v>
      </c>
      <c r="O457">
        <f t="shared" si="192"/>
        <v>2325</v>
      </c>
      <c r="P457">
        <f t="shared" si="193"/>
        <v>2325</v>
      </c>
      <c r="Q457" s="6">
        <f t="shared" si="202"/>
        <v>136.76470588235293</v>
      </c>
      <c r="R457" s="7">
        <f t="shared" si="203"/>
        <v>0.73529411764705876</v>
      </c>
      <c r="S457" s="6">
        <f t="shared" si="204"/>
        <v>136.76470588235293</v>
      </c>
      <c r="T457" s="7">
        <f t="shared" si="205"/>
        <v>0.73529411764705876</v>
      </c>
      <c r="U457" s="6">
        <f t="shared" si="206"/>
        <v>0</v>
      </c>
      <c r="V457" s="7">
        <f t="shared" si="207"/>
        <v>0</v>
      </c>
      <c r="W457">
        <v>18</v>
      </c>
      <c r="X457">
        <v>0</v>
      </c>
      <c r="Y457">
        <v>0</v>
      </c>
      <c r="Z457">
        <v>0</v>
      </c>
      <c r="AA457">
        <v>1003</v>
      </c>
      <c r="AB457">
        <v>0</v>
      </c>
      <c r="AC457">
        <f t="shared" si="194"/>
        <v>1003</v>
      </c>
      <c r="AD457">
        <f t="shared" si="195"/>
        <v>1003</v>
      </c>
      <c r="AE457" s="6">
        <f t="shared" si="208"/>
        <v>55.722222222222221</v>
      </c>
      <c r="AF457" s="7">
        <f t="shared" si="209"/>
        <v>0.29958183990442055</v>
      </c>
      <c r="AG457" s="6">
        <f t="shared" si="210"/>
        <v>55.722222222222221</v>
      </c>
      <c r="AH457" s="7">
        <f t="shared" si="211"/>
        <v>0.29958183990442055</v>
      </c>
      <c r="AI457" s="6">
        <f t="shared" si="212"/>
        <v>0</v>
      </c>
      <c r="AJ457" s="7">
        <f t="shared" si="213"/>
        <v>0</v>
      </c>
      <c r="AK457" s="6">
        <f t="shared" si="214"/>
        <v>81.042483660130699</v>
      </c>
      <c r="AL457" s="7">
        <f t="shared" si="215"/>
        <v>0.40743130227001201</v>
      </c>
      <c r="AM457" s="8">
        <v>0.8</v>
      </c>
      <c r="AN457">
        <f t="shared" si="196"/>
        <v>149</v>
      </c>
      <c r="AO457" s="6">
        <f t="shared" si="197"/>
        <v>93.277777777777771</v>
      </c>
      <c r="AP457" s="7">
        <f t="shared" si="216"/>
        <v>0.37397464578672635</v>
      </c>
      <c r="AQ457" s="7">
        <f t="shared" si="190"/>
        <v>0</v>
      </c>
      <c r="AR457" s="7">
        <f t="shared" si="190"/>
        <v>0</v>
      </c>
      <c r="AS457" s="7">
        <f t="shared" si="190"/>
        <v>0</v>
      </c>
      <c r="AT457" s="7">
        <f t="shared" si="190"/>
        <v>1</v>
      </c>
      <c r="AU457" s="7">
        <f t="shared" si="190"/>
        <v>0</v>
      </c>
      <c r="AV457" s="9">
        <f t="shared" si="198"/>
        <v>30054.1</v>
      </c>
      <c r="AW457" t="s">
        <v>90</v>
      </c>
    </row>
    <row r="458" spans="1:49" x14ac:dyDescent="0.25">
      <c r="A458" t="s">
        <v>588</v>
      </c>
      <c r="B458" t="s">
        <v>589</v>
      </c>
      <c r="C458">
        <v>137</v>
      </c>
      <c r="D458">
        <v>131</v>
      </c>
      <c r="E458">
        <v>128</v>
      </c>
      <c r="F458">
        <v>0</v>
      </c>
      <c r="G458">
        <f t="shared" si="191"/>
        <v>128</v>
      </c>
      <c r="H458" s="6">
        <f t="shared" si="199"/>
        <v>122.39416058394161</v>
      </c>
      <c r="I458" s="7">
        <f t="shared" si="200"/>
        <v>0.93430656934306566</v>
      </c>
      <c r="J458" s="6">
        <f t="shared" si="201"/>
        <v>8.6058394160583944</v>
      </c>
      <c r="K458">
        <v>17</v>
      </c>
      <c r="L458">
        <v>232</v>
      </c>
      <c r="M458">
        <v>1638</v>
      </c>
      <c r="N458">
        <v>0</v>
      </c>
      <c r="O458">
        <f t="shared" si="192"/>
        <v>1638</v>
      </c>
      <c r="P458">
        <f t="shared" si="193"/>
        <v>1870</v>
      </c>
      <c r="Q458" s="6">
        <f t="shared" si="202"/>
        <v>110</v>
      </c>
      <c r="R458" s="7">
        <f t="shared" si="203"/>
        <v>0.83969465648854957</v>
      </c>
      <c r="S458" s="6">
        <f t="shared" si="204"/>
        <v>96.352941176470594</v>
      </c>
      <c r="T458" s="7">
        <f t="shared" si="205"/>
        <v>0.78723478895374943</v>
      </c>
      <c r="U458" s="6">
        <f t="shared" si="206"/>
        <v>13.647058823529411</v>
      </c>
      <c r="V458" s="7">
        <f t="shared" si="207"/>
        <v>1.5857905503168188</v>
      </c>
      <c r="W458">
        <v>18</v>
      </c>
      <c r="X458">
        <v>121</v>
      </c>
      <c r="Y458">
        <v>0</v>
      </c>
      <c r="Z458">
        <v>0</v>
      </c>
      <c r="AA458">
        <v>854</v>
      </c>
      <c r="AB458">
        <v>0</v>
      </c>
      <c r="AC458">
        <f t="shared" si="194"/>
        <v>854</v>
      </c>
      <c r="AD458">
        <f t="shared" si="195"/>
        <v>975</v>
      </c>
      <c r="AE458" s="6">
        <f t="shared" si="208"/>
        <v>54.166666666666664</v>
      </c>
      <c r="AF458" s="7">
        <f t="shared" si="209"/>
        <v>0.41348600508905853</v>
      </c>
      <c r="AG458" s="6">
        <f t="shared" si="210"/>
        <v>47.444444444444443</v>
      </c>
      <c r="AH458" s="7">
        <f t="shared" si="211"/>
        <v>0.38763650339270567</v>
      </c>
      <c r="AI458" s="6">
        <f t="shared" si="212"/>
        <v>6.7222222222222223</v>
      </c>
      <c r="AJ458" s="7">
        <f t="shared" si="213"/>
        <v>0.78112336254829895</v>
      </c>
      <c r="AK458" s="6">
        <f t="shared" si="214"/>
        <v>48.908496732026151</v>
      </c>
      <c r="AL458" s="7">
        <f t="shared" si="215"/>
        <v>0.49240265906932568</v>
      </c>
      <c r="AM458" s="8">
        <v>0.8</v>
      </c>
      <c r="AN458">
        <f t="shared" si="196"/>
        <v>105</v>
      </c>
      <c r="AO458" s="6">
        <f t="shared" si="197"/>
        <v>50.833333333333336</v>
      </c>
      <c r="AP458" s="7">
        <f t="shared" si="216"/>
        <v>0.51587301587301582</v>
      </c>
      <c r="AQ458" s="7">
        <f t="shared" si="190"/>
        <v>0.12410256410256411</v>
      </c>
      <c r="AR458" s="7">
        <f t="shared" si="190"/>
        <v>0</v>
      </c>
      <c r="AS458" s="7">
        <f t="shared" si="190"/>
        <v>0</v>
      </c>
      <c r="AT458" s="7">
        <f t="shared" si="190"/>
        <v>0.87589743589743585</v>
      </c>
      <c r="AU458" s="7">
        <f t="shared" si="190"/>
        <v>0</v>
      </c>
      <c r="AV458" s="9">
        <f t="shared" si="198"/>
        <v>14686.547692307693</v>
      </c>
      <c r="AW458" t="s">
        <v>90</v>
      </c>
    </row>
    <row r="459" spans="1:49" x14ac:dyDescent="0.25">
      <c r="A459" t="s">
        <v>588</v>
      </c>
      <c r="B459" t="s">
        <v>590</v>
      </c>
      <c r="C459">
        <v>263</v>
      </c>
      <c r="D459">
        <v>248</v>
      </c>
      <c r="E459">
        <v>224</v>
      </c>
      <c r="F459">
        <v>0</v>
      </c>
      <c r="G459">
        <f t="shared" si="191"/>
        <v>224</v>
      </c>
      <c r="H459" s="6">
        <f t="shared" si="199"/>
        <v>211.22433460076044</v>
      </c>
      <c r="I459" s="7">
        <f t="shared" si="200"/>
        <v>0.85171102661596954</v>
      </c>
      <c r="J459" s="6">
        <f t="shared" si="201"/>
        <v>36.775665399239543</v>
      </c>
      <c r="K459">
        <v>17</v>
      </c>
      <c r="L459">
        <v>365</v>
      </c>
      <c r="M459">
        <v>2576</v>
      </c>
      <c r="N459">
        <v>0</v>
      </c>
      <c r="O459">
        <f t="shared" si="192"/>
        <v>2576</v>
      </c>
      <c r="P459">
        <f t="shared" si="193"/>
        <v>2941</v>
      </c>
      <c r="Q459" s="6">
        <f t="shared" si="202"/>
        <v>173</v>
      </c>
      <c r="R459" s="7">
        <f t="shared" si="203"/>
        <v>0.69758064516129037</v>
      </c>
      <c r="S459" s="6">
        <f t="shared" si="204"/>
        <v>151.52941176470588</v>
      </c>
      <c r="T459" s="7">
        <f t="shared" si="205"/>
        <v>0.71738614800759015</v>
      </c>
      <c r="U459" s="6">
        <f t="shared" si="206"/>
        <v>21.470588235294116</v>
      </c>
      <c r="V459" s="7">
        <f t="shared" si="207"/>
        <v>0.58382596214664528</v>
      </c>
      <c r="W459">
        <v>18</v>
      </c>
      <c r="X459">
        <v>110</v>
      </c>
      <c r="Y459">
        <v>0</v>
      </c>
      <c r="Z459">
        <v>0</v>
      </c>
      <c r="AA459">
        <v>774</v>
      </c>
      <c r="AB459">
        <v>0</v>
      </c>
      <c r="AC459">
        <f t="shared" si="194"/>
        <v>774</v>
      </c>
      <c r="AD459">
        <f t="shared" si="195"/>
        <v>884</v>
      </c>
      <c r="AE459" s="6">
        <f t="shared" si="208"/>
        <v>49.111111111111114</v>
      </c>
      <c r="AF459" s="7">
        <f t="shared" si="209"/>
        <v>0.19802867383512546</v>
      </c>
      <c r="AG459" s="6">
        <f t="shared" si="210"/>
        <v>43</v>
      </c>
      <c r="AH459" s="7">
        <f t="shared" si="211"/>
        <v>0.20357502880184333</v>
      </c>
      <c r="AI459" s="6">
        <f t="shared" si="212"/>
        <v>6.1111111111111107</v>
      </c>
      <c r="AJ459" s="7">
        <f t="shared" si="213"/>
        <v>0.16617268633397664</v>
      </c>
      <c r="AK459" s="6">
        <f t="shared" si="214"/>
        <v>108.52941176470588</v>
      </c>
      <c r="AL459" s="7">
        <f t="shared" si="215"/>
        <v>0.28377329192546585</v>
      </c>
      <c r="AM459" s="8">
        <v>0.8</v>
      </c>
      <c r="AN459">
        <f t="shared" si="196"/>
        <v>198</v>
      </c>
      <c r="AO459" s="6">
        <f t="shared" si="197"/>
        <v>148.88888888888889</v>
      </c>
      <c r="AP459" s="7">
        <f t="shared" si="216"/>
        <v>0.24803591470258138</v>
      </c>
      <c r="AQ459" s="7">
        <f t="shared" si="190"/>
        <v>0.1244343891402715</v>
      </c>
      <c r="AR459" s="7">
        <f t="shared" si="190"/>
        <v>0</v>
      </c>
      <c r="AS459" s="7">
        <f t="shared" si="190"/>
        <v>0</v>
      </c>
      <c r="AT459" s="7">
        <f t="shared" si="190"/>
        <v>0.8755656108597285</v>
      </c>
      <c r="AU459" s="7">
        <f t="shared" si="190"/>
        <v>0</v>
      </c>
      <c r="AV459" s="9">
        <f t="shared" si="198"/>
        <v>43003.085972850677</v>
      </c>
      <c r="AW459" t="s">
        <v>90</v>
      </c>
    </row>
    <row r="460" spans="1:49" x14ac:dyDescent="0.25">
      <c r="A460" t="s">
        <v>591</v>
      </c>
      <c r="B460" t="s">
        <v>592</v>
      </c>
      <c r="C460">
        <v>475</v>
      </c>
      <c r="D460">
        <v>456</v>
      </c>
      <c r="E460">
        <v>40</v>
      </c>
      <c r="F460">
        <v>12</v>
      </c>
      <c r="G460">
        <f t="shared" si="191"/>
        <v>52</v>
      </c>
      <c r="H460" s="6">
        <f t="shared" si="199"/>
        <v>49.92</v>
      </c>
      <c r="I460" s="7">
        <f t="shared" si="200"/>
        <v>0.10947368421052632</v>
      </c>
      <c r="J460" s="6">
        <f t="shared" si="201"/>
        <v>406.08</v>
      </c>
      <c r="K460">
        <v>13</v>
      </c>
      <c r="L460">
        <v>1820</v>
      </c>
      <c r="M460">
        <v>355</v>
      </c>
      <c r="N460">
        <v>108</v>
      </c>
      <c r="O460">
        <f t="shared" si="192"/>
        <v>463</v>
      </c>
      <c r="P460">
        <f t="shared" si="193"/>
        <v>2283</v>
      </c>
      <c r="Q460" s="6">
        <f t="shared" si="202"/>
        <v>175.61538461538461</v>
      </c>
      <c r="R460" s="7">
        <f t="shared" si="203"/>
        <v>0.38512145748987853</v>
      </c>
      <c r="S460" s="6">
        <f t="shared" si="204"/>
        <v>35.615384615384613</v>
      </c>
      <c r="T460" s="7">
        <f t="shared" si="205"/>
        <v>0.71344921104536485</v>
      </c>
      <c r="U460" s="6">
        <f t="shared" si="206"/>
        <v>140</v>
      </c>
      <c r="V460" s="7">
        <f t="shared" si="207"/>
        <v>0.34475965327029157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f t="shared" si="194"/>
        <v>0</v>
      </c>
      <c r="AD460">
        <f t="shared" si="195"/>
        <v>0</v>
      </c>
      <c r="AE460" s="6">
        <f t="shared" si="208"/>
        <v>0</v>
      </c>
      <c r="AF460" s="7">
        <f t="shared" si="209"/>
        <v>0</v>
      </c>
      <c r="AG460" s="6">
        <f t="shared" si="210"/>
        <v>0</v>
      </c>
      <c r="AH460" s="7">
        <f t="shared" si="211"/>
        <v>0</v>
      </c>
      <c r="AI460" s="6">
        <f t="shared" si="212"/>
        <v>0</v>
      </c>
      <c r="AJ460" s="7">
        <f t="shared" si="213"/>
        <v>0</v>
      </c>
      <c r="AK460" s="6">
        <f t="shared" si="214"/>
        <v>35.615384615384613</v>
      </c>
      <c r="AL460" s="7">
        <f t="shared" si="215"/>
        <v>0</v>
      </c>
      <c r="AM460" s="8">
        <v>0.25</v>
      </c>
      <c r="AN460">
        <f t="shared" si="196"/>
        <v>114</v>
      </c>
      <c r="AO460" s="6">
        <f t="shared" si="197"/>
        <v>114</v>
      </c>
      <c r="AP460" s="7">
        <f t="shared" si="216"/>
        <v>0</v>
      </c>
      <c r="AQ460" s="7">
        <f t="shared" si="190"/>
        <v>0</v>
      </c>
      <c r="AR460" s="7">
        <f t="shared" si="190"/>
        <v>0</v>
      </c>
      <c r="AS460" s="7">
        <f t="shared" si="190"/>
        <v>0</v>
      </c>
      <c r="AT460" s="7">
        <f t="shared" si="190"/>
        <v>0</v>
      </c>
      <c r="AU460" s="7">
        <f t="shared" si="190"/>
        <v>0</v>
      </c>
      <c r="AV460" s="9">
        <f t="shared" si="198"/>
        <v>0</v>
      </c>
      <c r="AW460" t="s">
        <v>59</v>
      </c>
    </row>
    <row r="461" spans="1:49" x14ac:dyDescent="0.25">
      <c r="A461" t="s">
        <v>591</v>
      </c>
      <c r="B461" t="s">
        <v>593</v>
      </c>
      <c r="C461">
        <v>363</v>
      </c>
      <c r="D461">
        <v>354</v>
      </c>
      <c r="E461">
        <v>21</v>
      </c>
      <c r="F461">
        <v>5</v>
      </c>
      <c r="G461">
        <f t="shared" si="191"/>
        <v>26</v>
      </c>
      <c r="H461" s="6">
        <f t="shared" si="199"/>
        <v>25.355371900826444</v>
      </c>
      <c r="I461" s="7">
        <f t="shared" si="200"/>
        <v>7.1625344352617082E-2</v>
      </c>
      <c r="J461" s="6">
        <f t="shared" si="201"/>
        <v>328.64462809917353</v>
      </c>
      <c r="K461">
        <v>15</v>
      </c>
      <c r="L461">
        <v>1260</v>
      </c>
      <c r="M461">
        <v>203</v>
      </c>
      <c r="N461">
        <v>32</v>
      </c>
      <c r="O461">
        <f t="shared" si="192"/>
        <v>235</v>
      </c>
      <c r="P461">
        <f t="shared" si="193"/>
        <v>1495</v>
      </c>
      <c r="Q461" s="6">
        <f t="shared" si="202"/>
        <v>99.666666666666671</v>
      </c>
      <c r="R461" s="7">
        <f t="shared" si="203"/>
        <v>0.2815442561205273</v>
      </c>
      <c r="S461" s="6">
        <f t="shared" si="204"/>
        <v>15.666666666666666</v>
      </c>
      <c r="T461" s="7">
        <f t="shared" si="205"/>
        <v>0.61788352890047804</v>
      </c>
      <c r="U461" s="6">
        <f t="shared" si="206"/>
        <v>84</v>
      </c>
      <c r="V461" s="7">
        <f t="shared" si="207"/>
        <v>0.25559523210783081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f t="shared" si="194"/>
        <v>0</v>
      </c>
      <c r="AD461">
        <f t="shared" si="195"/>
        <v>0</v>
      </c>
      <c r="AE461" s="6">
        <f t="shared" si="208"/>
        <v>0</v>
      </c>
      <c r="AF461" s="7">
        <f t="shared" si="209"/>
        <v>0</v>
      </c>
      <c r="AG461" s="6">
        <f t="shared" si="210"/>
        <v>0</v>
      </c>
      <c r="AH461" s="7">
        <f t="shared" si="211"/>
        <v>0</v>
      </c>
      <c r="AI461" s="6">
        <f t="shared" si="212"/>
        <v>0</v>
      </c>
      <c r="AJ461" s="7">
        <f t="shared" si="213"/>
        <v>0</v>
      </c>
      <c r="AK461" s="6">
        <f t="shared" si="214"/>
        <v>15.666666666666666</v>
      </c>
      <c r="AL461" s="7">
        <f t="shared" si="215"/>
        <v>0</v>
      </c>
      <c r="AM461" s="8">
        <v>0.25</v>
      </c>
      <c r="AN461">
        <f t="shared" si="196"/>
        <v>89</v>
      </c>
      <c r="AO461" s="6">
        <f t="shared" si="197"/>
        <v>89</v>
      </c>
      <c r="AP461" s="7">
        <f t="shared" si="216"/>
        <v>0</v>
      </c>
      <c r="AQ461" s="7">
        <f t="shared" ref="AQ461:AU511" si="217">IFERROR(X461/$AD461,0)</f>
        <v>0</v>
      </c>
      <c r="AR461" s="7">
        <f t="shared" si="217"/>
        <v>0</v>
      </c>
      <c r="AS461" s="7">
        <f t="shared" si="217"/>
        <v>0</v>
      </c>
      <c r="AT461" s="7">
        <f t="shared" si="217"/>
        <v>0</v>
      </c>
      <c r="AU461" s="7">
        <f t="shared" si="217"/>
        <v>0</v>
      </c>
      <c r="AV461" s="9">
        <f t="shared" si="198"/>
        <v>0</v>
      </c>
      <c r="AW461" t="s">
        <v>59</v>
      </c>
    </row>
    <row r="462" spans="1:49" x14ac:dyDescent="0.25">
      <c r="A462" t="s">
        <v>591</v>
      </c>
      <c r="B462" t="s">
        <v>594</v>
      </c>
      <c r="C462">
        <v>363</v>
      </c>
      <c r="D462">
        <v>354</v>
      </c>
      <c r="E462">
        <v>25</v>
      </c>
      <c r="F462">
        <v>6</v>
      </c>
      <c r="G462">
        <f t="shared" si="191"/>
        <v>31</v>
      </c>
      <c r="H462" s="6">
        <f t="shared" si="199"/>
        <v>30.231404958677686</v>
      </c>
      <c r="I462" s="7">
        <f t="shared" si="200"/>
        <v>8.5399449035812675E-2</v>
      </c>
      <c r="J462" s="6">
        <f t="shared" si="201"/>
        <v>323.76859504132233</v>
      </c>
      <c r="K462">
        <v>15</v>
      </c>
      <c r="L462">
        <v>1323</v>
      </c>
      <c r="M462">
        <v>223</v>
      </c>
      <c r="N462">
        <v>9</v>
      </c>
      <c r="O462">
        <f t="shared" si="192"/>
        <v>232</v>
      </c>
      <c r="P462">
        <f t="shared" si="193"/>
        <v>1555</v>
      </c>
      <c r="Q462" s="6">
        <f t="shared" si="202"/>
        <v>103.66666666666667</v>
      </c>
      <c r="R462" s="7">
        <f t="shared" si="203"/>
        <v>0.2928436911487759</v>
      </c>
      <c r="S462" s="6">
        <f t="shared" si="204"/>
        <v>15.466666666666667</v>
      </c>
      <c r="T462" s="7">
        <f t="shared" si="205"/>
        <v>0.51160925824676506</v>
      </c>
      <c r="U462" s="6">
        <f t="shared" si="206"/>
        <v>88.2</v>
      </c>
      <c r="V462" s="7">
        <f t="shared" si="207"/>
        <v>0.27241678578721668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f t="shared" si="194"/>
        <v>0</v>
      </c>
      <c r="AD462">
        <f t="shared" si="195"/>
        <v>0</v>
      </c>
      <c r="AE462" s="6">
        <f t="shared" si="208"/>
        <v>0</v>
      </c>
      <c r="AF462" s="7">
        <f t="shared" si="209"/>
        <v>0</v>
      </c>
      <c r="AG462" s="6">
        <f t="shared" si="210"/>
        <v>0</v>
      </c>
      <c r="AH462" s="7">
        <f t="shared" si="211"/>
        <v>0</v>
      </c>
      <c r="AI462" s="6">
        <f t="shared" si="212"/>
        <v>0</v>
      </c>
      <c r="AJ462" s="7">
        <f t="shared" si="213"/>
        <v>0</v>
      </c>
      <c r="AK462" s="6">
        <f t="shared" si="214"/>
        <v>15.466666666666667</v>
      </c>
      <c r="AL462" s="7">
        <f t="shared" si="215"/>
        <v>0</v>
      </c>
      <c r="AM462" s="8">
        <v>0.25</v>
      </c>
      <c r="AN462">
        <f t="shared" si="196"/>
        <v>89</v>
      </c>
      <c r="AO462" s="6">
        <f t="shared" si="197"/>
        <v>89</v>
      </c>
      <c r="AP462" s="7">
        <f t="shared" si="216"/>
        <v>0</v>
      </c>
      <c r="AQ462" s="7">
        <f t="shared" si="217"/>
        <v>0</v>
      </c>
      <c r="AR462" s="7">
        <f t="shared" si="217"/>
        <v>0</v>
      </c>
      <c r="AS462" s="7">
        <f t="shared" si="217"/>
        <v>0</v>
      </c>
      <c r="AT462" s="7">
        <f t="shared" si="217"/>
        <v>0</v>
      </c>
      <c r="AU462" s="7">
        <f t="shared" si="217"/>
        <v>0</v>
      </c>
      <c r="AV462" s="9">
        <f t="shared" si="198"/>
        <v>0</v>
      </c>
      <c r="AW462" t="s">
        <v>59</v>
      </c>
    </row>
    <row r="463" spans="1:49" x14ac:dyDescent="0.25">
      <c r="A463" t="s">
        <v>591</v>
      </c>
      <c r="B463" t="s">
        <v>595</v>
      </c>
      <c r="C463">
        <v>447</v>
      </c>
      <c r="D463">
        <v>428</v>
      </c>
      <c r="E463">
        <v>21</v>
      </c>
      <c r="F463">
        <v>10</v>
      </c>
      <c r="G463">
        <f t="shared" si="191"/>
        <v>31</v>
      </c>
      <c r="H463" s="6">
        <f t="shared" si="199"/>
        <v>29.682326621923938</v>
      </c>
      <c r="I463" s="7">
        <f t="shared" si="200"/>
        <v>6.9351230425055935E-2</v>
      </c>
      <c r="J463" s="6">
        <f t="shared" si="201"/>
        <v>398.31767337807605</v>
      </c>
      <c r="K463">
        <v>13</v>
      </c>
      <c r="L463">
        <v>1818</v>
      </c>
      <c r="M463">
        <v>214</v>
      </c>
      <c r="N463">
        <v>67</v>
      </c>
      <c r="O463">
        <f t="shared" si="192"/>
        <v>281</v>
      </c>
      <c r="P463">
        <f t="shared" si="193"/>
        <v>2099</v>
      </c>
      <c r="Q463" s="6">
        <f t="shared" si="202"/>
        <v>161.46153846153845</v>
      </c>
      <c r="R463" s="7">
        <f t="shared" si="203"/>
        <v>0.37724658519051041</v>
      </c>
      <c r="S463" s="6">
        <f t="shared" si="204"/>
        <v>21.615384615384617</v>
      </c>
      <c r="T463" s="7">
        <f t="shared" si="205"/>
        <v>0.72822406715985255</v>
      </c>
      <c r="U463" s="6">
        <f t="shared" si="206"/>
        <v>139.84615384615384</v>
      </c>
      <c r="V463" s="7">
        <f t="shared" si="207"/>
        <v>0.35109201321683348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f t="shared" si="194"/>
        <v>0</v>
      </c>
      <c r="AD463">
        <f t="shared" si="195"/>
        <v>0</v>
      </c>
      <c r="AE463" s="6">
        <f t="shared" si="208"/>
        <v>0</v>
      </c>
      <c r="AF463" s="7">
        <f t="shared" si="209"/>
        <v>0</v>
      </c>
      <c r="AG463" s="6">
        <f t="shared" si="210"/>
        <v>0</v>
      </c>
      <c r="AH463" s="7">
        <f t="shared" si="211"/>
        <v>0</v>
      </c>
      <c r="AI463" s="6">
        <f t="shared" si="212"/>
        <v>0</v>
      </c>
      <c r="AJ463" s="7">
        <f t="shared" si="213"/>
        <v>0</v>
      </c>
      <c r="AK463" s="6">
        <f t="shared" si="214"/>
        <v>21.615384615384617</v>
      </c>
      <c r="AL463" s="7">
        <f t="shared" si="215"/>
        <v>0</v>
      </c>
      <c r="AM463" s="8">
        <v>0.25</v>
      </c>
      <c r="AN463">
        <f t="shared" si="196"/>
        <v>107</v>
      </c>
      <c r="AO463" s="6">
        <f t="shared" si="197"/>
        <v>107</v>
      </c>
      <c r="AP463" s="7">
        <f t="shared" si="216"/>
        <v>0</v>
      </c>
      <c r="AQ463" s="7">
        <f t="shared" si="217"/>
        <v>0</v>
      </c>
      <c r="AR463" s="7">
        <f t="shared" si="217"/>
        <v>0</v>
      </c>
      <c r="AS463" s="7">
        <f t="shared" si="217"/>
        <v>0</v>
      </c>
      <c r="AT463" s="7">
        <f t="shared" si="217"/>
        <v>0</v>
      </c>
      <c r="AU463" s="7">
        <f t="shared" si="217"/>
        <v>0</v>
      </c>
      <c r="AV463" s="9">
        <f t="shared" si="198"/>
        <v>0</v>
      </c>
      <c r="AW463" t="s">
        <v>59</v>
      </c>
    </row>
    <row r="464" spans="1:49" x14ac:dyDescent="0.25">
      <c r="A464" t="s">
        <v>591</v>
      </c>
      <c r="B464" t="s">
        <v>596</v>
      </c>
      <c r="C464">
        <v>432</v>
      </c>
      <c r="D464">
        <v>415</v>
      </c>
      <c r="E464">
        <v>17</v>
      </c>
      <c r="F464">
        <v>0</v>
      </c>
      <c r="G464">
        <f t="shared" si="191"/>
        <v>17</v>
      </c>
      <c r="H464" s="6">
        <f t="shared" si="199"/>
        <v>16.331018518518519</v>
      </c>
      <c r="I464" s="7">
        <f t="shared" si="200"/>
        <v>3.9351851851851853E-2</v>
      </c>
      <c r="J464" s="6">
        <f t="shared" si="201"/>
        <v>398.66898148148147</v>
      </c>
      <c r="K464">
        <v>13</v>
      </c>
      <c r="L464">
        <v>1992</v>
      </c>
      <c r="M464">
        <v>141</v>
      </c>
      <c r="N464">
        <v>0</v>
      </c>
      <c r="O464">
        <f t="shared" si="192"/>
        <v>141</v>
      </c>
      <c r="P464">
        <f t="shared" si="193"/>
        <v>2133</v>
      </c>
      <c r="Q464" s="6">
        <f t="shared" si="202"/>
        <v>164.07692307692307</v>
      </c>
      <c r="R464" s="7">
        <f t="shared" si="203"/>
        <v>0.39536607970342907</v>
      </c>
      <c r="S464" s="6">
        <f t="shared" si="204"/>
        <v>10.846153846153847</v>
      </c>
      <c r="T464" s="7">
        <f t="shared" si="205"/>
        <v>0.66414436024641554</v>
      </c>
      <c r="U464" s="6">
        <f t="shared" si="206"/>
        <v>153.23076923076923</v>
      </c>
      <c r="V464" s="7">
        <f t="shared" si="207"/>
        <v>0.38435588507877666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f t="shared" si="194"/>
        <v>0</v>
      </c>
      <c r="AD464">
        <f t="shared" si="195"/>
        <v>0</v>
      </c>
      <c r="AE464" s="6">
        <f t="shared" si="208"/>
        <v>0</v>
      </c>
      <c r="AF464" s="7">
        <f t="shared" si="209"/>
        <v>0</v>
      </c>
      <c r="AG464" s="6">
        <f t="shared" si="210"/>
        <v>0</v>
      </c>
      <c r="AH464" s="7">
        <f t="shared" si="211"/>
        <v>0</v>
      </c>
      <c r="AI464" s="6">
        <f t="shared" si="212"/>
        <v>0</v>
      </c>
      <c r="AJ464" s="7">
        <f t="shared" si="213"/>
        <v>0</v>
      </c>
      <c r="AK464" s="6">
        <f t="shared" si="214"/>
        <v>10.846153846153847</v>
      </c>
      <c r="AL464" s="7">
        <f t="shared" si="215"/>
        <v>0</v>
      </c>
      <c r="AM464" s="8">
        <v>0.25</v>
      </c>
      <c r="AN464">
        <f t="shared" si="196"/>
        <v>104</v>
      </c>
      <c r="AO464" s="6">
        <f t="shared" si="197"/>
        <v>104</v>
      </c>
      <c r="AP464" s="7">
        <f t="shared" si="216"/>
        <v>0</v>
      </c>
      <c r="AQ464" s="7">
        <f t="shared" si="217"/>
        <v>0</v>
      </c>
      <c r="AR464" s="7">
        <f t="shared" si="217"/>
        <v>0</v>
      </c>
      <c r="AS464" s="7">
        <f t="shared" si="217"/>
        <v>0</v>
      </c>
      <c r="AT464" s="7">
        <f t="shared" si="217"/>
        <v>0</v>
      </c>
      <c r="AU464" s="7">
        <f t="shared" si="217"/>
        <v>0</v>
      </c>
      <c r="AV464" s="9">
        <f t="shared" si="198"/>
        <v>0</v>
      </c>
      <c r="AW464" t="s">
        <v>59</v>
      </c>
    </row>
    <row r="465" spans="1:49" x14ac:dyDescent="0.25">
      <c r="A465" t="s">
        <v>597</v>
      </c>
      <c r="B465" t="s">
        <v>598</v>
      </c>
      <c r="C465">
        <v>1259</v>
      </c>
      <c r="D465">
        <v>1195</v>
      </c>
      <c r="E465">
        <v>64</v>
      </c>
      <c r="F465">
        <v>13</v>
      </c>
      <c r="G465">
        <f t="shared" si="191"/>
        <v>77</v>
      </c>
      <c r="H465" s="6">
        <f t="shared" si="199"/>
        <v>73.085782366957901</v>
      </c>
      <c r="I465" s="7">
        <f t="shared" si="200"/>
        <v>6.1159650516282763E-2</v>
      </c>
      <c r="J465" s="6">
        <f t="shared" si="201"/>
        <v>1121.914217633042</v>
      </c>
      <c r="K465">
        <v>16</v>
      </c>
      <c r="L465">
        <v>4203</v>
      </c>
      <c r="M465">
        <v>460</v>
      </c>
      <c r="N465">
        <v>29</v>
      </c>
      <c r="O465">
        <f t="shared" si="192"/>
        <v>489</v>
      </c>
      <c r="P465">
        <f t="shared" si="193"/>
        <v>4692</v>
      </c>
      <c r="Q465" s="6">
        <f t="shared" si="202"/>
        <v>293.25</v>
      </c>
      <c r="R465" s="7">
        <f t="shared" si="203"/>
        <v>0.24539748953974896</v>
      </c>
      <c r="S465" s="6">
        <f t="shared" si="204"/>
        <v>30.5625</v>
      </c>
      <c r="T465" s="7">
        <f t="shared" si="205"/>
        <v>0.41817298809976633</v>
      </c>
      <c r="U465" s="6">
        <f t="shared" si="206"/>
        <v>262.6875</v>
      </c>
      <c r="V465" s="7">
        <f t="shared" si="207"/>
        <v>0.23414223286536545</v>
      </c>
      <c r="W465">
        <v>17</v>
      </c>
      <c r="X465">
        <v>427</v>
      </c>
      <c r="Y465">
        <v>209</v>
      </c>
      <c r="Z465">
        <v>36</v>
      </c>
      <c r="AA465">
        <v>0</v>
      </c>
      <c r="AB465">
        <v>0</v>
      </c>
      <c r="AC465">
        <f t="shared" si="194"/>
        <v>245</v>
      </c>
      <c r="AD465">
        <f t="shared" si="195"/>
        <v>672</v>
      </c>
      <c r="AE465" s="6">
        <f t="shared" si="208"/>
        <v>39.529411764705884</v>
      </c>
      <c r="AF465" s="7">
        <f t="shared" si="209"/>
        <v>3.3079005660841744E-2</v>
      </c>
      <c r="AG465" s="6">
        <f t="shared" si="210"/>
        <v>14.411764705882353</v>
      </c>
      <c r="AH465" s="7">
        <f t="shared" si="211"/>
        <v>0.1971897165104155</v>
      </c>
      <c r="AI465" s="6">
        <f t="shared" si="212"/>
        <v>25.117647058823529</v>
      </c>
      <c r="AJ465" s="7">
        <f t="shared" si="213"/>
        <v>2.2388206392299291E-2</v>
      </c>
      <c r="AK465" s="6">
        <f t="shared" si="214"/>
        <v>16.150735294117645</v>
      </c>
      <c r="AL465" s="7">
        <f t="shared" si="215"/>
        <v>0.47155058342355349</v>
      </c>
      <c r="AM465" s="8">
        <v>0.25</v>
      </c>
      <c r="AN465">
        <f t="shared" si="196"/>
        <v>299</v>
      </c>
      <c r="AO465" s="6">
        <f t="shared" si="197"/>
        <v>259.47058823529414</v>
      </c>
      <c r="AP465" s="7">
        <f t="shared" si="216"/>
        <v>0.13220539051741098</v>
      </c>
      <c r="AQ465" s="7">
        <f t="shared" si="217"/>
        <v>0.63541666666666663</v>
      </c>
      <c r="AR465" s="7">
        <f t="shared" si="217"/>
        <v>0.31101190476190477</v>
      </c>
      <c r="AS465" s="7">
        <f t="shared" si="217"/>
        <v>5.3571428571428568E-2</v>
      </c>
      <c r="AT465" s="7">
        <f t="shared" si="217"/>
        <v>0</v>
      </c>
      <c r="AU465" s="7">
        <f t="shared" si="217"/>
        <v>0</v>
      </c>
      <c r="AV465" s="9">
        <f t="shared" si="198"/>
        <v>34343.944065126052</v>
      </c>
      <c r="AW465" t="s">
        <v>59</v>
      </c>
    </row>
    <row r="466" spans="1:49" x14ac:dyDescent="0.25">
      <c r="A466" t="s">
        <v>599</v>
      </c>
      <c r="B466" t="s">
        <v>600</v>
      </c>
      <c r="C466">
        <v>165</v>
      </c>
      <c r="D466">
        <v>142</v>
      </c>
      <c r="E466">
        <v>151</v>
      </c>
      <c r="F466">
        <v>9</v>
      </c>
      <c r="G466">
        <f t="shared" si="191"/>
        <v>160</v>
      </c>
      <c r="H466" s="6">
        <f t="shared" si="199"/>
        <v>137.69696969696969</v>
      </c>
      <c r="I466" s="7">
        <f t="shared" si="200"/>
        <v>0.96969696969696972</v>
      </c>
      <c r="J466" s="6">
        <f t="shared" si="201"/>
        <v>4.3030303030303028</v>
      </c>
      <c r="K466">
        <v>21</v>
      </c>
      <c r="L466">
        <v>98</v>
      </c>
      <c r="M466">
        <v>2729</v>
      </c>
      <c r="N466">
        <v>167</v>
      </c>
      <c r="O466">
        <f t="shared" si="192"/>
        <v>2896</v>
      </c>
      <c r="P466">
        <f t="shared" si="193"/>
        <v>2994</v>
      </c>
      <c r="Q466" s="6">
        <f t="shared" si="202"/>
        <v>142.57142857142858</v>
      </c>
      <c r="R466" s="7">
        <f t="shared" si="203"/>
        <v>1.0040241448692153</v>
      </c>
      <c r="S466" s="6">
        <f t="shared" si="204"/>
        <v>137.9047619047619</v>
      </c>
      <c r="T466" s="7">
        <f t="shared" si="205"/>
        <v>1.0015090543259557</v>
      </c>
      <c r="U466" s="6">
        <f t="shared" si="206"/>
        <v>4.666666666666667</v>
      </c>
      <c r="V466" s="7">
        <f t="shared" si="207"/>
        <v>1.0845070422535212</v>
      </c>
      <c r="W466">
        <v>21</v>
      </c>
      <c r="X466">
        <v>82</v>
      </c>
      <c r="Y466">
        <v>0</v>
      </c>
      <c r="Z466">
        <v>0</v>
      </c>
      <c r="AA466">
        <v>2464</v>
      </c>
      <c r="AB466">
        <v>151</v>
      </c>
      <c r="AC466">
        <f t="shared" si="194"/>
        <v>2615</v>
      </c>
      <c r="AD466">
        <f t="shared" si="195"/>
        <v>2697</v>
      </c>
      <c r="AE466" s="6">
        <f t="shared" si="208"/>
        <v>128.42857142857142</v>
      </c>
      <c r="AF466" s="7">
        <f t="shared" si="209"/>
        <v>0.90442655935613669</v>
      </c>
      <c r="AG466" s="6">
        <f t="shared" si="210"/>
        <v>124.52380952380952</v>
      </c>
      <c r="AH466" s="7">
        <f t="shared" si="211"/>
        <v>0.90433224346076457</v>
      </c>
      <c r="AI466" s="6">
        <f t="shared" si="212"/>
        <v>3.9047619047619047</v>
      </c>
      <c r="AJ466" s="7">
        <f t="shared" si="213"/>
        <v>0.90744466800804835</v>
      </c>
      <c r="AK466" s="6">
        <f t="shared" si="214"/>
        <v>13.38095238095238</v>
      </c>
      <c r="AL466" s="7">
        <f t="shared" si="215"/>
        <v>0.90296961325966851</v>
      </c>
      <c r="AM466" s="8">
        <v>0.8</v>
      </c>
      <c r="AN466">
        <f t="shared" si="196"/>
        <v>114</v>
      </c>
      <c r="AO466" s="6">
        <f t="shared" si="197"/>
        <v>0</v>
      </c>
      <c r="AP466" s="7">
        <f t="shared" si="216"/>
        <v>1</v>
      </c>
      <c r="AQ466" s="7">
        <f t="shared" si="217"/>
        <v>3.0404152762328513E-2</v>
      </c>
      <c r="AR466" s="7">
        <f t="shared" si="217"/>
        <v>0</v>
      </c>
      <c r="AS466" s="7">
        <f t="shared" si="217"/>
        <v>0</v>
      </c>
      <c r="AT466" s="7">
        <f t="shared" si="217"/>
        <v>0.91360771227289583</v>
      </c>
      <c r="AU466" s="7">
        <f t="shared" si="217"/>
        <v>5.5988134964775678E-2</v>
      </c>
      <c r="AV466" s="9">
        <f t="shared" si="198"/>
        <v>0</v>
      </c>
      <c r="AW466" t="s">
        <v>52</v>
      </c>
    </row>
    <row r="467" spans="1:49" x14ac:dyDescent="0.25">
      <c r="A467" t="s">
        <v>599</v>
      </c>
      <c r="B467" t="s">
        <v>601</v>
      </c>
      <c r="C467">
        <v>151</v>
      </c>
      <c r="D467">
        <v>140</v>
      </c>
      <c r="E467">
        <v>112</v>
      </c>
      <c r="F467">
        <v>22</v>
      </c>
      <c r="G467">
        <f t="shared" si="191"/>
        <v>134</v>
      </c>
      <c r="H467" s="6">
        <f t="shared" si="199"/>
        <v>124.23841059602648</v>
      </c>
      <c r="I467" s="7">
        <f t="shared" si="200"/>
        <v>0.88741721854304634</v>
      </c>
      <c r="J467" s="6">
        <f t="shared" si="201"/>
        <v>15.76158940397351</v>
      </c>
      <c r="K467">
        <v>21</v>
      </c>
      <c r="L467">
        <v>288</v>
      </c>
      <c r="M467">
        <v>1732</v>
      </c>
      <c r="N467">
        <v>358</v>
      </c>
      <c r="O467">
        <f t="shared" si="192"/>
        <v>2090</v>
      </c>
      <c r="P467">
        <f t="shared" si="193"/>
        <v>2378</v>
      </c>
      <c r="Q467" s="6">
        <f t="shared" si="202"/>
        <v>113.23809523809524</v>
      </c>
      <c r="R467" s="7">
        <f t="shared" si="203"/>
        <v>0.80884353741496595</v>
      </c>
      <c r="S467" s="6">
        <f t="shared" si="204"/>
        <v>99.523809523809518</v>
      </c>
      <c r="T467" s="7">
        <f t="shared" si="205"/>
        <v>0.80107117473855216</v>
      </c>
      <c r="U467" s="6">
        <f t="shared" si="206"/>
        <v>13.714285714285714</v>
      </c>
      <c r="V467" s="7">
        <f t="shared" si="207"/>
        <v>0.87010804321728685</v>
      </c>
      <c r="W467">
        <v>21</v>
      </c>
      <c r="X467">
        <v>153</v>
      </c>
      <c r="Y467">
        <v>0</v>
      </c>
      <c r="Z467">
        <v>0</v>
      </c>
      <c r="AA467">
        <v>1723</v>
      </c>
      <c r="AB467">
        <v>358</v>
      </c>
      <c r="AC467">
        <f t="shared" si="194"/>
        <v>2081</v>
      </c>
      <c r="AD467">
        <f t="shared" si="195"/>
        <v>2234</v>
      </c>
      <c r="AE467" s="6">
        <f t="shared" si="208"/>
        <v>106.38095238095238</v>
      </c>
      <c r="AF467" s="7">
        <f t="shared" si="209"/>
        <v>0.75986394557823134</v>
      </c>
      <c r="AG467" s="6">
        <f t="shared" si="210"/>
        <v>99.095238095238102</v>
      </c>
      <c r="AH467" s="7">
        <f t="shared" si="211"/>
        <v>0.79762158594781207</v>
      </c>
      <c r="AI467" s="6">
        <f t="shared" si="212"/>
        <v>7.2857142857142856</v>
      </c>
      <c r="AJ467" s="7">
        <f t="shared" si="213"/>
        <v>0.46224489795918366</v>
      </c>
      <c r="AK467" s="6">
        <f t="shared" si="214"/>
        <v>0.42857142857141639</v>
      </c>
      <c r="AL467" s="7">
        <f t="shared" si="215"/>
        <v>0.9956937799043063</v>
      </c>
      <c r="AM467" s="8">
        <v>0.8</v>
      </c>
      <c r="AN467">
        <f t="shared" si="196"/>
        <v>112</v>
      </c>
      <c r="AO467" s="6">
        <f t="shared" si="197"/>
        <v>5.6190476190476204</v>
      </c>
      <c r="AP467" s="7">
        <f t="shared" si="216"/>
        <v>0.94982993197278909</v>
      </c>
      <c r="AQ467" s="7">
        <f t="shared" si="217"/>
        <v>6.8487018800358096E-2</v>
      </c>
      <c r="AR467" s="7">
        <f t="shared" si="217"/>
        <v>0</v>
      </c>
      <c r="AS467" s="7">
        <f t="shared" si="217"/>
        <v>0</v>
      </c>
      <c r="AT467" s="7">
        <f t="shared" si="217"/>
        <v>0.77126230975828114</v>
      </c>
      <c r="AU467" s="7">
        <f t="shared" si="217"/>
        <v>0.16025067144136079</v>
      </c>
      <c r="AV467" s="9">
        <f t="shared" si="198"/>
        <v>1755.8698810589594</v>
      </c>
      <c r="AW467" t="s">
        <v>52</v>
      </c>
    </row>
    <row r="468" spans="1:49" x14ac:dyDescent="0.25">
      <c r="A468" t="s">
        <v>602</v>
      </c>
      <c r="B468" t="s">
        <v>603</v>
      </c>
      <c r="C468">
        <v>143</v>
      </c>
      <c r="D468">
        <v>133</v>
      </c>
      <c r="E468">
        <v>39</v>
      </c>
      <c r="F468">
        <v>8</v>
      </c>
      <c r="G468">
        <f t="shared" si="191"/>
        <v>47</v>
      </c>
      <c r="H468" s="6">
        <f t="shared" si="199"/>
        <v>43.713286713286713</v>
      </c>
      <c r="I468" s="7">
        <f t="shared" si="200"/>
        <v>0.32867132867132864</v>
      </c>
      <c r="J468" s="6">
        <f t="shared" si="201"/>
        <v>89.286713286713294</v>
      </c>
      <c r="K468">
        <v>19</v>
      </c>
      <c r="L468">
        <v>837</v>
      </c>
      <c r="M468">
        <v>533</v>
      </c>
      <c r="N468">
        <v>134</v>
      </c>
      <c r="O468">
        <f t="shared" si="192"/>
        <v>667</v>
      </c>
      <c r="P468">
        <f t="shared" si="193"/>
        <v>1504</v>
      </c>
      <c r="Q468" s="6">
        <f t="shared" si="202"/>
        <v>79.15789473684211</v>
      </c>
      <c r="R468" s="7">
        <f t="shared" si="203"/>
        <v>0.59517214087851211</v>
      </c>
      <c r="S468" s="6">
        <f t="shared" si="204"/>
        <v>35.10526315789474</v>
      </c>
      <c r="T468" s="7">
        <f t="shared" si="205"/>
        <v>0.80307992826410934</v>
      </c>
      <c r="U468" s="6">
        <f t="shared" si="206"/>
        <v>44.05263157894737</v>
      </c>
      <c r="V468" s="7">
        <f t="shared" si="207"/>
        <v>0.49338395330431339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f t="shared" si="194"/>
        <v>0</v>
      </c>
      <c r="AD468">
        <f t="shared" si="195"/>
        <v>0</v>
      </c>
      <c r="AE468" s="6">
        <f t="shared" si="208"/>
        <v>0</v>
      </c>
      <c r="AF468" s="7">
        <f t="shared" si="209"/>
        <v>0</v>
      </c>
      <c r="AG468" s="6">
        <f t="shared" si="210"/>
        <v>0</v>
      </c>
      <c r="AH468" s="7">
        <f t="shared" si="211"/>
        <v>0</v>
      </c>
      <c r="AI468" s="6">
        <f t="shared" si="212"/>
        <v>0</v>
      </c>
      <c r="AJ468" s="7">
        <f t="shared" si="213"/>
        <v>0</v>
      </c>
      <c r="AK468" s="6">
        <f t="shared" si="214"/>
        <v>35.10526315789474</v>
      </c>
      <c r="AL468" s="7">
        <f t="shared" si="215"/>
        <v>0</v>
      </c>
      <c r="AM468" s="8">
        <v>0.5</v>
      </c>
      <c r="AN468">
        <f t="shared" si="196"/>
        <v>67</v>
      </c>
      <c r="AO468" s="6">
        <f t="shared" si="197"/>
        <v>67</v>
      </c>
      <c r="AP468" s="7">
        <f t="shared" si="216"/>
        <v>0</v>
      </c>
      <c r="AQ468" s="7">
        <f t="shared" si="217"/>
        <v>0</v>
      </c>
      <c r="AR468" s="7">
        <f t="shared" si="217"/>
        <v>0</v>
      </c>
      <c r="AS468" s="7">
        <f t="shared" si="217"/>
        <v>0</v>
      </c>
      <c r="AT468" s="7">
        <f t="shared" si="217"/>
        <v>0</v>
      </c>
      <c r="AU468" s="7">
        <f t="shared" si="217"/>
        <v>0</v>
      </c>
      <c r="AV468" s="9">
        <f t="shared" si="198"/>
        <v>0</v>
      </c>
      <c r="AW468" t="s">
        <v>59</v>
      </c>
    </row>
    <row r="469" spans="1:49" x14ac:dyDescent="0.25">
      <c r="A469" t="s">
        <v>604</v>
      </c>
      <c r="B469" t="s">
        <v>605</v>
      </c>
      <c r="C469">
        <v>945</v>
      </c>
      <c r="D469">
        <v>868</v>
      </c>
      <c r="E469">
        <v>165</v>
      </c>
      <c r="F469">
        <v>47</v>
      </c>
      <c r="G469">
        <f t="shared" si="191"/>
        <v>212</v>
      </c>
      <c r="H469" s="6">
        <f t="shared" si="199"/>
        <v>194.72592592592594</v>
      </c>
      <c r="I469" s="7">
        <f t="shared" si="200"/>
        <v>0.22433862433862434</v>
      </c>
      <c r="J469" s="6">
        <f t="shared" si="201"/>
        <v>673.27407407407406</v>
      </c>
      <c r="K469">
        <v>18</v>
      </c>
      <c r="L469">
        <v>3907</v>
      </c>
      <c r="M469">
        <v>1566</v>
      </c>
      <c r="N469">
        <v>502</v>
      </c>
      <c r="O469">
        <f t="shared" si="192"/>
        <v>2068</v>
      </c>
      <c r="P469">
        <f t="shared" si="193"/>
        <v>5975</v>
      </c>
      <c r="Q469" s="6">
        <f t="shared" si="202"/>
        <v>331.94444444444446</v>
      </c>
      <c r="R469" s="7">
        <f t="shared" si="203"/>
        <v>0.38242447516641065</v>
      </c>
      <c r="S469" s="6">
        <f t="shared" si="204"/>
        <v>114.88888888888889</v>
      </c>
      <c r="T469" s="7">
        <f t="shared" si="205"/>
        <v>0.5900030432136335</v>
      </c>
      <c r="U469" s="6">
        <f t="shared" si="206"/>
        <v>217.05555555555554</v>
      </c>
      <c r="V469" s="7">
        <f t="shared" si="207"/>
        <v>0.32238810896448533</v>
      </c>
      <c r="W469">
        <v>18</v>
      </c>
      <c r="X469">
        <v>237</v>
      </c>
      <c r="Y469">
        <v>769</v>
      </c>
      <c r="Z469">
        <v>127</v>
      </c>
      <c r="AA469">
        <v>0</v>
      </c>
      <c r="AB469">
        <v>0</v>
      </c>
      <c r="AC469">
        <f t="shared" si="194"/>
        <v>896</v>
      </c>
      <c r="AD469">
        <f t="shared" si="195"/>
        <v>1133</v>
      </c>
      <c r="AE469" s="6">
        <f t="shared" si="208"/>
        <v>62.944444444444443</v>
      </c>
      <c r="AF469" s="7">
        <f t="shared" si="209"/>
        <v>7.2516641065028156E-2</v>
      </c>
      <c r="AG469" s="6">
        <f t="shared" si="210"/>
        <v>49.777777777777779</v>
      </c>
      <c r="AH469" s="7">
        <f t="shared" si="211"/>
        <v>0.2556299452221546</v>
      </c>
      <c r="AI469" s="6">
        <f t="shared" si="212"/>
        <v>13.166666666666666</v>
      </c>
      <c r="AJ469" s="7">
        <f t="shared" si="213"/>
        <v>1.9556176561193503E-2</v>
      </c>
      <c r="AK469" s="6">
        <f t="shared" si="214"/>
        <v>65.111111111111114</v>
      </c>
      <c r="AL469" s="7">
        <f t="shared" si="215"/>
        <v>0.4332688588007737</v>
      </c>
      <c r="AM469" s="8">
        <v>0.25</v>
      </c>
      <c r="AN469">
        <f t="shared" si="196"/>
        <v>217</v>
      </c>
      <c r="AO469" s="6">
        <f t="shared" si="197"/>
        <v>154.05555555555554</v>
      </c>
      <c r="AP469" s="7">
        <f t="shared" si="216"/>
        <v>0.29006656426011262</v>
      </c>
      <c r="AQ469" s="7">
        <f t="shared" si="217"/>
        <v>0.2091791703442189</v>
      </c>
      <c r="AR469" s="7">
        <f t="shared" si="217"/>
        <v>0.67872903795233896</v>
      </c>
      <c r="AS469" s="7">
        <f t="shared" si="217"/>
        <v>0.11209179170344219</v>
      </c>
      <c r="AT469" s="7">
        <f t="shared" si="217"/>
        <v>0</v>
      </c>
      <c r="AU469" s="7">
        <f t="shared" si="217"/>
        <v>0</v>
      </c>
      <c r="AV469" s="9">
        <f t="shared" si="198"/>
        <v>34470.372462488966</v>
      </c>
      <c r="AW469" t="s">
        <v>59</v>
      </c>
    </row>
    <row r="470" spans="1:49" x14ac:dyDescent="0.25">
      <c r="A470" t="s">
        <v>604</v>
      </c>
      <c r="B470" t="s">
        <v>606</v>
      </c>
      <c r="C470">
        <v>379</v>
      </c>
      <c r="D470">
        <v>363</v>
      </c>
      <c r="E470">
        <v>83</v>
      </c>
      <c r="F470">
        <v>16</v>
      </c>
      <c r="G470">
        <f t="shared" si="191"/>
        <v>99</v>
      </c>
      <c r="H470" s="6">
        <f t="shared" si="199"/>
        <v>94.820580474934033</v>
      </c>
      <c r="I470" s="7">
        <f t="shared" si="200"/>
        <v>0.26121372031662271</v>
      </c>
      <c r="J470" s="6">
        <f t="shared" si="201"/>
        <v>268.17941952506595</v>
      </c>
      <c r="K470">
        <v>18</v>
      </c>
      <c r="L470">
        <v>1668</v>
      </c>
      <c r="M470">
        <v>904</v>
      </c>
      <c r="N470">
        <v>199</v>
      </c>
      <c r="O470">
        <f t="shared" si="192"/>
        <v>1103</v>
      </c>
      <c r="P470">
        <f t="shared" si="193"/>
        <v>2771</v>
      </c>
      <c r="Q470" s="6">
        <f t="shared" si="202"/>
        <v>153.94444444444446</v>
      </c>
      <c r="R470" s="7">
        <f t="shared" si="203"/>
        <v>0.4240893786348332</v>
      </c>
      <c r="S470" s="6">
        <f t="shared" si="204"/>
        <v>61.277777777777779</v>
      </c>
      <c r="T470" s="7">
        <f t="shared" si="205"/>
        <v>0.64624976424792768</v>
      </c>
      <c r="U470" s="6">
        <f t="shared" si="206"/>
        <v>92.666666666666671</v>
      </c>
      <c r="V470" s="7">
        <f t="shared" si="207"/>
        <v>0.34553981372163195</v>
      </c>
      <c r="W470">
        <v>18</v>
      </c>
      <c r="X470">
        <v>125</v>
      </c>
      <c r="Y470">
        <v>0</v>
      </c>
      <c r="Z470">
        <v>0</v>
      </c>
      <c r="AA470">
        <v>222</v>
      </c>
      <c r="AB470">
        <v>32</v>
      </c>
      <c r="AC470">
        <f t="shared" si="194"/>
        <v>254</v>
      </c>
      <c r="AD470">
        <f t="shared" si="195"/>
        <v>379</v>
      </c>
      <c r="AE470" s="6">
        <f t="shared" si="208"/>
        <v>21.055555555555557</v>
      </c>
      <c r="AF470" s="7">
        <f t="shared" si="209"/>
        <v>5.8004285277012554E-2</v>
      </c>
      <c r="AG470" s="6">
        <f t="shared" si="210"/>
        <v>14.111111111111111</v>
      </c>
      <c r="AH470" s="7">
        <f t="shared" si="211"/>
        <v>0.14881907535718372</v>
      </c>
      <c r="AI470" s="6">
        <f t="shared" si="212"/>
        <v>6.9444444444444446</v>
      </c>
      <c r="AJ470" s="7">
        <f t="shared" si="213"/>
        <v>2.5894770212952032E-2</v>
      </c>
      <c r="AK470" s="6">
        <f t="shared" si="214"/>
        <v>47.166666666666671</v>
      </c>
      <c r="AL470" s="7">
        <f t="shared" si="215"/>
        <v>0.23028105167724386</v>
      </c>
      <c r="AM470" s="8">
        <v>0.25</v>
      </c>
      <c r="AN470">
        <f t="shared" si="196"/>
        <v>91</v>
      </c>
      <c r="AO470" s="6">
        <f t="shared" si="197"/>
        <v>69.944444444444443</v>
      </c>
      <c r="AP470" s="7">
        <f t="shared" si="216"/>
        <v>0.23137973137973139</v>
      </c>
      <c r="AQ470" s="7">
        <f t="shared" si="217"/>
        <v>0.32981530343007914</v>
      </c>
      <c r="AR470" s="7">
        <f t="shared" si="217"/>
        <v>0</v>
      </c>
      <c r="AS470" s="7">
        <f t="shared" si="217"/>
        <v>0</v>
      </c>
      <c r="AT470" s="7">
        <f t="shared" si="217"/>
        <v>0.58575197889182062</v>
      </c>
      <c r="AU470" s="7">
        <f t="shared" si="217"/>
        <v>8.4432717678100261E-2</v>
      </c>
      <c r="AV470" s="9">
        <f t="shared" si="198"/>
        <v>16667.964116094987</v>
      </c>
      <c r="AW470" t="s">
        <v>59</v>
      </c>
    </row>
    <row r="471" spans="1:49" x14ac:dyDescent="0.25">
      <c r="A471" t="s">
        <v>604</v>
      </c>
      <c r="B471" t="s">
        <v>607</v>
      </c>
      <c r="C471">
        <v>373</v>
      </c>
      <c r="D471">
        <v>352</v>
      </c>
      <c r="E471">
        <v>74</v>
      </c>
      <c r="F471">
        <v>18</v>
      </c>
      <c r="G471">
        <f t="shared" si="191"/>
        <v>92</v>
      </c>
      <c r="H471" s="6">
        <f t="shared" si="199"/>
        <v>86.820375335120644</v>
      </c>
      <c r="I471" s="7">
        <f t="shared" si="200"/>
        <v>0.24664879356568364</v>
      </c>
      <c r="J471" s="6">
        <f t="shared" si="201"/>
        <v>265.17962466487933</v>
      </c>
      <c r="K471">
        <v>18</v>
      </c>
      <c r="L471">
        <v>1965</v>
      </c>
      <c r="M471">
        <v>901</v>
      </c>
      <c r="N471">
        <v>198</v>
      </c>
      <c r="O471">
        <f t="shared" si="192"/>
        <v>1099</v>
      </c>
      <c r="P471">
        <f t="shared" si="193"/>
        <v>3064</v>
      </c>
      <c r="Q471" s="6">
        <f t="shared" si="202"/>
        <v>170.22222222222223</v>
      </c>
      <c r="R471" s="7">
        <f t="shared" si="203"/>
        <v>0.48358585858585862</v>
      </c>
      <c r="S471" s="6">
        <f t="shared" si="204"/>
        <v>61.055555555555557</v>
      </c>
      <c r="T471" s="7">
        <f t="shared" si="205"/>
        <v>0.70323994016249447</v>
      </c>
      <c r="U471" s="6">
        <f t="shared" si="206"/>
        <v>109.16666666666667</v>
      </c>
      <c r="V471" s="7">
        <f t="shared" si="207"/>
        <v>0.41167064326539421</v>
      </c>
      <c r="W471">
        <v>18</v>
      </c>
      <c r="X471">
        <v>168</v>
      </c>
      <c r="Y471">
        <v>0</v>
      </c>
      <c r="Z471">
        <v>0</v>
      </c>
      <c r="AA471">
        <v>245</v>
      </c>
      <c r="AB471">
        <v>18</v>
      </c>
      <c r="AC471">
        <f t="shared" si="194"/>
        <v>263</v>
      </c>
      <c r="AD471">
        <f t="shared" si="195"/>
        <v>431</v>
      </c>
      <c r="AE471" s="6">
        <f t="shared" si="208"/>
        <v>23.944444444444443</v>
      </c>
      <c r="AF471" s="7">
        <f t="shared" si="209"/>
        <v>6.8023989898989889E-2</v>
      </c>
      <c r="AG471" s="6">
        <f t="shared" si="210"/>
        <v>14.611111111111111</v>
      </c>
      <c r="AH471" s="7">
        <f t="shared" si="211"/>
        <v>0.16829126866490995</v>
      </c>
      <c r="AI471" s="6">
        <f t="shared" si="212"/>
        <v>9.3333333333333339</v>
      </c>
      <c r="AJ471" s="7">
        <f t="shared" si="213"/>
        <v>3.519626873719401E-2</v>
      </c>
      <c r="AK471" s="6">
        <f t="shared" si="214"/>
        <v>46.444444444444443</v>
      </c>
      <c r="AL471" s="7">
        <f t="shared" si="215"/>
        <v>0.23930846223839852</v>
      </c>
      <c r="AM471" s="8">
        <v>0.25</v>
      </c>
      <c r="AN471">
        <f t="shared" si="196"/>
        <v>88</v>
      </c>
      <c r="AO471" s="6">
        <f t="shared" si="197"/>
        <v>64.055555555555557</v>
      </c>
      <c r="AP471" s="7">
        <f t="shared" si="216"/>
        <v>0.27209595959595956</v>
      </c>
      <c r="AQ471" s="7">
        <f t="shared" si="217"/>
        <v>0.38979118329466356</v>
      </c>
      <c r="AR471" s="7">
        <f t="shared" si="217"/>
        <v>0</v>
      </c>
      <c r="AS471" s="7">
        <f t="shared" si="217"/>
        <v>0</v>
      </c>
      <c r="AT471" s="7">
        <f t="shared" si="217"/>
        <v>0.56844547563805103</v>
      </c>
      <c r="AU471" s="7">
        <f t="shared" si="217"/>
        <v>4.1763341067285381E-2</v>
      </c>
      <c r="AV471" s="9">
        <f t="shared" si="198"/>
        <v>14086.663805104406</v>
      </c>
      <c r="AW471" t="s">
        <v>59</v>
      </c>
    </row>
    <row r="472" spans="1:49" x14ac:dyDescent="0.25">
      <c r="A472" t="s">
        <v>604</v>
      </c>
      <c r="B472" t="s">
        <v>608</v>
      </c>
      <c r="C472">
        <v>821</v>
      </c>
      <c r="D472">
        <v>791</v>
      </c>
      <c r="E472">
        <v>176</v>
      </c>
      <c r="F472">
        <v>30</v>
      </c>
      <c r="G472">
        <f t="shared" si="191"/>
        <v>206</v>
      </c>
      <c r="H472" s="6">
        <f t="shared" si="199"/>
        <v>198.47259439707673</v>
      </c>
      <c r="I472" s="7">
        <f t="shared" si="200"/>
        <v>0.25091352009744217</v>
      </c>
      <c r="J472" s="6">
        <f t="shared" si="201"/>
        <v>592.5274056029233</v>
      </c>
      <c r="K472">
        <v>18</v>
      </c>
      <c r="L472">
        <v>4120</v>
      </c>
      <c r="M472">
        <v>2036</v>
      </c>
      <c r="N472">
        <v>398</v>
      </c>
      <c r="O472">
        <f t="shared" si="192"/>
        <v>2434</v>
      </c>
      <c r="P472">
        <f t="shared" si="193"/>
        <v>6554</v>
      </c>
      <c r="Q472" s="6">
        <f t="shared" si="202"/>
        <v>364.11111111111109</v>
      </c>
      <c r="R472" s="7">
        <f t="shared" si="203"/>
        <v>0.46031746031746029</v>
      </c>
      <c r="S472" s="6">
        <f t="shared" si="204"/>
        <v>135.22222222222223</v>
      </c>
      <c r="T472" s="7">
        <f t="shared" si="205"/>
        <v>0.68131432771865807</v>
      </c>
      <c r="U472" s="6">
        <f t="shared" si="206"/>
        <v>228.88888888888889</v>
      </c>
      <c r="V472" s="7">
        <f t="shared" si="207"/>
        <v>0.38629249335055504</v>
      </c>
      <c r="W472">
        <v>18</v>
      </c>
      <c r="X472">
        <v>162</v>
      </c>
      <c r="Y472">
        <v>441</v>
      </c>
      <c r="Z472">
        <v>30</v>
      </c>
      <c r="AA472">
        <v>0</v>
      </c>
      <c r="AB472">
        <v>0</v>
      </c>
      <c r="AC472">
        <f t="shared" si="194"/>
        <v>471</v>
      </c>
      <c r="AD472">
        <f t="shared" si="195"/>
        <v>633</v>
      </c>
      <c r="AE472" s="6">
        <f t="shared" si="208"/>
        <v>35.166666666666664</v>
      </c>
      <c r="AF472" s="7">
        <f t="shared" si="209"/>
        <v>4.4458491361146227E-2</v>
      </c>
      <c r="AG472" s="6">
        <f t="shared" si="210"/>
        <v>26.166666666666668</v>
      </c>
      <c r="AH472" s="7">
        <f t="shared" si="211"/>
        <v>0.13184020063906654</v>
      </c>
      <c r="AI472" s="6">
        <f t="shared" si="212"/>
        <v>9</v>
      </c>
      <c r="AJ472" s="7">
        <f t="shared" si="213"/>
        <v>1.5189170855046097E-2</v>
      </c>
      <c r="AK472" s="6">
        <f t="shared" si="214"/>
        <v>109.05555555555556</v>
      </c>
      <c r="AL472" s="7">
        <f t="shared" si="215"/>
        <v>0.19350862777321282</v>
      </c>
      <c r="AM472" s="8">
        <v>0.25</v>
      </c>
      <c r="AN472">
        <f t="shared" si="196"/>
        <v>198</v>
      </c>
      <c r="AO472" s="6">
        <f t="shared" si="197"/>
        <v>162.83333333333334</v>
      </c>
      <c r="AP472" s="7">
        <f t="shared" si="216"/>
        <v>0.17760942760942761</v>
      </c>
      <c r="AQ472" s="7">
        <f t="shared" si="217"/>
        <v>0.25592417061611372</v>
      </c>
      <c r="AR472" s="7">
        <f t="shared" si="217"/>
        <v>0.69668246445497628</v>
      </c>
      <c r="AS472" s="7">
        <f t="shared" si="217"/>
        <v>4.7393364928909949E-2</v>
      </c>
      <c r="AT472" s="7">
        <f t="shared" si="217"/>
        <v>0</v>
      </c>
      <c r="AU472" s="7">
        <f t="shared" si="217"/>
        <v>0</v>
      </c>
      <c r="AV472" s="9">
        <f t="shared" si="198"/>
        <v>34289.921800947865</v>
      </c>
      <c r="AW472" t="s">
        <v>59</v>
      </c>
    </row>
    <row r="473" spans="1:49" x14ac:dyDescent="0.25">
      <c r="A473" t="s">
        <v>604</v>
      </c>
      <c r="B473" t="s">
        <v>609</v>
      </c>
      <c r="C473">
        <v>281</v>
      </c>
      <c r="D473">
        <v>266</v>
      </c>
      <c r="E473">
        <v>55</v>
      </c>
      <c r="F473">
        <v>8</v>
      </c>
      <c r="G473">
        <f t="shared" si="191"/>
        <v>63</v>
      </c>
      <c r="H473" s="6">
        <f t="shared" si="199"/>
        <v>59.637010676156578</v>
      </c>
      <c r="I473" s="7">
        <f t="shared" si="200"/>
        <v>0.22419928825622776</v>
      </c>
      <c r="J473" s="6">
        <f t="shared" si="201"/>
        <v>206.36298932384341</v>
      </c>
      <c r="K473">
        <v>18</v>
      </c>
      <c r="L473">
        <v>1715</v>
      </c>
      <c r="M473">
        <v>738</v>
      </c>
      <c r="N473">
        <v>52</v>
      </c>
      <c r="O473">
        <f t="shared" si="192"/>
        <v>790</v>
      </c>
      <c r="P473">
        <f t="shared" si="193"/>
        <v>2505</v>
      </c>
      <c r="Q473" s="6">
        <f t="shared" si="202"/>
        <v>139.16666666666666</v>
      </c>
      <c r="R473" s="7">
        <f t="shared" si="203"/>
        <v>0.52318295739348364</v>
      </c>
      <c r="S473" s="6">
        <f t="shared" si="204"/>
        <v>43.888888888888886</v>
      </c>
      <c r="T473" s="7">
        <f t="shared" si="205"/>
        <v>0.73593374971821091</v>
      </c>
      <c r="U473" s="6">
        <f t="shared" si="206"/>
        <v>95.277777777777771</v>
      </c>
      <c r="V473" s="7">
        <f t="shared" si="207"/>
        <v>0.46169993025376899</v>
      </c>
      <c r="W473">
        <v>18</v>
      </c>
      <c r="X473">
        <v>95</v>
      </c>
      <c r="Y473">
        <v>278</v>
      </c>
      <c r="Z473">
        <v>2</v>
      </c>
      <c r="AA473">
        <v>0</v>
      </c>
      <c r="AB473">
        <v>0</v>
      </c>
      <c r="AC473">
        <f t="shared" si="194"/>
        <v>280</v>
      </c>
      <c r="AD473">
        <f t="shared" si="195"/>
        <v>375</v>
      </c>
      <c r="AE473" s="6">
        <f t="shared" si="208"/>
        <v>20.833333333333332</v>
      </c>
      <c r="AF473" s="7">
        <f t="shared" si="209"/>
        <v>7.8320802005012527E-2</v>
      </c>
      <c r="AG473" s="6">
        <f t="shared" si="210"/>
        <v>15.555555555555555</v>
      </c>
      <c r="AH473" s="7">
        <f t="shared" si="211"/>
        <v>0.26083727838113807</v>
      </c>
      <c r="AI473" s="6">
        <f t="shared" si="212"/>
        <v>5.2777777777777777</v>
      </c>
      <c r="AJ473" s="7">
        <f t="shared" si="213"/>
        <v>2.5575214795398281E-2</v>
      </c>
      <c r="AK473" s="6">
        <f t="shared" si="214"/>
        <v>28.333333333333329</v>
      </c>
      <c r="AL473" s="7">
        <f t="shared" si="215"/>
        <v>0.35443037974683544</v>
      </c>
      <c r="AM473" s="8">
        <v>0.25</v>
      </c>
      <c r="AN473">
        <f t="shared" si="196"/>
        <v>67</v>
      </c>
      <c r="AO473" s="6">
        <f t="shared" si="197"/>
        <v>46.166666666666671</v>
      </c>
      <c r="AP473" s="7">
        <f t="shared" si="216"/>
        <v>0.31094527363184077</v>
      </c>
      <c r="AQ473" s="7">
        <f t="shared" si="217"/>
        <v>0.25333333333333335</v>
      </c>
      <c r="AR473" s="7">
        <f t="shared" si="217"/>
        <v>0.74133333333333329</v>
      </c>
      <c r="AS473" s="7">
        <f t="shared" si="217"/>
        <v>5.3333333333333332E-3</v>
      </c>
      <c r="AT473" s="7">
        <f t="shared" si="217"/>
        <v>0</v>
      </c>
      <c r="AU473" s="7">
        <f t="shared" si="217"/>
        <v>0</v>
      </c>
      <c r="AV473" s="9">
        <f t="shared" si="198"/>
        <v>9641.8160000000007</v>
      </c>
      <c r="AW473" t="s">
        <v>59</v>
      </c>
    </row>
    <row r="474" spans="1:49" x14ac:dyDescent="0.25">
      <c r="A474" t="s">
        <v>604</v>
      </c>
      <c r="B474" t="s">
        <v>610</v>
      </c>
      <c r="C474">
        <v>379</v>
      </c>
      <c r="D474">
        <v>360</v>
      </c>
      <c r="E474">
        <v>73</v>
      </c>
      <c r="F474">
        <v>17</v>
      </c>
      <c r="G474">
        <f t="shared" si="191"/>
        <v>90</v>
      </c>
      <c r="H474" s="6">
        <f t="shared" si="199"/>
        <v>85.48812664907652</v>
      </c>
      <c r="I474" s="7">
        <f t="shared" si="200"/>
        <v>0.23746701846965698</v>
      </c>
      <c r="J474" s="6">
        <f t="shared" si="201"/>
        <v>274.51187335092345</v>
      </c>
      <c r="K474">
        <v>18</v>
      </c>
      <c r="L474">
        <v>1048</v>
      </c>
      <c r="M474">
        <v>640</v>
      </c>
      <c r="N474">
        <v>83</v>
      </c>
      <c r="O474">
        <f t="shared" si="192"/>
        <v>723</v>
      </c>
      <c r="P474">
        <f t="shared" si="193"/>
        <v>1771</v>
      </c>
      <c r="Q474" s="6">
        <f t="shared" si="202"/>
        <v>98.388888888888886</v>
      </c>
      <c r="R474" s="7">
        <f t="shared" si="203"/>
        <v>0.27330246913580247</v>
      </c>
      <c r="S474" s="6">
        <f t="shared" si="204"/>
        <v>40.166666666666664</v>
      </c>
      <c r="T474" s="7">
        <f t="shared" si="205"/>
        <v>0.46985082304526743</v>
      </c>
      <c r="U474" s="6">
        <f t="shared" si="206"/>
        <v>58.222222222222221</v>
      </c>
      <c r="V474" s="7">
        <f t="shared" si="207"/>
        <v>0.21209363919859886</v>
      </c>
      <c r="W474">
        <v>18</v>
      </c>
      <c r="X474">
        <v>57</v>
      </c>
      <c r="Y474">
        <v>0</v>
      </c>
      <c r="Z474">
        <v>0</v>
      </c>
      <c r="AA474">
        <v>243</v>
      </c>
      <c r="AB474">
        <v>0</v>
      </c>
      <c r="AC474">
        <f t="shared" si="194"/>
        <v>243</v>
      </c>
      <c r="AD474">
        <f t="shared" si="195"/>
        <v>300</v>
      </c>
      <c r="AE474" s="6">
        <f t="shared" si="208"/>
        <v>16.666666666666668</v>
      </c>
      <c r="AF474" s="7">
        <f t="shared" si="209"/>
        <v>4.6296296296296301E-2</v>
      </c>
      <c r="AG474" s="6">
        <f t="shared" si="210"/>
        <v>13.5</v>
      </c>
      <c r="AH474" s="7">
        <f t="shared" si="211"/>
        <v>0.15791666666666665</v>
      </c>
      <c r="AI474" s="6">
        <f t="shared" si="212"/>
        <v>3.1666666666666665</v>
      </c>
      <c r="AJ474" s="7">
        <f t="shared" si="213"/>
        <v>1.1535627322824555E-2</v>
      </c>
      <c r="AK474" s="6">
        <f t="shared" si="214"/>
        <v>26.666666666666664</v>
      </c>
      <c r="AL474" s="7">
        <f t="shared" si="215"/>
        <v>0.33609958506224069</v>
      </c>
      <c r="AM474" s="8">
        <v>0.25</v>
      </c>
      <c r="AN474">
        <f t="shared" si="196"/>
        <v>90</v>
      </c>
      <c r="AO474" s="6">
        <f t="shared" si="197"/>
        <v>73.333333333333329</v>
      </c>
      <c r="AP474" s="7">
        <f t="shared" si="216"/>
        <v>0.1851851851851852</v>
      </c>
      <c r="AQ474" s="7">
        <f t="shared" si="217"/>
        <v>0.19</v>
      </c>
      <c r="AR474" s="7">
        <f t="shared" si="217"/>
        <v>0</v>
      </c>
      <c r="AS474" s="7">
        <f t="shared" si="217"/>
        <v>0</v>
      </c>
      <c r="AT474" s="7">
        <f t="shared" si="217"/>
        <v>0.81</v>
      </c>
      <c r="AU474" s="7">
        <f t="shared" si="217"/>
        <v>0</v>
      </c>
      <c r="AV474" s="9">
        <f t="shared" si="198"/>
        <v>19891.080000000002</v>
      </c>
      <c r="AW474" t="s">
        <v>59</v>
      </c>
    </row>
    <row r="475" spans="1:49" x14ac:dyDescent="0.25">
      <c r="A475" t="s">
        <v>604</v>
      </c>
      <c r="B475" t="s">
        <v>611</v>
      </c>
      <c r="C475">
        <v>311</v>
      </c>
      <c r="D475">
        <v>295</v>
      </c>
      <c r="E475">
        <v>56</v>
      </c>
      <c r="F475">
        <v>10</v>
      </c>
      <c r="G475">
        <f t="shared" si="191"/>
        <v>66</v>
      </c>
      <c r="H475" s="6">
        <f t="shared" si="199"/>
        <v>62.60450160771704</v>
      </c>
      <c r="I475" s="7">
        <f t="shared" si="200"/>
        <v>0.21221864951768488</v>
      </c>
      <c r="J475" s="6">
        <f t="shared" si="201"/>
        <v>232.39549839228295</v>
      </c>
      <c r="K475">
        <v>18</v>
      </c>
      <c r="L475">
        <v>1188</v>
      </c>
      <c r="M475">
        <v>800</v>
      </c>
      <c r="N475">
        <v>134</v>
      </c>
      <c r="O475">
        <f t="shared" si="192"/>
        <v>934</v>
      </c>
      <c r="P475">
        <f t="shared" si="193"/>
        <v>2122</v>
      </c>
      <c r="Q475" s="6">
        <f t="shared" si="202"/>
        <v>117.88888888888889</v>
      </c>
      <c r="R475" s="7">
        <f t="shared" si="203"/>
        <v>0.39962335216572503</v>
      </c>
      <c r="S475" s="6">
        <f t="shared" si="204"/>
        <v>51.888888888888886</v>
      </c>
      <c r="T475" s="7">
        <f t="shared" si="205"/>
        <v>0.8288363864635051</v>
      </c>
      <c r="U475" s="6">
        <f t="shared" si="206"/>
        <v>66</v>
      </c>
      <c r="V475" s="7">
        <f t="shared" si="207"/>
        <v>0.28399861639571083</v>
      </c>
      <c r="W475">
        <v>18</v>
      </c>
      <c r="X475">
        <v>40</v>
      </c>
      <c r="Y475">
        <v>0</v>
      </c>
      <c r="Z475">
        <v>0</v>
      </c>
      <c r="AA475">
        <v>272</v>
      </c>
      <c r="AB475">
        <v>11</v>
      </c>
      <c r="AC475">
        <f t="shared" si="194"/>
        <v>283</v>
      </c>
      <c r="AD475">
        <f t="shared" si="195"/>
        <v>323</v>
      </c>
      <c r="AE475" s="6">
        <f t="shared" si="208"/>
        <v>17.944444444444443</v>
      </c>
      <c r="AF475" s="7">
        <f t="shared" si="209"/>
        <v>6.0828625235404894E-2</v>
      </c>
      <c r="AG475" s="6">
        <f t="shared" si="210"/>
        <v>15.722222222222221</v>
      </c>
      <c r="AH475" s="7">
        <f t="shared" si="211"/>
        <v>0.25113565028819268</v>
      </c>
      <c r="AI475" s="6">
        <f t="shared" si="212"/>
        <v>2.2222222222222223</v>
      </c>
      <c r="AJ475" s="7">
        <f t="shared" si="213"/>
        <v>9.5622429762865606E-3</v>
      </c>
      <c r="AK475" s="6">
        <f t="shared" si="214"/>
        <v>36.166666666666664</v>
      </c>
      <c r="AL475" s="7">
        <f t="shared" si="215"/>
        <v>0.30299785867237689</v>
      </c>
      <c r="AM475" s="8">
        <v>0.25</v>
      </c>
      <c r="AN475">
        <f t="shared" si="196"/>
        <v>74</v>
      </c>
      <c r="AO475" s="6">
        <f t="shared" si="197"/>
        <v>56.055555555555557</v>
      </c>
      <c r="AP475" s="7">
        <f t="shared" si="216"/>
        <v>0.24249249249249247</v>
      </c>
      <c r="AQ475" s="7">
        <f t="shared" si="217"/>
        <v>0.1238390092879257</v>
      </c>
      <c r="AR475" s="7">
        <f t="shared" si="217"/>
        <v>0</v>
      </c>
      <c r="AS475" s="7">
        <f t="shared" si="217"/>
        <v>0</v>
      </c>
      <c r="AT475" s="7">
        <f t="shared" si="217"/>
        <v>0.84210526315789469</v>
      </c>
      <c r="AU475" s="7">
        <f t="shared" si="217"/>
        <v>3.4055727554179564E-2</v>
      </c>
      <c r="AV475" s="9">
        <f t="shared" si="198"/>
        <v>16302.378637770898</v>
      </c>
      <c r="AW475" t="s">
        <v>59</v>
      </c>
    </row>
    <row r="476" spans="1:49" x14ac:dyDescent="0.25">
      <c r="A476" t="s">
        <v>612</v>
      </c>
      <c r="B476" t="s">
        <v>613</v>
      </c>
      <c r="C476">
        <v>416</v>
      </c>
      <c r="D476">
        <v>398</v>
      </c>
      <c r="E476">
        <v>147</v>
      </c>
      <c r="F476">
        <v>25</v>
      </c>
      <c r="G476">
        <f t="shared" si="191"/>
        <v>172</v>
      </c>
      <c r="H476" s="6">
        <f t="shared" si="199"/>
        <v>164.55769230769232</v>
      </c>
      <c r="I476" s="7">
        <f t="shared" si="200"/>
        <v>0.41346153846153844</v>
      </c>
      <c r="J476" s="6">
        <f t="shared" si="201"/>
        <v>233.44230769230771</v>
      </c>
      <c r="K476">
        <v>18</v>
      </c>
      <c r="L476">
        <v>1913</v>
      </c>
      <c r="M476">
        <v>1954</v>
      </c>
      <c r="N476">
        <v>265</v>
      </c>
      <c r="O476">
        <f t="shared" si="192"/>
        <v>2219</v>
      </c>
      <c r="P476">
        <f t="shared" si="193"/>
        <v>4132</v>
      </c>
      <c r="Q476" s="6">
        <f t="shared" si="202"/>
        <v>229.55555555555554</v>
      </c>
      <c r="R476" s="7">
        <f t="shared" si="203"/>
        <v>0.57677275265214956</v>
      </c>
      <c r="S476" s="6">
        <f t="shared" si="204"/>
        <v>123.27777777777777</v>
      </c>
      <c r="T476" s="7">
        <f t="shared" si="205"/>
        <v>0.74914624803604579</v>
      </c>
      <c r="U476" s="6">
        <f t="shared" si="206"/>
        <v>106.27777777777777</v>
      </c>
      <c r="V476" s="7">
        <f t="shared" si="207"/>
        <v>0.45526356738153423</v>
      </c>
      <c r="W476">
        <v>19</v>
      </c>
      <c r="X476">
        <v>185</v>
      </c>
      <c r="Y476">
        <v>0</v>
      </c>
      <c r="Z476">
        <v>0</v>
      </c>
      <c r="AA476">
        <v>827</v>
      </c>
      <c r="AB476">
        <v>116</v>
      </c>
      <c r="AC476">
        <f t="shared" si="194"/>
        <v>943</v>
      </c>
      <c r="AD476">
        <f t="shared" si="195"/>
        <v>1128</v>
      </c>
      <c r="AE476" s="6">
        <f t="shared" si="208"/>
        <v>59.368421052631582</v>
      </c>
      <c r="AF476" s="7">
        <f t="shared" si="209"/>
        <v>0.14916688706691353</v>
      </c>
      <c r="AG476" s="6">
        <f t="shared" si="210"/>
        <v>49.631578947368418</v>
      </c>
      <c r="AH476" s="7">
        <f t="shared" si="211"/>
        <v>0.30160594896145348</v>
      </c>
      <c r="AI476" s="6">
        <f t="shared" si="212"/>
        <v>9.7368421052631575</v>
      </c>
      <c r="AJ476" s="7">
        <f t="shared" si="213"/>
        <v>4.1709843436336116E-2</v>
      </c>
      <c r="AK476" s="6">
        <f t="shared" si="214"/>
        <v>73.646198830409361</v>
      </c>
      <c r="AL476" s="7">
        <f t="shared" si="215"/>
        <v>0.40259955883399351</v>
      </c>
      <c r="AM476" s="8">
        <v>0.5</v>
      </c>
      <c r="AN476">
        <f t="shared" si="196"/>
        <v>199</v>
      </c>
      <c r="AO476" s="6">
        <f t="shared" si="197"/>
        <v>139.63157894736841</v>
      </c>
      <c r="AP476" s="7">
        <f t="shared" si="216"/>
        <v>0.29833377413382706</v>
      </c>
      <c r="AQ476" s="7">
        <f t="shared" si="217"/>
        <v>0.16400709219858156</v>
      </c>
      <c r="AR476" s="7">
        <f t="shared" si="217"/>
        <v>0</v>
      </c>
      <c r="AS476" s="7">
        <f t="shared" si="217"/>
        <v>0</v>
      </c>
      <c r="AT476" s="7">
        <f t="shared" si="217"/>
        <v>0.73315602836879434</v>
      </c>
      <c r="AU476" s="7">
        <f t="shared" si="217"/>
        <v>0.10283687943262411</v>
      </c>
      <c r="AV476" s="9">
        <f t="shared" si="198"/>
        <v>39622.762961926084</v>
      </c>
      <c r="AW476" t="s">
        <v>55</v>
      </c>
    </row>
    <row r="477" spans="1:49" x14ac:dyDescent="0.25">
      <c r="A477" t="s">
        <v>612</v>
      </c>
      <c r="B477" t="s">
        <v>614</v>
      </c>
      <c r="C477">
        <v>154</v>
      </c>
      <c r="D477">
        <v>147</v>
      </c>
      <c r="E477">
        <v>42</v>
      </c>
      <c r="F477">
        <v>14</v>
      </c>
      <c r="G477">
        <f t="shared" si="191"/>
        <v>56</v>
      </c>
      <c r="H477" s="6">
        <f t="shared" si="199"/>
        <v>53.454545454545453</v>
      </c>
      <c r="I477" s="7">
        <f t="shared" si="200"/>
        <v>0.36363636363636365</v>
      </c>
      <c r="J477" s="6">
        <f t="shared" si="201"/>
        <v>93.545454545454547</v>
      </c>
      <c r="K477">
        <v>18</v>
      </c>
      <c r="L477">
        <v>695</v>
      </c>
      <c r="M477">
        <v>491</v>
      </c>
      <c r="N477">
        <v>160</v>
      </c>
      <c r="O477">
        <f t="shared" si="192"/>
        <v>651</v>
      </c>
      <c r="P477">
        <f t="shared" si="193"/>
        <v>1346</v>
      </c>
      <c r="Q477" s="6">
        <f t="shared" si="202"/>
        <v>74.777777777777771</v>
      </c>
      <c r="R477" s="7">
        <f t="shared" si="203"/>
        <v>0.50869236583522293</v>
      </c>
      <c r="S477" s="6">
        <f t="shared" si="204"/>
        <v>36.166666666666664</v>
      </c>
      <c r="T477" s="7">
        <f t="shared" si="205"/>
        <v>0.67658730158730152</v>
      </c>
      <c r="U477" s="6">
        <f t="shared" si="206"/>
        <v>38.611111111111114</v>
      </c>
      <c r="V477" s="7">
        <f t="shared" si="207"/>
        <v>0.41275240254832096</v>
      </c>
      <c r="W477">
        <v>19</v>
      </c>
      <c r="X477">
        <v>121</v>
      </c>
      <c r="Y477">
        <v>107</v>
      </c>
      <c r="Z477">
        <v>30</v>
      </c>
      <c r="AA477">
        <v>0</v>
      </c>
      <c r="AB477">
        <v>0</v>
      </c>
      <c r="AC477">
        <f t="shared" si="194"/>
        <v>137</v>
      </c>
      <c r="AD477">
        <f t="shared" si="195"/>
        <v>258</v>
      </c>
      <c r="AE477" s="6">
        <f t="shared" si="208"/>
        <v>13.578947368421053</v>
      </c>
      <c r="AF477" s="7">
        <f t="shared" si="209"/>
        <v>9.2373791621911922E-2</v>
      </c>
      <c r="AG477" s="6">
        <f t="shared" si="210"/>
        <v>7.2105263157894735</v>
      </c>
      <c r="AH477" s="7">
        <f t="shared" si="211"/>
        <v>0.134890798424633</v>
      </c>
      <c r="AI477" s="6">
        <f t="shared" si="212"/>
        <v>6.3684210526315788</v>
      </c>
      <c r="AJ477" s="7">
        <f t="shared" si="213"/>
        <v>6.8078359163214155E-2</v>
      </c>
      <c r="AK477" s="6">
        <f t="shared" si="214"/>
        <v>28.956140350877192</v>
      </c>
      <c r="AL477" s="7">
        <f t="shared" si="215"/>
        <v>0.19936939121998545</v>
      </c>
      <c r="AM477" s="8">
        <v>0.5</v>
      </c>
      <c r="AN477">
        <f t="shared" si="196"/>
        <v>74</v>
      </c>
      <c r="AO477" s="6">
        <f t="shared" si="197"/>
        <v>60.421052631578945</v>
      </c>
      <c r="AP477" s="7">
        <f t="shared" si="216"/>
        <v>0.18349928876244667</v>
      </c>
      <c r="AQ477" s="7">
        <f t="shared" si="217"/>
        <v>0.4689922480620155</v>
      </c>
      <c r="AR477" s="7">
        <f t="shared" si="217"/>
        <v>0.41472868217054265</v>
      </c>
      <c r="AS477" s="7">
        <f t="shared" si="217"/>
        <v>0.11627906976744186</v>
      </c>
      <c r="AT477" s="7">
        <f t="shared" si="217"/>
        <v>0</v>
      </c>
      <c r="AU477" s="7">
        <f t="shared" si="217"/>
        <v>0</v>
      </c>
      <c r="AV477" s="9">
        <f t="shared" si="198"/>
        <v>10283.522643818849</v>
      </c>
      <c r="AW477" t="s">
        <v>59</v>
      </c>
    </row>
    <row r="478" spans="1:49" x14ac:dyDescent="0.25">
      <c r="A478" t="s">
        <v>612</v>
      </c>
      <c r="B478" t="s">
        <v>615</v>
      </c>
      <c r="C478">
        <v>1069</v>
      </c>
      <c r="D478">
        <v>1018</v>
      </c>
      <c r="E478">
        <v>203</v>
      </c>
      <c r="F478">
        <v>63</v>
      </c>
      <c r="G478">
        <f t="shared" si="191"/>
        <v>266</v>
      </c>
      <c r="H478" s="6">
        <f t="shared" si="199"/>
        <v>253.30963517305895</v>
      </c>
      <c r="I478" s="7">
        <f t="shared" si="200"/>
        <v>0.24883068288119739</v>
      </c>
      <c r="J478" s="6">
        <f t="shared" si="201"/>
        <v>764.69036482694105</v>
      </c>
      <c r="K478">
        <v>17</v>
      </c>
      <c r="L478">
        <v>3240</v>
      </c>
      <c r="M478">
        <v>1911</v>
      </c>
      <c r="N478">
        <v>503</v>
      </c>
      <c r="O478">
        <f t="shared" si="192"/>
        <v>2414</v>
      </c>
      <c r="P478">
        <f t="shared" si="193"/>
        <v>5654</v>
      </c>
      <c r="Q478" s="6">
        <f t="shared" si="202"/>
        <v>332.58823529411762</v>
      </c>
      <c r="R478" s="7">
        <f t="shared" si="203"/>
        <v>0.3267075002889171</v>
      </c>
      <c r="S478" s="6">
        <f t="shared" si="204"/>
        <v>142</v>
      </c>
      <c r="T478" s="7">
        <f t="shared" si="205"/>
        <v>0.56057875533627777</v>
      </c>
      <c r="U478" s="6">
        <f t="shared" si="206"/>
        <v>190.58823529411765</v>
      </c>
      <c r="V478" s="7">
        <f t="shared" si="207"/>
        <v>0.24923582676139791</v>
      </c>
      <c r="W478">
        <v>19</v>
      </c>
      <c r="X478">
        <v>51</v>
      </c>
      <c r="Y478">
        <v>0</v>
      </c>
      <c r="Z478">
        <v>0</v>
      </c>
      <c r="AA478">
        <v>285</v>
      </c>
      <c r="AB478">
        <v>34</v>
      </c>
      <c r="AC478">
        <f t="shared" si="194"/>
        <v>319</v>
      </c>
      <c r="AD478">
        <f t="shared" si="195"/>
        <v>370</v>
      </c>
      <c r="AE478" s="6">
        <f t="shared" si="208"/>
        <v>19.473684210526315</v>
      </c>
      <c r="AF478" s="7">
        <f t="shared" si="209"/>
        <v>1.9129355806017993E-2</v>
      </c>
      <c r="AG478" s="6">
        <f t="shared" si="210"/>
        <v>16.789473684210527</v>
      </c>
      <c r="AH478" s="7">
        <f t="shared" si="211"/>
        <v>6.6280438455253013E-2</v>
      </c>
      <c r="AI478" s="6">
        <f t="shared" si="212"/>
        <v>2.6842105263157894</v>
      </c>
      <c r="AJ478" s="7">
        <f t="shared" si="213"/>
        <v>3.5101926868442491E-3</v>
      </c>
      <c r="AK478" s="6">
        <f t="shared" si="214"/>
        <v>125.21052631578948</v>
      </c>
      <c r="AL478" s="7">
        <f t="shared" si="215"/>
        <v>0.11823573017049667</v>
      </c>
      <c r="AM478" s="8">
        <v>0.25</v>
      </c>
      <c r="AN478">
        <f t="shared" si="196"/>
        <v>255</v>
      </c>
      <c r="AO478" s="6">
        <f t="shared" si="197"/>
        <v>235.5263157894737</v>
      </c>
      <c r="AP478" s="7">
        <f t="shared" si="216"/>
        <v>7.6367389060887511E-2</v>
      </c>
      <c r="AQ478" s="7">
        <f t="shared" si="217"/>
        <v>0.13783783783783785</v>
      </c>
      <c r="AR478" s="7">
        <f t="shared" si="217"/>
        <v>0</v>
      </c>
      <c r="AS478" s="7">
        <f t="shared" si="217"/>
        <v>0</v>
      </c>
      <c r="AT478" s="7">
        <f t="shared" si="217"/>
        <v>0.77027027027027029</v>
      </c>
      <c r="AU478" s="7">
        <f t="shared" si="217"/>
        <v>9.1891891891891897E-2</v>
      </c>
      <c r="AV478" s="9">
        <f t="shared" si="198"/>
        <v>68348.336415362734</v>
      </c>
      <c r="AW478" t="s">
        <v>59</v>
      </c>
    </row>
    <row r="479" spans="1:49" x14ac:dyDescent="0.25">
      <c r="A479" t="s">
        <v>612</v>
      </c>
      <c r="B479" t="s">
        <v>616</v>
      </c>
      <c r="C479">
        <v>966</v>
      </c>
      <c r="D479">
        <v>932</v>
      </c>
      <c r="E479">
        <v>239</v>
      </c>
      <c r="F479">
        <v>60</v>
      </c>
      <c r="G479">
        <f t="shared" si="191"/>
        <v>299</v>
      </c>
      <c r="H479" s="6">
        <f t="shared" si="199"/>
        <v>288.47619047619048</v>
      </c>
      <c r="I479" s="7">
        <f t="shared" si="200"/>
        <v>0.30952380952380953</v>
      </c>
      <c r="J479" s="6">
        <f t="shared" si="201"/>
        <v>643.52380952380952</v>
      </c>
      <c r="K479">
        <v>17</v>
      </c>
      <c r="L479">
        <v>2639</v>
      </c>
      <c r="M479">
        <v>2195</v>
      </c>
      <c r="N479">
        <v>428</v>
      </c>
      <c r="O479">
        <f t="shared" si="192"/>
        <v>2623</v>
      </c>
      <c r="P479">
        <f t="shared" si="193"/>
        <v>5262</v>
      </c>
      <c r="Q479" s="6">
        <f t="shared" si="202"/>
        <v>309.52941176470586</v>
      </c>
      <c r="R479" s="7">
        <f t="shared" si="203"/>
        <v>0.33211310275183031</v>
      </c>
      <c r="S479" s="6">
        <f t="shared" si="204"/>
        <v>154.29411764705881</v>
      </c>
      <c r="T479" s="7">
        <f t="shared" si="205"/>
        <v>0.53485910706309592</v>
      </c>
      <c r="U479" s="6">
        <f t="shared" si="206"/>
        <v>155.23529411764707</v>
      </c>
      <c r="V479" s="7">
        <f t="shared" si="207"/>
        <v>0.24122696288815959</v>
      </c>
      <c r="W479">
        <v>19</v>
      </c>
      <c r="X479">
        <v>92</v>
      </c>
      <c r="Y479">
        <v>0</v>
      </c>
      <c r="Z479">
        <v>0</v>
      </c>
      <c r="AA479">
        <v>452</v>
      </c>
      <c r="AB479">
        <v>25</v>
      </c>
      <c r="AC479">
        <f t="shared" si="194"/>
        <v>477</v>
      </c>
      <c r="AD479">
        <f t="shared" si="195"/>
        <v>569</v>
      </c>
      <c r="AE479" s="6">
        <f t="shared" si="208"/>
        <v>29.94736842105263</v>
      </c>
      <c r="AF479" s="7">
        <f t="shared" si="209"/>
        <v>3.2132369550485658E-2</v>
      </c>
      <c r="AG479" s="6">
        <f t="shared" si="210"/>
        <v>25.105263157894736</v>
      </c>
      <c r="AH479" s="7">
        <f t="shared" si="211"/>
        <v>8.7027158520268974E-2</v>
      </c>
      <c r="AI479" s="6">
        <f t="shared" si="212"/>
        <v>4.8421052631578947</v>
      </c>
      <c r="AJ479" s="7">
        <f t="shared" si="213"/>
        <v>7.5243607019620977E-3</v>
      </c>
      <c r="AK479" s="6">
        <f t="shared" si="214"/>
        <v>129.18885448916407</v>
      </c>
      <c r="AL479" s="7">
        <f t="shared" si="215"/>
        <v>0.16271043602142987</v>
      </c>
      <c r="AM479" s="8">
        <v>0.5</v>
      </c>
      <c r="AN479">
        <f t="shared" si="196"/>
        <v>466</v>
      </c>
      <c r="AO479" s="6">
        <f t="shared" si="197"/>
        <v>436.0526315789474</v>
      </c>
      <c r="AP479" s="7">
        <f t="shared" si="216"/>
        <v>6.4264739100971316E-2</v>
      </c>
      <c r="AQ479" s="7">
        <f t="shared" si="217"/>
        <v>0.16168717047451669</v>
      </c>
      <c r="AR479" s="7">
        <f t="shared" si="217"/>
        <v>0</v>
      </c>
      <c r="AS479" s="7">
        <f t="shared" si="217"/>
        <v>0</v>
      </c>
      <c r="AT479" s="7">
        <f t="shared" si="217"/>
        <v>0.79437609841827772</v>
      </c>
      <c r="AU479" s="7">
        <f t="shared" si="217"/>
        <v>4.3936731107205626E-2</v>
      </c>
      <c r="AV479" s="9">
        <f t="shared" si="198"/>
        <v>122621.52520580891</v>
      </c>
      <c r="AW479" t="s">
        <v>59</v>
      </c>
    </row>
    <row r="480" spans="1:49" x14ac:dyDescent="0.25">
      <c r="A480" t="s">
        <v>612</v>
      </c>
      <c r="B480" t="s">
        <v>617</v>
      </c>
      <c r="C480">
        <v>639</v>
      </c>
      <c r="D480">
        <v>616</v>
      </c>
      <c r="E480">
        <v>173</v>
      </c>
      <c r="F480">
        <v>45</v>
      </c>
      <c r="G480">
        <f t="shared" si="191"/>
        <v>218</v>
      </c>
      <c r="H480" s="6">
        <f t="shared" si="199"/>
        <v>210.15336463223787</v>
      </c>
      <c r="I480" s="7">
        <f t="shared" si="200"/>
        <v>0.34115805946791861</v>
      </c>
      <c r="J480" s="6">
        <f t="shared" si="201"/>
        <v>405.84663536776213</v>
      </c>
      <c r="K480">
        <v>18</v>
      </c>
      <c r="L480">
        <v>3437</v>
      </c>
      <c r="M480">
        <v>2196</v>
      </c>
      <c r="N480">
        <v>522</v>
      </c>
      <c r="O480">
        <f t="shared" si="192"/>
        <v>2718</v>
      </c>
      <c r="P480">
        <f t="shared" si="193"/>
        <v>6155</v>
      </c>
      <c r="Q480" s="6">
        <f t="shared" si="202"/>
        <v>341.94444444444446</v>
      </c>
      <c r="R480" s="7">
        <f t="shared" si="203"/>
        <v>0.5551046176046176</v>
      </c>
      <c r="S480" s="6">
        <f t="shared" si="204"/>
        <v>151</v>
      </c>
      <c r="T480" s="7">
        <f t="shared" si="205"/>
        <v>0.71852287620636246</v>
      </c>
      <c r="U480" s="6">
        <f t="shared" si="206"/>
        <v>190.94444444444446</v>
      </c>
      <c r="V480" s="7">
        <f t="shared" si="207"/>
        <v>0.47048423666594691</v>
      </c>
      <c r="W480">
        <v>19</v>
      </c>
      <c r="X480">
        <v>183</v>
      </c>
      <c r="Y480">
        <v>317</v>
      </c>
      <c r="Z480">
        <v>101</v>
      </c>
      <c r="AA480">
        <v>0</v>
      </c>
      <c r="AB480">
        <v>0</v>
      </c>
      <c r="AC480">
        <f t="shared" si="194"/>
        <v>418</v>
      </c>
      <c r="AD480">
        <f t="shared" si="195"/>
        <v>601</v>
      </c>
      <c r="AE480" s="6">
        <f t="shared" si="208"/>
        <v>31.631578947368421</v>
      </c>
      <c r="AF480" s="7">
        <f t="shared" si="209"/>
        <v>5.1349965823650034E-2</v>
      </c>
      <c r="AG480" s="6">
        <f t="shared" si="210"/>
        <v>22</v>
      </c>
      <c r="AH480" s="7">
        <f t="shared" si="211"/>
        <v>0.10468545216251639</v>
      </c>
      <c r="AI480" s="6">
        <f t="shared" si="212"/>
        <v>9.6315789473684212</v>
      </c>
      <c r="AJ480" s="7">
        <f t="shared" si="213"/>
        <v>2.3732065534165799E-2</v>
      </c>
      <c r="AK480" s="6">
        <f t="shared" si="214"/>
        <v>129</v>
      </c>
      <c r="AL480" s="7">
        <f t="shared" si="215"/>
        <v>0.14569536423841059</v>
      </c>
      <c r="AM480" s="8">
        <v>0.5</v>
      </c>
      <c r="AN480">
        <f t="shared" si="196"/>
        <v>308</v>
      </c>
      <c r="AO480" s="6">
        <f t="shared" si="197"/>
        <v>276.36842105263156</v>
      </c>
      <c r="AP480" s="7">
        <f t="shared" si="216"/>
        <v>0.10269993164730007</v>
      </c>
      <c r="AQ480" s="7">
        <f t="shared" si="217"/>
        <v>0.30449251247920134</v>
      </c>
      <c r="AR480" s="7">
        <f t="shared" si="217"/>
        <v>0.52745424292845255</v>
      </c>
      <c r="AS480" s="7">
        <f t="shared" si="217"/>
        <v>0.16805324459234608</v>
      </c>
      <c r="AT480" s="7">
        <f t="shared" si="217"/>
        <v>0</v>
      </c>
      <c r="AU480" s="7">
        <f t="shared" si="217"/>
        <v>0</v>
      </c>
      <c r="AV480" s="9">
        <f t="shared" si="198"/>
        <v>57220.679043699092</v>
      </c>
      <c r="AW480" t="s">
        <v>59</v>
      </c>
    </row>
    <row r="481" spans="1:49" x14ac:dyDescent="0.25">
      <c r="A481" t="s">
        <v>612</v>
      </c>
      <c r="B481" t="s">
        <v>618</v>
      </c>
      <c r="C481">
        <v>434</v>
      </c>
      <c r="D481">
        <v>420</v>
      </c>
      <c r="E481">
        <v>114</v>
      </c>
      <c r="F481">
        <v>25</v>
      </c>
      <c r="G481">
        <f t="shared" si="191"/>
        <v>139</v>
      </c>
      <c r="H481" s="6">
        <f t="shared" si="199"/>
        <v>134.51612903225808</v>
      </c>
      <c r="I481" s="7">
        <f t="shared" si="200"/>
        <v>0.32027649769585254</v>
      </c>
      <c r="J481" s="6">
        <f t="shared" si="201"/>
        <v>285.48387096774195</v>
      </c>
      <c r="K481">
        <v>18</v>
      </c>
      <c r="L481">
        <v>2065</v>
      </c>
      <c r="M481">
        <v>1249</v>
      </c>
      <c r="N481">
        <v>213</v>
      </c>
      <c r="O481">
        <f t="shared" si="192"/>
        <v>1462</v>
      </c>
      <c r="P481">
        <f t="shared" si="193"/>
        <v>3527</v>
      </c>
      <c r="Q481" s="6">
        <f t="shared" si="202"/>
        <v>195.94444444444446</v>
      </c>
      <c r="R481" s="7">
        <f t="shared" si="203"/>
        <v>0.46653439153439158</v>
      </c>
      <c r="S481" s="6">
        <f t="shared" si="204"/>
        <v>81.222222222222229</v>
      </c>
      <c r="T481" s="7">
        <f t="shared" si="205"/>
        <v>0.60381028510524914</v>
      </c>
      <c r="U481" s="6">
        <f t="shared" si="206"/>
        <v>114.72222222222223</v>
      </c>
      <c r="V481" s="7">
        <f t="shared" si="207"/>
        <v>0.40185185185185185</v>
      </c>
      <c r="W481">
        <v>19</v>
      </c>
      <c r="X481">
        <v>209</v>
      </c>
      <c r="Y481">
        <v>281</v>
      </c>
      <c r="Z481">
        <v>59</v>
      </c>
      <c r="AA481">
        <v>0</v>
      </c>
      <c r="AB481">
        <v>0</v>
      </c>
      <c r="AC481">
        <f t="shared" si="194"/>
        <v>340</v>
      </c>
      <c r="AD481">
        <f t="shared" si="195"/>
        <v>549</v>
      </c>
      <c r="AE481" s="6">
        <f t="shared" si="208"/>
        <v>28.894736842105264</v>
      </c>
      <c r="AF481" s="7">
        <f t="shared" si="209"/>
        <v>6.8796992481203009E-2</v>
      </c>
      <c r="AG481" s="6">
        <f t="shared" si="210"/>
        <v>17.894736842105264</v>
      </c>
      <c r="AH481" s="7">
        <f t="shared" si="211"/>
        <v>0.13303041777104632</v>
      </c>
      <c r="AI481" s="6">
        <f t="shared" si="212"/>
        <v>11</v>
      </c>
      <c r="AJ481" s="7">
        <f t="shared" si="213"/>
        <v>3.8531073446327682E-2</v>
      </c>
      <c r="AK481" s="6">
        <f t="shared" si="214"/>
        <v>63.327485380116968</v>
      </c>
      <c r="AL481" s="7">
        <f t="shared" si="215"/>
        <v>0.22031823745410037</v>
      </c>
      <c r="AM481" s="8">
        <v>0.5</v>
      </c>
      <c r="AN481">
        <f t="shared" si="196"/>
        <v>210</v>
      </c>
      <c r="AO481" s="6">
        <f t="shared" si="197"/>
        <v>181.10526315789474</v>
      </c>
      <c r="AP481" s="7">
        <f t="shared" si="216"/>
        <v>0.13759398496240602</v>
      </c>
      <c r="AQ481" s="7">
        <f t="shared" si="217"/>
        <v>0.38069216757741348</v>
      </c>
      <c r="AR481" s="7">
        <f t="shared" si="217"/>
        <v>0.51183970856102001</v>
      </c>
      <c r="AS481" s="7">
        <f t="shared" si="217"/>
        <v>0.10746812386156648</v>
      </c>
      <c r="AT481" s="7">
        <f t="shared" si="217"/>
        <v>0</v>
      </c>
      <c r="AU481" s="7">
        <f t="shared" si="217"/>
        <v>0</v>
      </c>
      <c r="AV481" s="9">
        <f t="shared" si="198"/>
        <v>34047.789473684214</v>
      </c>
      <c r="AW481" t="s">
        <v>59</v>
      </c>
    </row>
    <row r="482" spans="1:49" x14ac:dyDescent="0.25">
      <c r="A482" t="s">
        <v>612</v>
      </c>
      <c r="B482" t="s">
        <v>619</v>
      </c>
      <c r="C482">
        <v>12</v>
      </c>
      <c r="D482">
        <v>11</v>
      </c>
      <c r="E482">
        <v>5</v>
      </c>
      <c r="F482">
        <v>2</v>
      </c>
      <c r="G482">
        <f t="shared" si="191"/>
        <v>7</v>
      </c>
      <c r="H482" s="6">
        <f t="shared" si="199"/>
        <v>6.4166666666666661</v>
      </c>
      <c r="I482" s="7">
        <f t="shared" si="200"/>
        <v>0.58333333333333337</v>
      </c>
      <c r="J482" s="6">
        <f t="shared" si="201"/>
        <v>4.583333333333333</v>
      </c>
      <c r="K482">
        <v>19</v>
      </c>
      <c r="L482">
        <v>56</v>
      </c>
      <c r="M482">
        <v>50</v>
      </c>
      <c r="N482">
        <v>33</v>
      </c>
      <c r="O482">
        <f t="shared" si="192"/>
        <v>83</v>
      </c>
      <c r="P482">
        <f t="shared" si="193"/>
        <v>139</v>
      </c>
      <c r="Q482" s="6">
        <f t="shared" si="202"/>
        <v>7.3157894736842106</v>
      </c>
      <c r="R482" s="7">
        <f t="shared" si="203"/>
        <v>0.66507177033492826</v>
      </c>
      <c r="S482" s="6">
        <f t="shared" si="204"/>
        <v>4.3684210526315788</v>
      </c>
      <c r="T482" s="7">
        <f t="shared" si="205"/>
        <v>0.68079289131920717</v>
      </c>
      <c r="U482" s="6">
        <f t="shared" si="206"/>
        <v>2.9473684210526314</v>
      </c>
      <c r="V482" s="7">
        <f t="shared" si="207"/>
        <v>0.64306220095693778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f t="shared" si="194"/>
        <v>0</v>
      </c>
      <c r="AD482">
        <f t="shared" si="195"/>
        <v>0</v>
      </c>
      <c r="AE482" s="6">
        <f t="shared" si="208"/>
        <v>0</v>
      </c>
      <c r="AF482" s="7">
        <f t="shared" si="209"/>
        <v>0</v>
      </c>
      <c r="AG482" s="6">
        <f t="shared" si="210"/>
        <v>0</v>
      </c>
      <c r="AH482" s="7">
        <f t="shared" si="211"/>
        <v>0</v>
      </c>
      <c r="AI482" s="6">
        <f t="shared" si="212"/>
        <v>0</v>
      </c>
      <c r="AJ482" s="7">
        <f t="shared" si="213"/>
        <v>0</v>
      </c>
      <c r="AK482" s="6">
        <f t="shared" si="214"/>
        <v>4.3684210526315788</v>
      </c>
      <c r="AL482" s="7">
        <f t="shared" si="215"/>
        <v>0</v>
      </c>
      <c r="AM482" s="8">
        <v>0.5</v>
      </c>
      <c r="AN482">
        <f t="shared" si="196"/>
        <v>6</v>
      </c>
      <c r="AO482" s="6">
        <f t="shared" si="197"/>
        <v>6</v>
      </c>
      <c r="AP482" s="7">
        <f t="shared" si="216"/>
        <v>0</v>
      </c>
      <c r="AQ482" s="7">
        <f t="shared" si="217"/>
        <v>0</v>
      </c>
      <c r="AR482" s="7">
        <f t="shared" si="217"/>
        <v>0</v>
      </c>
      <c r="AS482" s="7">
        <f t="shared" si="217"/>
        <v>0</v>
      </c>
      <c r="AT482" s="7">
        <f t="shared" si="217"/>
        <v>0</v>
      </c>
      <c r="AU482" s="7">
        <f t="shared" si="217"/>
        <v>0</v>
      </c>
      <c r="AV482" s="9">
        <f t="shared" si="198"/>
        <v>0</v>
      </c>
      <c r="AW482" t="s">
        <v>59</v>
      </c>
    </row>
    <row r="483" spans="1:49" x14ac:dyDescent="0.25">
      <c r="A483" t="s">
        <v>620</v>
      </c>
      <c r="B483" t="s">
        <v>621</v>
      </c>
      <c r="C483">
        <v>327</v>
      </c>
      <c r="D483">
        <v>310</v>
      </c>
      <c r="E483">
        <v>166</v>
      </c>
      <c r="F483">
        <v>22</v>
      </c>
      <c r="G483">
        <f t="shared" si="191"/>
        <v>188</v>
      </c>
      <c r="H483" s="6">
        <f t="shared" si="199"/>
        <v>178.22629969418961</v>
      </c>
      <c r="I483" s="7">
        <f t="shared" si="200"/>
        <v>0.57492354740061158</v>
      </c>
      <c r="J483" s="6">
        <f t="shared" si="201"/>
        <v>131.77370030581039</v>
      </c>
      <c r="K483">
        <v>17</v>
      </c>
      <c r="L483">
        <v>1179</v>
      </c>
      <c r="M483">
        <v>2288</v>
      </c>
      <c r="N483">
        <v>306</v>
      </c>
      <c r="O483">
        <f t="shared" si="192"/>
        <v>2594</v>
      </c>
      <c r="P483">
        <f t="shared" si="193"/>
        <v>3773</v>
      </c>
      <c r="Q483" s="6">
        <f t="shared" si="202"/>
        <v>221.94117647058823</v>
      </c>
      <c r="R483" s="7">
        <f t="shared" si="203"/>
        <v>0.71593927893738141</v>
      </c>
      <c r="S483" s="6">
        <f t="shared" si="204"/>
        <v>152.58823529411765</v>
      </c>
      <c r="T483" s="7">
        <f t="shared" si="205"/>
        <v>0.85614881505107188</v>
      </c>
      <c r="U483" s="6">
        <f t="shared" si="206"/>
        <v>69.352941176470594</v>
      </c>
      <c r="V483" s="7">
        <f t="shared" si="207"/>
        <v>0.52630335958936836</v>
      </c>
      <c r="W483">
        <v>18</v>
      </c>
      <c r="X483">
        <v>220</v>
      </c>
      <c r="Y483">
        <v>0</v>
      </c>
      <c r="Z483">
        <v>0</v>
      </c>
      <c r="AA483">
        <v>990</v>
      </c>
      <c r="AB483">
        <v>67</v>
      </c>
      <c r="AC483">
        <f t="shared" si="194"/>
        <v>1057</v>
      </c>
      <c r="AD483">
        <f t="shared" si="195"/>
        <v>1277</v>
      </c>
      <c r="AE483" s="6">
        <f t="shared" si="208"/>
        <v>70.944444444444443</v>
      </c>
      <c r="AF483" s="7">
        <f t="shared" si="209"/>
        <v>0.22885304659498207</v>
      </c>
      <c r="AG483" s="6">
        <f t="shared" si="210"/>
        <v>58.722222222222221</v>
      </c>
      <c r="AH483" s="7">
        <f t="shared" si="211"/>
        <v>0.32948123999084877</v>
      </c>
      <c r="AI483" s="6">
        <f t="shared" si="212"/>
        <v>12.222222222222221</v>
      </c>
      <c r="AJ483" s="7">
        <f t="shared" si="213"/>
        <v>9.275160516747892E-2</v>
      </c>
      <c r="AK483" s="6">
        <f t="shared" si="214"/>
        <v>93.866013071895424</v>
      </c>
      <c r="AL483" s="7">
        <f t="shared" si="215"/>
        <v>0.38484108626745478</v>
      </c>
      <c r="AM483" s="8">
        <v>0.5</v>
      </c>
      <c r="AN483">
        <f t="shared" si="196"/>
        <v>155</v>
      </c>
      <c r="AO483" s="6">
        <f t="shared" si="197"/>
        <v>84.055555555555557</v>
      </c>
      <c r="AP483" s="7">
        <f t="shared" si="216"/>
        <v>0.45770609318996414</v>
      </c>
      <c r="AQ483" s="7">
        <f t="shared" si="217"/>
        <v>0.17227877838684416</v>
      </c>
      <c r="AR483" s="7">
        <f t="shared" si="217"/>
        <v>0</v>
      </c>
      <c r="AS483" s="7">
        <f t="shared" si="217"/>
        <v>0</v>
      </c>
      <c r="AT483" s="7">
        <f t="shared" si="217"/>
        <v>0.77525450274079877</v>
      </c>
      <c r="AU483" s="7">
        <f t="shared" si="217"/>
        <v>5.2466718872357085E-2</v>
      </c>
      <c r="AV483" s="9">
        <f t="shared" si="198"/>
        <v>23437.045340642129</v>
      </c>
      <c r="AW483" t="s">
        <v>52</v>
      </c>
    </row>
    <row r="484" spans="1:49" x14ac:dyDescent="0.25">
      <c r="A484" t="s">
        <v>620</v>
      </c>
      <c r="B484" t="s">
        <v>622</v>
      </c>
      <c r="C484">
        <v>751</v>
      </c>
      <c r="D484">
        <v>687</v>
      </c>
      <c r="E484">
        <v>212</v>
      </c>
      <c r="F484">
        <v>52</v>
      </c>
      <c r="G484">
        <f t="shared" si="191"/>
        <v>264</v>
      </c>
      <c r="H484" s="6">
        <f t="shared" si="199"/>
        <v>241.50199733688416</v>
      </c>
      <c r="I484" s="7">
        <f t="shared" si="200"/>
        <v>0.35153129161118507</v>
      </c>
      <c r="J484" s="6">
        <f t="shared" si="201"/>
        <v>445.49800266311581</v>
      </c>
      <c r="K484">
        <v>18</v>
      </c>
      <c r="L484">
        <v>4557</v>
      </c>
      <c r="M484">
        <v>2539</v>
      </c>
      <c r="N484">
        <v>604</v>
      </c>
      <c r="O484">
        <f t="shared" si="192"/>
        <v>3143</v>
      </c>
      <c r="P484">
        <f t="shared" si="193"/>
        <v>7700</v>
      </c>
      <c r="Q484" s="6">
        <f t="shared" si="202"/>
        <v>427.77777777777777</v>
      </c>
      <c r="R484" s="7">
        <f t="shared" si="203"/>
        <v>0.62267507682354839</v>
      </c>
      <c r="S484" s="6">
        <f t="shared" si="204"/>
        <v>174.61111111111111</v>
      </c>
      <c r="T484" s="7">
        <f t="shared" si="205"/>
        <v>0.72302139541950317</v>
      </c>
      <c r="U484" s="6">
        <f t="shared" si="206"/>
        <v>253.16666666666666</v>
      </c>
      <c r="V484" s="7">
        <f t="shared" si="207"/>
        <v>0.56827789384750726</v>
      </c>
      <c r="W484">
        <v>18</v>
      </c>
      <c r="X484">
        <v>1356</v>
      </c>
      <c r="Y484">
        <v>0</v>
      </c>
      <c r="Z484">
        <v>0</v>
      </c>
      <c r="AA484">
        <v>1826</v>
      </c>
      <c r="AB484">
        <v>287</v>
      </c>
      <c r="AC484">
        <f t="shared" si="194"/>
        <v>2113</v>
      </c>
      <c r="AD484">
        <f t="shared" si="195"/>
        <v>3469</v>
      </c>
      <c r="AE484" s="6">
        <f t="shared" si="208"/>
        <v>192.72222222222223</v>
      </c>
      <c r="AF484" s="7">
        <f t="shared" si="209"/>
        <v>0.28052725214297269</v>
      </c>
      <c r="AG484" s="6">
        <f t="shared" si="210"/>
        <v>117.38888888888889</v>
      </c>
      <c r="AH484" s="7">
        <f t="shared" si="211"/>
        <v>0.48607833551428892</v>
      </c>
      <c r="AI484" s="6">
        <f t="shared" si="212"/>
        <v>75.333333333333329</v>
      </c>
      <c r="AJ484" s="7">
        <f t="shared" si="213"/>
        <v>0.16909914945297783</v>
      </c>
      <c r="AK484" s="6">
        <f t="shared" si="214"/>
        <v>57.222222222222229</v>
      </c>
      <c r="AL484" s="7">
        <f t="shared" si="215"/>
        <v>0.67228762328985048</v>
      </c>
      <c r="AM484" s="8">
        <v>0.5</v>
      </c>
      <c r="AN484">
        <f t="shared" si="196"/>
        <v>344</v>
      </c>
      <c r="AO484" s="6">
        <f t="shared" si="197"/>
        <v>151.27777777777777</v>
      </c>
      <c r="AP484" s="7">
        <f t="shared" si="216"/>
        <v>0.56023901808785537</v>
      </c>
      <c r="AQ484" s="7">
        <f t="shared" si="217"/>
        <v>0.39089074661285672</v>
      </c>
      <c r="AR484" s="7">
        <f t="shared" si="217"/>
        <v>0</v>
      </c>
      <c r="AS484" s="7">
        <f t="shared" si="217"/>
        <v>0</v>
      </c>
      <c r="AT484" s="7">
        <f t="shared" si="217"/>
        <v>0.52637647737100024</v>
      </c>
      <c r="AU484" s="7">
        <f t="shared" si="217"/>
        <v>8.2732776016142984E-2</v>
      </c>
      <c r="AV484" s="9">
        <f t="shared" si="198"/>
        <v>33558.051052176423</v>
      </c>
      <c r="AW484" t="s">
        <v>59</v>
      </c>
    </row>
    <row r="485" spans="1:49" x14ac:dyDescent="0.25">
      <c r="A485" t="s">
        <v>620</v>
      </c>
      <c r="B485" t="s">
        <v>623</v>
      </c>
      <c r="C485">
        <v>202</v>
      </c>
      <c r="D485">
        <v>192</v>
      </c>
      <c r="E485">
        <v>75</v>
      </c>
      <c r="F485">
        <v>4</v>
      </c>
      <c r="G485">
        <f t="shared" si="191"/>
        <v>79</v>
      </c>
      <c r="H485" s="6">
        <f t="shared" si="199"/>
        <v>75.089108910891085</v>
      </c>
      <c r="I485" s="7">
        <f t="shared" si="200"/>
        <v>0.3910891089108911</v>
      </c>
      <c r="J485" s="6">
        <f t="shared" si="201"/>
        <v>116.9108910891089</v>
      </c>
      <c r="K485">
        <v>17</v>
      </c>
      <c r="L485">
        <v>1022</v>
      </c>
      <c r="M485">
        <v>842</v>
      </c>
      <c r="N485">
        <v>12</v>
      </c>
      <c r="O485">
        <f t="shared" si="192"/>
        <v>854</v>
      </c>
      <c r="P485">
        <f t="shared" si="193"/>
        <v>1876</v>
      </c>
      <c r="Q485" s="6">
        <f t="shared" si="202"/>
        <v>110.35294117647059</v>
      </c>
      <c r="R485" s="7">
        <f t="shared" si="203"/>
        <v>0.57475490196078438</v>
      </c>
      <c r="S485" s="6">
        <f t="shared" si="204"/>
        <v>50.235294117647058</v>
      </c>
      <c r="T485" s="7">
        <f t="shared" si="205"/>
        <v>0.66900905931993049</v>
      </c>
      <c r="U485" s="6">
        <f t="shared" si="206"/>
        <v>60.117647058823529</v>
      </c>
      <c r="V485" s="7">
        <f t="shared" si="207"/>
        <v>0.51421767894149528</v>
      </c>
      <c r="W485">
        <v>18</v>
      </c>
      <c r="X485">
        <v>2</v>
      </c>
      <c r="Y485">
        <v>0</v>
      </c>
      <c r="Z485">
        <v>0</v>
      </c>
      <c r="AA485">
        <v>190</v>
      </c>
      <c r="AB485">
        <v>0</v>
      </c>
      <c r="AC485">
        <f t="shared" si="194"/>
        <v>190</v>
      </c>
      <c r="AD485">
        <f t="shared" si="195"/>
        <v>192</v>
      </c>
      <c r="AE485" s="6">
        <f t="shared" si="208"/>
        <v>10.666666666666666</v>
      </c>
      <c r="AF485" s="7">
        <f t="shared" si="209"/>
        <v>5.5555555555555552E-2</v>
      </c>
      <c r="AG485" s="6">
        <f t="shared" si="210"/>
        <v>10.555555555555555</v>
      </c>
      <c r="AH485" s="7">
        <f t="shared" si="211"/>
        <v>0.14057372245663385</v>
      </c>
      <c r="AI485" s="6">
        <f t="shared" si="212"/>
        <v>0.1111111111111111</v>
      </c>
      <c r="AJ485" s="7">
        <f t="shared" si="213"/>
        <v>9.5039144835892808E-4</v>
      </c>
      <c r="AK485" s="6">
        <f t="shared" si="214"/>
        <v>39.679738562091501</v>
      </c>
      <c r="AL485" s="7">
        <f t="shared" si="215"/>
        <v>0.21012230028623471</v>
      </c>
      <c r="AM485" s="8">
        <v>0.5</v>
      </c>
      <c r="AN485">
        <f t="shared" si="196"/>
        <v>96</v>
      </c>
      <c r="AO485" s="6">
        <f t="shared" si="197"/>
        <v>85.333333333333329</v>
      </c>
      <c r="AP485" s="7">
        <f t="shared" si="216"/>
        <v>0.1111111111111111</v>
      </c>
      <c r="AQ485" s="7">
        <f t="shared" si="217"/>
        <v>1.0416666666666666E-2</v>
      </c>
      <c r="AR485" s="7">
        <f t="shared" si="217"/>
        <v>0</v>
      </c>
      <c r="AS485" s="7">
        <f t="shared" si="217"/>
        <v>0</v>
      </c>
      <c r="AT485" s="7">
        <f t="shared" si="217"/>
        <v>0.98958333333333337</v>
      </c>
      <c r="AU485" s="7">
        <f t="shared" si="217"/>
        <v>0</v>
      </c>
      <c r="AV485" s="9">
        <f t="shared" si="198"/>
        <v>27256.000000000004</v>
      </c>
      <c r="AW485" t="s">
        <v>59</v>
      </c>
    </row>
    <row r="486" spans="1:49" x14ac:dyDescent="0.25">
      <c r="A486" t="s">
        <v>620</v>
      </c>
      <c r="B486" t="s">
        <v>624</v>
      </c>
      <c r="C486">
        <v>268</v>
      </c>
      <c r="D486">
        <v>259</v>
      </c>
      <c r="E486">
        <v>24</v>
      </c>
      <c r="F486">
        <v>4</v>
      </c>
      <c r="G486">
        <f t="shared" si="191"/>
        <v>28</v>
      </c>
      <c r="H486" s="6">
        <f t="shared" si="199"/>
        <v>27.059701492537311</v>
      </c>
      <c r="I486" s="7">
        <f t="shared" si="200"/>
        <v>0.1044776119402985</v>
      </c>
      <c r="J486" s="6">
        <f t="shared" si="201"/>
        <v>231.94029850746267</v>
      </c>
      <c r="K486">
        <v>17</v>
      </c>
      <c r="L486">
        <v>1364</v>
      </c>
      <c r="M486">
        <v>365</v>
      </c>
      <c r="N486">
        <v>39</v>
      </c>
      <c r="O486">
        <f t="shared" si="192"/>
        <v>404</v>
      </c>
      <c r="P486">
        <f t="shared" si="193"/>
        <v>1768</v>
      </c>
      <c r="Q486" s="6">
        <f t="shared" si="202"/>
        <v>104</v>
      </c>
      <c r="R486" s="7">
        <f t="shared" si="203"/>
        <v>0.40154440154440152</v>
      </c>
      <c r="S486" s="6">
        <f t="shared" si="204"/>
        <v>23.764705882352942</v>
      </c>
      <c r="T486" s="7">
        <f t="shared" si="205"/>
        <v>0.87823237403069343</v>
      </c>
      <c r="U486" s="6">
        <f t="shared" si="206"/>
        <v>80.235294117647058</v>
      </c>
      <c r="V486" s="7">
        <f t="shared" si="207"/>
        <v>0.34593080475433419</v>
      </c>
      <c r="W486">
        <v>18</v>
      </c>
      <c r="X486">
        <v>47</v>
      </c>
      <c r="Y486">
        <v>56</v>
      </c>
      <c r="Z486">
        <v>0</v>
      </c>
      <c r="AA486">
        <v>0</v>
      </c>
      <c r="AB486">
        <v>0</v>
      </c>
      <c r="AC486">
        <f t="shared" si="194"/>
        <v>56</v>
      </c>
      <c r="AD486">
        <f t="shared" si="195"/>
        <v>103</v>
      </c>
      <c r="AE486" s="6">
        <f t="shared" si="208"/>
        <v>5.7222222222222223</v>
      </c>
      <c r="AF486" s="7">
        <f t="shared" si="209"/>
        <v>2.2093522093522094E-2</v>
      </c>
      <c r="AG486" s="6">
        <f t="shared" si="210"/>
        <v>3.1111111111111112</v>
      </c>
      <c r="AH486" s="7">
        <f t="shared" si="211"/>
        <v>0.11497211497211499</v>
      </c>
      <c r="AI486" s="6">
        <f t="shared" si="212"/>
        <v>2.6111111111111112</v>
      </c>
      <c r="AJ486" s="7">
        <f t="shared" si="213"/>
        <v>1.1257686257686259E-2</v>
      </c>
      <c r="AK486" s="6">
        <f t="shared" si="214"/>
        <v>20.653594771241831</v>
      </c>
      <c r="AL486" s="7">
        <f t="shared" si="215"/>
        <v>0.1309130913091309</v>
      </c>
      <c r="AM486" s="8">
        <v>0.25</v>
      </c>
      <c r="AN486">
        <f t="shared" si="196"/>
        <v>65</v>
      </c>
      <c r="AO486" s="6">
        <f t="shared" si="197"/>
        <v>59.277777777777779</v>
      </c>
      <c r="AP486" s="7">
        <f t="shared" si="216"/>
        <v>8.8034188034188041E-2</v>
      </c>
      <c r="AQ486" s="7">
        <f t="shared" si="217"/>
        <v>0.4563106796116505</v>
      </c>
      <c r="AR486" s="7">
        <f t="shared" si="217"/>
        <v>0.5436893203883495</v>
      </c>
      <c r="AS486" s="7">
        <f t="shared" si="217"/>
        <v>0</v>
      </c>
      <c r="AT486" s="7">
        <f t="shared" si="217"/>
        <v>0</v>
      </c>
      <c r="AU486" s="7">
        <f t="shared" si="217"/>
        <v>0</v>
      </c>
      <c r="AV486" s="9">
        <f t="shared" si="198"/>
        <v>9872.3398058252424</v>
      </c>
      <c r="AW486" t="s">
        <v>59</v>
      </c>
    </row>
    <row r="487" spans="1:49" x14ac:dyDescent="0.25">
      <c r="A487" t="s">
        <v>620</v>
      </c>
      <c r="B487" t="s">
        <v>625</v>
      </c>
      <c r="C487">
        <v>611</v>
      </c>
      <c r="D487">
        <v>583</v>
      </c>
      <c r="E487">
        <v>166</v>
      </c>
      <c r="F487">
        <v>32</v>
      </c>
      <c r="G487">
        <f t="shared" si="191"/>
        <v>198</v>
      </c>
      <c r="H487" s="6">
        <f t="shared" si="199"/>
        <v>188.92635024549918</v>
      </c>
      <c r="I487" s="7">
        <f t="shared" si="200"/>
        <v>0.32405891980360063</v>
      </c>
      <c r="J487" s="6">
        <f t="shared" si="201"/>
        <v>394.07364975450082</v>
      </c>
      <c r="K487">
        <v>17</v>
      </c>
      <c r="L487">
        <v>4015</v>
      </c>
      <c r="M487">
        <v>2335</v>
      </c>
      <c r="N487">
        <v>437</v>
      </c>
      <c r="O487">
        <f t="shared" si="192"/>
        <v>2772</v>
      </c>
      <c r="P487">
        <f t="shared" si="193"/>
        <v>6787</v>
      </c>
      <c r="Q487" s="6">
        <f t="shared" si="202"/>
        <v>399.23529411764707</v>
      </c>
      <c r="R487" s="7">
        <f t="shared" si="203"/>
        <v>0.68479467258601556</v>
      </c>
      <c r="S487" s="6">
        <f t="shared" si="204"/>
        <v>163.05882352941177</v>
      </c>
      <c r="T487" s="7">
        <f t="shared" si="205"/>
        <v>0.86308142467964888</v>
      </c>
      <c r="U487" s="6">
        <f t="shared" si="206"/>
        <v>236.1764705882353</v>
      </c>
      <c r="V487" s="7">
        <f t="shared" si="207"/>
        <v>0.59932063647332934</v>
      </c>
      <c r="W487">
        <v>18</v>
      </c>
      <c r="X487">
        <v>320</v>
      </c>
      <c r="Y487">
        <v>704</v>
      </c>
      <c r="Z487">
        <v>81</v>
      </c>
      <c r="AA487">
        <v>0</v>
      </c>
      <c r="AB487">
        <v>0</v>
      </c>
      <c r="AC487">
        <f t="shared" si="194"/>
        <v>785</v>
      </c>
      <c r="AD487">
        <f t="shared" si="195"/>
        <v>1105</v>
      </c>
      <c r="AE487" s="6">
        <f t="shared" si="208"/>
        <v>61.388888888888886</v>
      </c>
      <c r="AF487" s="7">
        <f t="shared" si="209"/>
        <v>0.10529826567562416</v>
      </c>
      <c r="AG487" s="6">
        <f t="shared" si="210"/>
        <v>43.611111111111114</v>
      </c>
      <c r="AH487" s="7">
        <f t="shared" si="211"/>
        <v>0.23083657231741853</v>
      </c>
      <c r="AI487" s="6">
        <f t="shared" si="212"/>
        <v>17.777777777777779</v>
      </c>
      <c r="AJ487" s="7">
        <f t="shared" si="213"/>
        <v>4.5112830530163441E-2</v>
      </c>
      <c r="AK487" s="6">
        <f t="shared" si="214"/>
        <v>119.44771241830065</v>
      </c>
      <c r="AL487" s="7">
        <f t="shared" si="215"/>
        <v>0.2674563091229758</v>
      </c>
      <c r="AM487" s="8">
        <v>0.5</v>
      </c>
      <c r="AN487">
        <f t="shared" si="196"/>
        <v>292</v>
      </c>
      <c r="AO487" s="6">
        <f t="shared" si="197"/>
        <v>230.61111111111111</v>
      </c>
      <c r="AP487" s="7">
        <f t="shared" si="216"/>
        <v>0.2102359208523592</v>
      </c>
      <c r="AQ487" s="7">
        <f t="shared" si="217"/>
        <v>0.2895927601809955</v>
      </c>
      <c r="AR487" s="7">
        <f t="shared" si="217"/>
        <v>0.63710407239819</v>
      </c>
      <c r="AS487" s="7">
        <f t="shared" si="217"/>
        <v>7.3303167420814483E-2</v>
      </c>
      <c r="AT487" s="7">
        <f t="shared" si="217"/>
        <v>0</v>
      </c>
      <c r="AU487" s="7">
        <f t="shared" si="217"/>
        <v>0</v>
      </c>
      <c r="AV487" s="9">
        <f t="shared" si="198"/>
        <v>47278.1995475113</v>
      </c>
      <c r="AW487" t="s">
        <v>59</v>
      </c>
    </row>
    <row r="488" spans="1:49" x14ac:dyDescent="0.25">
      <c r="A488" t="s">
        <v>620</v>
      </c>
      <c r="B488" t="s">
        <v>626</v>
      </c>
      <c r="C488">
        <v>300</v>
      </c>
      <c r="D488">
        <v>288</v>
      </c>
      <c r="E488">
        <v>69</v>
      </c>
      <c r="F488">
        <v>7</v>
      </c>
      <c r="G488">
        <f t="shared" si="191"/>
        <v>76</v>
      </c>
      <c r="H488" s="6">
        <f t="shared" si="199"/>
        <v>72.959999999999994</v>
      </c>
      <c r="I488" s="7">
        <f t="shared" si="200"/>
        <v>0.25333333333333335</v>
      </c>
      <c r="J488" s="6">
        <f t="shared" si="201"/>
        <v>215.04</v>
      </c>
      <c r="K488">
        <v>17</v>
      </c>
      <c r="L488">
        <v>1511</v>
      </c>
      <c r="M488">
        <v>959</v>
      </c>
      <c r="N488">
        <v>74</v>
      </c>
      <c r="O488">
        <f t="shared" si="192"/>
        <v>1033</v>
      </c>
      <c r="P488">
        <f t="shared" si="193"/>
        <v>2544</v>
      </c>
      <c r="Q488" s="6">
        <f t="shared" si="202"/>
        <v>149.64705882352942</v>
      </c>
      <c r="R488" s="7">
        <f t="shared" si="203"/>
        <v>0.51960784313725494</v>
      </c>
      <c r="S488" s="6">
        <f t="shared" si="204"/>
        <v>60.764705882352942</v>
      </c>
      <c r="T488" s="7">
        <f t="shared" si="205"/>
        <v>0.83284958720330249</v>
      </c>
      <c r="U488" s="6">
        <f t="shared" si="206"/>
        <v>88.882352941176464</v>
      </c>
      <c r="V488" s="7">
        <f t="shared" si="207"/>
        <v>0.41332939425770304</v>
      </c>
      <c r="W488">
        <v>18</v>
      </c>
      <c r="X488">
        <v>96</v>
      </c>
      <c r="Y488">
        <v>540</v>
      </c>
      <c r="Z488">
        <v>48</v>
      </c>
      <c r="AA488">
        <v>0</v>
      </c>
      <c r="AB488">
        <v>0</v>
      </c>
      <c r="AC488">
        <f t="shared" si="194"/>
        <v>588</v>
      </c>
      <c r="AD488">
        <f t="shared" si="195"/>
        <v>684</v>
      </c>
      <c r="AE488" s="6">
        <f t="shared" si="208"/>
        <v>38</v>
      </c>
      <c r="AF488" s="7">
        <f t="shared" si="209"/>
        <v>0.13194444444444445</v>
      </c>
      <c r="AG488" s="6">
        <f t="shared" si="210"/>
        <v>32.666666666666664</v>
      </c>
      <c r="AH488" s="7">
        <f t="shared" si="211"/>
        <v>0.44773391812865498</v>
      </c>
      <c r="AI488" s="6">
        <f t="shared" si="212"/>
        <v>5.333333333333333</v>
      </c>
      <c r="AJ488" s="7">
        <f t="shared" si="213"/>
        <v>2.48015873015873E-2</v>
      </c>
      <c r="AK488" s="6">
        <f t="shared" si="214"/>
        <v>28.098039215686278</v>
      </c>
      <c r="AL488" s="7">
        <f t="shared" si="215"/>
        <v>0.53759277186189092</v>
      </c>
      <c r="AM488" s="8">
        <v>0.25</v>
      </c>
      <c r="AN488">
        <f t="shared" si="196"/>
        <v>72</v>
      </c>
      <c r="AO488" s="6">
        <f t="shared" si="197"/>
        <v>34</v>
      </c>
      <c r="AP488" s="7">
        <f t="shared" si="216"/>
        <v>0.52777777777777779</v>
      </c>
      <c r="AQ488" s="7">
        <f t="shared" si="217"/>
        <v>0.14035087719298245</v>
      </c>
      <c r="AR488" s="7">
        <f t="shared" si="217"/>
        <v>0.78947368421052633</v>
      </c>
      <c r="AS488" s="7">
        <f t="shared" si="217"/>
        <v>7.0175438596491224E-2</v>
      </c>
      <c r="AT488" s="7">
        <f t="shared" si="217"/>
        <v>0</v>
      </c>
      <c r="AU488" s="7">
        <f t="shared" si="217"/>
        <v>0</v>
      </c>
      <c r="AV488" s="9">
        <f t="shared" si="198"/>
        <v>8015.0526315789466</v>
      </c>
      <c r="AW488" t="s">
        <v>59</v>
      </c>
    </row>
    <row r="489" spans="1:49" x14ac:dyDescent="0.25">
      <c r="A489" t="s">
        <v>620</v>
      </c>
      <c r="B489" t="s">
        <v>627</v>
      </c>
      <c r="C489">
        <v>189</v>
      </c>
      <c r="D489">
        <v>181</v>
      </c>
      <c r="E489">
        <v>64</v>
      </c>
      <c r="F489">
        <v>12</v>
      </c>
      <c r="G489">
        <f t="shared" si="191"/>
        <v>76</v>
      </c>
      <c r="H489" s="6">
        <f t="shared" si="199"/>
        <v>72.783068783068785</v>
      </c>
      <c r="I489" s="7">
        <f t="shared" si="200"/>
        <v>0.40211640211640209</v>
      </c>
      <c r="J489" s="6">
        <f t="shared" si="201"/>
        <v>108.21693121693121</v>
      </c>
      <c r="K489">
        <v>17</v>
      </c>
      <c r="L489">
        <v>657</v>
      </c>
      <c r="M489">
        <v>996</v>
      </c>
      <c r="N489">
        <v>151</v>
      </c>
      <c r="O489">
        <f t="shared" si="192"/>
        <v>1147</v>
      </c>
      <c r="P489">
        <f t="shared" si="193"/>
        <v>1804</v>
      </c>
      <c r="Q489" s="6">
        <f t="shared" si="202"/>
        <v>106.11764705882354</v>
      </c>
      <c r="R489" s="7">
        <f t="shared" si="203"/>
        <v>0.58628534286642842</v>
      </c>
      <c r="S489" s="6">
        <f t="shared" si="204"/>
        <v>67.470588235294116</v>
      </c>
      <c r="T489" s="7">
        <f t="shared" si="205"/>
        <v>0.92700939055470977</v>
      </c>
      <c r="U489" s="6">
        <f t="shared" si="206"/>
        <v>38.647058823529413</v>
      </c>
      <c r="V489" s="7">
        <f t="shared" si="207"/>
        <v>0.35712580636811514</v>
      </c>
      <c r="W489">
        <v>18</v>
      </c>
      <c r="X489">
        <v>26</v>
      </c>
      <c r="Y489">
        <v>0</v>
      </c>
      <c r="Z489">
        <v>0</v>
      </c>
      <c r="AA489">
        <v>210</v>
      </c>
      <c r="AB489">
        <v>26</v>
      </c>
      <c r="AC489">
        <f t="shared" si="194"/>
        <v>236</v>
      </c>
      <c r="AD489">
        <f t="shared" si="195"/>
        <v>262</v>
      </c>
      <c r="AE489" s="6">
        <f t="shared" si="208"/>
        <v>14.555555555555555</v>
      </c>
      <c r="AF489" s="7">
        <f t="shared" si="209"/>
        <v>8.0417434008594232E-2</v>
      </c>
      <c r="AG489" s="6">
        <f t="shared" si="210"/>
        <v>13.111111111111111</v>
      </c>
      <c r="AH489" s="7">
        <f t="shared" si="211"/>
        <v>0.18013957545798195</v>
      </c>
      <c r="AI489" s="6">
        <f t="shared" si="212"/>
        <v>1.4444444444444444</v>
      </c>
      <c r="AJ489" s="7">
        <f t="shared" si="213"/>
        <v>1.334767515767858E-2</v>
      </c>
      <c r="AK489" s="6">
        <f t="shared" si="214"/>
        <v>54.359477124183002</v>
      </c>
      <c r="AL489" s="7">
        <f t="shared" si="215"/>
        <v>0.19432335561367819</v>
      </c>
      <c r="AM489" s="8">
        <v>0.5</v>
      </c>
      <c r="AN489">
        <f t="shared" si="196"/>
        <v>91</v>
      </c>
      <c r="AO489" s="6">
        <f t="shared" si="197"/>
        <v>76.444444444444443</v>
      </c>
      <c r="AP489" s="7">
        <f t="shared" si="216"/>
        <v>0.15995115995115994</v>
      </c>
      <c r="AQ489" s="7">
        <f t="shared" si="217"/>
        <v>9.9236641221374045E-2</v>
      </c>
      <c r="AR489" s="7">
        <f t="shared" si="217"/>
        <v>0</v>
      </c>
      <c r="AS489" s="7">
        <f t="shared" si="217"/>
        <v>0</v>
      </c>
      <c r="AT489" s="7">
        <f t="shared" si="217"/>
        <v>0.80152671755725191</v>
      </c>
      <c r="AU489" s="7">
        <f t="shared" si="217"/>
        <v>9.9236641221374045E-2</v>
      </c>
      <c r="AV489" s="9">
        <f t="shared" si="198"/>
        <v>23005.459541984732</v>
      </c>
      <c r="AW489" t="s">
        <v>59</v>
      </c>
    </row>
    <row r="490" spans="1:49" x14ac:dyDescent="0.25">
      <c r="A490" t="s">
        <v>628</v>
      </c>
      <c r="B490" t="s">
        <v>629</v>
      </c>
      <c r="C490">
        <v>412</v>
      </c>
      <c r="D490">
        <v>385</v>
      </c>
      <c r="E490">
        <v>85</v>
      </c>
      <c r="F490">
        <v>22</v>
      </c>
      <c r="G490">
        <f t="shared" si="191"/>
        <v>107</v>
      </c>
      <c r="H490" s="6">
        <f t="shared" si="199"/>
        <v>99.987864077669911</v>
      </c>
      <c r="I490" s="7">
        <f t="shared" si="200"/>
        <v>0.25970873786407767</v>
      </c>
      <c r="J490" s="6">
        <f t="shared" si="201"/>
        <v>285.01213592233012</v>
      </c>
      <c r="K490">
        <v>19</v>
      </c>
      <c r="L490">
        <v>2343</v>
      </c>
      <c r="M490">
        <v>1144</v>
      </c>
      <c r="N490">
        <v>265</v>
      </c>
      <c r="O490">
        <f t="shared" si="192"/>
        <v>1409</v>
      </c>
      <c r="P490">
        <f t="shared" si="193"/>
        <v>3752</v>
      </c>
      <c r="Q490" s="6">
        <f t="shared" si="202"/>
        <v>197.47368421052633</v>
      </c>
      <c r="R490" s="7">
        <f t="shared" si="203"/>
        <v>0.51291866028708133</v>
      </c>
      <c r="S490" s="6">
        <f t="shared" si="204"/>
        <v>74.15789473684211</v>
      </c>
      <c r="T490" s="7">
        <f t="shared" si="205"/>
        <v>0.74166895573683567</v>
      </c>
      <c r="U490" s="6">
        <f t="shared" si="206"/>
        <v>123.31578947368421</v>
      </c>
      <c r="V490" s="7">
        <f t="shared" si="207"/>
        <v>0.43266855663749532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f t="shared" si="194"/>
        <v>0</v>
      </c>
      <c r="AD490">
        <f t="shared" si="195"/>
        <v>0</v>
      </c>
      <c r="AE490" s="6">
        <f t="shared" si="208"/>
        <v>0</v>
      </c>
      <c r="AF490" s="7">
        <f t="shared" si="209"/>
        <v>0</v>
      </c>
      <c r="AG490" s="6">
        <f t="shared" si="210"/>
        <v>0</v>
      </c>
      <c r="AH490" s="7">
        <f t="shared" si="211"/>
        <v>0</v>
      </c>
      <c r="AI490" s="6">
        <f t="shared" si="212"/>
        <v>0</v>
      </c>
      <c r="AJ490" s="7">
        <f t="shared" si="213"/>
        <v>0</v>
      </c>
      <c r="AK490" s="6">
        <f t="shared" si="214"/>
        <v>74.15789473684211</v>
      </c>
      <c r="AL490" s="7">
        <f t="shared" si="215"/>
        <v>0</v>
      </c>
      <c r="AM490" s="8">
        <v>0.25</v>
      </c>
      <c r="AN490">
        <f t="shared" si="196"/>
        <v>96</v>
      </c>
      <c r="AO490" s="6">
        <f t="shared" si="197"/>
        <v>96</v>
      </c>
      <c r="AP490" s="7">
        <f t="shared" si="216"/>
        <v>0</v>
      </c>
      <c r="AQ490" s="7">
        <f t="shared" si="217"/>
        <v>0</v>
      </c>
      <c r="AR490" s="7">
        <f t="shared" si="217"/>
        <v>0</v>
      </c>
      <c r="AS490" s="7">
        <f t="shared" si="217"/>
        <v>0</v>
      </c>
      <c r="AT490" s="7">
        <f t="shared" si="217"/>
        <v>0</v>
      </c>
      <c r="AU490" s="7">
        <f t="shared" si="217"/>
        <v>0</v>
      </c>
      <c r="AV490" s="9">
        <f t="shared" si="198"/>
        <v>0</v>
      </c>
      <c r="AW490" t="s">
        <v>59</v>
      </c>
    </row>
    <row r="491" spans="1:49" x14ac:dyDescent="0.25">
      <c r="A491" t="s">
        <v>630</v>
      </c>
      <c r="B491" t="s">
        <v>631</v>
      </c>
      <c r="C491">
        <v>1031</v>
      </c>
      <c r="D491">
        <v>917</v>
      </c>
      <c r="E491">
        <v>457</v>
      </c>
      <c r="F491">
        <v>110</v>
      </c>
      <c r="G491">
        <f t="shared" si="191"/>
        <v>567</v>
      </c>
      <c r="H491" s="6">
        <f t="shared" si="199"/>
        <v>504.30552861299708</v>
      </c>
      <c r="I491" s="7">
        <f t="shared" si="200"/>
        <v>0.5499515033947624</v>
      </c>
      <c r="J491" s="6">
        <f t="shared" si="201"/>
        <v>412.69447138700292</v>
      </c>
      <c r="K491">
        <v>17</v>
      </c>
      <c r="L491">
        <v>2696</v>
      </c>
      <c r="M491">
        <v>5306</v>
      </c>
      <c r="N491">
        <v>1112</v>
      </c>
      <c r="O491">
        <f t="shared" si="192"/>
        <v>6418</v>
      </c>
      <c r="P491">
        <f t="shared" si="193"/>
        <v>9114</v>
      </c>
      <c r="Q491" s="6">
        <f t="shared" si="202"/>
        <v>536.11764705882354</v>
      </c>
      <c r="R491" s="7">
        <f t="shared" si="203"/>
        <v>0.58464301751234848</v>
      </c>
      <c r="S491" s="6">
        <f t="shared" si="204"/>
        <v>377.52941176470586</v>
      </c>
      <c r="T491" s="7">
        <f t="shared" si="205"/>
        <v>0.74861247863578562</v>
      </c>
      <c r="U491" s="6">
        <f t="shared" si="206"/>
        <v>158.58823529411765</v>
      </c>
      <c r="V491" s="7">
        <f t="shared" si="207"/>
        <v>0.38427516307918269</v>
      </c>
      <c r="W491">
        <v>17</v>
      </c>
      <c r="X491">
        <v>266</v>
      </c>
      <c r="Y491">
        <v>0</v>
      </c>
      <c r="Z491">
        <v>0</v>
      </c>
      <c r="AA491">
        <v>3211</v>
      </c>
      <c r="AB491">
        <v>472</v>
      </c>
      <c r="AC491">
        <f t="shared" si="194"/>
        <v>3683</v>
      </c>
      <c r="AD491">
        <f t="shared" si="195"/>
        <v>3949</v>
      </c>
      <c r="AE491" s="6">
        <f t="shared" si="208"/>
        <v>232.29411764705881</v>
      </c>
      <c r="AF491" s="7">
        <f t="shared" si="209"/>
        <v>0.25331964847007504</v>
      </c>
      <c r="AG491" s="6">
        <f t="shared" si="210"/>
        <v>216.64705882352942</v>
      </c>
      <c r="AH491" s="7">
        <f t="shared" si="211"/>
        <v>0.42959485179426593</v>
      </c>
      <c r="AI491" s="6">
        <f t="shared" si="212"/>
        <v>15.647058823529411</v>
      </c>
      <c r="AJ491" s="7">
        <f t="shared" si="213"/>
        <v>3.7914389235557344E-2</v>
      </c>
      <c r="AK491" s="6">
        <f t="shared" si="214"/>
        <v>160.88235294117644</v>
      </c>
      <c r="AL491" s="7">
        <f t="shared" si="215"/>
        <v>0.57385478342162677</v>
      </c>
      <c r="AM491" s="8">
        <v>0.5</v>
      </c>
      <c r="AN491">
        <f t="shared" si="196"/>
        <v>459</v>
      </c>
      <c r="AO491" s="6">
        <f t="shared" si="197"/>
        <v>226.70588235294119</v>
      </c>
      <c r="AP491" s="7">
        <f t="shared" si="216"/>
        <v>0.50608740228117388</v>
      </c>
      <c r="AQ491" s="7">
        <f t="shared" si="217"/>
        <v>6.7358825018992152E-2</v>
      </c>
      <c r="AR491" s="7">
        <f t="shared" si="217"/>
        <v>0</v>
      </c>
      <c r="AS491" s="7">
        <f t="shared" si="217"/>
        <v>0</v>
      </c>
      <c r="AT491" s="7">
        <f t="shared" si="217"/>
        <v>0.81311724487211956</v>
      </c>
      <c r="AU491" s="7">
        <f t="shared" si="217"/>
        <v>0.11952393010888833</v>
      </c>
      <c r="AV491" s="9">
        <f t="shared" si="198"/>
        <v>70412.275161247075</v>
      </c>
      <c r="AW491" t="s">
        <v>52</v>
      </c>
    </row>
    <row r="492" spans="1:49" x14ac:dyDescent="0.25">
      <c r="A492" t="s">
        <v>630</v>
      </c>
      <c r="B492" t="s">
        <v>632</v>
      </c>
      <c r="C492">
        <v>320</v>
      </c>
      <c r="D492">
        <v>304</v>
      </c>
      <c r="E492">
        <v>164</v>
      </c>
      <c r="F492">
        <v>32</v>
      </c>
      <c r="G492">
        <f t="shared" si="191"/>
        <v>196</v>
      </c>
      <c r="H492" s="6">
        <f t="shared" si="199"/>
        <v>186.2</v>
      </c>
      <c r="I492" s="7">
        <f t="shared" si="200"/>
        <v>0.61250000000000004</v>
      </c>
      <c r="J492" s="6">
        <f t="shared" si="201"/>
        <v>117.8</v>
      </c>
      <c r="K492">
        <v>17</v>
      </c>
      <c r="L492">
        <v>699</v>
      </c>
      <c r="M492">
        <v>1990</v>
      </c>
      <c r="N492">
        <v>394</v>
      </c>
      <c r="O492">
        <f t="shared" si="192"/>
        <v>2384</v>
      </c>
      <c r="P492">
        <f t="shared" si="193"/>
        <v>3083</v>
      </c>
      <c r="Q492" s="6">
        <f t="shared" si="202"/>
        <v>181.35294117647058</v>
      </c>
      <c r="R492" s="7">
        <f t="shared" si="203"/>
        <v>0.59655572755417952</v>
      </c>
      <c r="S492" s="6">
        <f t="shared" si="204"/>
        <v>140.23529411764707</v>
      </c>
      <c r="T492" s="7">
        <f t="shared" si="205"/>
        <v>0.75314336260820125</v>
      </c>
      <c r="U492" s="6">
        <f t="shared" si="206"/>
        <v>41.117647058823529</v>
      </c>
      <c r="V492" s="7">
        <f t="shared" si="207"/>
        <v>0.34904623988814543</v>
      </c>
      <c r="W492">
        <v>17</v>
      </c>
      <c r="X492">
        <v>564</v>
      </c>
      <c r="Y492">
        <v>0</v>
      </c>
      <c r="Z492">
        <v>0</v>
      </c>
      <c r="AA492">
        <v>1493</v>
      </c>
      <c r="AB492">
        <v>215</v>
      </c>
      <c r="AC492">
        <f t="shared" si="194"/>
        <v>1708</v>
      </c>
      <c r="AD492">
        <f t="shared" si="195"/>
        <v>2272</v>
      </c>
      <c r="AE492" s="6">
        <f t="shared" si="208"/>
        <v>133.64705882352942</v>
      </c>
      <c r="AF492" s="7">
        <f t="shared" si="209"/>
        <v>0.43962848297213625</v>
      </c>
      <c r="AG492" s="6">
        <f t="shared" si="210"/>
        <v>100.47058823529412</v>
      </c>
      <c r="AH492" s="7">
        <f t="shared" si="211"/>
        <v>0.53958425475453342</v>
      </c>
      <c r="AI492" s="6">
        <f t="shared" si="212"/>
        <v>33.176470588235297</v>
      </c>
      <c r="AJ492" s="7">
        <f t="shared" si="213"/>
        <v>0.28163387596125039</v>
      </c>
      <c r="AK492" s="6">
        <f t="shared" si="214"/>
        <v>39.764705882352956</v>
      </c>
      <c r="AL492" s="7">
        <f t="shared" si="215"/>
        <v>0.71644295302013417</v>
      </c>
      <c r="AM492" s="8">
        <v>0.8</v>
      </c>
      <c r="AN492">
        <f t="shared" si="196"/>
        <v>243</v>
      </c>
      <c r="AO492" s="6">
        <f t="shared" si="197"/>
        <v>109.35294117647058</v>
      </c>
      <c r="AP492" s="7">
        <f t="shared" si="216"/>
        <v>0.54998789639312518</v>
      </c>
      <c r="AQ492" s="7">
        <f t="shared" si="217"/>
        <v>0.24823943661971831</v>
      </c>
      <c r="AR492" s="7">
        <f t="shared" si="217"/>
        <v>0</v>
      </c>
      <c r="AS492" s="7">
        <f t="shared" si="217"/>
        <v>0</v>
      </c>
      <c r="AT492" s="7">
        <f t="shared" si="217"/>
        <v>0.65713028169014087</v>
      </c>
      <c r="AU492" s="7">
        <f t="shared" si="217"/>
        <v>9.4630281690140844E-2</v>
      </c>
      <c r="AV492" s="9">
        <f t="shared" si="198"/>
        <v>28511.834931648718</v>
      </c>
      <c r="AW492" t="s">
        <v>52</v>
      </c>
    </row>
    <row r="493" spans="1:49" x14ac:dyDescent="0.25">
      <c r="A493" t="s">
        <v>630</v>
      </c>
      <c r="B493" t="s">
        <v>633</v>
      </c>
      <c r="C493">
        <v>236</v>
      </c>
      <c r="D493">
        <v>226</v>
      </c>
      <c r="E493">
        <v>147</v>
      </c>
      <c r="F493">
        <v>22</v>
      </c>
      <c r="G493">
        <f t="shared" si="191"/>
        <v>169</v>
      </c>
      <c r="H493" s="6">
        <f t="shared" si="199"/>
        <v>161.83898305084745</v>
      </c>
      <c r="I493" s="7">
        <f t="shared" si="200"/>
        <v>0.71610169491525422</v>
      </c>
      <c r="J493" s="6">
        <f t="shared" si="201"/>
        <v>64.16101694915254</v>
      </c>
      <c r="K493">
        <v>17</v>
      </c>
      <c r="L493">
        <v>521</v>
      </c>
      <c r="M493">
        <v>1803</v>
      </c>
      <c r="N493">
        <v>241</v>
      </c>
      <c r="O493">
        <f t="shared" si="192"/>
        <v>2044</v>
      </c>
      <c r="P493">
        <f t="shared" si="193"/>
        <v>2565</v>
      </c>
      <c r="Q493" s="6">
        <f t="shared" si="202"/>
        <v>150.88235294117646</v>
      </c>
      <c r="R493" s="7">
        <f t="shared" si="203"/>
        <v>0.66762103071317025</v>
      </c>
      <c r="S493" s="6">
        <f t="shared" si="204"/>
        <v>120.23529411764706</v>
      </c>
      <c r="T493" s="7">
        <f t="shared" si="205"/>
        <v>0.74293159689387622</v>
      </c>
      <c r="U493" s="6">
        <f t="shared" si="206"/>
        <v>30.647058823529413</v>
      </c>
      <c r="V493" s="7">
        <f t="shared" si="207"/>
        <v>0.47765855780959859</v>
      </c>
      <c r="W493">
        <v>17</v>
      </c>
      <c r="X493">
        <v>461</v>
      </c>
      <c r="Y493">
        <v>0</v>
      </c>
      <c r="Z493">
        <v>0</v>
      </c>
      <c r="AA493">
        <v>1329</v>
      </c>
      <c r="AB493">
        <v>189</v>
      </c>
      <c r="AC493">
        <f t="shared" si="194"/>
        <v>1518</v>
      </c>
      <c r="AD493">
        <f t="shared" si="195"/>
        <v>1979</v>
      </c>
      <c r="AE493" s="6">
        <f t="shared" si="208"/>
        <v>116.41176470588235</v>
      </c>
      <c r="AF493" s="7">
        <f t="shared" si="209"/>
        <v>0.51509630400832895</v>
      </c>
      <c r="AG493" s="6">
        <f t="shared" si="210"/>
        <v>89.294117647058826</v>
      </c>
      <c r="AH493" s="7">
        <f t="shared" si="211"/>
        <v>0.55174665561883762</v>
      </c>
      <c r="AI493" s="6">
        <f t="shared" si="212"/>
        <v>27.117647058823529</v>
      </c>
      <c r="AJ493" s="7">
        <f t="shared" si="213"/>
        <v>0.42264989472212078</v>
      </c>
      <c r="AK493" s="6">
        <f t="shared" si="214"/>
        <v>30.941176470588232</v>
      </c>
      <c r="AL493" s="7">
        <f t="shared" si="215"/>
        <v>0.74266144814090018</v>
      </c>
      <c r="AM493" s="8">
        <v>0.8</v>
      </c>
      <c r="AN493">
        <f t="shared" si="196"/>
        <v>181</v>
      </c>
      <c r="AO493" s="6">
        <f t="shared" si="197"/>
        <v>64.588235294117652</v>
      </c>
      <c r="AP493" s="7">
        <f t="shared" si="216"/>
        <v>0.64315892102697425</v>
      </c>
      <c r="AQ493" s="7">
        <f t="shared" si="217"/>
        <v>0.23294593228903487</v>
      </c>
      <c r="AR493" s="7">
        <f t="shared" si="217"/>
        <v>0</v>
      </c>
      <c r="AS493" s="7">
        <f t="shared" si="217"/>
        <v>0</v>
      </c>
      <c r="AT493" s="7">
        <f t="shared" si="217"/>
        <v>0.67155128852956036</v>
      </c>
      <c r="AU493" s="7">
        <f t="shared" si="217"/>
        <v>9.5502779181404748E-2</v>
      </c>
      <c r="AV493" s="9">
        <f t="shared" si="198"/>
        <v>17108.199649258393</v>
      </c>
      <c r="AW493" t="s">
        <v>52</v>
      </c>
    </row>
    <row r="494" spans="1:49" x14ac:dyDescent="0.25">
      <c r="A494" t="s">
        <v>630</v>
      </c>
      <c r="B494" t="s">
        <v>634</v>
      </c>
      <c r="C494">
        <v>449</v>
      </c>
      <c r="D494">
        <v>426</v>
      </c>
      <c r="E494">
        <v>243</v>
      </c>
      <c r="F494">
        <v>45</v>
      </c>
      <c r="G494">
        <f t="shared" si="191"/>
        <v>288</v>
      </c>
      <c r="H494" s="6">
        <f t="shared" si="199"/>
        <v>273.24721603563478</v>
      </c>
      <c r="I494" s="7">
        <f t="shared" si="200"/>
        <v>0.64142538975501118</v>
      </c>
      <c r="J494" s="6">
        <f t="shared" si="201"/>
        <v>152.75278396436525</v>
      </c>
      <c r="K494">
        <v>17</v>
      </c>
      <c r="L494">
        <v>1043</v>
      </c>
      <c r="M494">
        <v>3093</v>
      </c>
      <c r="N494">
        <v>461</v>
      </c>
      <c r="O494">
        <f t="shared" si="192"/>
        <v>3554</v>
      </c>
      <c r="P494">
        <f t="shared" si="193"/>
        <v>4597</v>
      </c>
      <c r="Q494" s="6">
        <f t="shared" si="202"/>
        <v>270.41176470588238</v>
      </c>
      <c r="R494" s="7">
        <f t="shared" si="203"/>
        <v>0.63476940071803378</v>
      </c>
      <c r="S494" s="6">
        <f t="shared" si="204"/>
        <v>209.05882352941177</v>
      </c>
      <c r="T494" s="7">
        <f t="shared" si="205"/>
        <v>0.76509040627205493</v>
      </c>
      <c r="U494" s="6">
        <f t="shared" si="206"/>
        <v>61.352941176470587</v>
      </c>
      <c r="V494" s="7">
        <f t="shared" si="207"/>
        <v>0.40164859575183409</v>
      </c>
      <c r="W494">
        <v>17</v>
      </c>
      <c r="X494">
        <v>351</v>
      </c>
      <c r="Y494">
        <v>0</v>
      </c>
      <c r="Z494">
        <v>0</v>
      </c>
      <c r="AA494">
        <v>2110</v>
      </c>
      <c r="AB494">
        <v>229</v>
      </c>
      <c r="AC494">
        <f t="shared" si="194"/>
        <v>2339</v>
      </c>
      <c r="AD494">
        <f t="shared" si="195"/>
        <v>2690</v>
      </c>
      <c r="AE494" s="6">
        <f t="shared" si="208"/>
        <v>158.23529411764707</v>
      </c>
      <c r="AF494" s="7">
        <f t="shared" si="209"/>
        <v>0.37144435238884288</v>
      </c>
      <c r="AG494" s="6">
        <f t="shared" si="210"/>
        <v>137.58823529411765</v>
      </c>
      <c r="AH494" s="7">
        <f t="shared" si="211"/>
        <v>0.50353023642947004</v>
      </c>
      <c r="AI494" s="6">
        <f t="shared" si="212"/>
        <v>20.647058823529413</v>
      </c>
      <c r="AJ494" s="7">
        <f t="shared" si="213"/>
        <v>0.13516649770747247</v>
      </c>
      <c r="AK494" s="6">
        <f t="shared" si="214"/>
        <v>71.470588235294116</v>
      </c>
      <c r="AL494" s="7">
        <f t="shared" si="215"/>
        <v>0.65813168261114241</v>
      </c>
      <c r="AM494" s="8">
        <v>0.8</v>
      </c>
      <c r="AN494">
        <f t="shared" si="196"/>
        <v>341</v>
      </c>
      <c r="AO494" s="6">
        <f t="shared" si="197"/>
        <v>182.76470588235293</v>
      </c>
      <c r="AP494" s="7">
        <f t="shared" si="216"/>
        <v>0.46403312057961016</v>
      </c>
      <c r="AQ494" s="7">
        <f t="shared" si="217"/>
        <v>0.13048327137546467</v>
      </c>
      <c r="AR494" s="7">
        <f t="shared" si="217"/>
        <v>0</v>
      </c>
      <c r="AS494" s="7">
        <f t="shared" si="217"/>
        <v>0</v>
      </c>
      <c r="AT494" s="7">
        <f t="shared" si="217"/>
        <v>0.78438661710037172</v>
      </c>
      <c r="AU494" s="7">
        <f t="shared" si="217"/>
        <v>8.5130111524163568E-2</v>
      </c>
      <c r="AV494" s="9">
        <f t="shared" si="198"/>
        <v>53330.999357095992</v>
      </c>
      <c r="AW494" t="s">
        <v>52</v>
      </c>
    </row>
    <row r="495" spans="1:49" x14ac:dyDescent="0.25">
      <c r="A495" t="s">
        <v>630</v>
      </c>
      <c r="B495" t="s">
        <v>635</v>
      </c>
      <c r="C495">
        <v>540</v>
      </c>
      <c r="D495">
        <v>523</v>
      </c>
      <c r="E495">
        <v>275</v>
      </c>
      <c r="F495">
        <v>67</v>
      </c>
      <c r="G495">
        <f t="shared" si="191"/>
        <v>342</v>
      </c>
      <c r="H495" s="6">
        <f t="shared" si="199"/>
        <v>331.23333333333335</v>
      </c>
      <c r="I495" s="7">
        <f t="shared" si="200"/>
        <v>0.6333333333333333</v>
      </c>
      <c r="J495" s="6">
        <f t="shared" si="201"/>
        <v>191.76666666666668</v>
      </c>
      <c r="K495">
        <v>17</v>
      </c>
      <c r="L495">
        <v>1221</v>
      </c>
      <c r="M495">
        <v>3354</v>
      </c>
      <c r="N495">
        <v>737</v>
      </c>
      <c r="O495">
        <f t="shared" si="192"/>
        <v>4091</v>
      </c>
      <c r="P495">
        <f t="shared" si="193"/>
        <v>5312</v>
      </c>
      <c r="Q495" s="6">
        <f t="shared" si="202"/>
        <v>312.47058823529414</v>
      </c>
      <c r="R495" s="7">
        <f t="shared" si="203"/>
        <v>0.59745810370037122</v>
      </c>
      <c r="S495" s="6">
        <f t="shared" si="204"/>
        <v>240.64705882352942</v>
      </c>
      <c r="T495" s="7">
        <f t="shared" si="205"/>
        <v>0.72651824139135379</v>
      </c>
      <c r="U495" s="6">
        <f t="shared" si="206"/>
        <v>71.82352941176471</v>
      </c>
      <c r="V495" s="7">
        <f t="shared" si="207"/>
        <v>0.37453604768867393</v>
      </c>
      <c r="W495">
        <v>17</v>
      </c>
      <c r="X495">
        <v>396</v>
      </c>
      <c r="Y495">
        <v>0</v>
      </c>
      <c r="Z495">
        <v>0</v>
      </c>
      <c r="AA495">
        <v>2427</v>
      </c>
      <c r="AB495">
        <v>372</v>
      </c>
      <c r="AC495">
        <f t="shared" si="194"/>
        <v>2799</v>
      </c>
      <c r="AD495">
        <f t="shared" si="195"/>
        <v>3195</v>
      </c>
      <c r="AE495" s="6">
        <f t="shared" si="208"/>
        <v>187.94117647058823</v>
      </c>
      <c r="AF495" s="7">
        <f t="shared" si="209"/>
        <v>0.35935215386345742</v>
      </c>
      <c r="AG495" s="6">
        <f t="shared" si="210"/>
        <v>164.64705882352942</v>
      </c>
      <c r="AH495" s="7">
        <f t="shared" si="211"/>
        <v>0.49707273469919316</v>
      </c>
      <c r="AI495" s="6">
        <f t="shared" si="212"/>
        <v>23.294117647058822</v>
      </c>
      <c r="AJ495" s="7">
        <f t="shared" si="213"/>
        <v>0.12147115060173208</v>
      </c>
      <c r="AK495" s="6">
        <f t="shared" si="214"/>
        <v>76</v>
      </c>
      <c r="AL495" s="7">
        <f t="shared" si="215"/>
        <v>0.68418479589342462</v>
      </c>
      <c r="AM495" s="8">
        <v>0.8</v>
      </c>
      <c r="AN495">
        <f t="shared" si="196"/>
        <v>418</v>
      </c>
      <c r="AO495" s="6">
        <f t="shared" si="197"/>
        <v>230.05882352941177</v>
      </c>
      <c r="AP495" s="7">
        <f t="shared" si="216"/>
        <v>0.44962003940332113</v>
      </c>
      <c r="AQ495" s="7">
        <f t="shared" si="217"/>
        <v>0.12394366197183099</v>
      </c>
      <c r="AR495" s="7">
        <f t="shared" si="217"/>
        <v>0</v>
      </c>
      <c r="AS495" s="7">
        <f t="shared" si="217"/>
        <v>0</v>
      </c>
      <c r="AT495" s="7">
        <f t="shared" si="217"/>
        <v>0.75962441314553986</v>
      </c>
      <c r="AU495" s="7">
        <f t="shared" si="217"/>
        <v>0.11643192488262911</v>
      </c>
      <c r="AV495" s="9">
        <f t="shared" si="198"/>
        <v>67923.863164871582</v>
      </c>
      <c r="AW495" t="s">
        <v>52</v>
      </c>
    </row>
    <row r="496" spans="1:49" x14ac:dyDescent="0.25">
      <c r="A496" t="s">
        <v>630</v>
      </c>
      <c r="B496" t="s">
        <v>636</v>
      </c>
      <c r="C496">
        <v>422</v>
      </c>
      <c r="D496">
        <v>397</v>
      </c>
      <c r="E496">
        <v>191</v>
      </c>
      <c r="F496">
        <v>42</v>
      </c>
      <c r="G496">
        <f t="shared" si="191"/>
        <v>233</v>
      </c>
      <c r="H496" s="6">
        <f t="shared" si="199"/>
        <v>219.19668246445497</v>
      </c>
      <c r="I496" s="7">
        <f t="shared" si="200"/>
        <v>0.55213270142180093</v>
      </c>
      <c r="J496" s="6">
        <f t="shared" si="201"/>
        <v>177.80331753554503</v>
      </c>
      <c r="K496">
        <v>17</v>
      </c>
      <c r="L496">
        <v>1584</v>
      </c>
      <c r="M496">
        <v>2541</v>
      </c>
      <c r="N496">
        <v>506</v>
      </c>
      <c r="O496">
        <f t="shared" si="192"/>
        <v>3047</v>
      </c>
      <c r="P496">
        <f t="shared" si="193"/>
        <v>4631</v>
      </c>
      <c r="Q496" s="6">
        <f t="shared" si="202"/>
        <v>272.41176470588238</v>
      </c>
      <c r="R496" s="7">
        <f t="shared" si="203"/>
        <v>0.68617572973773899</v>
      </c>
      <c r="S496" s="6">
        <f t="shared" si="204"/>
        <v>179.23529411764707</v>
      </c>
      <c r="T496" s="7">
        <f t="shared" si="205"/>
        <v>0.81769163703794623</v>
      </c>
      <c r="U496" s="6">
        <f t="shared" si="206"/>
        <v>93.17647058823529</v>
      </c>
      <c r="V496" s="7">
        <f t="shared" si="207"/>
        <v>0.52404236253695424</v>
      </c>
      <c r="W496">
        <v>17</v>
      </c>
      <c r="X496">
        <v>532</v>
      </c>
      <c r="Y496">
        <v>0</v>
      </c>
      <c r="Z496">
        <v>0</v>
      </c>
      <c r="AA496">
        <v>1360</v>
      </c>
      <c r="AB496">
        <v>308</v>
      </c>
      <c r="AC496">
        <f t="shared" si="194"/>
        <v>1668</v>
      </c>
      <c r="AD496">
        <f t="shared" si="195"/>
        <v>2200</v>
      </c>
      <c r="AE496" s="6">
        <f t="shared" si="208"/>
        <v>129.41176470588235</v>
      </c>
      <c r="AF496" s="7">
        <f t="shared" si="209"/>
        <v>0.32597421840272633</v>
      </c>
      <c r="AG496" s="6">
        <f t="shared" si="210"/>
        <v>98.117647058823536</v>
      </c>
      <c r="AH496" s="7">
        <f t="shared" si="211"/>
        <v>0.44762377767617145</v>
      </c>
      <c r="AI496" s="6">
        <f t="shared" si="212"/>
        <v>31.294117647058822</v>
      </c>
      <c r="AJ496" s="7">
        <f t="shared" si="213"/>
        <v>0.17600412681165384</v>
      </c>
      <c r="AK496" s="6">
        <f t="shared" si="214"/>
        <v>81.117647058823536</v>
      </c>
      <c r="AL496" s="7">
        <f t="shared" si="215"/>
        <v>0.54742369543813585</v>
      </c>
      <c r="AM496" s="8">
        <v>0.5</v>
      </c>
      <c r="AN496">
        <f t="shared" si="196"/>
        <v>199</v>
      </c>
      <c r="AO496" s="6">
        <f t="shared" si="197"/>
        <v>69.588235294117652</v>
      </c>
      <c r="AP496" s="7">
        <f t="shared" si="216"/>
        <v>0.65031037540644399</v>
      </c>
      <c r="AQ496" s="7">
        <f t="shared" si="217"/>
        <v>0.24181818181818182</v>
      </c>
      <c r="AR496" s="7">
        <f t="shared" si="217"/>
        <v>0</v>
      </c>
      <c r="AS496" s="7">
        <f t="shared" si="217"/>
        <v>0</v>
      </c>
      <c r="AT496" s="7">
        <f t="shared" si="217"/>
        <v>0.61818181818181817</v>
      </c>
      <c r="AU496" s="7">
        <f t="shared" si="217"/>
        <v>0.14000000000000001</v>
      </c>
      <c r="AV496" s="9">
        <f t="shared" si="198"/>
        <v>18434.227187165779</v>
      </c>
      <c r="AW496" t="s">
        <v>52</v>
      </c>
    </row>
    <row r="497" spans="1:49" x14ac:dyDescent="0.25">
      <c r="A497" t="s">
        <v>630</v>
      </c>
      <c r="B497" t="s">
        <v>637</v>
      </c>
      <c r="C497">
        <v>223</v>
      </c>
      <c r="D497">
        <v>216</v>
      </c>
      <c r="E497">
        <v>23</v>
      </c>
      <c r="F497">
        <v>1</v>
      </c>
      <c r="G497">
        <f t="shared" si="191"/>
        <v>24</v>
      </c>
      <c r="H497" s="6">
        <f t="shared" si="199"/>
        <v>23.246636771300448</v>
      </c>
      <c r="I497" s="7">
        <f t="shared" si="200"/>
        <v>0.10762331838565023</v>
      </c>
      <c r="J497" s="6">
        <f t="shared" si="201"/>
        <v>192.75336322869956</v>
      </c>
      <c r="K497">
        <v>18</v>
      </c>
      <c r="L497">
        <v>1167</v>
      </c>
      <c r="M497">
        <v>240</v>
      </c>
      <c r="N497">
        <v>14</v>
      </c>
      <c r="O497">
        <f t="shared" si="192"/>
        <v>254</v>
      </c>
      <c r="P497">
        <f t="shared" si="193"/>
        <v>1421</v>
      </c>
      <c r="Q497" s="6">
        <f t="shared" si="202"/>
        <v>78.944444444444443</v>
      </c>
      <c r="R497" s="7">
        <f t="shared" si="203"/>
        <v>0.3654835390946502</v>
      </c>
      <c r="S497" s="6">
        <f t="shared" si="204"/>
        <v>14.111111111111111</v>
      </c>
      <c r="T497" s="7">
        <f t="shared" si="205"/>
        <v>0.60701731824417005</v>
      </c>
      <c r="U497" s="6">
        <f t="shared" si="206"/>
        <v>64.833333333333329</v>
      </c>
      <c r="V497" s="7">
        <f t="shared" si="207"/>
        <v>0.33635383708666788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f t="shared" si="194"/>
        <v>0</v>
      </c>
      <c r="AD497">
        <f t="shared" si="195"/>
        <v>0</v>
      </c>
      <c r="AE497" s="6">
        <f t="shared" si="208"/>
        <v>0</v>
      </c>
      <c r="AF497" s="7">
        <f t="shared" si="209"/>
        <v>0</v>
      </c>
      <c r="AG497" s="6">
        <f t="shared" si="210"/>
        <v>0</v>
      </c>
      <c r="AH497" s="7">
        <f t="shared" si="211"/>
        <v>0</v>
      </c>
      <c r="AI497" s="6">
        <f t="shared" si="212"/>
        <v>0</v>
      </c>
      <c r="AJ497" s="7">
        <f t="shared" si="213"/>
        <v>0</v>
      </c>
      <c r="AK497" s="6">
        <f t="shared" si="214"/>
        <v>14.111111111111111</v>
      </c>
      <c r="AL497" s="7">
        <f t="shared" si="215"/>
        <v>0</v>
      </c>
      <c r="AM497" s="8">
        <v>0.25</v>
      </c>
      <c r="AN497">
        <f t="shared" si="196"/>
        <v>54</v>
      </c>
      <c r="AO497" s="6">
        <f t="shared" si="197"/>
        <v>54</v>
      </c>
      <c r="AP497" s="7">
        <f t="shared" si="216"/>
        <v>0</v>
      </c>
      <c r="AQ497" s="7">
        <f t="shared" si="217"/>
        <v>0</v>
      </c>
      <c r="AR497" s="7">
        <f t="shared" si="217"/>
        <v>0</v>
      </c>
      <c r="AS497" s="7">
        <f t="shared" si="217"/>
        <v>0</v>
      </c>
      <c r="AT497" s="7">
        <f t="shared" si="217"/>
        <v>0</v>
      </c>
      <c r="AU497" s="7">
        <f t="shared" si="217"/>
        <v>0</v>
      </c>
      <c r="AV497" s="9">
        <f t="shared" si="198"/>
        <v>0</v>
      </c>
      <c r="AW497" t="s">
        <v>59</v>
      </c>
    </row>
    <row r="498" spans="1:49" x14ac:dyDescent="0.25">
      <c r="A498" t="s">
        <v>638</v>
      </c>
      <c r="B498" t="s">
        <v>639</v>
      </c>
      <c r="C498">
        <v>591</v>
      </c>
      <c r="D498">
        <v>558</v>
      </c>
      <c r="E498">
        <v>92</v>
      </c>
      <c r="F498">
        <v>31</v>
      </c>
      <c r="G498">
        <f t="shared" si="191"/>
        <v>123</v>
      </c>
      <c r="H498" s="6">
        <f t="shared" si="199"/>
        <v>116.13197969543148</v>
      </c>
      <c r="I498" s="7">
        <f t="shared" si="200"/>
        <v>0.20812182741116753</v>
      </c>
      <c r="J498" s="6">
        <f t="shared" si="201"/>
        <v>441.86802030456857</v>
      </c>
      <c r="K498">
        <v>19</v>
      </c>
      <c r="L498">
        <v>2813</v>
      </c>
      <c r="M498">
        <v>987</v>
      </c>
      <c r="N498">
        <v>321</v>
      </c>
      <c r="O498">
        <f t="shared" si="192"/>
        <v>1308</v>
      </c>
      <c r="P498">
        <f t="shared" si="193"/>
        <v>4121</v>
      </c>
      <c r="Q498" s="6">
        <f t="shared" si="202"/>
        <v>216.89473684210526</v>
      </c>
      <c r="R498" s="7">
        <f t="shared" si="203"/>
        <v>0.38870024523674779</v>
      </c>
      <c r="S498" s="6">
        <f t="shared" si="204"/>
        <v>68.84210526315789</v>
      </c>
      <c r="T498" s="7">
        <f t="shared" si="205"/>
        <v>0.59279197206233514</v>
      </c>
      <c r="U498" s="6">
        <f t="shared" si="206"/>
        <v>148.05263157894737</v>
      </c>
      <c r="V498" s="7">
        <f t="shared" si="207"/>
        <v>0.33506075293002285</v>
      </c>
      <c r="W498">
        <v>18</v>
      </c>
      <c r="X498">
        <v>71</v>
      </c>
      <c r="Y498">
        <v>113</v>
      </c>
      <c r="Z498">
        <v>41</v>
      </c>
      <c r="AA498">
        <v>0</v>
      </c>
      <c r="AB498">
        <v>0</v>
      </c>
      <c r="AC498">
        <f t="shared" si="194"/>
        <v>154</v>
      </c>
      <c r="AD498">
        <f t="shared" si="195"/>
        <v>225</v>
      </c>
      <c r="AE498" s="6">
        <f t="shared" si="208"/>
        <v>12.5</v>
      </c>
      <c r="AF498" s="7">
        <f t="shared" si="209"/>
        <v>2.2401433691756272E-2</v>
      </c>
      <c r="AG498" s="6">
        <f t="shared" si="210"/>
        <v>8.5555555555555554</v>
      </c>
      <c r="AH498" s="7">
        <f t="shared" si="211"/>
        <v>7.3670969684607235E-2</v>
      </c>
      <c r="AI498" s="6">
        <f t="shared" si="212"/>
        <v>3.9444444444444446</v>
      </c>
      <c r="AJ498" s="7">
        <f t="shared" si="213"/>
        <v>8.9267479500454404E-3</v>
      </c>
      <c r="AK498" s="6">
        <f t="shared" si="214"/>
        <v>60.286549707602333</v>
      </c>
      <c r="AL498" s="7">
        <f t="shared" si="215"/>
        <v>0.12427794767244309</v>
      </c>
      <c r="AM498" s="8">
        <v>0.25</v>
      </c>
      <c r="AN498">
        <f t="shared" si="196"/>
        <v>140</v>
      </c>
      <c r="AO498" s="6">
        <f t="shared" si="197"/>
        <v>127.5</v>
      </c>
      <c r="AP498" s="7">
        <f t="shared" si="216"/>
        <v>8.9285714285714288E-2</v>
      </c>
      <c r="AQ498" s="7">
        <f t="shared" si="217"/>
        <v>0.31555555555555553</v>
      </c>
      <c r="AR498" s="7">
        <f t="shared" si="217"/>
        <v>0.50222222222222224</v>
      </c>
      <c r="AS498" s="7">
        <f t="shared" si="217"/>
        <v>0.18222222222222223</v>
      </c>
      <c r="AT498" s="7">
        <f t="shared" si="217"/>
        <v>0</v>
      </c>
      <c r="AU498" s="7">
        <f t="shared" si="217"/>
        <v>0</v>
      </c>
      <c r="AV498" s="9">
        <f t="shared" si="198"/>
        <v>26203.8</v>
      </c>
      <c r="AW498" t="s">
        <v>59</v>
      </c>
    </row>
    <row r="499" spans="1:49" x14ac:dyDescent="0.25">
      <c r="A499" t="s">
        <v>638</v>
      </c>
      <c r="B499" t="s">
        <v>640</v>
      </c>
      <c r="C499">
        <v>472</v>
      </c>
      <c r="D499">
        <v>449</v>
      </c>
      <c r="E499">
        <v>78</v>
      </c>
      <c r="F499">
        <v>27</v>
      </c>
      <c r="G499">
        <f t="shared" si="191"/>
        <v>105</v>
      </c>
      <c r="H499" s="6">
        <f t="shared" si="199"/>
        <v>99.883474576271183</v>
      </c>
      <c r="I499" s="7">
        <f t="shared" si="200"/>
        <v>0.22245762711864406</v>
      </c>
      <c r="J499" s="6">
        <f t="shared" si="201"/>
        <v>349.11652542372883</v>
      </c>
      <c r="K499">
        <v>18</v>
      </c>
      <c r="L499">
        <v>2219</v>
      </c>
      <c r="M499">
        <v>940</v>
      </c>
      <c r="N499">
        <v>187</v>
      </c>
      <c r="O499">
        <f t="shared" si="192"/>
        <v>1127</v>
      </c>
      <c r="P499">
        <f t="shared" si="193"/>
        <v>3346</v>
      </c>
      <c r="Q499" s="6">
        <f t="shared" si="202"/>
        <v>185.88888888888889</v>
      </c>
      <c r="R499" s="7">
        <f t="shared" si="203"/>
        <v>0.41400643405097748</v>
      </c>
      <c r="S499" s="6">
        <f t="shared" si="204"/>
        <v>62.611111111111114</v>
      </c>
      <c r="T499" s="7">
        <f t="shared" si="205"/>
        <v>0.62684154087272137</v>
      </c>
      <c r="U499" s="6">
        <f t="shared" si="206"/>
        <v>123.27777777777777</v>
      </c>
      <c r="V499" s="7">
        <f t="shared" si="207"/>
        <v>0.35311355607745404</v>
      </c>
      <c r="W499">
        <v>18</v>
      </c>
      <c r="X499">
        <v>110</v>
      </c>
      <c r="Y499">
        <v>213</v>
      </c>
      <c r="Z499">
        <v>6</v>
      </c>
      <c r="AA499">
        <v>0</v>
      </c>
      <c r="AB499">
        <v>0</v>
      </c>
      <c r="AC499">
        <f t="shared" si="194"/>
        <v>219</v>
      </c>
      <c r="AD499">
        <f t="shared" si="195"/>
        <v>329</v>
      </c>
      <c r="AE499" s="6">
        <f t="shared" si="208"/>
        <v>18.277777777777779</v>
      </c>
      <c r="AF499" s="7">
        <f t="shared" si="209"/>
        <v>4.070774560752289E-2</v>
      </c>
      <c r="AG499" s="6">
        <f t="shared" si="210"/>
        <v>12.166666666666666</v>
      </c>
      <c r="AH499" s="7">
        <f t="shared" si="211"/>
        <v>0.12180860465938417</v>
      </c>
      <c r="AI499" s="6">
        <f t="shared" si="212"/>
        <v>6.1111111111111107</v>
      </c>
      <c r="AJ499" s="7">
        <f t="shared" si="213"/>
        <v>1.7504502554538053E-2</v>
      </c>
      <c r="AK499" s="6">
        <f t="shared" si="214"/>
        <v>50.44444444444445</v>
      </c>
      <c r="AL499" s="7">
        <f t="shared" si="215"/>
        <v>0.19432120674356698</v>
      </c>
      <c r="AM499" s="8">
        <v>0.25</v>
      </c>
      <c r="AN499">
        <f t="shared" si="196"/>
        <v>112</v>
      </c>
      <c r="AO499" s="6">
        <f t="shared" si="197"/>
        <v>93.722222222222229</v>
      </c>
      <c r="AP499" s="7">
        <f t="shared" si="216"/>
        <v>0.16319444444444445</v>
      </c>
      <c r="AQ499" s="7">
        <f t="shared" si="217"/>
        <v>0.33434650455927051</v>
      </c>
      <c r="AR499" s="7">
        <f t="shared" si="217"/>
        <v>0.64741641337386013</v>
      </c>
      <c r="AS499" s="7">
        <f t="shared" si="217"/>
        <v>1.82370820668693E-2</v>
      </c>
      <c r="AT499" s="7">
        <f t="shared" si="217"/>
        <v>0</v>
      </c>
      <c r="AU499" s="7">
        <f t="shared" si="217"/>
        <v>0</v>
      </c>
      <c r="AV499" s="9">
        <f t="shared" si="198"/>
        <v>18067.308510638297</v>
      </c>
      <c r="AW499" t="s">
        <v>59</v>
      </c>
    </row>
    <row r="500" spans="1:49" x14ac:dyDescent="0.25">
      <c r="A500" t="s">
        <v>638</v>
      </c>
      <c r="B500" t="s">
        <v>641</v>
      </c>
      <c r="C500">
        <v>402</v>
      </c>
      <c r="D500">
        <v>383</v>
      </c>
      <c r="E500">
        <v>74</v>
      </c>
      <c r="F500">
        <v>19</v>
      </c>
      <c r="G500">
        <f t="shared" si="191"/>
        <v>93</v>
      </c>
      <c r="H500" s="6">
        <f t="shared" si="199"/>
        <v>88.604477611940297</v>
      </c>
      <c r="I500" s="7">
        <f t="shared" si="200"/>
        <v>0.23134328358208955</v>
      </c>
      <c r="J500" s="6">
        <f t="shared" si="201"/>
        <v>294.3955223880597</v>
      </c>
      <c r="K500">
        <v>19</v>
      </c>
      <c r="L500">
        <v>2418</v>
      </c>
      <c r="M500">
        <v>1121</v>
      </c>
      <c r="N500">
        <v>173</v>
      </c>
      <c r="O500">
        <f t="shared" si="192"/>
        <v>1294</v>
      </c>
      <c r="P500">
        <f t="shared" si="193"/>
        <v>3712</v>
      </c>
      <c r="Q500" s="6">
        <f t="shared" si="202"/>
        <v>195.36842105263159</v>
      </c>
      <c r="R500" s="7">
        <f t="shared" si="203"/>
        <v>0.51010031606431228</v>
      </c>
      <c r="S500" s="6">
        <f t="shared" si="204"/>
        <v>68.10526315789474</v>
      </c>
      <c r="T500" s="7">
        <f t="shared" si="205"/>
        <v>0.76864358318520132</v>
      </c>
      <c r="U500" s="6">
        <f t="shared" si="206"/>
        <v>127.26315789473684</v>
      </c>
      <c r="V500" s="7">
        <f t="shared" si="207"/>
        <v>0.4322863230473456</v>
      </c>
      <c r="W500">
        <v>18</v>
      </c>
      <c r="X500">
        <v>124</v>
      </c>
      <c r="Y500">
        <v>249</v>
      </c>
      <c r="Z500">
        <v>10</v>
      </c>
      <c r="AA500">
        <v>0</v>
      </c>
      <c r="AB500">
        <v>0</v>
      </c>
      <c r="AC500">
        <f t="shared" si="194"/>
        <v>259</v>
      </c>
      <c r="AD500">
        <f t="shared" si="195"/>
        <v>383</v>
      </c>
      <c r="AE500" s="6">
        <f t="shared" si="208"/>
        <v>21.277777777777779</v>
      </c>
      <c r="AF500" s="7">
        <f t="shared" si="209"/>
        <v>5.5555555555555559E-2</v>
      </c>
      <c r="AG500" s="6">
        <f t="shared" si="210"/>
        <v>14.388888888888889</v>
      </c>
      <c r="AH500" s="7">
        <f t="shared" si="211"/>
        <v>0.16239460213182105</v>
      </c>
      <c r="AI500" s="6">
        <f t="shared" si="212"/>
        <v>6.8888888888888893</v>
      </c>
      <c r="AJ500" s="7">
        <f t="shared" si="213"/>
        <v>2.340011435299022E-2</v>
      </c>
      <c r="AK500" s="6">
        <f t="shared" si="214"/>
        <v>53.716374269005854</v>
      </c>
      <c r="AL500" s="7">
        <f t="shared" si="215"/>
        <v>0.21127425725571011</v>
      </c>
      <c r="AM500" s="8">
        <v>0.25</v>
      </c>
      <c r="AN500">
        <f t="shared" si="196"/>
        <v>96</v>
      </c>
      <c r="AO500" s="6">
        <f t="shared" si="197"/>
        <v>74.722222222222229</v>
      </c>
      <c r="AP500" s="7">
        <f t="shared" si="216"/>
        <v>0.22164351851851852</v>
      </c>
      <c r="AQ500" s="7">
        <f t="shared" si="217"/>
        <v>0.32375979112271541</v>
      </c>
      <c r="AR500" s="7">
        <f t="shared" si="217"/>
        <v>0.65013054830287209</v>
      </c>
      <c r="AS500" s="7">
        <f t="shared" si="217"/>
        <v>2.6109660574412531E-2</v>
      </c>
      <c r="AT500" s="7">
        <f t="shared" si="217"/>
        <v>0</v>
      </c>
      <c r="AU500" s="7">
        <f t="shared" si="217"/>
        <v>0</v>
      </c>
      <c r="AV500" s="9">
        <f t="shared" si="198"/>
        <v>14600.097911227156</v>
      </c>
      <c r="AW500" t="s">
        <v>59</v>
      </c>
    </row>
    <row r="501" spans="1:49" x14ac:dyDescent="0.25">
      <c r="A501" t="s">
        <v>638</v>
      </c>
      <c r="B501" t="s">
        <v>642</v>
      </c>
      <c r="C501">
        <v>907</v>
      </c>
      <c r="D501">
        <v>842</v>
      </c>
      <c r="E501">
        <v>105</v>
      </c>
      <c r="F501">
        <v>41</v>
      </c>
      <c r="G501">
        <f t="shared" si="191"/>
        <v>146</v>
      </c>
      <c r="H501" s="6">
        <f t="shared" si="199"/>
        <v>135.5369349503859</v>
      </c>
      <c r="I501" s="7">
        <f t="shared" si="200"/>
        <v>0.16097023153252479</v>
      </c>
      <c r="J501" s="6">
        <f t="shared" si="201"/>
        <v>706.4630650496141</v>
      </c>
      <c r="K501">
        <v>19</v>
      </c>
      <c r="L501">
        <v>3153</v>
      </c>
      <c r="M501">
        <v>896</v>
      </c>
      <c r="N501">
        <v>365</v>
      </c>
      <c r="O501">
        <f t="shared" si="192"/>
        <v>1261</v>
      </c>
      <c r="P501">
        <f t="shared" si="193"/>
        <v>4414</v>
      </c>
      <c r="Q501" s="6">
        <f t="shared" si="202"/>
        <v>232.31578947368422</v>
      </c>
      <c r="R501" s="7">
        <f t="shared" si="203"/>
        <v>0.27590948868608578</v>
      </c>
      <c r="S501" s="6">
        <f t="shared" si="204"/>
        <v>66.368421052631575</v>
      </c>
      <c r="T501" s="7">
        <f t="shared" si="205"/>
        <v>0.48967036975512346</v>
      </c>
      <c r="U501" s="6">
        <f t="shared" si="206"/>
        <v>165.94736842105263</v>
      </c>
      <c r="V501" s="7">
        <f t="shared" si="207"/>
        <v>0.23489885972934527</v>
      </c>
      <c r="W501">
        <v>18</v>
      </c>
      <c r="X501">
        <v>105</v>
      </c>
      <c r="Y501">
        <v>47</v>
      </c>
      <c r="Z501">
        <v>21</v>
      </c>
      <c r="AA501">
        <v>0</v>
      </c>
      <c r="AB501">
        <v>0</v>
      </c>
      <c r="AC501">
        <f t="shared" si="194"/>
        <v>68</v>
      </c>
      <c r="AD501">
        <f t="shared" si="195"/>
        <v>173</v>
      </c>
      <c r="AE501" s="6">
        <f t="shared" si="208"/>
        <v>9.6111111111111107</v>
      </c>
      <c r="AF501" s="7">
        <f t="shared" si="209"/>
        <v>1.1414621272103458E-2</v>
      </c>
      <c r="AG501" s="6">
        <f t="shared" si="210"/>
        <v>3.7777777777777777</v>
      </c>
      <c r="AH501" s="7">
        <f t="shared" si="211"/>
        <v>2.787268119321612E-2</v>
      </c>
      <c r="AI501" s="6">
        <f t="shared" si="212"/>
        <v>5.833333333333333</v>
      </c>
      <c r="AJ501" s="7">
        <f t="shared" si="213"/>
        <v>8.2570959784340099E-3</v>
      </c>
      <c r="AK501" s="6">
        <f t="shared" si="214"/>
        <v>62.590643274853797</v>
      </c>
      <c r="AL501" s="7">
        <f t="shared" si="215"/>
        <v>5.6921314653273415E-2</v>
      </c>
      <c r="AM501" s="8">
        <v>0.25</v>
      </c>
      <c r="AN501">
        <f t="shared" si="196"/>
        <v>211</v>
      </c>
      <c r="AO501" s="6">
        <f t="shared" si="197"/>
        <v>201.38888888888889</v>
      </c>
      <c r="AP501" s="7">
        <f t="shared" si="216"/>
        <v>4.5550289626119012E-2</v>
      </c>
      <c r="AQ501" s="7">
        <f t="shared" si="217"/>
        <v>0.60693641618497107</v>
      </c>
      <c r="AR501" s="7">
        <f t="shared" si="217"/>
        <v>0.27167630057803466</v>
      </c>
      <c r="AS501" s="7">
        <f t="shared" si="217"/>
        <v>0.12138728323699421</v>
      </c>
      <c r="AT501" s="7">
        <f t="shared" si="217"/>
        <v>0</v>
      </c>
      <c r="AU501" s="7">
        <f t="shared" si="217"/>
        <v>0</v>
      </c>
      <c r="AV501" s="9">
        <f t="shared" si="198"/>
        <v>28580.924855491325</v>
      </c>
      <c r="AW501" t="s">
        <v>59</v>
      </c>
    </row>
    <row r="502" spans="1:49" x14ac:dyDescent="0.25">
      <c r="A502" t="s">
        <v>638</v>
      </c>
      <c r="B502" t="s">
        <v>643</v>
      </c>
      <c r="C502">
        <v>590</v>
      </c>
      <c r="D502">
        <v>566</v>
      </c>
      <c r="E502">
        <v>66</v>
      </c>
      <c r="F502">
        <v>39</v>
      </c>
      <c r="G502">
        <f t="shared" si="191"/>
        <v>105</v>
      </c>
      <c r="H502" s="6">
        <f t="shared" si="199"/>
        <v>100.72881355932203</v>
      </c>
      <c r="I502" s="7">
        <f t="shared" si="200"/>
        <v>0.17796610169491525</v>
      </c>
      <c r="J502" s="6">
        <f t="shared" si="201"/>
        <v>465.27118644067798</v>
      </c>
      <c r="K502">
        <v>18</v>
      </c>
      <c r="L502">
        <v>1943</v>
      </c>
      <c r="M502">
        <v>763</v>
      </c>
      <c r="N502">
        <v>356</v>
      </c>
      <c r="O502">
        <f t="shared" si="192"/>
        <v>1119</v>
      </c>
      <c r="P502">
        <f t="shared" si="193"/>
        <v>3062</v>
      </c>
      <c r="Q502" s="6">
        <f t="shared" si="202"/>
        <v>170.11111111111111</v>
      </c>
      <c r="R502" s="7">
        <f t="shared" si="203"/>
        <v>0.30054966627404789</v>
      </c>
      <c r="S502" s="6">
        <f t="shared" si="204"/>
        <v>62.166666666666664</v>
      </c>
      <c r="T502" s="7">
        <f t="shared" si="205"/>
        <v>0.6171686578047002</v>
      </c>
      <c r="U502" s="6">
        <f t="shared" si="206"/>
        <v>107.94444444444444</v>
      </c>
      <c r="V502" s="7">
        <f t="shared" si="207"/>
        <v>0.23200328666431905</v>
      </c>
      <c r="W502">
        <v>18</v>
      </c>
      <c r="X502">
        <v>239</v>
      </c>
      <c r="Y502">
        <v>238</v>
      </c>
      <c r="Z502">
        <v>96</v>
      </c>
      <c r="AA502">
        <v>0</v>
      </c>
      <c r="AB502">
        <v>0</v>
      </c>
      <c r="AC502">
        <f t="shared" si="194"/>
        <v>334</v>
      </c>
      <c r="AD502">
        <f t="shared" si="195"/>
        <v>573</v>
      </c>
      <c r="AE502" s="6">
        <f t="shared" si="208"/>
        <v>31.833333333333332</v>
      </c>
      <c r="AF502" s="7">
        <f t="shared" si="209"/>
        <v>5.6242638398115427E-2</v>
      </c>
      <c r="AG502" s="6">
        <f t="shared" si="210"/>
        <v>18.555555555555557</v>
      </c>
      <c r="AH502" s="7">
        <f t="shared" si="211"/>
        <v>0.18421298633312769</v>
      </c>
      <c r="AI502" s="6">
        <f t="shared" si="212"/>
        <v>13.277777777777779</v>
      </c>
      <c r="AJ502" s="7">
        <f t="shared" si="213"/>
        <v>2.8537717711154018E-2</v>
      </c>
      <c r="AK502" s="6">
        <f t="shared" si="214"/>
        <v>43.611111111111107</v>
      </c>
      <c r="AL502" s="7">
        <f t="shared" si="215"/>
        <v>0.29848078641644327</v>
      </c>
      <c r="AM502" s="8">
        <v>0.25</v>
      </c>
      <c r="AN502">
        <f t="shared" si="196"/>
        <v>142</v>
      </c>
      <c r="AO502" s="6">
        <f t="shared" si="197"/>
        <v>110.16666666666667</v>
      </c>
      <c r="AP502" s="7">
        <f t="shared" si="216"/>
        <v>0.22417840375586853</v>
      </c>
      <c r="AQ502" s="7">
        <f t="shared" si="217"/>
        <v>0.41710296684118675</v>
      </c>
      <c r="AR502" s="7">
        <f t="shared" si="217"/>
        <v>0.41535776614310643</v>
      </c>
      <c r="AS502" s="7">
        <f t="shared" si="217"/>
        <v>0.16753926701570682</v>
      </c>
      <c r="AT502" s="7">
        <f t="shared" si="217"/>
        <v>0</v>
      </c>
      <c r="AU502" s="7">
        <f t="shared" si="217"/>
        <v>0</v>
      </c>
      <c r="AV502" s="9">
        <f t="shared" si="198"/>
        <v>20238.366492146593</v>
      </c>
      <c r="AW502" t="s">
        <v>59</v>
      </c>
    </row>
    <row r="503" spans="1:49" x14ac:dyDescent="0.25">
      <c r="A503" t="s">
        <v>644</v>
      </c>
      <c r="B503" t="s">
        <v>645</v>
      </c>
      <c r="C503">
        <v>365</v>
      </c>
      <c r="D503">
        <v>347</v>
      </c>
      <c r="E503">
        <v>70</v>
      </c>
      <c r="F503">
        <v>17</v>
      </c>
      <c r="G503">
        <f t="shared" si="191"/>
        <v>87</v>
      </c>
      <c r="H503" s="6">
        <f t="shared" si="199"/>
        <v>82.709589041095882</v>
      </c>
      <c r="I503" s="7">
        <f t="shared" si="200"/>
        <v>0.23835616438356164</v>
      </c>
      <c r="J503" s="6">
        <f t="shared" si="201"/>
        <v>264.29041095890409</v>
      </c>
      <c r="K503">
        <v>18</v>
      </c>
      <c r="L503">
        <v>1781</v>
      </c>
      <c r="M503">
        <v>709</v>
      </c>
      <c r="N503">
        <v>189</v>
      </c>
      <c r="O503">
        <f t="shared" si="192"/>
        <v>898</v>
      </c>
      <c r="P503">
        <f t="shared" si="193"/>
        <v>2679</v>
      </c>
      <c r="Q503" s="6">
        <f t="shared" si="202"/>
        <v>148.83333333333334</v>
      </c>
      <c r="R503" s="7">
        <f t="shared" si="203"/>
        <v>0.42891450528338138</v>
      </c>
      <c r="S503" s="6">
        <f t="shared" si="204"/>
        <v>49.888888888888886</v>
      </c>
      <c r="T503" s="7">
        <f t="shared" si="205"/>
        <v>0.60318143841943905</v>
      </c>
      <c r="U503" s="6">
        <f t="shared" si="206"/>
        <v>98.944444444444443</v>
      </c>
      <c r="V503" s="7">
        <f t="shared" si="207"/>
        <v>0.37437773124439933</v>
      </c>
      <c r="W503">
        <v>18</v>
      </c>
      <c r="X503">
        <v>50</v>
      </c>
      <c r="Y503">
        <v>218</v>
      </c>
      <c r="Z503">
        <v>26</v>
      </c>
      <c r="AA503">
        <v>0</v>
      </c>
      <c r="AB503">
        <v>0</v>
      </c>
      <c r="AC503">
        <f t="shared" si="194"/>
        <v>244</v>
      </c>
      <c r="AD503">
        <f t="shared" si="195"/>
        <v>294</v>
      </c>
      <c r="AE503" s="6">
        <f t="shared" si="208"/>
        <v>16.333333333333332</v>
      </c>
      <c r="AF503" s="7">
        <f t="shared" si="209"/>
        <v>4.7070124879923146E-2</v>
      </c>
      <c r="AG503" s="6">
        <f t="shared" si="210"/>
        <v>13.555555555555555</v>
      </c>
      <c r="AH503" s="7">
        <f t="shared" si="211"/>
        <v>0.16389339752154022</v>
      </c>
      <c r="AI503" s="6">
        <f t="shared" si="212"/>
        <v>2.7777777777777777</v>
      </c>
      <c r="AJ503" s="7">
        <f t="shared" si="213"/>
        <v>1.0510323729489032E-2</v>
      </c>
      <c r="AK503" s="6">
        <f t="shared" si="214"/>
        <v>36.333333333333329</v>
      </c>
      <c r="AL503" s="7">
        <f t="shared" si="215"/>
        <v>0.27171492204899778</v>
      </c>
      <c r="AM503" s="8">
        <v>0.25</v>
      </c>
      <c r="AN503">
        <f t="shared" si="196"/>
        <v>87</v>
      </c>
      <c r="AO503" s="6">
        <f t="shared" si="197"/>
        <v>70.666666666666671</v>
      </c>
      <c r="AP503" s="7">
        <f t="shared" si="216"/>
        <v>0.18773946360153254</v>
      </c>
      <c r="AQ503" s="7">
        <f t="shared" si="217"/>
        <v>0.17006802721088435</v>
      </c>
      <c r="AR503" s="7">
        <f t="shared" si="217"/>
        <v>0.74149659863945583</v>
      </c>
      <c r="AS503" s="7">
        <f t="shared" si="217"/>
        <v>8.8435374149659865E-2</v>
      </c>
      <c r="AT503" s="7">
        <f t="shared" si="217"/>
        <v>0</v>
      </c>
      <c r="AU503" s="7">
        <f t="shared" si="217"/>
        <v>0</v>
      </c>
      <c r="AV503" s="9">
        <f t="shared" si="198"/>
        <v>16293.714285714288</v>
      </c>
      <c r="AW503" t="s">
        <v>59</v>
      </c>
    </row>
    <row r="504" spans="1:49" x14ac:dyDescent="0.25">
      <c r="A504" t="s">
        <v>644</v>
      </c>
      <c r="B504" t="s">
        <v>646</v>
      </c>
      <c r="C504">
        <v>387</v>
      </c>
      <c r="D504">
        <v>362</v>
      </c>
      <c r="E504">
        <v>64</v>
      </c>
      <c r="F504">
        <v>16</v>
      </c>
      <c r="G504">
        <f t="shared" si="191"/>
        <v>80</v>
      </c>
      <c r="H504" s="6">
        <f t="shared" si="199"/>
        <v>74.83204134366926</v>
      </c>
      <c r="I504" s="7">
        <f t="shared" si="200"/>
        <v>0.20671834625322996</v>
      </c>
      <c r="J504" s="6">
        <f t="shared" si="201"/>
        <v>287.16795865633077</v>
      </c>
      <c r="K504">
        <v>18</v>
      </c>
      <c r="L504">
        <v>1912</v>
      </c>
      <c r="M504">
        <v>683</v>
      </c>
      <c r="N504">
        <v>148</v>
      </c>
      <c r="O504">
        <f t="shared" si="192"/>
        <v>831</v>
      </c>
      <c r="P504">
        <f t="shared" si="193"/>
        <v>2743</v>
      </c>
      <c r="Q504" s="6">
        <f t="shared" si="202"/>
        <v>152.38888888888889</v>
      </c>
      <c r="R504" s="7">
        <f t="shared" si="203"/>
        <v>0.42096378146101904</v>
      </c>
      <c r="S504" s="6">
        <f t="shared" si="204"/>
        <v>46.166666666666664</v>
      </c>
      <c r="T504" s="7">
        <f t="shared" si="205"/>
        <v>0.61693715469613253</v>
      </c>
      <c r="U504" s="6">
        <f t="shared" si="206"/>
        <v>106.22222222222223</v>
      </c>
      <c r="V504" s="7">
        <f t="shared" si="207"/>
        <v>0.36989580146489826</v>
      </c>
      <c r="W504">
        <v>18</v>
      </c>
      <c r="X504">
        <v>3</v>
      </c>
      <c r="Y504">
        <v>11</v>
      </c>
      <c r="Z504">
        <v>0</v>
      </c>
      <c r="AA504">
        <v>0</v>
      </c>
      <c r="AB504">
        <v>0</v>
      </c>
      <c r="AC504">
        <f t="shared" si="194"/>
        <v>11</v>
      </c>
      <c r="AD504">
        <f t="shared" si="195"/>
        <v>14</v>
      </c>
      <c r="AE504" s="6">
        <f t="shared" si="208"/>
        <v>0.77777777777777779</v>
      </c>
      <c r="AF504" s="7">
        <f t="shared" si="209"/>
        <v>2.1485573971761819E-3</v>
      </c>
      <c r="AG504" s="6">
        <f t="shared" si="210"/>
        <v>0.61111111111111116</v>
      </c>
      <c r="AH504" s="7">
        <f t="shared" si="211"/>
        <v>8.1664364640883971E-3</v>
      </c>
      <c r="AI504" s="6">
        <f t="shared" si="212"/>
        <v>0.16666666666666666</v>
      </c>
      <c r="AJ504" s="7">
        <f t="shared" si="213"/>
        <v>5.8038044162902439E-4</v>
      </c>
      <c r="AK504" s="6">
        <f t="shared" si="214"/>
        <v>45.55555555555555</v>
      </c>
      <c r="AL504" s="7">
        <f t="shared" si="215"/>
        <v>1.3237063778580025E-2</v>
      </c>
      <c r="AM504" s="8">
        <v>0.25</v>
      </c>
      <c r="AN504">
        <f t="shared" si="196"/>
        <v>91</v>
      </c>
      <c r="AO504" s="6">
        <f t="shared" si="197"/>
        <v>90.222222222222229</v>
      </c>
      <c r="AP504" s="7">
        <f t="shared" si="216"/>
        <v>8.5470085470085479E-3</v>
      </c>
      <c r="AQ504" s="7">
        <f t="shared" si="217"/>
        <v>0.21428571428571427</v>
      </c>
      <c r="AR504" s="7">
        <f t="shared" si="217"/>
        <v>0.7857142857142857</v>
      </c>
      <c r="AS504" s="7">
        <f t="shared" si="217"/>
        <v>0</v>
      </c>
      <c r="AT504" s="7">
        <f t="shared" si="217"/>
        <v>0</v>
      </c>
      <c r="AU504" s="7">
        <f t="shared" si="217"/>
        <v>0</v>
      </c>
      <c r="AV504" s="9">
        <f t="shared" si="198"/>
        <v>19545.999999999996</v>
      </c>
      <c r="AW504" t="s">
        <v>59</v>
      </c>
    </row>
    <row r="505" spans="1:49" x14ac:dyDescent="0.25">
      <c r="A505" t="s">
        <v>644</v>
      </c>
      <c r="B505" t="s">
        <v>647</v>
      </c>
      <c r="C505">
        <v>345</v>
      </c>
      <c r="D505">
        <v>331</v>
      </c>
      <c r="E505">
        <v>74</v>
      </c>
      <c r="F505">
        <v>20</v>
      </c>
      <c r="G505">
        <f t="shared" si="191"/>
        <v>94</v>
      </c>
      <c r="H505" s="6">
        <f t="shared" si="199"/>
        <v>90.185507246376815</v>
      </c>
      <c r="I505" s="7">
        <f t="shared" si="200"/>
        <v>0.27246376811594203</v>
      </c>
      <c r="J505" s="6">
        <f t="shared" si="201"/>
        <v>240.81449275362317</v>
      </c>
      <c r="K505">
        <v>18</v>
      </c>
      <c r="L505">
        <v>1891</v>
      </c>
      <c r="M505">
        <v>844</v>
      </c>
      <c r="N505">
        <v>140</v>
      </c>
      <c r="O505">
        <f t="shared" si="192"/>
        <v>984</v>
      </c>
      <c r="P505">
        <f t="shared" si="193"/>
        <v>2875</v>
      </c>
      <c r="Q505" s="6">
        <f t="shared" si="202"/>
        <v>159.72222222222223</v>
      </c>
      <c r="R505" s="7">
        <f t="shared" si="203"/>
        <v>0.48254447801275596</v>
      </c>
      <c r="S505" s="6">
        <f t="shared" si="204"/>
        <v>54.666666666666664</v>
      </c>
      <c r="T505" s="7">
        <f t="shared" si="205"/>
        <v>0.60615799961432149</v>
      </c>
      <c r="U505" s="6">
        <f t="shared" si="206"/>
        <v>105.05555555555556</v>
      </c>
      <c r="V505" s="7">
        <f t="shared" si="207"/>
        <v>0.4362509679308948</v>
      </c>
      <c r="W505">
        <v>18</v>
      </c>
      <c r="X505">
        <v>3</v>
      </c>
      <c r="Y505">
        <v>41</v>
      </c>
      <c r="Z505">
        <v>10</v>
      </c>
      <c r="AA505">
        <v>0</v>
      </c>
      <c r="AB505">
        <v>0</v>
      </c>
      <c r="AC505">
        <f t="shared" si="194"/>
        <v>51</v>
      </c>
      <c r="AD505">
        <f t="shared" si="195"/>
        <v>54</v>
      </c>
      <c r="AE505" s="6">
        <f t="shared" si="208"/>
        <v>3</v>
      </c>
      <c r="AF505" s="7">
        <f t="shared" si="209"/>
        <v>9.0634441087613302E-3</v>
      </c>
      <c r="AG505" s="6">
        <f t="shared" si="210"/>
        <v>2.8333333333333335</v>
      </c>
      <c r="AH505" s="7">
        <f t="shared" si="211"/>
        <v>3.1416725589766666E-2</v>
      </c>
      <c r="AI505" s="6">
        <f t="shared" si="212"/>
        <v>0.16666666666666666</v>
      </c>
      <c r="AJ505" s="7">
        <f t="shared" si="213"/>
        <v>6.9209566567566595E-4</v>
      </c>
      <c r="AK505" s="6">
        <f t="shared" si="214"/>
        <v>51.833333333333329</v>
      </c>
      <c r="AL505" s="7">
        <f t="shared" si="215"/>
        <v>5.1829268292682931E-2</v>
      </c>
      <c r="AM505" s="8">
        <v>0.25</v>
      </c>
      <c r="AN505">
        <f t="shared" si="196"/>
        <v>83</v>
      </c>
      <c r="AO505" s="6">
        <f t="shared" si="197"/>
        <v>80</v>
      </c>
      <c r="AP505" s="7">
        <f t="shared" si="216"/>
        <v>3.614457831325301E-2</v>
      </c>
      <c r="AQ505" s="7">
        <f t="shared" si="217"/>
        <v>5.5555555555555552E-2</v>
      </c>
      <c r="AR505" s="7">
        <f t="shared" si="217"/>
        <v>0.7592592592592593</v>
      </c>
      <c r="AS505" s="7">
        <f t="shared" si="217"/>
        <v>0.18518518518518517</v>
      </c>
      <c r="AT505" s="7">
        <f t="shared" si="217"/>
        <v>0</v>
      </c>
      <c r="AU505" s="7">
        <f t="shared" si="217"/>
        <v>0</v>
      </c>
      <c r="AV505" s="9">
        <f t="shared" si="198"/>
        <v>20760</v>
      </c>
      <c r="AW505" t="s">
        <v>59</v>
      </c>
    </row>
    <row r="506" spans="1:49" x14ac:dyDescent="0.25">
      <c r="A506" t="s">
        <v>644</v>
      </c>
      <c r="B506" t="s">
        <v>648</v>
      </c>
      <c r="C506">
        <v>229</v>
      </c>
      <c r="D506">
        <v>219</v>
      </c>
      <c r="E506">
        <v>34</v>
      </c>
      <c r="F506">
        <v>14</v>
      </c>
      <c r="G506">
        <f t="shared" si="191"/>
        <v>48</v>
      </c>
      <c r="H506" s="6">
        <f t="shared" si="199"/>
        <v>45.903930131004365</v>
      </c>
      <c r="I506" s="7">
        <f t="shared" si="200"/>
        <v>0.20960698689956331</v>
      </c>
      <c r="J506" s="6">
        <f t="shared" si="201"/>
        <v>173.09606986899564</v>
      </c>
      <c r="K506">
        <v>18</v>
      </c>
      <c r="L506">
        <v>874</v>
      </c>
      <c r="M506">
        <v>326</v>
      </c>
      <c r="N506">
        <v>104</v>
      </c>
      <c r="O506">
        <f t="shared" si="192"/>
        <v>430</v>
      </c>
      <c r="P506">
        <f t="shared" si="193"/>
        <v>1304</v>
      </c>
      <c r="Q506" s="6">
        <f t="shared" si="202"/>
        <v>72.444444444444443</v>
      </c>
      <c r="R506" s="7">
        <f t="shared" si="203"/>
        <v>0.33079654997463215</v>
      </c>
      <c r="S506" s="6">
        <f t="shared" si="204"/>
        <v>23.888888888888889</v>
      </c>
      <c r="T506" s="7">
        <f t="shared" si="205"/>
        <v>0.52041053610688315</v>
      </c>
      <c r="U506" s="6">
        <f t="shared" si="206"/>
        <v>48.555555555555557</v>
      </c>
      <c r="V506" s="7">
        <f t="shared" si="207"/>
        <v>0.2805121779616595</v>
      </c>
      <c r="W506">
        <v>18</v>
      </c>
      <c r="X506">
        <v>1</v>
      </c>
      <c r="Y506">
        <v>0</v>
      </c>
      <c r="Z506">
        <v>2</v>
      </c>
      <c r="AA506">
        <v>0</v>
      </c>
      <c r="AB506">
        <v>0</v>
      </c>
      <c r="AC506">
        <f t="shared" si="194"/>
        <v>2</v>
      </c>
      <c r="AD506">
        <f t="shared" si="195"/>
        <v>3</v>
      </c>
      <c r="AE506" s="6">
        <f t="shared" si="208"/>
        <v>0.16666666666666666</v>
      </c>
      <c r="AF506" s="7">
        <f t="shared" si="209"/>
        <v>7.6103500761035003E-4</v>
      </c>
      <c r="AG506" s="6">
        <f t="shared" si="210"/>
        <v>0.1111111111111111</v>
      </c>
      <c r="AH506" s="7">
        <f t="shared" si="211"/>
        <v>2.4205141214273633E-3</v>
      </c>
      <c r="AI506" s="6">
        <f t="shared" si="212"/>
        <v>5.5555555555555552E-2</v>
      </c>
      <c r="AJ506" s="7">
        <f t="shared" si="213"/>
        <v>3.2095214869755091E-4</v>
      </c>
      <c r="AK506" s="6">
        <f t="shared" si="214"/>
        <v>23.777777777777779</v>
      </c>
      <c r="AL506" s="7">
        <f t="shared" si="215"/>
        <v>4.6511627906976744E-3</v>
      </c>
      <c r="AM506" s="8">
        <v>0.25</v>
      </c>
      <c r="AN506">
        <f t="shared" si="196"/>
        <v>55</v>
      </c>
      <c r="AO506" s="6">
        <f t="shared" si="197"/>
        <v>54.833333333333336</v>
      </c>
      <c r="AP506" s="7">
        <f t="shared" si="216"/>
        <v>3.0303030303030303E-3</v>
      </c>
      <c r="AQ506" s="7">
        <f t="shared" si="217"/>
        <v>0.33333333333333331</v>
      </c>
      <c r="AR506" s="7">
        <f t="shared" si="217"/>
        <v>0</v>
      </c>
      <c r="AS506" s="7">
        <f t="shared" si="217"/>
        <v>0.66666666666666663</v>
      </c>
      <c r="AT506" s="7">
        <f t="shared" si="217"/>
        <v>0</v>
      </c>
      <c r="AU506" s="7">
        <f t="shared" si="217"/>
        <v>0</v>
      </c>
      <c r="AV506" s="9">
        <f t="shared" si="198"/>
        <v>12502.000000000002</v>
      </c>
      <c r="AW506" t="s">
        <v>59</v>
      </c>
    </row>
    <row r="507" spans="1:49" x14ac:dyDescent="0.25">
      <c r="A507" t="s">
        <v>649</v>
      </c>
      <c r="B507" t="s">
        <v>650</v>
      </c>
      <c r="C507">
        <v>473</v>
      </c>
      <c r="D507">
        <v>449</v>
      </c>
      <c r="E507">
        <v>18</v>
      </c>
      <c r="F507">
        <v>1</v>
      </c>
      <c r="G507">
        <f t="shared" si="191"/>
        <v>19</v>
      </c>
      <c r="H507" s="6">
        <f t="shared" si="199"/>
        <v>18.035940803382662</v>
      </c>
      <c r="I507" s="7">
        <f t="shared" si="200"/>
        <v>4.0169133192389003E-2</v>
      </c>
      <c r="J507" s="6">
        <f t="shared" si="201"/>
        <v>430.96405919661731</v>
      </c>
      <c r="K507">
        <v>16</v>
      </c>
      <c r="L507">
        <v>3198</v>
      </c>
      <c r="M507">
        <v>162</v>
      </c>
      <c r="N507">
        <v>12</v>
      </c>
      <c r="O507">
        <f t="shared" si="192"/>
        <v>174</v>
      </c>
      <c r="P507">
        <f t="shared" si="193"/>
        <v>3372</v>
      </c>
      <c r="Q507" s="6">
        <f t="shared" si="202"/>
        <v>210.75</v>
      </c>
      <c r="R507" s="7">
        <f t="shared" si="203"/>
        <v>0.46937639198218262</v>
      </c>
      <c r="S507" s="6">
        <f t="shared" si="204"/>
        <v>10.875</v>
      </c>
      <c r="T507" s="7">
        <f t="shared" si="205"/>
        <v>0.60296272418239372</v>
      </c>
      <c r="U507" s="6">
        <f t="shared" si="206"/>
        <v>199.875</v>
      </c>
      <c r="V507" s="7">
        <f t="shared" si="207"/>
        <v>0.46378577455530157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f t="shared" si="194"/>
        <v>0</v>
      </c>
      <c r="AD507">
        <f t="shared" si="195"/>
        <v>0</v>
      </c>
      <c r="AE507" s="6">
        <f t="shared" si="208"/>
        <v>0</v>
      </c>
      <c r="AF507" s="7">
        <f t="shared" si="209"/>
        <v>0</v>
      </c>
      <c r="AG507" s="6">
        <f t="shared" si="210"/>
        <v>0</v>
      </c>
      <c r="AH507" s="7">
        <f t="shared" si="211"/>
        <v>0</v>
      </c>
      <c r="AI507" s="6">
        <f t="shared" si="212"/>
        <v>0</v>
      </c>
      <c r="AJ507" s="7">
        <f t="shared" si="213"/>
        <v>0</v>
      </c>
      <c r="AK507" s="6">
        <f t="shared" si="214"/>
        <v>10.875</v>
      </c>
      <c r="AL507" s="7">
        <f t="shared" si="215"/>
        <v>0</v>
      </c>
      <c r="AM507" s="8">
        <v>0.25</v>
      </c>
      <c r="AN507">
        <f t="shared" si="196"/>
        <v>112</v>
      </c>
      <c r="AO507" s="6">
        <f t="shared" si="197"/>
        <v>112</v>
      </c>
      <c r="AP507" s="7">
        <f t="shared" si="216"/>
        <v>0</v>
      </c>
      <c r="AQ507" s="7">
        <f t="shared" si="217"/>
        <v>0</v>
      </c>
      <c r="AR507" s="7">
        <f t="shared" si="217"/>
        <v>0</v>
      </c>
      <c r="AS507" s="7">
        <f t="shared" si="217"/>
        <v>0</v>
      </c>
      <c r="AT507" s="7">
        <f t="shared" si="217"/>
        <v>0</v>
      </c>
      <c r="AU507" s="7">
        <f t="shared" si="217"/>
        <v>0</v>
      </c>
      <c r="AV507" s="9">
        <f t="shared" si="198"/>
        <v>0</v>
      </c>
      <c r="AW507" t="s">
        <v>59</v>
      </c>
    </row>
    <row r="508" spans="1:49" x14ac:dyDescent="0.25">
      <c r="A508" t="s">
        <v>651</v>
      </c>
      <c r="B508" t="s">
        <v>652</v>
      </c>
      <c r="C508">
        <v>1186</v>
      </c>
      <c r="D508">
        <v>1139</v>
      </c>
      <c r="E508">
        <v>58</v>
      </c>
      <c r="F508">
        <v>20</v>
      </c>
      <c r="G508">
        <f t="shared" si="191"/>
        <v>78</v>
      </c>
      <c r="H508" s="6">
        <f t="shared" si="199"/>
        <v>74.908937605396289</v>
      </c>
      <c r="I508" s="7">
        <f t="shared" si="200"/>
        <v>6.5767284991568295E-2</v>
      </c>
      <c r="J508" s="6">
        <f t="shared" si="201"/>
        <v>1064.0910623946038</v>
      </c>
      <c r="K508">
        <v>17</v>
      </c>
      <c r="L508">
        <v>8549</v>
      </c>
      <c r="M508">
        <v>438</v>
      </c>
      <c r="N508">
        <v>163</v>
      </c>
      <c r="O508">
        <f t="shared" si="192"/>
        <v>601</v>
      </c>
      <c r="P508">
        <f t="shared" si="193"/>
        <v>9150</v>
      </c>
      <c r="Q508" s="6">
        <f t="shared" si="202"/>
        <v>538.23529411764707</v>
      </c>
      <c r="R508" s="7">
        <f t="shared" si="203"/>
        <v>0.47255074110416778</v>
      </c>
      <c r="S508" s="6">
        <f t="shared" si="204"/>
        <v>35.352941176470587</v>
      </c>
      <c r="T508" s="7">
        <f t="shared" si="205"/>
        <v>0.47194556893467188</v>
      </c>
      <c r="U508" s="6">
        <f t="shared" si="206"/>
        <v>502.88235294117646</v>
      </c>
      <c r="V508" s="7">
        <f t="shared" si="207"/>
        <v>0.47259334347711057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f t="shared" si="194"/>
        <v>0</v>
      </c>
      <c r="AD508">
        <f t="shared" si="195"/>
        <v>0</v>
      </c>
      <c r="AE508" s="6">
        <f t="shared" si="208"/>
        <v>0</v>
      </c>
      <c r="AF508" s="7">
        <f t="shared" si="209"/>
        <v>0</v>
      </c>
      <c r="AG508" s="6">
        <f t="shared" si="210"/>
        <v>0</v>
      </c>
      <c r="AH508" s="7">
        <f t="shared" si="211"/>
        <v>0</v>
      </c>
      <c r="AI508" s="6">
        <f t="shared" si="212"/>
        <v>0</v>
      </c>
      <c r="AJ508" s="7">
        <f t="shared" si="213"/>
        <v>0</v>
      </c>
      <c r="AK508" s="6">
        <f t="shared" si="214"/>
        <v>35.352941176470587</v>
      </c>
      <c r="AL508" s="7">
        <f t="shared" si="215"/>
        <v>0</v>
      </c>
      <c r="AM508" s="8">
        <v>0.25</v>
      </c>
      <c r="AN508">
        <f t="shared" si="196"/>
        <v>285</v>
      </c>
      <c r="AO508" s="6">
        <f t="shared" si="197"/>
        <v>285</v>
      </c>
      <c r="AP508" s="7">
        <f t="shared" si="216"/>
        <v>0</v>
      </c>
      <c r="AQ508" s="7">
        <f t="shared" si="217"/>
        <v>0</v>
      </c>
      <c r="AR508" s="7">
        <f t="shared" si="217"/>
        <v>0</v>
      </c>
      <c r="AS508" s="7">
        <f t="shared" si="217"/>
        <v>0</v>
      </c>
      <c r="AT508" s="7">
        <f t="shared" si="217"/>
        <v>0</v>
      </c>
      <c r="AU508" s="7">
        <f t="shared" si="217"/>
        <v>0</v>
      </c>
      <c r="AV508" s="9">
        <f t="shared" si="198"/>
        <v>0</v>
      </c>
      <c r="AW508" t="s">
        <v>59</v>
      </c>
    </row>
    <row r="509" spans="1:49" x14ac:dyDescent="0.25">
      <c r="A509" t="s">
        <v>653</v>
      </c>
      <c r="B509" t="s">
        <v>654</v>
      </c>
      <c r="C509">
        <v>458</v>
      </c>
      <c r="D509">
        <v>435</v>
      </c>
      <c r="E509">
        <v>151</v>
      </c>
      <c r="F509">
        <v>40</v>
      </c>
      <c r="G509">
        <f t="shared" si="191"/>
        <v>191</v>
      </c>
      <c r="H509" s="6">
        <f t="shared" si="199"/>
        <v>181.40829694323145</v>
      </c>
      <c r="I509" s="7">
        <f t="shared" si="200"/>
        <v>0.41703056768558949</v>
      </c>
      <c r="J509" s="6">
        <f t="shared" si="201"/>
        <v>253.59170305676858</v>
      </c>
      <c r="K509">
        <v>17</v>
      </c>
      <c r="L509">
        <v>1374</v>
      </c>
      <c r="M509">
        <v>1489</v>
      </c>
      <c r="N509">
        <v>482</v>
      </c>
      <c r="O509">
        <f t="shared" si="192"/>
        <v>1971</v>
      </c>
      <c r="P509">
        <f t="shared" si="193"/>
        <v>3345</v>
      </c>
      <c r="Q509" s="6">
        <f t="shared" si="202"/>
        <v>196.76470588235293</v>
      </c>
      <c r="R509" s="7">
        <f t="shared" si="203"/>
        <v>0.45233265720081134</v>
      </c>
      <c r="S509" s="6">
        <f t="shared" si="204"/>
        <v>115.94117647058823</v>
      </c>
      <c r="T509" s="7">
        <f t="shared" si="205"/>
        <v>0.63911727536293439</v>
      </c>
      <c r="U509" s="6">
        <f t="shared" si="206"/>
        <v>80.82352941176471</v>
      </c>
      <c r="V509" s="7">
        <f t="shared" si="207"/>
        <v>0.3187151962683562</v>
      </c>
      <c r="W509">
        <v>18</v>
      </c>
      <c r="X509">
        <v>392</v>
      </c>
      <c r="Y509">
        <v>0</v>
      </c>
      <c r="Z509">
        <v>0</v>
      </c>
      <c r="AA509">
        <v>689</v>
      </c>
      <c r="AB509">
        <v>171</v>
      </c>
      <c r="AC509">
        <f t="shared" si="194"/>
        <v>860</v>
      </c>
      <c r="AD509">
        <f t="shared" si="195"/>
        <v>1252</v>
      </c>
      <c r="AE509" s="6">
        <f t="shared" si="208"/>
        <v>69.555555555555557</v>
      </c>
      <c r="AF509" s="7">
        <f t="shared" si="209"/>
        <v>0.15989782886334611</v>
      </c>
      <c r="AG509" s="6">
        <f t="shared" si="210"/>
        <v>47.777777777777779</v>
      </c>
      <c r="AH509" s="7">
        <f t="shared" si="211"/>
        <v>0.26337151377772428</v>
      </c>
      <c r="AI509" s="6">
        <f t="shared" si="212"/>
        <v>21.777777777777779</v>
      </c>
      <c r="AJ509" s="7">
        <f t="shared" si="213"/>
        <v>8.5877327669914516E-2</v>
      </c>
      <c r="AK509" s="6">
        <f t="shared" si="214"/>
        <v>68.16339869281046</v>
      </c>
      <c r="AL509" s="7">
        <f t="shared" si="215"/>
        <v>0.41208636338012289</v>
      </c>
      <c r="AM509" s="8">
        <v>0.5</v>
      </c>
      <c r="AN509">
        <f t="shared" si="196"/>
        <v>218</v>
      </c>
      <c r="AO509" s="6">
        <f t="shared" si="197"/>
        <v>148.44444444444446</v>
      </c>
      <c r="AP509" s="7">
        <f t="shared" si="216"/>
        <v>0.31906218144750254</v>
      </c>
      <c r="AQ509" s="7">
        <f t="shared" si="217"/>
        <v>0.31309904153354634</v>
      </c>
      <c r="AR509" s="7">
        <f t="shared" si="217"/>
        <v>0</v>
      </c>
      <c r="AS509" s="7">
        <f t="shared" si="217"/>
        <v>0</v>
      </c>
      <c r="AT509" s="7">
        <f t="shared" si="217"/>
        <v>0.55031948881789139</v>
      </c>
      <c r="AU509" s="7">
        <f t="shared" si="217"/>
        <v>0.1365814696485623</v>
      </c>
      <c r="AV509" s="9">
        <f t="shared" si="198"/>
        <v>36458.287539936107</v>
      </c>
      <c r="AW509" t="s">
        <v>59</v>
      </c>
    </row>
    <row r="510" spans="1:49" x14ac:dyDescent="0.25">
      <c r="A510" t="s">
        <v>653</v>
      </c>
      <c r="B510" t="s">
        <v>655</v>
      </c>
      <c r="C510">
        <v>897</v>
      </c>
      <c r="D510">
        <v>839</v>
      </c>
      <c r="E510">
        <v>175</v>
      </c>
      <c r="F510">
        <v>57</v>
      </c>
      <c r="G510">
        <f t="shared" si="191"/>
        <v>232</v>
      </c>
      <c r="H510" s="6">
        <f t="shared" si="199"/>
        <v>216.9988851727982</v>
      </c>
      <c r="I510" s="7">
        <f t="shared" si="200"/>
        <v>0.25863991081382387</v>
      </c>
      <c r="J510" s="6">
        <f t="shared" si="201"/>
        <v>622.00111482720172</v>
      </c>
      <c r="K510">
        <v>17</v>
      </c>
      <c r="L510">
        <v>1964</v>
      </c>
      <c r="M510">
        <v>1464</v>
      </c>
      <c r="N510">
        <v>439</v>
      </c>
      <c r="O510">
        <f t="shared" si="192"/>
        <v>1903</v>
      </c>
      <c r="P510">
        <f t="shared" si="193"/>
        <v>3867</v>
      </c>
      <c r="Q510" s="6">
        <f t="shared" si="202"/>
        <v>227.47058823529412</v>
      </c>
      <c r="R510" s="7">
        <f t="shared" si="203"/>
        <v>0.2711210825212087</v>
      </c>
      <c r="S510" s="6">
        <f t="shared" si="204"/>
        <v>111.94117647058823</v>
      </c>
      <c r="T510" s="7">
        <f t="shared" si="205"/>
        <v>0.5158606062950436</v>
      </c>
      <c r="U510" s="6">
        <f t="shared" si="206"/>
        <v>115.52941176470588</v>
      </c>
      <c r="V510" s="7">
        <f t="shared" si="207"/>
        <v>0.18573827121966033</v>
      </c>
      <c r="W510">
        <v>18</v>
      </c>
      <c r="X510">
        <v>71</v>
      </c>
      <c r="Y510">
        <v>0</v>
      </c>
      <c r="Z510">
        <v>0</v>
      </c>
      <c r="AA510">
        <v>222</v>
      </c>
      <c r="AB510">
        <v>23</v>
      </c>
      <c r="AC510">
        <f t="shared" si="194"/>
        <v>245</v>
      </c>
      <c r="AD510">
        <f t="shared" si="195"/>
        <v>316</v>
      </c>
      <c r="AE510" s="6">
        <f t="shared" si="208"/>
        <v>17.555555555555557</v>
      </c>
      <c r="AF510" s="7">
        <f t="shared" si="209"/>
        <v>2.0924380876705072E-2</v>
      </c>
      <c r="AG510" s="6">
        <f t="shared" si="210"/>
        <v>13.611111111111111</v>
      </c>
      <c r="AH510" s="7">
        <f t="shared" si="211"/>
        <v>6.272433658022003E-2</v>
      </c>
      <c r="AI510" s="6">
        <f t="shared" si="212"/>
        <v>3.9444444444444446</v>
      </c>
      <c r="AJ510" s="7">
        <f t="shared" si="213"/>
        <v>6.3415391876592564E-3</v>
      </c>
      <c r="AK510" s="6">
        <f t="shared" si="214"/>
        <v>98.330065359477118</v>
      </c>
      <c r="AL510" s="7">
        <f t="shared" si="215"/>
        <v>0.12159163893267939</v>
      </c>
      <c r="AM510" s="8">
        <v>0.25</v>
      </c>
      <c r="AN510">
        <f t="shared" si="196"/>
        <v>210</v>
      </c>
      <c r="AO510" s="6">
        <f t="shared" si="197"/>
        <v>192.44444444444446</v>
      </c>
      <c r="AP510" s="7">
        <f t="shared" si="216"/>
        <v>8.3597883597883602E-2</v>
      </c>
      <c r="AQ510" s="7">
        <f t="shared" si="217"/>
        <v>0.22468354430379747</v>
      </c>
      <c r="AR510" s="7">
        <f t="shared" si="217"/>
        <v>0</v>
      </c>
      <c r="AS510" s="7">
        <f t="shared" si="217"/>
        <v>0</v>
      </c>
      <c r="AT510" s="7">
        <f t="shared" si="217"/>
        <v>0.70253164556962022</v>
      </c>
      <c r="AU510" s="7">
        <f t="shared" si="217"/>
        <v>7.2784810126582278E-2</v>
      </c>
      <c r="AV510" s="9">
        <f t="shared" si="198"/>
        <v>51165.253164556969</v>
      </c>
      <c r="AW510" t="s">
        <v>59</v>
      </c>
    </row>
    <row r="511" spans="1:49" x14ac:dyDescent="0.25">
      <c r="A511" t="s">
        <v>653</v>
      </c>
      <c r="B511" t="s">
        <v>656</v>
      </c>
      <c r="C511">
        <v>522</v>
      </c>
      <c r="D511">
        <v>496</v>
      </c>
      <c r="E511">
        <v>178</v>
      </c>
      <c r="F511">
        <v>42</v>
      </c>
      <c r="G511">
        <f t="shared" si="191"/>
        <v>220</v>
      </c>
      <c r="H511" s="6">
        <f t="shared" si="199"/>
        <v>209.04214559386975</v>
      </c>
      <c r="I511" s="7">
        <f t="shared" si="200"/>
        <v>0.42145593869731801</v>
      </c>
      <c r="J511" s="6">
        <f t="shared" si="201"/>
        <v>286.95785440613025</v>
      </c>
      <c r="K511">
        <v>17</v>
      </c>
      <c r="L511">
        <v>1963</v>
      </c>
      <c r="M511">
        <v>2152</v>
      </c>
      <c r="N511">
        <v>363</v>
      </c>
      <c r="O511">
        <f t="shared" si="192"/>
        <v>2515</v>
      </c>
      <c r="P511">
        <f t="shared" si="193"/>
        <v>4478</v>
      </c>
      <c r="Q511" s="6">
        <f t="shared" si="202"/>
        <v>263.41176470588238</v>
      </c>
      <c r="R511" s="7">
        <f t="shared" si="203"/>
        <v>0.53107210626185963</v>
      </c>
      <c r="S511" s="6">
        <f t="shared" si="204"/>
        <v>147.94117647058823</v>
      </c>
      <c r="T511" s="7">
        <f t="shared" si="205"/>
        <v>0.70770980679661888</v>
      </c>
      <c r="U511" s="6">
        <f t="shared" si="206"/>
        <v>115.47058823529412</v>
      </c>
      <c r="V511" s="7">
        <f t="shared" si="207"/>
        <v>0.4023956356736243</v>
      </c>
      <c r="W511">
        <v>18</v>
      </c>
      <c r="X511">
        <v>531</v>
      </c>
      <c r="Y511">
        <v>0</v>
      </c>
      <c r="Z511">
        <v>0</v>
      </c>
      <c r="AA511">
        <v>900</v>
      </c>
      <c r="AB511">
        <v>86</v>
      </c>
      <c r="AC511">
        <f t="shared" si="194"/>
        <v>986</v>
      </c>
      <c r="AD511">
        <f t="shared" si="195"/>
        <v>1517</v>
      </c>
      <c r="AE511" s="6">
        <f t="shared" si="208"/>
        <v>84.277777777777771</v>
      </c>
      <c r="AF511" s="7">
        <f t="shared" si="209"/>
        <v>0.16991487455197132</v>
      </c>
      <c r="AG511" s="6">
        <f t="shared" si="210"/>
        <v>54.777777777777779</v>
      </c>
      <c r="AH511" s="7">
        <f t="shared" si="211"/>
        <v>0.26204178885630497</v>
      </c>
      <c r="AI511" s="6">
        <f t="shared" si="212"/>
        <v>29.5</v>
      </c>
      <c r="AJ511" s="7">
        <f t="shared" si="213"/>
        <v>0.10280255287331767</v>
      </c>
      <c r="AK511" s="6">
        <f t="shared" si="214"/>
        <v>93.16339869281046</v>
      </c>
      <c r="AL511" s="7">
        <f t="shared" si="215"/>
        <v>0.37026728517782198</v>
      </c>
      <c r="AM511" s="8">
        <v>0.5</v>
      </c>
      <c r="AN511">
        <f t="shared" si="196"/>
        <v>248</v>
      </c>
      <c r="AO511" s="6">
        <f t="shared" si="197"/>
        <v>163.72222222222223</v>
      </c>
      <c r="AP511" s="7">
        <f t="shared" si="216"/>
        <v>0.33982974910394265</v>
      </c>
      <c r="AQ511" s="7">
        <f t="shared" si="217"/>
        <v>0.35003295978905735</v>
      </c>
      <c r="AR511" s="7">
        <f t="shared" si="217"/>
        <v>0</v>
      </c>
      <c r="AS511" s="7">
        <f t="shared" si="217"/>
        <v>0</v>
      </c>
      <c r="AT511" s="7">
        <f t="shared" si="217"/>
        <v>0.59327620303230055</v>
      </c>
      <c r="AU511" s="7">
        <f t="shared" si="217"/>
        <v>5.6690837178642053E-2</v>
      </c>
      <c r="AV511" s="9">
        <f t="shared" si="198"/>
        <v>37882.451417270924</v>
      </c>
      <c r="AW511" t="s">
        <v>59</v>
      </c>
    </row>
    <row r="512" spans="1:49" x14ac:dyDescent="0.25">
      <c r="A512" t="s">
        <v>653</v>
      </c>
      <c r="B512" t="s">
        <v>657</v>
      </c>
      <c r="C512">
        <v>293</v>
      </c>
      <c r="D512">
        <v>278</v>
      </c>
      <c r="E512">
        <v>97</v>
      </c>
      <c r="F512">
        <v>13</v>
      </c>
      <c r="G512">
        <f t="shared" si="191"/>
        <v>110</v>
      </c>
      <c r="H512" s="6">
        <f t="shared" si="199"/>
        <v>104.36860068259386</v>
      </c>
      <c r="I512" s="7">
        <f t="shared" si="200"/>
        <v>0.37542662116040953</v>
      </c>
      <c r="J512" s="6">
        <f t="shared" si="201"/>
        <v>173.63139931740614</v>
      </c>
      <c r="K512">
        <v>17</v>
      </c>
      <c r="L512">
        <v>875</v>
      </c>
      <c r="M512">
        <v>1081</v>
      </c>
      <c r="N512">
        <v>136</v>
      </c>
      <c r="O512">
        <f t="shared" si="192"/>
        <v>1217</v>
      </c>
      <c r="P512">
        <f t="shared" si="193"/>
        <v>2092</v>
      </c>
      <c r="Q512" s="6">
        <f t="shared" si="202"/>
        <v>123.05882352941177</v>
      </c>
      <c r="R512" s="7">
        <f t="shared" si="203"/>
        <v>0.44265763859500634</v>
      </c>
      <c r="S512" s="6">
        <f t="shared" si="204"/>
        <v>71.588235294117652</v>
      </c>
      <c r="T512" s="7">
        <f t="shared" si="205"/>
        <v>0.68591736236679102</v>
      </c>
      <c r="U512" s="6">
        <f t="shared" si="206"/>
        <v>51.470588235294116</v>
      </c>
      <c r="V512" s="7">
        <f t="shared" si="207"/>
        <v>0.29643594671032703</v>
      </c>
      <c r="W512">
        <v>18</v>
      </c>
      <c r="X512">
        <v>172</v>
      </c>
      <c r="Y512">
        <v>0</v>
      </c>
      <c r="Z512">
        <v>0</v>
      </c>
      <c r="AA512">
        <v>351</v>
      </c>
      <c r="AB512">
        <v>22</v>
      </c>
      <c r="AC512">
        <f t="shared" si="194"/>
        <v>373</v>
      </c>
      <c r="AD512">
        <f t="shared" si="195"/>
        <v>545</v>
      </c>
      <c r="AE512" s="6">
        <f t="shared" si="208"/>
        <v>30.277777777777779</v>
      </c>
      <c r="AF512" s="7">
        <f t="shared" si="209"/>
        <v>0.10891286970423661</v>
      </c>
      <c r="AG512" s="6">
        <f t="shared" si="210"/>
        <v>20.722222222222221</v>
      </c>
      <c r="AH512" s="7">
        <f t="shared" si="211"/>
        <v>0.19854843398008865</v>
      </c>
      <c r="AI512" s="6">
        <f t="shared" si="212"/>
        <v>9.5555555555555554</v>
      </c>
      <c r="AJ512" s="7">
        <f t="shared" si="213"/>
        <v>5.5033568773396588E-2</v>
      </c>
      <c r="AK512" s="6">
        <f t="shared" si="214"/>
        <v>50.866013071895431</v>
      </c>
      <c r="AL512" s="7">
        <f t="shared" si="215"/>
        <v>0.28946407376974342</v>
      </c>
      <c r="AM512" s="8">
        <v>0.5</v>
      </c>
      <c r="AN512">
        <f t="shared" si="196"/>
        <v>139</v>
      </c>
      <c r="AO512" s="6">
        <f t="shared" si="197"/>
        <v>108.72222222222223</v>
      </c>
      <c r="AP512" s="7">
        <f t="shared" si="216"/>
        <v>0.21782573940847322</v>
      </c>
      <c r="AQ512" s="7">
        <f t="shared" ref="AQ512:AU562" si="218">IFERROR(X512/$AD512,0)</f>
        <v>0.31559633027522938</v>
      </c>
      <c r="AR512" s="7">
        <f t="shared" si="218"/>
        <v>0</v>
      </c>
      <c r="AS512" s="7">
        <f t="shared" si="218"/>
        <v>0</v>
      </c>
      <c r="AT512" s="7">
        <f t="shared" si="218"/>
        <v>0.6440366972477064</v>
      </c>
      <c r="AU512" s="7">
        <f t="shared" si="218"/>
        <v>4.0366972477064222E-2</v>
      </c>
      <c r="AV512" s="9">
        <f t="shared" si="198"/>
        <v>26064.72642201835</v>
      </c>
      <c r="AW512" t="s">
        <v>59</v>
      </c>
    </row>
    <row r="513" spans="1:49" x14ac:dyDescent="0.25">
      <c r="A513" t="s">
        <v>653</v>
      </c>
      <c r="B513" t="s">
        <v>658</v>
      </c>
      <c r="C513">
        <v>582</v>
      </c>
      <c r="D513">
        <v>553</v>
      </c>
      <c r="E513">
        <v>121</v>
      </c>
      <c r="F513">
        <v>32</v>
      </c>
      <c r="G513">
        <f t="shared" si="191"/>
        <v>153</v>
      </c>
      <c r="H513" s="6">
        <f t="shared" si="199"/>
        <v>145.3762886597938</v>
      </c>
      <c r="I513" s="7">
        <f t="shared" si="200"/>
        <v>0.26288659793814434</v>
      </c>
      <c r="J513" s="6">
        <f t="shared" si="201"/>
        <v>407.62371134020617</v>
      </c>
      <c r="K513">
        <v>17</v>
      </c>
      <c r="L513">
        <v>1518</v>
      </c>
      <c r="M513">
        <v>1156</v>
      </c>
      <c r="N513">
        <v>305</v>
      </c>
      <c r="O513">
        <f t="shared" si="192"/>
        <v>1461</v>
      </c>
      <c r="P513">
        <f t="shared" si="193"/>
        <v>2979</v>
      </c>
      <c r="Q513" s="6">
        <f t="shared" si="202"/>
        <v>175.23529411764707</v>
      </c>
      <c r="R513" s="7">
        <f t="shared" si="203"/>
        <v>0.31688118285288802</v>
      </c>
      <c r="S513" s="6">
        <f t="shared" si="204"/>
        <v>85.941176470588232</v>
      </c>
      <c r="T513" s="7">
        <f t="shared" si="205"/>
        <v>0.59116364341715844</v>
      </c>
      <c r="U513" s="6">
        <f t="shared" si="206"/>
        <v>89.294117647058826</v>
      </c>
      <c r="V513" s="7">
        <f t="shared" si="207"/>
        <v>0.21906016544884752</v>
      </c>
      <c r="W513">
        <v>18</v>
      </c>
      <c r="X513">
        <v>579</v>
      </c>
      <c r="Y513">
        <v>631</v>
      </c>
      <c r="Z513">
        <v>71</v>
      </c>
      <c r="AA513">
        <v>0</v>
      </c>
      <c r="AB513">
        <v>0</v>
      </c>
      <c r="AC513">
        <f t="shared" si="194"/>
        <v>702</v>
      </c>
      <c r="AD513">
        <f t="shared" si="195"/>
        <v>1281</v>
      </c>
      <c r="AE513" s="6">
        <f t="shared" si="208"/>
        <v>71.166666666666671</v>
      </c>
      <c r="AF513" s="7">
        <f t="shared" si="209"/>
        <v>0.12869198312236288</v>
      </c>
      <c r="AG513" s="6">
        <f t="shared" si="210"/>
        <v>39</v>
      </c>
      <c r="AH513" s="7">
        <f t="shared" si="211"/>
        <v>0.2682693330496756</v>
      </c>
      <c r="AI513" s="6">
        <f t="shared" si="212"/>
        <v>32.166666666666664</v>
      </c>
      <c r="AJ513" s="7">
        <f t="shared" si="213"/>
        <v>7.8912648532901697E-2</v>
      </c>
      <c r="AK513" s="6">
        <f t="shared" si="214"/>
        <v>46.941176470588232</v>
      </c>
      <c r="AL513" s="7">
        <f t="shared" si="215"/>
        <v>0.4537987679671458</v>
      </c>
      <c r="AM513" s="8">
        <v>0.25</v>
      </c>
      <c r="AN513">
        <f t="shared" si="196"/>
        <v>138</v>
      </c>
      <c r="AO513" s="6">
        <f t="shared" si="197"/>
        <v>66.833333333333329</v>
      </c>
      <c r="AP513" s="7">
        <f t="shared" si="216"/>
        <v>0.51570048309178751</v>
      </c>
      <c r="AQ513" s="7">
        <f t="shared" si="218"/>
        <v>0.45199063231850117</v>
      </c>
      <c r="AR513" s="7">
        <f t="shared" si="218"/>
        <v>0.492583918813427</v>
      </c>
      <c r="AS513" s="7">
        <f t="shared" si="218"/>
        <v>5.5425448868071818E-2</v>
      </c>
      <c r="AT513" s="7">
        <f t="shared" si="218"/>
        <v>0</v>
      </c>
      <c r="AU513" s="7">
        <f t="shared" si="218"/>
        <v>0</v>
      </c>
      <c r="AV513" s="9">
        <f t="shared" si="198"/>
        <v>11390.466042154565</v>
      </c>
      <c r="AW513" t="s">
        <v>59</v>
      </c>
    </row>
    <row r="514" spans="1:49" x14ac:dyDescent="0.25">
      <c r="A514" t="s">
        <v>653</v>
      </c>
      <c r="B514" t="s">
        <v>659</v>
      </c>
      <c r="C514">
        <v>887</v>
      </c>
      <c r="D514">
        <v>825</v>
      </c>
      <c r="E514">
        <v>247</v>
      </c>
      <c r="F514">
        <v>78</v>
      </c>
      <c r="G514">
        <f t="shared" ref="G514:G577" si="219">SUM(E514,F514)</f>
        <v>325</v>
      </c>
      <c r="H514" s="6">
        <f t="shared" si="199"/>
        <v>302.28297632468997</v>
      </c>
      <c r="I514" s="7">
        <f t="shared" si="200"/>
        <v>0.36640360766629088</v>
      </c>
      <c r="J514" s="6">
        <f t="shared" si="201"/>
        <v>522.71702367530997</v>
      </c>
      <c r="K514">
        <v>17</v>
      </c>
      <c r="L514">
        <v>2285</v>
      </c>
      <c r="M514">
        <v>2203</v>
      </c>
      <c r="N514">
        <v>510</v>
      </c>
      <c r="O514">
        <f t="shared" ref="O514:O577" si="220">SUM(M514,N514)</f>
        <v>2713</v>
      </c>
      <c r="P514">
        <f t="shared" ref="P514:P577" si="221">SUM(L514,M514,N514)</f>
        <v>4998</v>
      </c>
      <c r="Q514" s="6">
        <f t="shared" si="202"/>
        <v>294</v>
      </c>
      <c r="R514" s="7">
        <f t="shared" si="203"/>
        <v>0.35636363636363638</v>
      </c>
      <c r="S514" s="6">
        <f t="shared" si="204"/>
        <v>159.58823529411765</v>
      </c>
      <c r="T514" s="7">
        <f t="shared" si="205"/>
        <v>0.52794317839023719</v>
      </c>
      <c r="U514" s="6">
        <f t="shared" si="206"/>
        <v>134.41176470588235</v>
      </c>
      <c r="V514" s="7">
        <f t="shared" si="207"/>
        <v>0.25714059159736363</v>
      </c>
      <c r="W514">
        <v>18</v>
      </c>
      <c r="X514">
        <v>201</v>
      </c>
      <c r="Y514">
        <v>0</v>
      </c>
      <c r="Z514">
        <v>0</v>
      </c>
      <c r="AA514">
        <v>542</v>
      </c>
      <c r="AB514">
        <v>105</v>
      </c>
      <c r="AC514">
        <f t="shared" ref="AC514:AC577" si="222">SUM(Y514,Z514,AA514,AB514)</f>
        <v>647</v>
      </c>
      <c r="AD514">
        <f t="shared" ref="AD514:AD577" si="223">SUM(AC514,X514)</f>
        <v>848</v>
      </c>
      <c r="AE514" s="6">
        <f t="shared" si="208"/>
        <v>47.111111111111114</v>
      </c>
      <c r="AF514" s="7">
        <f t="shared" si="209"/>
        <v>5.7104377104377109E-2</v>
      </c>
      <c r="AG514" s="6">
        <f t="shared" si="210"/>
        <v>35.944444444444443</v>
      </c>
      <c r="AH514" s="7">
        <f t="shared" si="211"/>
        <v>0.11890991970991971</v>
      </c>
      <c r="AI514" s="6">
        <f t="shared" si="212"/>
        <v>11.166666666666666</v>
      </c>
      <c r="AJ514" s="7">
        <f t="shared" si="213"/>
        <v>2.1362737697257272E-2</v>
      </c>
      <c r="AK514" s="6">
        <f t="shared" si="214"/>
        <v>123.64379084967321</v>
      </c>
      <c r="AL514" s="7">
        <f t="shared" si="215"/>
        <v>0.22523242003522134</v>
      </c>
      <c r="AM514" s="8">
        <v>0.5</v>
      </c>
      <c r="AN514">
        <f t="shared" ref="AN514:AN577" si="224">ROUND(D514*AM514,0)</f>
        <v>413</v>
      </c>
      <c r="AO514" s="6">
        <f t="shared" ref="AO514:AO577" si="225">MAX(AN514-AE514,0)</f>
        <v>365.88888888888891</v>
      </c>
      <c r="AP514" s="7">
        <f t="shared" si="216"/>
        <v>0.11407048695184289</v>
      </c>
      <c r="AQ514" s="7">
        <f t="shared" si="218"/>
        <v>0.23702830188679244</v>
      </c>
      <c r="AR514" s="7">
        <f t="shared" si="218"/>
        <v>0</v>
      </c>
      <c r="AS514" s="7">
        <f t="shared" si="218"/>
        <v>0</v>
      </c>
      <c r="AT514" s="7">
        <f t="shared" si="218"/>
        <v>0.63915094339622647</v>
      </c>
      <c r="AU514" s="7">
        <f t="shared" si="218"/>
        <v>0.12382075471698113</v>
      </c>
      <c r="AV514" s="9">
        <f t="shared" ref="AV514:AV577" si="226">MAX((SUM((AQ514*AO514*0.3),(AR514*AO514*1.45),(AS514*AO514*1.75),(AT514*AO514*1.79),(AU514*AO514*2.09))*180),0)</f>
        <v>97075.931367924539</v>
      </c>
      <c r="AW514" t="s">
        <v>59</v>
      </c>
    </row>
    <row r="515" spans="1:49" x14ac:dyDescent="0.25">
      <c r="A515" t="s">
        <v>660</v>
      </c>
      <c r="B515" t="s">
        <v>661</v>
      </c>
      <c r="C515">
        <v>233</v>
      </c>
      <c r="D515">
        <v>225</v>
      </c>
      <c r="E515">
        <v>107</v>
      </c>
      <c r="F515">
        <v>17</v>
      </c>
      <c r="G515">
        <f t="shared" si="219"/>
        <v>124</v>
      </c>
      <c r="H515" s="6">
        <f t="shared" ref="H515:H578" si="227">IFERROR(G515*(D515/C515),0)</f>
        <v>119.74248927038626</v>
      </c>
      <c r="I515" s="7">
        <f t="shared" ref="I515:I578" si="228">IFERROR((E515+F515)/C515,0)</f>
        <v>0.53218884120171672</v>
      </c>
      <c r="J515" s="6">
        <f t="shared" ref="J515:J578" si="229">IFERROR((C515-G515)*(D515/C515),0)</f>
        <v>105.25751072961373</v>
      </c>
      <c r="K515">
        <v>20</v>
      </c>
      <c r="L515">
        <v>1051</v>
      </c>
      <c r="M515">
        <v>1067</v>
      </c>
      <c r="N515">
        <v>103</v>
      </c>
      <c r="O515">
        <f t="shared" si="220"/>
        <v>1170</v>
      </c>
      <c r="P515">
        <f t="shared" si="221"/>
        <v>2221</v>
      </c>
      <c r="Q515" s="6">
        <f t="shared" ref="Q515:Q578" si="230">IFERROR(P515/K515, 0)</f>
        <v>111.05</v>
      </c>
      <c r="R515" s="7">
        <f t="shared" ref="R515:R578" si="231">IFERROR(Q515/D515, 0)</f>
        <v>0.49355555555555553</v>
      </c>
      <c r="S515" s="6">
        <f t="shared" ref="S515:S578" si="232">IFERROR(O515/K515, 0)</f>
        <v>58.5</v>
      </c>
      <c r="T515" s="7">
        <f t="shared" ref="T515:T578" si="233">IFERROR(S515/H515,0)</f>
        <v>0.48854838709677423</v>
      </c>
      <c r="U515" s="6">
        <f t="shared" ref="U515:U578" si="234">IFERROR(L515/K515, 0)</f>
        <v>52.55</v>
      </c>
      <c r="V515" s="7">
        <f t="shared" ref="V515:V578" si="235">IFERROR(U515/J515, 0)</f>
        <v>0.49925178389398572</v>
      </c>
      <c r="W515">
        <v>20</v>
      </c>
      <c r="X515">
        <v>110</v>
      </c>
      <c r="Y515">
        <v>0</v>
      </c>
      <c r="Z515">
        <v>0</v>
      </c>
      <c r="AA515">
        <v>361</v>
      </c>
      <c r="AB515">
        <v>47</v>
      </c>
      <c r="AC515">
        <f t="shared" si="222"/>
        <v>408</v>
      </c>
      <c r="AD515">
        <f t="shared" si="223"/>
        <v>518</v>
      </c>
      <c r="AE515" s="6">
        <f t="shared" ref="AE515:AE578" si="236">IFERROR(AD515/W515, 0)</f>
        <v>25.9</v>
      </c>
      <c r="AF515" s="7">
        <f t="shared" ref="AF515:AF578" si="237">IFERROR(AE515/D515, 0)</f>
        <v>0.11511111111111111</v>
      </c>
      <c r="AG515" s="6">
        <f t="shared" ref="AG515:AG578" si="238">IFERROR(AC515/W515, 0)</f>
        <v>20.399999999999999</v>
      </c>
      <c r="AH515" s="7">
        <f t="shared" ref="AH515:AH578" si="239">IFERROR(AG515/H515, 0)</f>
        <v>0.17036559139784946</v>
      </c>
      <c r="AI515" s="6">
        <f t="shared" ref="AI515:AI578" si="240">IFERROR(X515/W515, 0)</f>
        <v>5.5</v>
      </c>
      <c r="AJ515" s="7">
        <f t="shared" ref="AJ515:AJ578" si="241">IFERROR(AI515/J515, 0)</f>
        <v>5.2252803261977579E-2</v>
      </c>
      <c r="AK515" s="6">
        <f t="shared" ref="AK515:AK578" si="242">IFERROR(MAX(S515-AG515,0), 0)</f>
        <v>38.1</v>
      </c>
      <c r="AL515" s="7">
        <f t="shared" ref="AL515:AL578" si="243">IFERROR(AG515/S515,0)</f>
        <v>0.3487179487179487</v>
      </c>
      <c r="AM515" s="8">
        <v>0.5</v>
      </c>
      <c r="AN515">
        <f t="shared" si="224"/>
        <v>113</v>
      </c>
      <c r="AO515" s="6">
        <f t="shared" si="225"/>
        <v>87.1</v>
      </c>
      <c r="AP515" s="7">
        <f t="shared" ref="AP515:AP578" si="244">IFERROR(MIN(AE515/AN515,1), 0)</f>
        <v>0.22920353982300884</v>
      </c>
      <c r="AQ515" s="7">
        <f t="shared" si="218"/>
        <v>0.21235521235521235</v>
      </c>
      <c r="AR515" s="7">
        <f t="shared" si="218"/>
        <v>0</v>
      </c>
      <c r="AS515" s="7">
        <f t="shared" si="218"/>
        <v>0</v>
      </c>
      <c r="AT515" s="7">
        <f t="shared" si="218"/>
        <v>0.69691119691119696</v>
      </c>
      <c r="AU515" s="7">
        <f t="shared" si="218"/>
        <v>9.0733590733590733E-2</v>
      </c>
      <c r="AV515" s="9">
        <f t="shared" si="226"/>
        <v>23529.71189189189</v>
      </c>
      <c r="AW515" t="s">
        <v>52</v>
      </c>
    </row>
    <row r="516" spans="1:49" x14ac:dyDescent="0.25">
      <c r="A516" t="s">
        <v>660</v>
      </c>
      <c r="B516" t="s">
        <v>662</v>
      </c>
      <c r="C516">
        <v>82</v>
      </c>
      <c r="D516">
        <v>77</v>
      </c>
      <c r="E516">
        <v>82</v>
      </c>
      <c r="F516">
        <v>0</v>
      </c>
      <c r="G516">
        <f t="shared" si="219"/>
        <v>82</v>
      </c>
      <c r="H516" s="6">
        <f t="shared" si="227"/>
        <v>77</v>
      </c>
      <c r="I516" s="7">
        <f t="shared" si="228"/>
        <v>1</v>
      </c>
      <c r="J516" s="6">
        <f t="shared" si="229"/>
        <v>0</v>
      </c>
      <c r="K516">
        <v>16</v>
      </c>
      <c r="L516">
        <v>0</v>
      </c>
      <c r="M516">
        <v>1051</v>
      </c>
      <c r="N516">
        <v>0</v>
      </c>
      <c r="O516">
        <f t="shared" si="220"/>
        <v>1051</v>
      </c>
      <c r="P516">
        <f t="shared" si="221"/>
        <v>1051</v>
      </c>
      <c r="Q516" s="6">
        <f t="shared" si="230"/>
        <v>65.6875</v>
      </c>
      <c r="R516" s="7">
        <f t="shared" si="231"/>
        <v>0.85308441558441561</v>
      </c>
      <c r="S516" s="6">
        <f t="shared" si="232"/>
        <v>65.6875</v>
      </c>
      <c r="T516" s="7">
        <f t="shared" si="233"/>
        <v>0.85308441558441561</v>
      </c>
      <c r="U516" s="6">
        <f t="shared" si="234"/>
        <v>0</v>
      </c>
      <c r="V516" s="7">
        <f t="shared" si="235"/>
        <v>0</v>
      </c>
      <c r="W516">
        <v>16</v>
      </c>
      <c r="X516">
        <v>0</v>
      </c>
      <c r="Y516">
        <v>0</v>
      </c>
      <c r="Z516">
        <v>0</v>
      </c>
      <c r="AA516">
        <v>834</v>
      </c>
      <c r="AB516">
        <v>0</v>
      </c>
      <c r="AC516">
        <f t="shared" si="222"/>
        <v>834</v>
      </c>
      <c r="AD516">
        <f t="shared" si="223"/>
        <v>834</v>
      </c>
      <c r="AE516" s="6">
        <f t="shared" si="236"/>
        <v>52.125</v>
      </c>
      <c r="AF516" s="7">
        <f t="shared" si="237"/>
        <v>0.67694805194805197</v>
      </c>
      <c r="AG516" s="6">
        <f t="shared" si="238"/>
        <v>52.125</v>
      </c>
      <c r="AH516" s="7">
        <f t="shared" si="239"/>
        <v>0.67694805194805197</v>
      </c>
      <c r="AI516" s="6">
        <f t="shared" si="240"/>
        <v>0</v>
      </c>
      <c r="AJ516" s="7">
        <f t="shared" si="241"/>
        <v>0</v>
      </c>
      <c r="AK516" s="6">
        <f t="shared" si="242"/>
        <v>13.5625</v>
      </c>
      <c r="AL516" s="7">
        <f t="shared" si="243"/>
        <v>0.79352997145575643</v>
      </c>
      <c r="AM516" s="8">
        <v>0.8</v>
      </c>
      <c r="AN516">
        <f t="shared" si="224"/>
        <v>62</v>
      </c>
      <c r="AO516" s="6">
        <f t="shared" si="225"/>
        <v>9.875</v>
      </c>
      <c r="AP516" s="7">
        <f t="shared" si="244"/>
        <v>0.84072580645161288</v>
      </c>
      <c r="AQ516" s="7">
        <f t="shared" si="218"/>
        <v>0</v>
      </c>
      <c r="AR516" s="7">
        <f t="shared" si="218"/>
        <v>0</v>
      </c>
      <c r="AS516" s="7">
        <f t="shared" si="218"/>
        <v>0</v>
      </c>
      <c r="AT516" s="7">
        <f t="shared" si="218"/>
        <v>1</v>
      </c>
      <c r="AU516" s="7">
        <f t="shared" si="218"/>
        <v>0</v>
      </c>
      <c r="AV516" s="9">
        <f t="shared" si="226"/>
        <v>3181.7249999999999</v>
      </c>
      <c r="AW516" t="s">
        <v>90</v>
      </c>
    </row>
    <row r="517" spans="1:49" x14ac:dyDescent="0.25">
      <c r="A517" t="s">
        <v>660</v>
      </c>
      <c r="B517" t="s">
        <v>663</v>
      </c>
      <c r="C517">
        <v>302</v>
      </c>
      <c r="D517">
        <v>295</v>
      </c>
      <c r="E517">
        <v>80</v>
      </c>
      <c r="F517">
        <v>7</v>
      </c>
      <c r="G517">
        <f t="shared" si="219"/>
        <v>87</v>
      </c>
      <c r="H517" s="6">
        <f t="shared" si="227"/>
        <v>84.983443708609272</v>
      </c>
      <c r="I517" s="7">
        <f t="shared" si="228"/>
        <v>0.28807947019867547</v>
      </c>
      <c r="J517" s="6">
        <f t="shared" si="229"/>
        <v>210.01655629139071</v>
      </c>
      <c r="K517">
        <v>20</v>
      </c>
      <c r="L517">
        <v>1427</v>
      </c>
      <c r="M517">
        <v>895</v>
      </c>
      <c r="N517">
        <v>85</v>
      </c>
      <c r="O517">
        <f t="shared" si="220"/>
        <v>980</v>
      </c>
      <c r="P517">
        <f t="shared" si="221"/>
        <v>2407</v>
      </c>
      <c r="Q517" s="6">
        <f t="shared" si="230"/>
        <v>120.35</v>
      </c>
      <c r="R517" s="7">
        <f t="shared" si="231"/>
        <v>0.40796610169491526</v>
      </c>
      <c r="S517" s="6">
        <f t="shared" si="232"/>
        <v>49</v>
      </c>
      <c r="T517" s="7">
        <f t="shared" si="233"/>
        <v>0.57658289499318138</v>
      </c>
      <c r="U517" s="6">
        <f t="shared" si="234"/>
        <v>71.349999999999994</v>
      </c>
      <c r="V517" s="7">
        <f t="shared" si="235"/>
        <v>0.33973512022073316</v>
      </c>
      <c r="W517">
        <v>20</v>
      </c>
      <c r="X517">
        <v>195</v>
      </c>
      <c r="Y517">
        <v>0</v>
      </c>
      <c r="Z517">
        <v>0</v>
      </c>
      <c r="AA517">
        <v>203</v>
      </c>
      <c r="AB517">
        <v>19</v>
      </c>
      <c r="AC517">
        <f t="shared" si="222"/>
        <v>222</v>
      </c>
      <c r="AD517">
        <f t="shared" si="223"/>
        <v>417</v>
      </c>
      <c r="AE517" s="6">
        <f t="shared" si="236"/>
        <v>20.85</v>
      </c>
      <c r="AF517" s="7">
        <f t="shared" si="237"/>
        <v>7.0677966101694925E-2</v>
      </c>
      <c r="AG517" s="6">
        <f t="shared" si="238"/>
        <v>11.1</v>
      </c>
      <c r="AH517" s="7">
        <f t="shared" si="239"/>
        <v>0.13061367621274109</v>
      </c>
      <c r="AI517" s="6">
        <f t="shared" si="240"/>
        <v>9.75</v>
      </c>
      <c r="AJ517" s="7">
        <f t="shared" si="241"/>
        <v>4.642491131257391E-2</v>
      </c>
      <c r="AK517" s="6">
        <f t="shared" si="242"/>
        <v>37.9</v>
      </c>
      <c r="AL517" s="7">
        <f t="shared" si="243"/>
        <v>0.22653061224489796</v>
      </c>
      <c r="AM517" s="8">
        <v>0.25</v>
      </c>
      <c r="AN517">
        <f t="shared" si="224"/>
        <v>74</v>
      </c>
      <c r="AO517" s="6">
        <f t="shared" si="225"/>
        <v>53.15</v>
      </c>
      <c r="AP517" s="7">
        <f t="shared" si="244"/>
        <v>0.28175675675675677</v>
      </c>
      <c r="AQ517" s="7">
        <f t="shared" si="218"/>
        <v>0.46762589928057552</v>
      </c>
      <c r="AR517" s="7">
        <f t="shared" si="218"/>
        <v>0</v>
      </c>
      <c r="AS517" s="7">
        <f t="shared" si="218"/>
        <v>0</v>
      </c>
      <c r="AT517" s="7">
        <f t="shared" si="218"/>
        <v>0.48681055155875302</v>
      </c>
      <c r="AU517" s="7">
        <f t="shared" si="218"/>
        <v>4.5563549160671464E-2</v>
      </c>
      <c r="AV517" s="9">
        <f t="shared" si="226"/>
        <v>10589.774244604316</v>
      </c>
      <c r="AW517" t="s">
        <v>59</v>
      </c>
    </row>
    <row r="518" spans="1:49" x14ac:dyDescent="0.25">
      <c r="A518" t="s">
        <v>660</v>
      </c>
      <c r="B518" t="s">
        <v>664</v>
      </c>
      <c r="C518">
        <v>695</v>
      </c>
      <c r="D518">
        <v>670</v>
      </c>
      <c r="E518">
        <v>143</v>
      </c>
      <c r="F518">
        <v>24</v>
      </c>
      <c r="G518">
        <f t="shared" si="219"/>
        <v>167</v>
      </c>
      <c r="H518" s="6">
        <f t="shared" si="227"/>
        <v>160.99280575539569</v>
      </c>
      <c r="I518" s="7">
        <f t="shared" si="228"/>
        <v>0.24028776978417266</v>
      </c>
      <c r="J518" s="6">
        <f t="shared" si="229"/>
        <v>509.00719424460431</v>
      </c>
      <c r="K518">
        <v>16</v>
      </c>
      <c r="L518">
        <v>2730</v>
      </c>
      <c r="M518">
        <v>1360</v>
      </c>
      <c r="N518">
        <v>212</v>
      </c>
      <c r="O518">
        <f t="shared" si="220"/>
        <v>1572</v>
      </c>
      <c r="P518">
        <f t="shared" si="221"/>
        <v>4302</v>
      </c>
      <c r="Q518" s="6">
        <f t="shared" si="230"/>
        <v>268.875</v>
      </c>
      <c r="R518" s="7">
        <f t="shared" si="231"/>
        <v>0.40130597014925373</v>
      </c>
      <c r="S518" s="6">
        <f t="shared" si="232"/>
        <v>98.25</v>
      </c>
      <c r="T518" s="7">
        <f t="shared" si="233"/>
        <v>0.61027571722227181</v>
      </c>
      <c r="U518" s="6">
        <f t="shared" si="234"/>
        <v>170.625</v>
      </c>
      <c r="V518" s="7">
        <f t="shared" si="235"/>
        <v>0.33521137211668928</v>
      </c>
      <c r="W518">
        <v>16</v>
      </c>
      <c r="X518">
        <v>22</v>
      </c>
      <c r="Y518">
        <v>13</v>
      </c>
      <c r="Z518">
        <v>1</v>
      </c>
      <c r="AA518">
        <v>0</v>
      </c>
      <c r="AB518">
        <v>0</v>
      </c>
      <c r="AC518">
        <f t="shared" si="222"/>
        <v>14</v>
      </c>
      <c r="AD518">
        <f t="shared" si="223"/>
        <v>36</v>
      </c>
      <c r="AE518" s="6">
        <f t="shared" si="236"/>
        <v>2.25</v>
      </c>
      <c r="AF518" s="7">
        <f t="shared" si="237"/>
        <v>3.3582089552238806E-3</v>
      </c>
      <c r="AG518" s="6">
        <f t="shared" si="238"/>
        <v>0.875</v>
      </c>
      <c r="AH518" s="7">
        <f t="shared" si="239"/>
        <v>5.4350254714451689E-3</v>
      </c>
      <c r="AI518" s="6">
        <f t="shared" si="240"/>
        <v>1.375</v>
      </c>
      <c r="AJ518" s="7">
        <f t="shared" si="241"/>
        <v>2.7013370646766168E-3</v>
      </c>
      <c r="AK518" s="6">
        <f t="shared" si="242"/>
        <v>97.375</v>
      </c>
      <c r="AL518" s="7">
        <f t="shared" si="243"/>
        <v>8.9058524173027988E-3</v>
      </c>
      <c r="AM518" s="8">
        <v>0.25</v>
      </c>
      <c r="AN518">
        <f t="shared" si="224"/>
        <v>168</v>
      </c>
      <c r="AO518" s="6">
        <f t="shared" si="225"/>
        <v>165.75</v>
      </c>
      <c r="AP518" s="7">
        <f t="shared" si="244"/>
        <v>1.3392857142857142E-2</v>
      </c>
      <c r="AQ518" s="7">
        <f t="shared" si="218"/>
        <v>0.61111111111111116</v>
      </c>
      <c r="AR518" s="7">
        <f t="shared" si="218"/>
        <v>0.3611111111111111</v>
      </c>
      <c r="AS518" s="7">
        <f t="shared" si="218"/>
        <v>2.7777777777777776E-2</v>
      </c>
      <c r="AT518" s="7">
        <f t="shared" si="218"/>
        <v>0</v>
      </c>
      <c r="AU518" s="7">
        <f t="shared" si="218"/>
        <v>0</v>
      </c>
      <c r="AV518" s="9">
        <f t="shared" si="226"/>
        <v>22542</v>
      </c>
      <c r="AW518" t="s">
        <v>59</v>
      </c>
    </row>
    <row r="519" spans="1:49" x14ac:dyDescent="0.25">
      <c r="A519" t="s">
        <v>660</v>
      </c>
      <c r="B519" t="s">
        <v>665</v>
      </c>
      <c r="C519">
        <v>397</v>
      </c>
      <c r="D519">
        <v>389</v>
      </c>
      <c r="E519">
        <v>127</v>
      </c>
      <c r="F519">
        <v>35</v>
      </c>
      <c r="G519">
        <f t="shared" si="219"/>
        <v>162</v>
      </c>
      <c r="H519" s="6">
        <f t="shared" si="227"/>
        <v>158.73551637279598</v>
      </c>
      <c r="I519" s="7">
        <f t="shared" si="228"/>
        <v>0.40806045340050379</v>
      </c>
      <c r="J519" s="6">
        <f t="shared" si="229"/>
        <v>230.26448362720404</v>
      </c>
      <c r="K519">
        <v>20</v>
      </c>
      <c r="L519">
        <v>1646</v>
      </c>
      <c r="M519">
        <v>1649</v>
      </c>
      <c r="N519">
        <v>349</v>
      </c>
      <c r="O519">
        <f t="shared" si="220"/>
        <v>1998</v>
      </c>
      <c r="P519">
        <f t="shared" si="221"/>
        <v>3644</v>
      </c>
      <c r="Q519" s="6">
        <f t="shared" si="230"/>
        <v>182.2</v>
      </c>
      <c r="R519" s="7">
        <f t="shared" si="231"/>
        <v>0.46838046272493572</v>
      </c>
      <c r="S519" s="6">
        <f t="shared" si="232"/>
        <v>99.9</v>
      </c>
      <c r="T519" s="7">
        <f t="shared" si="233"/>
        <v>0.62934875749785768</v>
      </c>
      <c r="U519" s="6">
        <f t="shared" si="234"/>
        <v>82.3</v>
      </c>
      <c r="V519" s="7">
        <f t="shared" si="235"/>
        <v>0.35741508505168734</v>
      </c>
      <c r="W519">
        <v>20</v>
      </c>
      <c r="X519">
        <v>489</v>
      </c>
      <c r="Y519">
        <v>0</v>
      </c>
      <c r="Z519">
        <v>0</v>
      </c>
      <c r="AA519">
        <v>892</v>
      </c>
      <c r="AB519">
        <v>150</v>
      </c>
      <c r="AC519">
        <f t="shared" si="222"/>
        <v>1042</v>
      </c>
      <c r="AD519">
        <f t="shared" si="223"/>
        <v>1531</v>
      </c>
      <c r="AE519" s="6">
        <f t="shared" si="236"/>
        <v>76.55</v>
      </c>
      <c r="AF519" s="7">
        <f t="shared" si="237"/>
        <v>0.19678663239074548</v>
      </c>
      <c r="AG519" s="6">
        <f t="shared" si="238"/>
        <v>52.1</v>
      </c>
      <c r="AH519" s="7">
        <f t="shared" si="239"/>
        <v>0.32821892157796184</v>
      </c>
      <c r="AI519" s="6">
        <f t="shared" si="240"/>
        <v>24.45</v>
      </c>
      <c r="AJ519" s="7">
        <f t="shared" si="241"/>
        <v>0.10618224580211125</v>
      </c>
      <c r="AK519" s="6">
        <f t="shared" si="242"/>
        <v>47.800000000000004</v>
      </c>
      <c r="AL519" s="7">
        <f t="shared" si="243"/>
        <v>0.52152152152152154</v>
      </c>
      <c r="AM519" s="8">
        <v>0.5</v>
      </c>
      <c r="AN519">
        <f t="shared" si="224"/>
        <v>195</v>
      </c>
      <c r="AO519" s="6">
        <f t="shared" si="225"/>
        <v>118.45</v>
      </c>
      <c r="AP519" s="7">
        <f t="shared" si="244"/>
        <v>0.39256410256410257</v>
      </c>
      <c r="AQ519" s="7">
        <f t="shared" si="218"/>
        <v>0.31939908556499019</v>
      </c>
      <c r="AR519" s="7">
        <f t="shared" si="218"/>
        <v>0</v>
      </c>
      <c r="AS519" s="7">
        <f t="shared" si="218"/>
        <v>0</v>
      </c>
      <c r="AT519" s="7">
        <f t="shared" si="218"/>
        <v>0.58262573481384716</v>
      </c>
      <c r="AU519" s="7">
        <f t="shared" si="218"/>
        <v>9.7975179621162645E-2</v>
      </c>
      <c r="AV519" s="9">
        <f t="shared" si="226"/>
        <v>28644.50586544742</v>
      </c>
      <c r="AW519" t="s">
        <v>59</v>
      </c>
    </row>
    <row r="520" spans="1:49" x14ac:dyDescent="0.25">
      <c r="A520" t="s">
        <v>660</v>
      </c>
      <c r="B520" t="s">
        <v>666</v>
      </c>
      <c r="C520">
        <v>584</v>
      </c>
      <c r="D520">
        <v>525</v>
      </c>
      <c r="E520">
        <v>167</v>
      </c>
      <c r="F520">
        <v>40</v>
      </c>
      <c r="G520">
        <f t="shared" si="219"/>
        <v>207</v>
      </c>
      <c r="H520" s="6">
        <f t="shared" si="227"/>
        <v>186.0873287671233</v>
      </c>
      <c r="I520" s="7">
        <f t="shared" si="228"/>
        <v>0.35445205479452052</v>
      </c>
      <c r="J520" s="6">
        <f t="shared" si="229"/>
        <v>338.91267123287673</v>
      </c>
      <c r="K520">
        <v>16</v>
      </c>
      <c r="L520">
        <v>2069</v>
      </c>
      <c r="M520">
        <v>1735</v>
      </c>
      <c r="N520">
        <v>476</v>
      </c>
      <c r="O520">
        <f t="shared" si="220"/>
        <v>2211</v>
      </c>
      <c r="P520">
        <f t="shared" si="221"/>
        <v>4280</v>
      </c>
      <c r="Q520" s="6">
        <f t="shared" si="230"/>
        <v>267.5</v>
      </c>
      <c r="R520" s="7">
        <f t="shared" si="231"/>
        <v>0.50952380952380949</v>
      </c>
      <c r="S520" s="6">
        <f t="shared" si="232"/>
        <v>138.1875</v>
      </c>
      <c r="T520" s="7">
        <f t="shared" si="233"/>
        <v>0.74259489302967563</v>
      </c>
      <c r="U520" s="6">
        <f t="shared" si="234"/>
        <v>129.3125</v>
      </c>
      <c r="V520" s="7">
        <f t="shared" si="235"/>
        <v>0.38155109258557535</v>
      </c>
      <c r="W520">
        <v>16</v>
      </c>
      <c r="X520">
        <v>147</v>
      </c>
      <c r="Y520">
        <v>0</v>
      </c>
      <c r="Z520">
        <v>0</v>
      </c>
      <c r="AA520">
        <v>547</v>
      </c>
      <c r="AB520">
        <v>50</v>
      </c>
      <c r="AC520">
        <f t="shared" si="222"/>
        <v>597</v>
      </c>
      <c r="AD520">
        <f t="shared" si="223"/>
        <v>744</v>
      </c>
      <c r="AE520" s="6">
        <f t="shared" si="236"/>
        <v>46.5</v>
      </c>
      <c r="AF520" s="7">
        <f t="shared" si="237"/>
        <v>8.8571428571428565E-2</v>
      </c>
      <c r="AG520" s="6">
        <f t="shared" si="238"/>
        <v>37.3125</v>
      </c>
      <c r="AH520" s="7">
        <f t="shared" si="239"/>
        <v>0.20051069703243615</v>
      </c>
      <c r="AI520" s="6">
        <f t="shared" si="240"/>
        <v>9.1875</v>
      </c>
      <c r="AJ520" s="7">
        <f t="shared" si="241"/>
        <v>2.7108753315649867E-2</v>
      </c>
      <c r="AK520" s="6">
        <f t="shared" si="242"/>
        <v>100.875</v>
      </c>
      <c r="AL520" s="7">
        <f t="shared" si="243"/>
        <v>0.2700135685210312</v>
      </c>
      <c r="AM520" s="8">
        <v>0.5</v>
      </c>
      <c r="AN520">
        <f t="shared" si="224"/>
        <v>263</v>
      </c>
      <c r="AO520" s="6">
        <f t="shared" si="225"/>
        <v>216.5</v>
      </c>
      <c r="AP520" s="7">
        <f t="shared" si="244"/>
        <v>0.17680608365019013</v>
      </c>
      <c r="AQ520" s="7">
        <f t="shared" si="218"/>
        <v>0.19758064516129031</v>
      </c>
      <c r="AR520" s="7">
        <f t="shared" si="218"/>
        <v>0</v>
      </c>
      <c r="AS520" s="7">
        <f t="shared" si="218"/>
        <v>0</v>
      </c>
      <c r="AT520" s="7">
        <f t="shared" si="218"/>
        <v>0.73521505376344087</v>
      </c>
      <c r="AU520" s="7">
        <f t="shared" si="218"/>
        <v>6.7204301075268813E-2</v>
      </c>
      <c r="AV520" s="9">
        <f t="shared" si="226"/>
        <v>59069.4060483871</v>
      </c>
      <c r="AW520" t="s">
        <v>59</v>
      </c>
    </row>
    <row r="521" spans="1:49" x14ac:dyDescent="0.25">
      <c r="A521" t="s">
        <v>660</v>
      </c>
      <c r="B521" t="s">
        <v>667</v>
      </c>
      <c r="C521">
        <v>484</v>
      </c>
      <c r="D521">
        <v>465</v>
      </c>
      <c r="E521">
        <v>112</v>
      </c>
      <c r="F521">
        <v>18</v>
      </c>
      <c r="G521">
        <f t="shared" si="219"/>
        <v>130</v>
      </c>
      <c r="H521" s="6">
        <f t="shared" si="227"/>
        <v>124.89669421487604</v>
      </c>
      <c r="I521" s="7">
        <f t="shared" si="228"/>
        <v>0.26859504132231404</v>
      </c>
      <c r="J521" s="6">
        <f t="shared" si="229"/>
        <v>340.10330578512395</v>
      </c>
      <c r="K521">
        <v>20</v>
      </c>
      <c r="L521">
        <v>2298</v>
      </c>
      <c r="M521">
        <v>1411</v>
      </c>
      <c r="N521">
        <v>239</v>
      </c>
      <c r="O521">
        <f t="shared" si="220"/>
        <v>1650</v>
      </c>
      <c r="P521">
        <f t="shared" si="221"/>
        <v>3948</v>
      </c>
      <c r="Q521" s="6">
        <f t="shared" si="230"/>
        <v>197.4</v>
      </c>
      <c r="R521" s="7">
        <f t="shared" si="231"/>
        <v>0.42451612903225805</v>
      </c>
      <c r="S521" s="6">
        <f t="shared" si="232"/>
        <v>82.5</v>
      </c>
      <c r="T521" s="7">
        <f t="shared" si="233"/>
        <v>0.66054590570719607</v>
      </c>
      <c r="U521" s="6">
        <f t="shared" si="234"/>
        <v>114.9</v>
      </c>
      <c r="V521" s="7">
        <f t="shared" si="235"/>
        <v>0.33783852742846732</v>
      </c>
      <c r="W521">
        <v>20</v>
      </c>
      <c r="X521">
        <v>259</v>
      </c>
      <c r="Y521">
        <v>0</v>
      </c>
      <c r="Z521">
        <v>0</v>
      </c>
      <c r="AA521">
        <v>284</v>
      </c>
      <c r="AB521">
        <v>62</v>
      </c>
      <c r="AC521">
        <f t="shared" si="222"/>
        <v>346</v>
      </c>
      <c r="AD521">
        <f t="shared" si="223"/>
        <v>605</v>
      </c>
      <c r="AE521" s="6">
        <f t="shared" si="236"/>
        <v>30.25</v>
      </c>
      <c r="AF521" s="7">
        <f t="shared" si="237"/>
        <v>6.505376344086021E-2</v>
      </c>
      <c r="AG521" s="6">
        <f t="shared" si="238"/>
        <v>17.3</v>
      </c>
      <c r="AH521" s="7">
        <f t="shared" si="239"/>
        <v>0.13851447477253928</v>
      </c>
      <c r="AI521" s="6">
        <f t="shared" si="240"/>
        <v>12.95</v>
      </c>
      <c r="AJ521" s="7">
        <f t="shared" si="241"/>
        <v>3.8076666059170157E-2</v>
      </c>
      <c r="AK521" s="6">
        <f t="shared" si="242"/>
        <v>65.2</v>
      </c>
      <c r="AL521" s="7">
        <f t="shared" si="243"/>
        <v>0.20969696969696972</v>
      </c>
      <c r="AM521" s="8">
        <v>0.25</v>
      </c>
      <c r="AN521">
        <f t="shared" si="224"/>
        <v>116</v>
      </c>
      <c r="AO521" s="6">
        <f t="shared" si="225"/>
        <v>85.75</v>
      </c>
      <c r="AP521" s="7">
        <f t="shared" si="244"/>
        <v>0.26077586206896552</v>
      </c>
      <c r="AQ521" s="7">
        <f t="shared" si="218"/>
        <v>0.42809917355371901</v>
      </c>
      <c r="AR521" s="7">
        <f t="shared" si="218"/>
        <v>0</v>
      </c>
      <c r="AS521" s="7">
        <f t="shared" si="218"/>
        <v>0</v>
      </c>
      <c r="AT521" s="7">
        <f t="shared" si="218"/>
        <v>0.46942148760330576</v>
      </c>
      <c r="AU521" s="7">
        <f t="shared" si="218"/>
        <v>0.10247933884297521</v>
      </c>
      <c r="AV521" s="9">
        <f t="shared" si="226"/>
        <v>18257.691570247935</v>
      </c>
      <c r="AW521" t="s">
        <v>59</v>
      </c>
    </row>
    <row r="522" spans="1:49" x14ac:dyDescent="0.25">
      <c r="A522" t="s">
        <v>660</v>
      </c>
      <c r="B522" t="s">
        <v>668</v>
      </c>
      <c r="C522">
        <v>1168</v>
      </c>
      <c r="D522">
        <v>1102</v>
      </c>
      <c r="E522">
        <v>239</v>
      </c>
      <c r="F522">
        <v>60</v>
      </c>
      <c r="G522">
        <f t="shared" si="219"/>
        <v>299</v>
      </c>
      <c r="H522" s="6">
        <f t="shared" si="227"/>
        <v>282.10445205479454</v>
      </c>
      <c r="I522" s="7">
        <f t="shared" si="228"/>
        <v>0.2559931506849315</v>
      </c>
      <c r="J522" s="6">
        <f t="shared" si="229"/>
        <v>819.89554794520552</v>
      </c>
      <c r="K522">
        <v>16</v>
      </c>
      <c r="L522">
        <v>4338</v>
      </c>
      <c r="M522">
        <v>2335</v>
      </c>
      <c r="N522">
        <v>471</v>
      </c>
      <c r="O522">
        <f t="shared" si="220"/>
        <v>2806</v>
      </c>
      <c r="P522">
        <f t="shared" si="221"/>
        <v>7144</v>
      </c>
      <c r="Q522" s="6">
        <f t="shared" si="230"/>
        <v>446.5</v>
      </c>
      <c r="R522" s="7">
        <f t="shared" si="231"/>
        <v>0.40517241379310343</v>
      </c>
      <c r="S522" s="6">
        <f t="shared" si="232"/>
        <v>175.375</v>
      </c>
      <c r="T522" s="7">
        <f t="shared" si="233"/>
        <v>0.62166689934385033</v>
      </c>
      <c r="U522" s="6">
        <f t="shared" si="234"/>
        <v>271.125</v>
      </c>
      <c r="V522" s="7">
        <f t="shared" si="235"/>
        <v>0.33068236640567727</v>
      </c>
      <c r="W522">
        <v>16</v>
      </c>
      <c r="X522">
        <v>65</v>
      </c>
      <c r="Y522">
        <v>384</v>
      </c>
      <c r="Z522">
        <v>26</v>
      </c>
      <c r="AA522">
        <v>0</v>
      </c>
      <c r="AB522">
        <v>0</v>
      </c>
      <c r="AC522">
        <f t="shared" si="222"/>
        <v>410</v>
      </c>
      <c r="AD522">
        <f t="shared" si="223"/>
        <v>475</v>
      </c>
      <c r="AE522" s="6">
        <f t="shared" si="236"/>
        <v>29.6875</v>
      </c>
      <c r="AF522" s="7">
        <f t="shared" si="237"/>
        <v>2.6939655172413791E-2</v>
      </c>
      <c r="AG522" s="6">
        <f t="shared" si="238"/>
        <v>25.625</v>
      </c>
      <c r="AH522" s="7">
        <f t="shared" si="239"/>
        <v>9.0835149227005932E-2</v>
      </c>
      <c r="AI522" s="6">
        <f t="shared" si="240"/>
        <v>4.0625</v>
      </c>
      <c r="AJ522" s="7">
        <f t="shared" si="241"/>
        <v>4.9548994505230577E-3</v>
      </c>
      <c r="AK522" s="6">
        <f t="shared" si="242"/>
        <v>149.75</v>
      </c>
      <c r="AL522" s="7">
        <f t="shared" si="243"/>
        <v>0.14611546685673557</v>
      </c>
      <c r="AM522" s="8">
        <v>0.25</v>
      </c>
      <c r="AN522">
        <f t="shared" si="224"/>
        <v>276</v>
      </c>
      <c r="AO522" s="6">
        <f t="shared" si="225"/>
        <v>246.3125</v>
      </c>
      <c r="AP522" s="7">
        <f t="shared" si="244"/>
        <v>0.10756340579710146</v>
      </c>
      <c r="AQ522" s="7">
        <f t="shared" si="218"/>
        <v>0.1368421052631579</v>
      </c>
      <c r="AR522" s="7">
        <f t="shared" si="218"/>
        <v>0.80842105263157893</v>
      </c>
      <c r="AS522" s="7">
        <f t="shared" si="218"/>
        <v>5.473684210526316E-2</v>
      </c>
      <c r="AT522" s="7">
        <f t="shared" si="218"/>
        <v>0</v>
      </c>
      <c r="AU522" s="7">
        <f t="shared" si="218"/>
        <v>0</v>
      </c>
      <c r="AV522" s="9">
        <f t="shared" si="226"/>
        <v>58038.484736842111</v>
      </c>
      <c r="AW522" t="s">
        <v>59</v>
      </c>
    </row>
    <row r="523" spans="1:49" x14ac:dyDescent="0.25">
      <c r="A523" t="s">
        <v>669</v>
      </c>
      <c r="B523" t="s">
        <v>670</v>
      </c>
      <c r="C523">
        <v>696</v>
      </c>
      <c r="D523">
        <v>660</v>
      </c>
      <c r="E523">
        <v>50</v>
      </c>
      <c r="F523">
        <v>9</v>
      </c>
      <c r="G523">
        <f t="shared" si="219"/>
        <v>59</v>
      </c>
      <c r="H523" s="6">
        <f t="shared" si="227"/>
        <v>55.948275862068968</v>
      </c>
      <c r="I523" s="7">
        <f t="shared" si="228"/>
        <v>8.4770114942528729E-2</v>
      </c>
      <c r="J523" s="6">
        <f t="shared" si="229"/>
        <v>604.05172413793105</v>
      </c>
      <c r="K523">
        <v>16</v>
      </c>
      <c r="L523">
        <v>3450</v>
      </c>
      <c r="M523">
        <v>344</v>
      </c>
      <c r="N523">
        <v>98</v>
      </c>
      <c r="O523">
        <f t="shared" si="220"/>
        <v>442</v>
      </c>
      <c r="P523">
        <f t="shared" si="221"/>
        <v>3892</v>
      </c>
      <c r="Q523" s="6">
        <f t="shared" si="230"/>
        <v>243.25</v>
      </c>
      <c r="R523" s="7">
        <f t="shared" si="231"/>
        <v>0.36856060606060603</v>
      </c>
      <c r="S523" s="6">
        <f t="shared" si="232"/>
        <v>27.625</v>
      </c>
      <c r="T523" s="7">
        <f t="shared" si="233"/>
        <v>0.49375963020030816</v>
      </c>
      <c r="U523" s="6">
        <f t="shared" si="234"/>
        <v>215.625</v>
      </c>
      <c r="V523" s="7">
        <f t="shared" si="235"/>
        <v>0.35696446410732124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f t="shared" si="222"/>
        <v>0</v>
      </c>
      <c r="AD523">
        <f t="shared" si="223"/>
        <v>0</v>
      </c>
      <c r="AE523" s="6">
        <f t="shared" si="236"/>
        <v>0</v>
      </c>
      <c r="AF523" s="7">
        <f t="shared" si="237"/>
        <v>0</v>
      </c>
      <c r="AG523" s="6">
        <f t="shared" si="238"/>
        <v>0</v>
      </c>
      <c r="AH523" s="7">
        <f t="shared" si="239"/>
        <v>0</v>
      </c>
      <c r="AI523" s="6">
        <f t="shared" si="240"/>
        <v>0</v>
      </c>
      <c r="AJ523" s="7">
        <f t="shared" si="241"/>
        <v>0</v>
      </c>
      <c r="AK523" s="6">
        <f t="shared" si="242"/>
        <v>27.625</v>
      </c>
      <c r="AL523" s="7">
        <f t="shared" si="243"/>
        <v>0</v>
      </c>
      <c r="AM523" s="8">
        <v>0.25</v>
      </c>
      <c r="AN523">
        <f t="shared" si="224"/>
        <v>165</v>
      </c>
      <c r="AO523" s="6">
        <f t="shared" si="225"/>
        <v>165</v>
      </c>
      <c r="AP523" s="7">
        <f t="shared" si="244"/>
        <v>0</v>
      </c>
      <c r="AQ523" s="7">
        <f t="shared" si="218"/>
        <v>0</v>
      </c>
      <c r="AR523" s="7">
        <f t="shared" si="218"/>
        <v>0</v>
      </c>
      <c r="AS523" s="7">
        <f t="shared" si="218"/>
        <v>0</v>
      </c>
      <c r="AT523" s="7">
        <f t="shared" si="218"/>
        <v>0</v>
      </c>
      <c r="AU523" s="7">
        <f t="shared" si="218"/>
        <v>0</v>
      </c>
      <c r="AV523" s="9">
        <f t="shared" si="226"/>
        <v>0</v>
      </c>
      <c r="AW523" t="s">
        <v>59</v>
      </c>
    </row>
    <row r="524" spans="1:49" x14ac:dyDescent="0.25">
      <c r="A524" t="s">
        <v>669</v>
      </c>
      <c r="B524" t="s">
        <v>671</v>
      </c>
      <c r="C524">
        <v>643</v>
      </c>
      <c r="D524">
        <v>612</v>
      </c>
      <c r="E524">
        <v>48</v>
      </c>
      <c r="F524">
        <v>4</v>
      </c>
      <c r="G524">
        <f t="shared" si="219"/>
        <v>52</v>
      </c>
      <c r="H524" s="6">
        <f t="shared" si="227"/>
        <v>49.49300155520995</v>
      </c>
      <c r="I524" s="7">
        <f t="shared" si="228"/>
        <v>8.0870917573872478E-2</v>
      </c>
      <c r="J524" s="6">
        <f t="shared" si="229"/>
        <v>562.50699844479004</v>
      </c>
      <c r="K524">
        <v>16</v>
      </c>
      <c r="L524">
        <v>2863</v>
      </c>
      <c r="M524">
        <v>272</v>
      </c>
      <c r="N524">
        <v>13</v>
      </c>
      <c r="O524">
        <f t="shared" si="220"/>
        <v>285</v>
      </c>
      <c r="P524">
        <f t="shared" si="221"/>
        <v>3148</v>
      </c>
      <c r="Q524" s="6">
        <f t="shared" si="230"/>
        <v>196.75</v>
      </c>
      <c r="R524" s="7">
        <f t="shared" si="231"/>
        <v>0.32148692810457519</v>
      </c>
      <c r="S524" s="6">
        <f t="shared" si="232"/>
        <v>17.8125</v>
      </c>
      <c r="T524" s="7">
        <f t="shared" si="233"/>
        <v>0.35989936840120668</v>
      </c>
      <c r="U524" s="6">
        <f t="shared" si="234"/>
        <v>178.9375</v>
      </c>
      <c r="V524" s="7">
        <f t="shared" si="235"/>
        <v>0.3181071533238225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f t="shared" si="222"/>
        <v>0</v>
      </c>
      <c r="AD524">
        <f t="shared" si="223"/>
        <v>0</v>
      </c>
      <c r="AE524" s="6">
        <f t="shared" si="236"/>
        <v>0</v>
      </c>
      <c r="AF524" s="7">
        <f t="shared" si="237"/>
        <v>0</v>
      </c>
      <c r="AG524" s="6">
        <f t="shared" si="238"/>
        <v>0</v>
      </c>
      <c r="AH524" s="7">
        <f t="shared" si="239"/>
        <v>0</v>
      </c>
      <c r="AI524" s="6">
        <f t="shared" si="240"/>
        <v>0</v>
      </c>
      <c r="AJ524" s="7">
        <f t="shared" si="241"/>
        <v>0</v>
      </c>
      <c r="AK524" s="6">
        <f t="shared" si="242"/>
        <v>17.8125</v>
      </c>
      <c r="AL524" s="7">
        <f t="shared" si="243"/>
        <v>0</v>
      </c>
      <c r="AM524" s="8">
        <v>0.25</v>
      </c>
      <c r="AN524">
        <f t="shared" si="224"/>
        <v>153</v>
      </c>
      <c r="AO524" s="6">
        <f t="shared" si="225"/>
        <v>153</v>
      </c>
      <c r="AP524" s="7">
        <f t="shared" si="244"/>
        <v>0</v>
      </c>
      <c r="AQ524" s="7">
        <f t="shared" si="218"/>
        <v>0</v>
      </c>
      <c r="AR524" s="7">
        <f t="shared" si="218"/>
        <v>0</v>
      </c>
      <c r="AS524" s="7">
        <f t="shared" si="218"/>
        <v>0</v>
      </c>
      <c r="AT524" s="7">
        <f t="shared" si="218"/>
        <v>0</v>
      </c>
      <c r="AU524" s="7">
        <f t="shared" si="218"/>
        <v>0</v>
      </c>
      <c r="AV524" s="9">
        <f t="shared" si="226"/>
        <v>0</v>
      </c>
      <c r="AW524" t="s">
        <v>59</v>
      </c>
    </row>
    <row r="525" spans="1:49" x14ac:dyDescent="0.25">
      <c r="A525" t="s">
        <v>669</v>
      </c>
      <c r="B525" t="s">
        <v>672</v>
      </c>
      <c r="C525">
        <v>1070</v>
      </c>
      <c r="D525">
        <v>1007</v>
      </c>
      <c r="E525">
        <v>75</v>
      </c>
      <c r="F525">
        <v>13</v>
      </c>
      <c r="G525">
        <f t="shared" si="219"/>
        <v>88</v>
      </c>
      <c r="H525" s="6">
        <f t="shared" si="227"/>
        <v>82.818691588785043</v>
      </c>
      <c r="I525" s="7">
        <f t="shared" si="228"/>
        <v>8.2242990654205608E-2</v>
      </c>
      <c r="J525" s="6">
        <f t="shared" si="229"/>
        <v>924.1813084112149</v>
      </c>
      <c r="K525">
        <v>16</v>
      </c>
      <c r="L525">
        <v>3155</v>
      </c>
      <c r="M525">
        <v>441</v>
      </c>
      <c r="N525">
        <v>39</v>
      </c>
      <c r="O525">
        <f t="shared" si="220"/>
        <v>480</v>
      </c>
      <c r="P525">
        <f t="shared" si="221"/>
        <v>3635</v>
      </c>
      <c r="Q525" s="6">
        <f t="shared" si="230"/>
        <v>227.1875</v>
      </c>
      <c r="R525" s="7">
        <f t="shared" si="231"/>
        <v>0.22560824230387289</v>
      </c>
      <c r="S525" s="6">
        <f t="shared" si="232"/>
        <v>30</v>
      </c>
      <c r="T525" s="7">
        <f t="shared" si="233"/>
        <v>0.3622370677981403</v>
      </c>
      <c r="U525" s="6">
        <f t="shared" si="234"/>
        <v>197.1875</v>
      </c>
      <c r="V525" s="7">
        <f t="shared" si="235"/>
        <v>0.21336451863432551</v>
      </c>
      <c r="W525">
        <v>16</v>
      </c>
      <c r="X525">
        <v>70</v>
      </c>
      <c r="Y525">
        <v>22</v>
      </c>
      <c r="Z525">
        <v>4</v>
      </c>
      <c r="AA525">
        <v>0</v>
      </c>
      <c r="AB525">
        <v>0</v>
      </c>
      <c r="AC525">
        <f t="shared" si="222"/>
        <v>26</v>
      </c>
      <c r="AD525">
        <f t="shared" si="223"/>
        <v>96</v>
      </c>
      <c r="AE525" s="6">
        <f t="shared" si="236"/>
        <v>6</v>
      </c>
      <c r="AF525" s="7">
        <f t="shared" si="237"/>
        <v>5.9582919563058593E-3</v>
      </c>
      <c r="AG525" s="6">
        <f t="shared" si="238"/>
        <v>1.625</v>
      </c>
      <c r="AH525" s="7">
        <f t="shared" si="239"/>
        <v>1.96211745057326E-2</v>
      </c>
      <c r="AI525" s="6">
        <f t="shared" si="240"/>
        <v>4.375</v>
      </c>
      <c r="AJ525" s="7">
        <f t="shared" si="241"/>
        <v>4.7339195893511205E-3</v>
      </c>
      <c r="AK525" s="6">
        <f t="shared" si="242"/>
        <v>28.375</v>
      </c>
      <c r="AL525" s="7">
        <f t="shared" si="243"/>
        <v>5.4166666666666669E-2</v>
      </c>
      <c r="AM525" s="8">
        <v>0.25</v>
      </c>
      <c r="AN525">
        <f t="shared" si="224"/>
        <v>252</v>
      </c>
      <c r="AO525" s="6">
        <f t="shared" si="225"/>
        <v>246</v>
      </c>
      <c r="AP525" s="7">
        <f t="shared" si="244"/>
        <v>2.3809523809523808E-2</v>
      </c>
      <c r="AQ525" s="7">
        <f t="shared" si="218"/>
        <v>0.72916666666666663</v>
      </c>
      <c r="AR525" s="7">
        <f t="shared" si="218"/>
        <v>0.22916666666666666</v>
      </c>
      <c r="AS525" s="7">
        <f t="shared" si="218"/>
        <v>4.1666666666666664E-2</v>
      </c>
      <c r="AT525" s="7">
        <f t="shared" si="218"/>
        <v>0</v>
      </c>
      <c r="AU525" s="7">
        <f t="shared" si="218"/>
        <v>0</v>
      </c>
      <c r="AV525" s="9">
        <f t="shared" si="226"/>
        <v>27628.874999999996</v>
      </c>
      <c r="AW525" t="s">
        <v>59</v>
      </c>
    </row>
    <row r="526" spans="1:49" x14ac:dyDescent="0.25">
      <c r="A526" t="s">
        <v>669</v>
      </c>
      <c r="B526" t="s">
        <v>673</v>
      </c>
      <c r="C526">
        <v>780</v>
      </c>
      <c r="D526">
        <v>748</v>
      </c>
      <c r="E526">
        <v>54</v>
      </c>
      <c r="F526">
        <v>8</v>
      </c>
      <c r="G526">
        <f t="shared" si="219"/>
        <v>62</v>
      </c>
      <c r="H526" s="6">
        <f t="shared" si="227"/>
        <v>59.456410256410258</v>
      </c>
      <c r="I526" s="7">
        <f t="shared" si="228"/>
        <v>7.9487179487179482E-2</v>
      </c>
      <c r="J526" s="6">
        <f t="shared" si="229"/>
        <v>688.54358974358979</v>
      </c>
      <c r="K526">
        <v>16</v>
      </c>
      <c r="L526">
        <v>4201</v>
      </c>
      <c r="M526">
        <v>597</v>
      </c>
      <c r="N526">
        <v>76</v>
      </c>
      <c r="O526">
        <f t="shared" si="220"/>
        <v>673</v>
      </c>
      <c r="P526">
        <f t="shared" si="221"/>
        <v>4874</v>
      </c>
      <c r="Q526" s="6">
        <f t="shared" si="230"/>
        <v>304.625</v>
      </c>
      <c r="R526" s="7">
        <f t="shared" si="231"/>
        <v>0.40725267379679142</v>
      </c>
      <c r="S526" s="6">
        <f t="shared" si="232"/>
        <v>42.0625</v>
      </c>
      <c r="T526" s="7">
        <f t="shared" si="233"/>
        <v>0.70745105226841465</v>
      </c>
      <c r="U526" s="6">
        <f t="shared" si="234"/>
        <v>262.5625</v>
      </c>
      <c r="V526" s="7">
        <f t="shared" si="235"/>
        <v>0.38133025114325292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f t="shared" si="222"/>
        <v>0</v>
      </c>
      <c r="AD526">
        <f t="shared" si="223"/>
        <v>0</v>
      </c>
      <c r="AE526" s="6">
        <f t="shared" si="236"/>
        <v>0</v>
      </c>
      <c r="AF526" s="7">
        <f t="shared" si="237"/>
        <v>0</v>
      </c>
      <c r="AG526" s="6">
        <f t="shared" si="238"/>
        <v>0</v>
      </c>
      <c r="AH526" s="7">
        <f t="shared" si="239"/>
        <v>0</v>
      </c>
      <c r="AI526" s="6">
        <f t="shared" si="240"/>
        <v>0</v>
      </c>
      <c r="AJ526" s="7">
        <f t="shared" si="241"/>
        <v>0</v>
      </c>
      <c r="AK526" s="6">
        <f t="shared" si="242"/>
        <v>42.0625</v>
      </c>
      <c r="AL526" s="7">
        <f t="shared" si="243"/>
        <v>0</v>
      </c>
      <c r="AM526" s="8">
        <v>0.25</v>
      </c>
      <c r="AN526">
        <f t="shared" si="224"/>
        <v>187</v>
      </c>
      <c r="AO526" s="6">
        <f t="shared" si="225"/>
        <v>187</v>
      </c>
      <c r="AP526" s="7">
        <f t="shared" si="244"/>
        <v>0</v>
      </c>
      <c r="AQ526" s="7">
        <f t="shared" si="218"/>
        <v>0</v>
      </c>
      <c r="AR526" s="7">
        <f t="shared" si="218"/>
        <v>0</v>
      </c>
      <c r="AS526" s="7">
        <f t="shared" si="218"/>
        <v>0</v>
      </c>
      <c r="AT526" s="7">
        <f t="shared" si="218"/>
        <v>0</v>
      </c>
      <c r="AU526" s="7">
        <f t="shared" si="218"/>
        <v>0</v>
      </c>
      <c r="AV526" s="9">
        <f t="shared" si="226"/>
        <v>0</v>
      </c>
      <c r="AW526" t="s">
        <v>59</v>
      </c>
    </row>
    <row r="527" spans="1:49" x14ac:dyDescent="0.25">
      <c r="A527" t="s">
        <v>674</v>
      </c>
      <c r="B527" t="s">
        <v>675</v>
      </c>
      <c r="C527">
        <v>599</v>
      </c>
      <c r="D527">
        <v>564</v>
      </c>
      <c r="E527">
        <v>94</v>
      </c>
      <c r="F527">
        <v>34</v>
      </c>
      <c r="G527">
        <f t="shared" si="219"/>
        <v>128</v>
      </c>
      <c r="H527" s="6">
        <f t="shared" si="227"/>
        <v>120.52086811352254</v>
      </c>
      <c r="I527" s="7">
        <f t="shared" si="228"/>
        <v>0.21368948247078465</v>
      </c>
      <c r="J527" s="6">
        <f t="shared" si="229"/>
        <v>443.47913188647749</v>
      </c>
      <c r="K527">
        <v>19</v>
      </c>
      <c r="L527">
        <v>2057</v>
      </c>
      <c r="M527">
        <v>974</v>
      </c>
      <c r="N527">
        <v>277</v>
      </c>
      <c r="O527">
        <f t="shared" si="220"/>
        <v>1251</v>
      </c>
      <c r="P527">
        <f t="shared" si="221"/>
        <v>3308</v>
      </c>
      <c r="Q527" s="6">
        <f t="shared" si="230"/>
        <v>174.10526315789474</v>
      </c>
      <c r="R527" s="7">
        <f t="shared" si="231"/>
        <v>0.30869727510265027</v>
      </c>
      <c r="S527" s="6">
        <f t="shared" si="232"/>
        <v>65.84210526315789</v>
      </c>
      <c r="T527" s="7">
        <f t="shared" si="233"/>
        <v>0.54631290243561026</v>
      </c>
      <c r="U527" s="6">
        <f t="shared" si="234"/>
        <v>108.26315789473684</v>
      </c>
      <c r="V527" s="7">
        <f t="shared" si="235"/>
        <v>0.24412232754719609</v>
      </c>
      <c r="W527">
        <v>19</v>
      </c>
      <c r="X527">
        <v>265</v>
      </c>
      <c r="Y527">
        <v>82</v>
      </c>
      <c r="Z527">
        <v>16</v>
      </c>
      <c r="AA527">
        <v>0</v>
      </c>
      <c r="AB527">
        <v>0</v>
      </c>
      <c r="AC527">
        <f t="shared" si="222"/>
        <v>98</v>
      </c>
      <c r="AD527">
        <f t="shared" si="223"/>
        <v>363</v>
      </c>
      <c r="AE527" s="6">
        <f t="shared" si="236"/>
        <v>19.105263157894736</v>
      </c>
      <c r="AF527" s="7">
        <f t="shared" si="237"/>
        <v>3.3874580067189249E-2</v>
      </c>
      <c r="AG527" s="6">
        <f t="shared" si="238"/>
        <v>5.1578947368421053</v>
      </c>
      <c r="AH527" s="7">
        <f t="shared" si="239"/>
        <v>4.2796694195595369E-2</v>
      </c>
      <c r="AI527" s="6">
        <f t="shared" si="240"/>
        <v>13.947368421052632</v>
      </c>
      <c r="AJ527" s="7">
        <f t="shared" si="241"/>
        <v>3.1449886631019434E-2</v>
      </c>
      <c r="AK527" s="6">
        <f t="shared" si="242"/>
        <v>60.684210526315788</v>
      </c>
      <c r="AL527" s="7">
        <f t="shared" si="243"/>
        <v>7.8337330135891295E-2</v>
      </c>
      <c r="AM527" s="8">
        <v>0.25</v>
      </c>
      <c r="AN527">
        <f t="shared" si="224"/>
        <v>141</v>
      </c>
      <c r="AO527" s="6">
        <f t="shared" si="225"/>
        <v>121.89473684210526</v>
      </c>
      <c r="AP527" s="7">
        <f t="shared" si="244"/>
        <v>0.13549832026875699</v>
      </c>
      <c r="AQ527" s="7">
        <f t="shared" si="218"/>
        <v>0.73002754820936644</v>
      </c>
      <c r="AR527" s="7">
        <f t="shared" si="218"/>
        <v>0.22589531680440772</v>
      </c>
      <c r="AS527" s="7">
        <f t="shared" si="218"/>
        <v>4.4077134986225897E-2</v>
      </c>
      <c r="AT527" s="7">
        <f t="shared" si="218"/>
        <v>0</v>
      </c>
      <c r="AU527" s="7">
        <f t="shared" si="218"/>
        <v>0</v>
      </c>
      <c r="AV527" s="9">
        <f t="shared" si="226"/>
        <v>13684.447150935188</v>
      </c>
      <c r="AW527" t="s">
        <v>59</v>
      </c>
    </row>
    <row r="528" spans="1:49" x14ac:dyDescent="0.25">
      <c r="A528" t="s">
        <v>674</v>
      </c>
      <c r="B528" t="s">
        <v>676</v>
      </c>
      <c r="C528">
        <v>1031</v>
      </c>
      <c r="D528">
        <v>970</v>
      </c>
      <c r="E528">
        <v>193</v>
      </c>
      <c r="F528">
        <v>68</v>
      </c>
      <c r="G528">
        <f t="shared" si="219"/>
        <v>261</v>
      </c>
      <c r="H528" s="6">
        <f t="shared" si="227"/>
        <v>245.55771096023278</v>
      </c>
      <c r="I528" s="7">
        <f t="shared" si="228"/>
        <v>0.25315227934044615</v>
      </c>
      <c r="J528" s="6">
        <f t="shared" si="229"/>
        <v>724.44228903976716</v>
      </c>
      <c r="K528">
        <v>18</v>
      </c>
      <c r="L528">
        <v>3382</v>
      </c>
      <c r="M528">
        <v>1863</v>
      </c>
      <c r="N528">
        <v>557</v>
      </c>
      <c r="O528">
        <f t="shared" si="220"/>
        <v>2420</v>
      </c>
      <c r="P528">
        <f t="shared" si="221"/>
        <v>5802</v>
      </c>
      <c r="Q528" s="6">
        <f t="shared" si="230"/>
        <v>322.33333333333331</v>
      </c>
      <c r="R528" s="7">
        <f t="shared" si="231"/>
        <v>0.33230240549828177</v>
      </c>
      <c r="S528" s="6">
        <f t="shared" si="232"/>
        <v>134.44444444444446</v>
      </c>
      <c r="T528" s="7">
        <f t="shared" si="233"/>
        <v>0.54750650638789045</v>
      </c>
      <c r="U528" s="6">
        <f t="shared" si="234"/>
        <v>187.88888888888889</v>
      </c>
      <c r="V528" s="7">
        <f t="shared" si="235"/>
        <v>0.25935659987206383</v>
      </c>
      <c r="W528">
        <v>18</v>
      </c>
      <c r="X528">
        <v>104</v>
      </c>
      <c r="Y528">
        <v>253</v>
      </c>
      <c r="Z528">
        <v>86</v>
      </c>
      <c r="AA528">
        <v>0</v>
      </c>
      <c r="AB528">
        <v>0</v>
      </c>
      <c r="AC528">
        <f t="shared" si="222"/>
        <v>339</v>
      </c>
      <c r="AD528">
        <f t="shared" si="223"/>
        <v>443</v>
      </c>
      <c r="AE528" s="6">
        <f t="shared" si="236"/>
        <v>24.611111111111111</v>
      </c>
      <c r="AF528" s="7">
        <f t="shared" si="237"/>
        <v>2.5372279495990836E-2</v>
      </c>
      <c r="AG528" s="6">
        <f t="shared" si="238"/>
        <v>18.833333333333332</v>
      </c>
      <c r="AH528" s="7">
        <f t="shared" si="239"/>
        <v>7.6696159365906957E-2</v>
      </c>
      <c r="AI528" s="6">
        <f t="shared" si="240"/>
        <v>5.7777777777777777</v>
      </c>
      <c r="AJ528" s="7">
        <f t="shared" si="241"/>
        <v>7.9754838517725121E-3</v>
      </c>
      <c r="AK528" s="6">
        <f t="shared" si="242"/>
        <v>115.61111111111113</v>
      </c>
      <c r="AL528" s="7">
        <f t="shared" si="243"/>
        <v>0.14008264462809916</v>
      </c>
      <c r="AM528" s="8">
        <v>0.25</v>
      </c>
      <c r="AN528">
        <f t="shared" si="224"/>
        <v>243</v>
      </c>
      <c r="AO528" s="6">
        <f t="shared" si="225"/>
        <v>218.38888888888889</v>
      </c>
      <c r="AP528" s="7">
        <f t="shared" si="244"/>
        <v>0.10128029263831732</v>
      </c>
      <c r="AQ528" s="7">
        <f t="shared" si="218"/>
        <v>0.23476297968397292</v>
      </c>
      <c r="AR528" s="7">
        <f t="shared" si="218"/>
        <v>0.57110609480812646</v>
      </c>
      <c r="AS528" s="7">
        <f t="shared" si="218"/>
        <v>0.19413092550790068</v>
      </c>
      <c r="AT528" s="7">
        <f t="shared" si="218"/>
        <v>0</v>
      </c>
      <c r="AU528" s="7">
        <f t="shared" si="218"/>
        <v>0</v>
      </c>
      <c r="AV528" s="9">
        <f t="shared" si="226"/>
        <v>48676.073363431147</v>
      </c>
      <c r="AW528" t="s">
        <v>59</v>
      </c>
    </row>
    <row r="529" spans="1:49" x14ac:dyDescent="0.25">
      <c r="A529" t="s">
        <v>674</v>
      </c>
      <c r="B529" t="s">
        <v>677</v>
      </c>
      <c r="C529">
        <v>664</v>
      </c>
      <c r="D529">
        <v>627</v>
      </c>
      <c r="E529">
        <v>126</v>
      </c>
      <c r="F529">
        <v>47</v>
      </c>
      <c r="G529">
        <f t="shared" si="219"/>
        <v>173</v>
      </c>
      <c r="H529" s="6">
        <f t="shared" si="227"/>
        <v>163.35993975903614</v>
      </c>
      <c r="I529" s="7">
        <f t="shared" si="228"/>
        <v>0.26054216867469882</v>
      </c>
      <c r="J529" s="6">
        <f t="shared" si="229"/>
        <v>463.64006024096386</v>
      </c>
      <c r="K529">
        <v>19</v>
      </c>
      <c r="L529">
        <v>2462</v>
      </c>
      <c r="M529">
        <v>1508</v>
      </c>
      <c r="N529">
        <v>464</v>
      </c>
      <c r="O529">
        <f t="shared" si="220"/>
        <v>1972</v>
      </c>
      <c r="P529">
        <f t="shared" si="221"/>
        <v>4434</v>
      </c>
      <c r="Q529" s="6">
        <f t="shared" si="230"/>
        <v>233.36842105263159</v>
      </c>
      <c r="R529" s="7">
        <f t="shared" si="231"/>
        <v>0.37219843868043317</v>
      </c>
      <c r="S529" s="6">
        <f t="shared" si="232"/>
        <v>103.78947368421052</v>
      </c>
      <c r="T529" s="7">
        <f t="shared" si="233"/>
        <v>0.6353422622296816</v>
      </c>
      <c r="U529" s="6">
        <f t="shared" si="234"/>
        <v>129.57894736842104</v>
      </c>
      <c r="V529" s="7">
        <f t="shared" si="235"/>
        <v>0.27948177580055533</v>
      </c>
      <c r="W529">
        <v>19</v>
      </c>
      <c r="X529">
        <v>334</v>
      </c>
      <c r="Y529">
        <v>383</v>
      </c>
      <c r="Z529">
        <v>167</v>
      </c>
      <c r="AA529">
        <v>0</v>
      </c>
      <c r="AB529">
        <v>0</v>
      </c>
      <c r="AC529">
        <f t="shared" si="222"/>
        <v>550</v>
      </c>
      <c r="AD529">
        <f t="shared" si="223"/>
        <v>884</v>
      </c>
      <c r="AE529" s="6">
        <f t="shared" si="236"/>
        <v>46.526315789473685</v>
      </c>
      <c r="AF529" s="7">
        <f t="shared" si="237"/>
        <v>7.4204650381935702E-2</v>
      </c>
      <c r="AG529" s="6">
        <f t="shared" si="238"/>
        <v>28.94736842105263</v>
      </c>
      <c r="AH529" s="7">
        <f t="shared" si="239"/>
        <v>0.17719992100726412</v>
      </c>
      <c r="AI529" s="6">
        <f t="shared" si="240"/>
        <v>17.578947368421051</v>
      </c>
      <c r="AJ529" s="7">
        <f t="shared" si="241"/>
        <v>3.7915074377492072E-2</v>
      </c>
      <c r="AK529" s="6">
        <f t="shared" si="242"/>
        <v>74.84210526315789</v>
      </c>
      <c r="AL529" s="7">
        <f t="shared" si="243"/>
        <v>0.27890466531440161</v>
      </c>
      <c r="AM529" s="8">
        <v>0.25</v>
      </c>
      <c r="AN529">
        <f t="shared" si="224"/>
        <v>157</v>
      </c>
      <c r="AO529" s="6">
        <f t="shared" si="225"/>
        <v>110.47368421052632</v>
      </c>
      <c r="AP529" s="7">
        <f t="shared" si="244"/>
        <v>0.29634596044250755</v>
      </c>
      <c r="AQ529" s="7">
        <f t="shared" si="218"/>
        <v>0.37782805429864252</v>
      </c>
      <c r="AR529" s="7">
        <f t="shared" si="218"/>
        <v>0.43325791855203621</v>
      </c>
      <c r="AS529" s="7">
        <f t="shared" si="218"/>
        <v>0.18891402714932126</v>
      </c>
      <c r="AT529" s="7">
        <f t="shared" si="218"/>
        <v>0</v>
      </c>
      <c r="AU529" s="7">
        <f t="shared" si="218"/>
        <v>0</v>
      </c>
      <c r="AV529" s="9">
        <f t="shared" si="226"/>
        <v>21320.421290783521</v>
      </c>
      <c r="AW529" t="s">
        <v>59</v>
      </c>
    </row>
    <row r="530" spans="1:49" x14ac:dyDescent="0.25">
      <c r="A530" t="s">
        <v>678</v>
      </c>
      <c r="B530" t="s">
        <v>679</v>
      </c>
      <c r="C530">
        <v>668</v>
      </c>
      <c r="D530">
        <v>638</v>
      </c>
      <c r="E530">
        <v>151</v>
      </c>
      <c r="F530">
        <v>31</v>
      </c>
      <c r="G530">
        <f t="shared" si="219"/>
        <v>182</v>
      </c>
      <c r="H530" s="6">
        <f t="shared" si="227"/>
        <v>173.82634730538922</v>
      </c>
      <c r="I530" s="7">
        <f t="shared" si="228"/>
        <v>0.27245508982035926</v>
      </c>
      <c r="J530" s="6">
        <f t="shared" si="229"/>
        <v>464.17365269461078</v>
      </c>
      <c r="K530">
        <v>19</v>
      </c>
      <c r="L530">
        <v>4449</v>
      </c>
      <c r="M530">
        <v>2051</v>
      </c>
      <c r="N530">
        <v>378</v>
      </c>
      <c r="O530">
        <f t="shared" si="220"/>
        <v>2429</v>
      </c>
      <c r="P530">
        <f t="shared" si="221"/>
        <v>6878</v>
      </c>
      <c r="Q530" s="6">
        <f t="shared" si="230"/>
        <v>362</v>
      </c>
      <c r="R530" s="7">
        <f t="shared" si="231"/>
        <v>0.56739811912225702</v>
      </c>
      <c r="S530" s="6">
        <f t="shared" si="232"/>
        <v>127.84210526315789</v>
      </c>
      <c r="T530" s="7">
        <f t="shared" si="233"/>
        <v>0.73545873364385161</v>
      </c>
      <c r="U530" s="6">
        <f t="shared" si="234"/>
        <v>234.15789473684211</v>
      </c>
      <c r="V530" s="7">
        <f t="shared" si="235"/>
        <v>0.50446183961005497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f t="shared" si="222"/>
        <v>0</v>
      </c>
      <c r="AD530">
        <f t="shared" si="223"/>
        <v>0</v>
      </c>
      <c r="AE530" s="6">
        <f t="shared" si="236"/>
        <v>0</v>
      </c>
      <c r="AF530" s="7">
        <f t="shared" si="237"/>
        <v>0</v>
      </c>
      <c r="AG530" s="6">
        <f t="shared" si="238"/>
        <v>0</v>
      </c>
      <c r="AH530" s="7">
        <f t="shared" si="239"/>
        <v>0</v>
      </c>
      <c r="AI530" s="6">
        <f t="shared" si="240"/>
        <v>0</v>
      </c>
      <c r="AJ530" s="7">
        <f t="shared" si="241"/>
        <v>0</v>
      </c>
      <c r="AK530" s="6">
        <f t="shared" si="242"/>
        <v>127.84210526315789</v>
      </c>
      <c r="AL530" s="7">
        <f t="shared" si="243"/>
        <v>0</v>
      </c>
      <c r="AM530" s="8">
        <v>0.25</v>
      </c>
      <c r="AN530">
        <f t="shared" si="224"/>
        <v>160</v>
      </c>
      <c r="AO530" s="6">
        <f t="shared" si="225"/>
        <v>160</v>
      </c>
      <c r="AP530" s="7">
        <f t="shared" si="244"/>
        <v>0</v>
      </c>
      <c r="AQ530" s="7">
        <f t="shared" si="218"/>
        <v>0</v>
      </c>
      <c r="AR530" s="7">
        <f t="shared" si="218"/>
        <v>0</v>
      </c>
      <c r="AS530" s="7">
        <f t="shared" si="218"/>
        <v>0</v>
      </c>
      <c r="AT530" s="7">
        <f t="shared" si="218"/>
        <v>0</v>
      </c>
      <c r="AU530" s="7">
        <f t="shared" si="218"/>
        <v>0</v>
      </c>
      <c r="AV530" s="9">
        <f t="shared" si="226"/>
        <v>0</v>
      </c>
      <c r="AW530" t="s">
        <v>59</v>
      </c>
    </row>
    <row r="531" spans="1:49" x14ac:dyDescent="0.25">
      <c r="A531" t="s">
        <v>678</v>
      </c>
      <c r="B531" t="s">
        <v>680</v>
      </c>
      <c r="C531">
        <v>863</v>
      </c>
      <c r="D531">
        <v>806</v>
      </c>
      <c r="E531">
        <v>154</v>
      </c>
      <c r="F531">
        <v>57</v>
      </c>
      <c r="G531">
        <f t="shared" si="219"/>
        <v>211</v>
      </c>
      <c r="H531" s="6">
        <f t="shared" si="227"/>
        <v>197.06373117033604</v>
      </c>
      <c r="I531" s="7">
        <f t="shared" si="228"/>
        <v>0.24449594438006952</v>
      </c>
      <c r="J531" s="6">
        <f t="shared" si="229"/>
        <v>608.93626882966396</v>
      </c>
      <c r="K531">
        <v>19</v>
      </c>
      <c r="L531">
        <v>4607</v>
      </c>
      <c r="M531">
        <v>1713</v>
      </c>
      <c r="N531">
        <v>613</v>
      </c>
      <c r="O531">
        <f t="shared" si="220"/>
        <v>2326</v>
      </c>
      <c r="P531">
        <f t="shared" si="221"/>
        <v>6933</v>
      </c>
      <c r="Q531" s="6">
        <f t="shared" si="230"/>
        <v>364.89473684210526</v>
      </c>
      <c r="R531" s="7">
        <f t="shared" si="231"/>
        <v>0.45272299856340603</v>
      </c>
      <c r="S531" s="6">
        <f t="shared" si="232"/>
        <v>122.42105263157895</v>
      </c>
      <c r="T531" s="7">
        <f t="shared" si="233"/>
        <v>0.62122569132603001</v>
      </c>
      <c r="U531" s="6">
        <f t="shared" si="234"/>
        <v>242.47368421052633</v>
      </c>
      <c r="V531" s="7">
        <f t="shared" si="235"/>
        <v>0.39819221915709674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f t="shared" si="222"/>
        <v>0</v>
      </c>
      <c r="AD531">
        <f t="shared" si="223"/>
        <v>0</v>
      </c>
      <c r="AE531" s="6">
        <f t="shared" si="236"/>
        <v>0</v>
      </c>
      <c r="AF531" s="7">
        <f t="shared" si="237"/>
        <v>0</v>
      </c>
      <c r="AG531" s="6">
        <f t="shared" si="238"/>
        <v>0</v>
      </c>
      <c r="AH531" s="7">
        <f t="shared" si="239"/>
        <v>0</v>
      </c>
      <c r="AI531" s="6">
        <f t="shared" si="240"/>
        <v>0</v>
      </c>
      <c r="AJ531" s="7">
        <f t="shared" si="241"/>
        <v>0</v>
      </c>
      <c r="AK531" s="6">
        <f t="shared" si="242"/>
        <v>122.42105263157895</v>
      </c>
      <c r="AL531" s="7">
        <f t="shared" si="243"/>
        <v>0</v>
      </c>
      <c r="AM531" s="8">
        <v>0.25</v>
      </c>
      <c r="AN531">
        <f t="shared" si="224"/>
        <v>202</v>
      </c>
      <c r="AO531" s="6">
        <f t="shared" si="225"/>
        <v>202</v>
      </c>
      <c r="AP531" s="7">
        <f t="shared" si="244"/>
        <v>0</v>
      </c>
      <c r="AQ531" s="7">
        <f t="shared" si="218"/>
        <v>0</v>
      </c>
      <c r="AR531" s="7">
        <f t="shared" si="218"/>
        <v>0</v>
      </c>
      <c r="AS531" s="7">
        <f t="shared" si="218"/>
        <v>0</v>
      </c>
      <c r="AT531" s="7">
        <f t="shared" si="218"/>
        <v>0</v>
      </c>
      <c r="AU531" s="7">
        <f t="shared" si="218"/>
        <v>0</v>
      </c>
      <c r="AV531" s="9">
        <f t="shared" si="226"/>
        <v>0</v>
      </c>
      <c r="AW531" t="s">
        <v>59</v>
      </c>
    </row>
    <row r="532" spans="1:49" x14ac:dyDescent="0.25">
      <c r="A532" t="s">
        <v>678</v>
      </c>
      <c r="B532" t="s">
        <v>681</v>
      </c>
      <c r="C532">
        <v>281</v>
      </c>
      <c r="D532">
        <v>271</v>
      </c>
      <c r="E532">
        <v>69</v>
      </c>
      <c r="F532">
        <v>26</v>
      </c>
      <c r="G532">
        <f t="shared" si="219"/>
        <v>95</v>
      </c>
      <c r="H532" s="6">
        <f t="shared" si="227"/>
        <v>91.619217081850536</v>
      </c>
      <c r="I532" s="7">
        <f t="shared" si="228"/>
        <v>0.33807829181494664</v>
      </c>
      <c r="J532" s="6">
        <f t="shared" si="229"/>
        <v>179.38078291814946</v>
      </c>
      <c r="K532">
        <v>19</v>
      </c>
      <c r="L532">
        <v>1646</v>
      </c>
      <c r="M532">
        <v>932</v>
      </c>
      <c r="N532">
        <v>334</v>
      </c>
      <c r="O532">
        <f t="shared" si="220"/>
        <v>1266</v>
      </c>
      <c r="P532">
        <f t="shared" si="221"/>
        <v>2912</v>
      </c>
      <c r="Q532" s="6">
        <f t="shared" si="230"/>
        <v>153.26315789473685</v>
      </c>
      <c r="R532" s="7">
        <f t="shared" si="231"/>
        <v>0.56554670809865992</v>
      </c>
      <c r="S532" s="6">
        <f t="shared" si="232"/>
        <v>66.631578947368425</v>
      </c>
      <c r="T532" s="7">
        <f t="shared" si="233"/>
        <v>0.72726640839815604</v>
      </c>
      <c r="U532" s="6">
        <f t="shared" si="234"/>
        <v>86.631578947368425</v>
      </c>
      <c r="V532" s="7">
        <f t="shared" si="235"/>
        <v>0.4829479364403152</v>
      </c>
      <c r="W532">
        <v>19</v>
      </c>
      <c r="X532">
        <v>585</v>
      </c>
      <c r="Y532">
        <v>0</v>
      </c>
      <c r="Z532">
        <v>0</v>
      </c>
      <c r="AA532">
        <v>546</v>
      </c>
      <c r="AB532">
        <v>146</v>
      </c>
      <c r="AC532">
        <f t="shared" si="222"/>
        <v>692</v>
      </c>
      <c r="AD532">
        <f t="shared" si="223"/>
        <v>1277</v>
      </c>
      <c r="AE532" s="6">
        <f t="shared" si="236"/>
        <v>67.21052631578948</v>
      </c>
      <c r="AF532" s="7">
        <f t="shared" si="237"/>
        <v>0.24800932219848518</v>
      </c>
      <c r="AG532" s="6">
        <f t="shared" si="238"/>
        <v>36.421052631578945</v>
      </c>
      <c r="AH532" s="7">
        <f t="shared" si="239"/>
        <v>0.39752634645460022</v>
      </c>
      <c r="AI532" s="6">
        <f t="shared" si="240"/>
        <v>30.789473684210527</v>
      </c>
      <c r="AJ532" s="7">
        <f t="shared" si="241"/>
        <v>0.17164310013218978</v>
      </c>
      <c r="AK532" s="6">
        <f t="shared" si="242"/>
        <v>30.21052631578948</v>
      </c>
      <c r="AL532" s="7">
        <f t="shared" si="243"/>
        <v>0.54660347551342803</v>
      </c>
      <c r="AM532" s="8">
        <v>0.5</v>
      </c>
      <c r="AN532">
        <f t="shared" si="224"/>
        <v>136</v>
      </c>
      <c r="AO532" s="6">
        <f t="shared" si="225"/>
        <v>68.78947368421052</v>
      </c>
      <c r="AP532" s="7">
        <f t="shared" si="244"/>
        <v>0.49419504643962853</v>
      </c>
      <c r="AQ532" s="7">
        <f t="shared" si="218"/>
        <v>0.45810493343774472</v>
      </c>
      <c r="AR532" s="7">
        <f t="shared" si="218"/>
        <v>0</v>
      </c>
      <c r="AS532" s="7">
        <f t="shared" si="218"/>
        <v>0</v>
      </c>
      <c r="AT532" s="7">
        <f t="shared" si="218"/>
        <v>0.42756460454189504</v>
      </c>
      <c r="AU532" s="7">
        <f t="shared" si="218"/>
        <v>0.11433046202036022</v>
      </c>
      <c r="AV532" s="9">
        <f t="shared" si="226"/>
        <v>14136.931739685941</v>
      </c>
      <c r="AW532" t="s">
        <v>59</v>
      </c>
    </row>
    <row r="533" spans="1:49" x14ac:dyDescent="0.25">
      <c r="A533" t="s">
        <v>678</v>
      </c>
      <c r="B533" t="s">
        <v>682</v>
      </c>
      <c r="C533">
        <v>551</v>
      </c>
      <c r="D533">
        <v>512</v>
      </c>
      <c r="E533">
        <v>97</v>
      </c>
      <c r="F533">
        <v>25</v>
      </c>
      <c r="G533">
        <f t="shared" si="219"/>
        <v>122</v>
      </c>
      <c r="H533" s="6">
        <f t="shared" si="227"/>
        <v>113.36479128856624</v>
      </c>
      <c r="I533" s="7">
        <f t="shared" si="228"/>
        <v>0.22141560798548093</v>
      </c>
      <c r="J533" s="6">
        <f t="shared" si="229"/>
        <v>398.63520871143373</v>
      </c>
      <c r="K533">
        <v>19</v>
      </c>
      <c r="L533">
        <v>3263</v>
      </c>
      <c r="M533">
        <v>1183</v>
      </c>
      <c r="N533">
        <v>272</v>
      </c>
      <c r="O533">
        <f t="shared" si="220"/>
        <v>1455</v>
      </c>
      <c r="P533">
        <f t="shared" si="221"/>
        <v>4718</v>
      </c>
      <c r="Q533" s="6">
        <f t="shared" si="230"/>
        <v>248.31578947368422</v>
      </c>
      <c r="R533" s="7">
        <f t="shared" si="231"/>
        <v>0.48499177631578949</v>
      </c>
      <c r="S533" s="6">
        <f t="shared" si="232"/>
        <v>76.578947368421055</v>
      </c>
      <c r="T533" s="7">
        <f t="shared" si="233"/>
        <v>0.67550909323770492</v>
      </c>
      <c r="U533" s="6">
        <f t="shared" si="234"/>
        <v>171.73684210526315</v>
      </c>
      <c r="V533" s="7">
        <f t="shared" si="235"/>
        <v>0.43081202651515155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f t="shared" si="222"/>
        <v>0</v>
      </c>
      <c r="AD533">
        <f t="shared" si="223"/>
        <v>0</v>
      </c>
      <c r="AE533" s="6">
        <f t="shared" si="236"/>
        <v>0</v>
      </c>
      <c r="AF533" s="7">
        <f t="shared" si="237"/>
        <v>0</v>
      </c>
      <c r="AG533" s="6">
        <f t="shared" si="238"/>
        <v>0</v>
      </c>
      <c r="AH533" s="7">
        <f t="shared" si="239"/>
        <v>0</v>
      </c>
      <c r="AI533" s="6">
        <f t="shared" si="240"/>
        <v>0</v>
      </c>
      <c r="AJ533" s="7">
        <f t="shared" si="241"/>
        <v>0</v>
      </c>
      <c r="AK533" s="6">
        <f t="shared" si="242"/>
        <v>76.578947368421055</v>
      </c>
      <c r="AL533" s="7">
        <f t="shared" si="243"/>
        <v>0</v>
      </c>
      <c r="AM533" s="8">
        <v>0.25</v>
      </c>
      <c r="AN533">
        <f t="shared" si="224"/>
        <v>128</v>
      </c>
      <c r="AO533" s="6">
        <f t="shared" si="225"/>
        <v>128</v>
      </c>
      <c r="AP533" s="7">
        <f t="shared" si="244"/>
        <v>0</v>
      </c>
      <c r="AQ533" s="7">
        <f t="shared" si="218"/>
        <v>0</v>
      </c>
      <c r="AR533" s="7">
        <f t="shared" si="218"/>
        <v>0</v>
      </c>
      <c r="AS533" s="7">
        <f t="shared" si="218"/>
        <v>0</v>
      </c>
      <c r="AT533" s="7">
        <f t="shared" si="218"/>
        <v>0</v>
      </c>
      <c r="AU533" s="7">
        <f t="shared" si="218"/>
        <v>0</v>
      </c>
      <c r="AV533" s="9">
        <f t="shared" si="226"/>
        <v>0</v>
      </c>
      <c r="AW533" t="s">
        <v>59</v>
      </c>
    </row>
    <row r="534" spans="1:49" x14ac:dyDescent="0.25">
      <c r="A534" t="s">
        <v>678</v>
      </c>
      <c r="B534" t="s">
        <v>683</v>
      </c>
      <c r="C534">
        <v>301</v>
      </c>
      <c r="D534">
        <v>282</v>
      </c>
      <c r="E534">
        <v>57</v>
      </c>
      <c r="F534">
        <v>7</v>
      </c>
      <c r="G534">
        <f t="shared" si="219"/>
        <v>64</v>
      </c>
      <c r="H534" s="6">
        <f t="shared" si="227"/>
        <v>59.96013289036545</v>
      </c>
      <c r="I534" s="7">
        <f t="shared" si="228"/>
        <v>0.21262458471760798</v>
      </c>
      <c r="J534" s="6">
        <f t="shared" si="229"/>
        <v>222.03986710963457</v>
      </c>
      <c r="K534">
        <v>19</v>
      </c>
      <c r="L534">
        <v>1753</v>
      </c>
      <c r="M534">
        <v>738</v>
      </c>
      <c r="N534">
        <v>95</v>
      </c>
      <c r="O534">
        <f t="shared" si="220"/>
        <v>833</v>
      </c>
      <c r="P534">
        <f t="shared" si="221"/>
        <v>2586</v>
      </c>
      <c r="Q534" s="6">
        <f t="shared" si="230"/>
        <v>136.10526315789474</v>
      </c>
      <c r="R534" s="7">
        <f t="shared" si="231"/>
        <v>0.48264277715565512</v>
      </c>
      <c r="S534" s="6">
        <f t="shared" si="232"/>
        <v>43.842105263157897</v>
      </c>
      <c r="T534" s="7">
        <f t="shared" si="233"/>
        <v>0.73118759331840244</v>
      </c>
      <c r="U534" s="6">
        <f t="shared" si="234"/>
        <v>92.263157894736835</v>
      </c>
      <c r="V534" s="7">
        <f t="shared" si="235"/>
        <v>0.41552518966866842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f t="shared" si="222"/>
        <v>0</v>
      </c>
      <c r="AD534">
        <f t="shared" si="223"/>
        <v>0</v>
      </c>
      <c r="AE534" s="6">
        <f t="shared" si="236"/>
        <v>0</v>
      </c>
      <c r="AF534" s="7">
        <f t="shared" si="237"/>
        <v>0</v>
      </c>
      <c r="AG534" s="6">
        <f t="shared" si="238"/>
        <v>0</v>
      </c>
      <c r="AH534" s="7">
        <f t="shared" si="239"/>
        <v>0</v>
      </c>
      <c r="AI534" s="6">
        <f t="shared" si="240"/>
        <v>0</v>
      </c>
      <c r="AJ534" s="7">
        <f t="shared" si="241"/>
        <v>0</v>
      </c>
      <c r="AK534" s="6">
        <f t="shared" si="242"/>
        <v>43.842105263157897</v>
      </c>
      <c r="AL534" s="7">
        <f t="shared" si="243"/>
        <v>0</v>
      </c>
      <c r="AM534" s="8">
        <v>0.25</v>
      </c>
      <c r="AN534">
        <f t="shared" si="224"/>
        <v>71</v>
      </c>
      <c r="AO534" s="6">
        <f t="shared" si="225"/>
        <v>71</v>
      </c>
      <c r="AP534" s="7">
        <f t="shared" si="244"/>
        <v>0</v>
      </c>
      <c r="AQ534" s="7">
        <f t="shared" si="218"/>
        <v>0</v>
      </c>
      <c r="AR534" s="7">
        <f t="shared" si="218"/>
        <v>0</v>
      </c>
      <c r="AS534" s="7">
        <f t="shared" si="218"/>
        <v>0</v>
      </c>
      <c r="AT534" s="7">
        <f t="shared" si="218"/>
        <v>0</v>
      </c>
      <c r="AU534" s="7">
        <f t="shared" si="218"/>
        <v>0</v>
      </c>
      <c r="AV534" s="9">
        <f t="shared" si="226"/>
        <v>0</v>
      </c>
      <c r="AW534" t="s">
        <v>59</v>
      </c>
    </row>
    <row r="535" spans="1:49" x14ac:dyDescent="0.25">
      <c r="A535" t="s">
        <v>684</v>
      </c>
      <c r="B535" t="s">
        <v>685</v>
      </c>
      <c r="C535">
        <v>208</v>
      </c>
      <c r="D535">
        <v>195</v>
      </c>
      <c r="E535">
        <v>89</v>
      </c>
      <c r="F535">
        <v>19</v>
      </c>
      <c r="G535">
        <f t="shared" si="219"/>
        <v>108</v>
      </c>
      <c r="H535" s="6">
        <f t="shared" si="227"/>
        <v>101.25</v>
      </c>
      <c r="I535" s="7">
        <f t="shared" si="228"/>
        <v>0.51923076923076927</v>
      </c>
      <c r="J535" s="6">
        <f t="shared" si="229"/>
        <v>93.75</v>
      </c>
      <c r="K535">
        <v>21</v>
      </c>
      <c r="L535">
        <v>574</v>
      </c>
      <c r="M535">
        <v>1276</v>
      </c>
      <c r="N535">
        <v>200</v>
      </c>
      <c r="O535">
        <f t="shared" si="220"/>
        <v>1476</v>
      </c>
      <c r="P535">
        <f t="shared" si="221"/>
        <v>2050</v>
      </c>
      <c r="Q535" s="6">
        <f t="shared" si="230"/>
        <v>97.61904761904762</v>
      </c>
      <c r="R535" s="7">
        <f t="shared" si="231"/>
        <v>0.50061050061050061</v>
      </c>
      <c r="S535" s="6">
        <f t="shared" si="232"/>
        <v>70.285714285714292</v>
      </c>
      <c r="T535" s="7">
        <f t="shared" si="233"/>
        <v>0.69417989417989423</v>
      </c>
      <c r="U535" s="6">
        <f t="shared" si="234"/>
        <v>27.333333333333332</v>
      </c>
      <c r="V535" s="7">
        <f t="shared" si="235"/>
        <v>0.29155555555555557</v>
      </c>
      <c r="W535">
        <v>21</v>
      </c>
      <c r="X535">
        <v>98</v>
      </c>
      <c r="Y535">
        <v>0</v>
      </c>
      <c r="Z535">
        <v>0</v>
      </c>
      <c r="AA535">
        <v>479</v>
      </c>
      <c r="AB535">
        <v>41</v>
      </c>
      <c r="AC535">
        <f t="shared" si="222"/>
        <v>520</v>
      </c>
      <c r="AD535">
        <f t="shared" si="223"/>
        <v>618</v>
      </c>
      <c r="AE535" s="6">
        <f t="shared" si="236"/>
        <v>29.428571428571427</v>
      </c>
      <c r="AF535" s="7">
        <f t="shared" si="237"/>
        <v>0.15091575091575091</v>
      </c>
      <c r="AG535" s="6">
        <f t="shared" si="238"/>
        <v>24.761904761904763</v>
      </c>
      <c r="AH535" s="7">
        <f t="shared" si="239"/>
        <v>0.24456202233980012</v>
      </c>
      <c r="AI535" s="6">
        <f t="shared" si="240"/>
        <v>4.666666666666667</v>
      </c>
      <c r="AJ535" s="7">
        <f t="shared" si="241"/>
        <v>4.9777777777777782E-2</v>
      </c>
      <c r="AK535" s="6">
        <f t="shared" si="242"/>
        <v>45.523809523809533</v>
      </c>
      <c r="AL535" s="7">
        <f t="shared" si="243"/>
        <v>0.35230352303523033</v>
      </c>
      <c r="AM535" s="8">
        <v>0.5</v>
      </c>
      <c r="AN535">
        <f t="shared" si="224"/>
        <v>98</v>
      </c>
      <c r="AO535" s="6">
        <f t="shared" si="225"/>
        <v>68.571428571428569</v>
      </c>
      <c r="AP535" s="7">
        <f t="shared" si="244"/>
        <v>0.30029154518950435</v>
      </c>
      <c r="AQ535" s="7">
        <f t="shared" si="218"/>
        <v>0.15857605177993528</v>
      </c>
      <c r="AR535" s="7">
        <f t="shared" si="218"/>
        <v>0</v>
      </c>
      <c r="AS535" s="7">
        <f t="shared" si="218"/>
        <v>0</v>
      </c>
      <c r="AT535" s="7">
        <f t="shared" si="218"/>
        <v>0.77508090614886727</v>
      </c>
      <c r="AU535" s="7">
        <f t="shared" si="218"/>
        <v>6.6343042071197414E-2</v>
      </c>
      <c r="AV535" s="9">
        <f t="shared" si="226"/>
        <v>19423.023578363383</v>
      </c>
      <c r="AW535" t="s">
        <v>52</v>
      </c>
    </row>
    <row r="536" spans="1:49" x14ac:dyDescent="0.25">
      <c r="A536" t="s">
        <v>684</v>
      </c>
      <c r="B536" t="s">
        <v>523</v>
      </c>
      <c r="C536">
        <v>203</v>
      </c>
      <c r="D536">
        <v>191</v>
      </c>
      <c r="E536">
        <v>65</v>
      </c>
      <c r="F536">
        <v>15</v>
      </c>
      <c r="G536">
        <f t="shared" si="219"/>
        <v>80</v>
      </c>
      <c r="H536" s="6">
        <f t="shared" si="227"/>
        <v>75.270935960591132</v>
      </c>
      <c r="I536" s="7">
        <f t="shared" si="228"/>
        <v>0.39408866995073893</v>
      </c>
      <c r="J536" s="6">
        <f t="shared" si="229"/>
        <v>115.72906403940887</v>
      </c>
      <c r="K536">
        <v>21</v>
      </c>
      <c r="L536">
        <v>798</v>
      </c>
      <c r="M536">
        <v>790</v>
      </c>
      <c r="N536">
        <v>168</v>
      </c>
      <c r="O536">
        <f t="shared" si="220"/>
        <v>958</v>
      </c>
      <c r="P536">
        <f t="shared" si="221"/>
        <v>1756</v>
      </c>
      <c r="Q536" s="6">
        <f t="shared" si="230"/>
        <v>83.61904761904762</v>
      </c>
      <c r="R536" s="7">
        <f t="shared" si="231"/>
        <v>0.43779606083271005</v>
      </c>
      <c r="S536" s="6">
        <f t="shared" si="232"/>
        <v>45.61904761904762</v>
      </c>
      <c r="T536" s="7">
        <f t="shared" si="233"/>
        <v>0.60606457242582901</v>
      </c>
      <c r="U536" s="6">
        <f t="shared" si="234"/>
        <v>38</v>
      </c>
      <c r="V536" s="7">
        <f t="shared" si="235"/>
        <v>0.32835312646320181</v>
      </c>
      <c r="W536">
        <v>21</v>
      </c>
      <c r="X536">
        <v>25</v>
      </c>
      <c r="Y536">
        <v>0</v>
      </c>
      <c r="Z536">
        <v>0</v>
      </c>
      <c r="AA536">
        <v>116</v>
      </c>
      <c r="AB536">
        <v>4</v>
      </c>
      <c r="AC536">
        <f t="shared" si="222"/>
        <v>120</v>
      </c>
      <c r="AD536">
        <f t="shared" si="223"/>
        <v>145</v>
      </c>
      <c r="AE536" s="6">
        <f t="shared" si="236"/>
        <v>6.9047619047619051</v>
      </c>
      <c r="AF536" s="7">
        <f t="shared" si="237"/>
        <v>3.6150585888805785E-2</v>
      </c>
      <c r="AG536" s="6">
        <f t="shared" si="238"/>
        <v>5.7142857142857144</v>
      </c>
      <c r="AH536" s="7">
        <f t="shared" si="239"/>
        <v>7.5916230366492143E-2</v>
      </c>
      <c r="AI536" s="6">
        <f t="shared" si="240"/>
        <v>1.1904761904761905</v>
      </c>
      <c r="AJ536" s="7">
        <f t="shared" si="241"/>
        <v>1.0286752082180507E-2</v>
      </c>
      <c r="AK536" s="6">
        <f t="shared" si="242"/>
        <v>39.904761904761905</v>
      </c>
      <c r="AL536" s="7">
        <f t="shared" si="243"/>
        <v>0.12526096033402923</v>
      </c>
      <c r="AM536" s="8">
        <v>0.5</v>
      </c>
      <c r="AN536">
        <f t="shared" si="224"/>
        <v>96</v>
      </c>
      <c r="AO536" s="6">
        <f t="shared" si="225"/>
        <v>89.095238095238102</v>
      </c>
      <c r="AP536" s="7">
        <f t="shared" si="244"/>
        <v>7.1924603174603183E-2</v>
      </c>
      <c r="AQ536" s="7">
        <f t="shared" si="218"/>
        <v>0.17241379310344829</v>
      </c>
      <c r="AR536" s="7">
        <f t="shared" si="218"/>
        <v>0</v>
      </c>
      <c r="AS536" s="7">
        <f t="shared" si="218"/>
        <v>0</v>
      </c>
      <c r="AT536" s="7">
        <f t="shared" si="218"/>
        <v>0.8</v>
      </c>
      <c r="AU536" s="7">
        <f t="shared" si="218"/>
        <v>2.7586206896551724E-2</v>
      </c>
      <c r="AV536" s="9">
        <f t="shared" si="226"/>
        <v>24719.320197044333</v>
      </c>
      <c r="AW536" t="s">
        <v>55</v>
      </c>
    </row>
    <row r="537" spans="1:49" x14ac:dyDescent="0.25">
      <c r="A537" t="s">
        <v>684</v>
      </c>
      <c r="B537" t="s">
        <v>686</v>
      </c>
      <c r="C537">
        <v>182</v>
      </c>
      <c r="D537">
        <v>171</v>
      </c>
      <c r="E537">
        <v>59</v>
      </c>
      <c r="F537">
        <v>10</v>
      </c>
      <c r="G537">
        <f t="shared" si="219"/>
        <v>69</v>
      </c>
      <c r="H537" s="6">
        <f t="shared" si="227"/>
        <v>64.829670329670336</v>
      </c>
      <c r="I537" s="7">
        <f t="shared" si="228"/>
        <v>0.37912087912087911</v>
      </c>
      <c r="J537" s="6">
        <f t="shared" si="229"/>
        <v>106.17032967032966</v>
      </c>
      <c r="K537">
        <v>21</v>
      </c>
      <c r="L537">
        <v>1581</v>
      </c>
      <c r="M537">
        <v>759</v>
      </c>
      <c r="N537">
        <v>108</v>
      </c>
      <c r="O537">
        <f t="shared" si="220"/>
        <v>867</v>
      </c>
      <c r="P537">
        <f t="shared" si="221"/>
        <v>2448</v>
      </c>
      <c r="Q537" s="6">
        <f t="shared" si="230"/>
        <v>116.57142857142857</v>
      </c>
      <c r="R537" s="7">
        <f t="shared" si="231"/>
        <v>0.68170426065162903</v>
      </c>
      <c r="S537" s="6">
        <f t="shared" si="232"/>
        <v>41.285714285714285</v>
      </c>
      <c r="T537" s="7">
        <f t="shared" si="233"/>
        <v>0.63683362996864135</v>
      </c>
      <c r="U537" s="6">
        <f t="shared" si="234"/>
        <v>75.285714285714292</v>
      </c>
      <c r="V537" s="7">
        <f t="shared" si="235"/>
        <v>0.70910314133416141</v>
      </c>
      <c r="W537">
        <v>21</v>
      </c>
      <c r="X537">
        <v>143</v>
      </c>
      <c r="Y537">
        <v>0</v>
      </c>
      <c r="Z537">
        <v>0</v>
      </c>
      <c r="AA537">
        <v>281</v>
      </c>
      <c r="AB537">
        <v>72</v>
      </c>
      <c r="AC537">
        <f t="shared" si="222"/>
        <v>353</v>
      </c>
      <c r="AD537">
        <f t="shared" si="223"/>
        <v>496</v>
      </c>
      <c r="AE537" s="6">
        <f t="shared" si="236"/>
        <v>23.61904761904762</v>
      </c>
      <c r="AF537" s="7">
        <f t="shared" si="237"/>
        <v>0.13812308549150656</v>
      </c>
      <c r="AG537" s="6">
        <f t="shared" si="238"/>
        <v>16.80952380952381</v>
      </c>
      <c r="AH537" s="7">
        <f t="shared" si="239"/>
        <v>0.25928751024098085</v>
      </c>
      <c r="AI537" s="6">
        <f t="shared" si="240"/>
        <v>6.8095238095238093</v>
      </c>
      <c r="AJ537" s="7">
        <f t="shared" si="241"/>
        <v>6.4137728786075321E-2</v>
      </c>
      <c r="AK537" s="6">
        <f t="shared" si="242"/>
        <v>24.476190476190474</v>
      </c>
      <c r="AL537" s="7">
        <f t="shared" si="243"/>
        <v>0.40715109573241065</v>
      </c>
      <c r="AM537" s="8">
        <v>0.5</v>
      </c>
      <c r="AN537">
        <f t="shared" si="224"/>
        <v>86</v>
      </c>
      <c r="AO537" s="6">
        <f t="shared" si="225"/>
        <v>62.38095238095238</v>
      </c>
      <c r="AP537" s="7">
        <f t="shared" si="244"/>
        <v>0.27464008859357697</v>
      </c>
      <c r="AQ537" s="7">
        <f t="shared" si="218"/>
        <v>0.28830645161290325</v>
      </c>
      <c r="AR537" s="7">
        <f t="shared" si="218"/>
        <v>0</v>
      </c>
      <c r="AS537" s="7">
        <f t="shared" si="218"/>
        <v>0</v>
      </c>
      <c r="AT537" s="7">
        <f t="shared" si="218"/>
        <v>0.56653225806451613</v>
      </c>
      <c r="AU537" s="7">
        <f t="shared" si="218"/>
        <v>0.14516129032258066</v>
      </c>
      <c r="AV537" s="9">
        <f t="shared" si="226"/>
        <v>15764.597350230413</v>
      </c>
      <c r="AW537" t="s">
        <v>55</v>
      </c>
    </row>
    <row r="538" spans="1:49" x14ac:dyDescent="0.25">
      <c r="A538" t="s">
        <v>684</v>
      </c>
      <c r="B538" t="s">
        <v>687</v>
      </c>
      <c r="C538">
        <v>451</v>
      </c>
      <c r="D538">
        <v>425</v>
      </c>
      <c r="E538">
        <v>137</v>
      </c>
      <c r="F538">
        <v>47</v>
      </c>
      <c r="G538">
        <f t="shared" si="219"/>
        <v>184</v>
      </c>
      <c r="H538" s="6">
        <f t="shared" si="227"/>
        <v>173.39246119733926</v>
      </c>
      <c r="I538" s="7">
        <f t="shared" si="228"/>
        <v>0.4079822616407982</v>
      </c>
      <c r="J538" s="6">
        <f t="shared" si="229"/>
        <v>251.60753880266077</v>
      </c>
      <c r="K538">
        <v>21</v>
      </c>
      <c r="L538">
        <v>2188</v>
      </c>
      <c r="M538">
        <v>1735</v>
      </c>
      <c r="N538">
        <v>473</v>
      </c>
      <c r="O538">
        <f t="shared" si="220"/>
        <v>2208</v>
      </c>
      <c r="P538">
        <f t="shared" si="221"/>
        <v>4396</v>
      </c>
      <c r="Q538" s="6">
        <f t="shared" si="230"/>
        <v>209.33333333333334</v>
      </c>
      <c r="R538" s="7">
        <f t="shared" si="231"/>
        <v>0.49254901960784314</v>
      </c>
      <c r="S538" s="6">
        <f t="shared" si="232"/>
        <v>105.14285714285714</v>
      </c>
      <c r="T538" s="7">
        <f t="shared" si="233"/>
        <v>0.60638655462184865</v>
      </c>
      <c r="U538" s="6">
        <f t="shared" si="234"/>
        <v>104.19047619047619</v>
      </c>
      <c r="V538" s="7">
        <f t="shared" si="235"/>
        <v>0.41409918274425872</v>
      </c>
      <c r="W538">
        <v>21</v>
      </c>
      <c r="X538">
        <v>327</v>
      </c>
      <c r="Y538">
        <v>0</v>
      </c>
      <c r="Z538">
        <v>0</v>
      </c>
      <c r="AA538">
        <v>791</v>
      </c>
      <c r="AB538">
        <v>152</v>
      </c>
      <c r="AC538">
        <f t="shared" si="222"/>
        <v>943</v>
      </c>
      <c r="AD538">
        <f t="shared" si="223"/>
        <v>1270</v>
      </c>
      <c r="AE538" s="6">
        <f t="shared" si="236"/>
        <v>60.476190476190474</v>
      </c>
      <c r="AF538" s="7">
        <f t="shared" si="237"/>
        <v>0.142296918767507</v>
      </c>
      <c r="AG538" s="6">
        <f t="shared" si="238"/>
        <v>44.904761904761905</v>
      </c>
      <c r="AH538" s="7">
        <f t="shared" si="239"/>
        <v>0.25897759103641455</v>
      </c>
      <c r="AI538" s="6">
        <f t="shared" si="240"/>
        <v>15.571428571428571</v>
      </c>
      <c r="AJ538" s="7">
        <f t="shared" si="241"/>
        <v>6.1887766342492045E-2</v>
      </c>
      <c r="AK538" s="6">
        <f t="shared" si="242"/>
        <v>60.238095238095234</v>
      </c>
      <c r="AL538" s="7">
        <f t="shared" si="243"/>
        <v>0.42708333333333337</v>
      </c>
      <c r="AM538" s="8">
        <v>0.5</v>
      </c>
      <c r="AN538">
        <f t="shared" si="224"/>
        <v>213</v>
      </c>
      <c r="AO538" s="6">
        <f t="shared" si="225"/>
        <v>152.52380952380952</v>
      </c>
      <c r="AP538" s="7">
        <f t="shared" si="244"/>
        <v>0.28392577688352333</v>
      </c>
      <c r="AQ538" s="7">
        <f t="shared" si="218"/>
        <v>0.2574803149606299</v>
      </c>
      <c r="AR538" s="7">
        <f t="shared" si="218"/>
        <v>0</v>
      </c>
      <c r="AS538" s="7">
        <f t="shared" si="218"/>
        <v>0</v>
      </c>
      <c r="AT538" s="7">
        <f t="shared" si="218"/>
        <v>0.62283464566929136</v>
      </c>
      <c r="AU538" s="7">
        <f t="shared" si="218"/>
        <v>0.11968503937007874</v>
      </c>
      <c r="AV538" s="9">
        <f t="shared" si="226"/>
        <v>39596.21379077615</v>
      </c>
      <c r="AW538" t="s">
        <v>55</v>
      </c>
    </row>
    <row r="539" spans="1:49" x14ac:dyDescent="0.25">
      <c r="A539" t="s">
        <v>684</v>
      </c>
      <c r="B539" t="s">
        <v>688</v>
      </c>
      <c r="C539">
        <v>466</v>
      </c>
      <c r="D539">
        <v>423</v>
      </c>
      <c r="E539">
        <v>134</v>
      </c>
      <c r="F539">
        <v>23</v>
      </c>
      <c r="G539">
        <f t="shared" si="219"/>
        <v>157</v>
      </c>
      <c r="H539" s="6">
        <f t="shared" si="227"/>
        <v>142.51287553648069</v>
      </c>
      <c r="I539" s="7">
        <f t="shared" si="228"/>
        <v>0.33690987124463517</v>
      </c>
      <c r="J539" s="6">
        <f t="shared" si="229"/>
        <v>280.48712446351931</v>
      </c>
      <c r="K539">
        <v>21</v>
      </c>
      <c r="L539">
        <v>2281</v>
      </c>
      <c r="M539">
        <v>1419</v>
      </c>
      <c r="N539">
        <v>171</v>
      </c>
      <c r="O539">
        <f t="shared" si="220"/>
        <v>1590</v>
      </c>
      <c r="P539">
        <f t="shared" si="221"/>
        <v>3871</v>
      </c>
      <c r="Q539" s="6">
        <f t="shared" si="230"/>
        <v>184.33333333333334</v>
      </c>
      <c r="R539" s="7">
        <f t="shared" si="231"/>
        <v>0.43577620173364856</v>
      </c>
      <c r="S539" s="6">
        <f t="shared" si="232"/>
        <v>75.714285714285708</v>
      </c>
      <c r="T539" s="7">
        <f t="shared" si="233"/>
        <v>0.53128031715916246</v>
      </c>
      <c r="U539" s="6">
        <f t="shared" si="234"/>
        <v>108.61904761904762</v>
      </c>
      <c r="V539" s="7">
        <f t="shared" si="235"/>
        <v>0.38725145700288577</v>
      </c>
      <c r="W539">
        <v>21</v>
      </c>
      <c r="X539">
        <v>18</v>
      </c>
      <c r="Y539">
        <v>0</v>
      </c>
      <c r="Z539">
        <v>0</v>
      </c>
      <c r="AA539">
        <v>311</v>
      </c>
      <c r="AB539">
        <v>47</v>
      </c>
      <c r="AC539">
        <f t="shared" si="222"/>
        <v>358</v>
      </c>
      <c r="AD539">
        <f t="shared" si="223"/>
        <v>376</v>
      </c>
      <c r="AE539" s="6">
        <f t="shared" si="236"/>
        <v>17.904761904761905</v>
      </c>
      <c r="AF539" s="7">
        <f t="shared" si="237"/>
        <v>4.2328042328042326E-2</v>
      </c>
      <c r="AG539" s="6">
        <f t="shared" si="238"/>
        <v>17.047619047619047</v>
      </c>
      <c r="AH539" s="7">
        <f t="shared" si="239"/>
        <v>0.11962160600187433</v>
      </c>
      <c r="AI539" s="6">
        <f t="shared" si="240"/>
        <v>0.8571428571428571</v>
      </c>
      <c r="AJ539" s="7">
        <f t="shared" si="241"/>
        <v>3.0559080342183005E-3</v>
      </c>
      <c r="AK539" s="6">
        <f t="shared" si="242"/>
        <v>58.666666666666657</v>
      </c>
      <c r="AL539" s="7">
        <f t="shared" si="243"/>
        <v>0.22515723270440252</v>
      </c>
      <c r="AM539" s="8">
        <v>0.5</v>
      </c>
      <c r="AN539">
        <f t="shared" si="224"/>
        <v>212</v>
      </c>
      <c r="AO539" s="6">
        <f t="shared" si="225"/>
        <v>194.0952380952381</v>
      </c>
      <c r="AP539" s="7">
        <f t="shared" si="244"/>
        <v>8.445642407906559E-2</v>
      </c>
      <c r="AQ539" s="7">
        <f t="shared" si="218"/>
        <v>4.7872340425531915E-2</v>
      </c>
      <c r="AR539" s="7">
        <f t="shared" si="218"/>
        <v>0</v>
      </c>
      <c r="AS539" s="7">
        <f t="shared" si="218"/>
        <v>0</v>
      </c>
      <c r="AT539" s="7">
        <f t="shared" si="218"/>
        <v>0.8271276595744681</v>
      </c>
      <c r="AU539" s="7">
        <f t="shared" si="218"/>
        <v>0.125</v>
      </c>
      <c r="AV539" s="9">
        <f t="shared" si="226"/>
        <v>61355.569604863231</v>
      </c>
      <c r="AW539" t="s">
        <v>59</v>
      </c>
    </row>
    <row r="540" spans="1:49" x14ac:dyDescent="0.25">
      <c r="A540" t="s">
        <v>689</v>
      </c>
      <c r="B540" t="s">
        <v>690</v>
      </c>
      <c r="C540">
        <v>270</v>
      </c>
      <c r="D540">
        <v>251</v>
      </c>
      <c r="E540">
        <v>43</v>
      </c>
      <c r="F540">
        <v>7</v>
      </c>
      <c r="G540">
        <f t="shared" si="219"/>
        <v>50</v>
      </c>
      <c r="H540" s="6">
        <f t="shared" si="227"/>
        <v>46.481481481481481</v>
      </c>
      <c r="I540" s="7">
        <f t="shared" si="228"/>
        <v>0.18518518518518517</v>
      </c>
      <c r="J540" s="6">
        <f t="shared" si="229"/>
        <v>204.5185185185185</v>
      </c>
      <c r="K540">
        <v>15</v>
      </c>
      <c r="L540">
        <v>1408</v>
      </c>
      <c r="M540">
        <v>475</v>
      </c>
      <c r="N540">
        <v>70</v>
      </c>
      <c r="O540">
        <f t="shared" si="220"/>
        <v>545</v>
      </c>
      <c r="P540">
        <f t="shared" si="221"/>
        <v>1953</v>
      </c>
      <c r="Q540" s="6">
        <f t="shared" si="230"/>
        <v>130.19999999999999</v>
      </c>
      <c r="R540" s="7">
        <f t="shared" si="231"/>
        <v>0.51872509960159363</v>
      </c>
      <c r="S540" s="6">
        <f t="shared" si="232"/>
        <v>36.333333333333336</v>
      </c>
      <c r="T540" s="7">
        <f t="shared" si="233"/>
        <v>0.78167330677290847</v>
      </c>
      <c r="U540" s="6">
        <f t="shared" si="234"/>
        <v>93.86666666666666</v>
      </c>
      <c r="V540" s="7">
        <f t="shared" si="235"/>
        <v>0.45896414342629482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f t="shared" si="222"/>
        <v>0</v>
      </c>
      <c r="AD540">
        <f t="shared" si="223"/>
        <v>0</v>
      </c>
      <c r="AE540" s="6">
        <f t="shared" si="236"/>
        <v>0</v>
      </c>
      <c r="AF540" s="7">
        <f t="shared" si="237"/>
        <v>0</v>
      </c>
      <c r="AG540" s="6">
        <f t="shared" si="238"/>
        <v>0</v>
      </c>
      <c r="AH540" s="7">
        <f t="shared" si="239"/>
        <v>0</v>
      </c>
      <c r="AI540" s="6">
        <f t="shared" si="240"/>
        <v>0</v>
      </c>
      <c r="AJ540" s="7">
        <f t="shared" si="241"/>
        <v>0</v>
      </c>
      <c r="AK540" s="6">
        <f t="shared" si="242"/>
        <v>36.333333333333336</v>
      </c>
      <c r="AL540" s="7">
        <f t="shared" si="243"/>
        <v>0</v>
      </c>
      <c r="AM540" s="8">
        <v>0.25</v>
      </c>
      <c r="AN540">
        <f t="shared" si="224"/>
        <v>63</v>
      </c>
      <c r="AO540" s="6">
        <f t="shared" si="225"/>
        <v>63</v>
      </c>
      <c r="AP540" s="7">
        <f t="shared" si="244"/>
        <v>0</v>
      </c>
      <c r="AQ540" s="7">
        <f t="shared" si="218"/>
        <v>0</v>
      </c>
      <c r="AR540" s="7">
        <f t="shared" si="218"/>
        <v>0</v>
      </c>
      <c r="AS540" s="7">
        <f t="shared" si="218"/>
        <v>0</v>
      </c>
      <c r="AT540" s="7">
        <f t="shared" si="218"/>
        <v>0</v>
      </c>
      <c r="AU540" s="7">
        <f t="shared" si="218"/>
        <v>0</v>
      </c>
      <c r="AV540" s="9">
        <f t="shared" si="226"/>
        <v>0</v>
      </c>
      <c r="AW540" t="s">
        <v>59</v>
      </c>
    </row>
    <row r="541" spans="1:49" x14ac:dyDescent="0.25">
      <c r="A541" t="s">
        <v>689</v>
      </c>
      <c r="B541" t="s">
        <v>691</v>
      </c>
      <c r="C541">
        <v>893</v>
      </c>
      <c r="D541">
        <v>853</v>
      </c>
      <c r="E541">
        <v>133</v>
      </c>
      <c r="F541">
        <v>25</v>
      </c>
      <c r="G541">
        <f t="shared" si="219"/>
        <v>158</v>
      </c>
      <c r="H541" s="6">
        <f t="shared" si="227"/>
        <v>150.92273236282193</v>
      </c>
      <c r="I541" s="7">
        <f t="shared" si="228"/>
        <v>0.1769316909294513</v>
      </c>
      <c r="J541" s="6">
        <f t="shared" si="229"/>
        <v>702.07726763717801</v>
      </c>
      <c r="K541">
        <v>18</v>
      </c>
      <c r="L541">
        <v>3321</v>
      </c>
      <c r="M541">
        <v>1177</v>
      </c>
      <c r="N541">
        <v>188</v>
      </c>
      <c r="O541">
        <f t="shared" si="220"/>
        <v>1365</v>
      </c>
      <c r="P541">
        <f t="shared" si="221"/>
        <v>4686</v>
      </c>
      <c r="Q541" s="6">
        <f t="shared" si="230"/>
        <v>260.33333333333331</v>
      </c>
      <c r="R541" s="7">
        <f t="shared" si="231"/>
        <v>0.30519734271199683</v>
      </c>
      <c r="S541" s="6">
        <f t="shared" si="232"/>
        <v>75.833333333333329</v>
      </c>
      <c r="T541" s="7">
        <f t="shared" si="233"/>
        <v>0.50246461978324208</v>
      </c>
      <c r="U541" s="6">
        <f t="shared" si="234"/>
        <v>184.5</v>
      </c>
      <c r="V541" s="7">
        <f t="shared" si="235"/>
        <v>0.26279158791300811</v>
      </c>
      <c r="W541">
        <v>18</v>
      </c>
      <c r="X541">
        <v>116</v>
      </c>
      <c r="Y541">
        <v>177</v>
      </c>
      <c r="Z541">
        <v>32</v>
      </c>
      <c r="AA541">
        <v>0</v>
      </c>
      <c r="AB541">
        <v>0</v>
      </c>
      <c r="AC541">
        <f t="shared" si="222"/>
        <v>209</v>
      </c>
      <c r="AD541">
        <f t="shared" si="223"/>
        <v>325</v>
      </c>
      <c r="AE541" s="6">
        <f t="shared" si="236"/>
        <v>18.055555555555557</v>
      </c>
      <c r="AF541" s="7">
        <f t="shared" si="237"/>
        <v>2.1167122573922108E-2</v>
      </c>
      <c r="AG541" s="6">
        <f t="shared" si="238"/>
        <v>11.611111111111111</v>
      </c>
      <c r="AH541" s="7">
        <f t="shared" si="239"/>
        <v>7.6934143248862705E-2</v>
      </c>
      <c r="AI541" s="6">
        <f t="shared" si="240"/>
        <v>6.4444444444444446</v>
      </c>
      <c r="AJ541" s="7">
        <f t="shared" si="241"/>
        <v>9.1791099662478001E-3</v>
      </c>
      <c r="AK541" s="6">
        <f t="shared" si="242"/>
        <v>64.222222222222214</v>
      </c>
      <c r="AL541" s="7">
        <f t="shared" si="243"/>
        <v>0.15311355311355312</v>
      </c>
      <c r="AM541" s="8">
        <v>0.25</v>
      </c>
      <c r="AN541">
        <f t="shared" si="224"/>
        <v>213</v>
      </c>
      <c r="AO541" s="6">
        <f t="shared" si="225"/>
        <v>194.94444444444446</v>
      </c>
      <c r="AP541" s="7">
        <f t="shared" si="244"/>
        <v>8.476786645800731E-2</v>
      </c>
      <c r="AQ541" s="7">
        <f t="shared" si="218"/>
        <v>0.3569230769230769</v>
      </c>
      <c r="AR541" s="7">
        <f t="shared" si="218"/>
        <v>0.54461538461538461</v>
      </c>
      <c r="AS541" s="7">
        <f t="shared" si="218"/>
        <v>9.8461538461538461E-2</v>
      </c>
      <c r="AT541" s="7">
        <f t="shared" si="218"/>
        <v>0</v>
      </c>
      <c r="AU541" s="7">
        <f t="shared" si="218"/>
        <v>0</v>
      </c>
      <c r="AV541" s="9">
        <f t="shared" si="226"/>
        <v>37513.909230769226</v>
      </c>
      <c r="AW541" t="s">
        <v>59</v>
      </c>
    </row>
    <row r="542" spans="1:49" x14ac:dyDescent="0.25">
      <c r="A542" t="s">
        <v>689</v>
      </c>
      <c r="B542" t="s">
        <v>692</v>
      </c>
      <c r="C542">
        <v>230</v>
      </c>
      <c r="D542">
        <v>214</v>
      </c>
      <c r="E542">
        <v>42</v>
      </c>
      <c r="F542">
        <v>4</v>
      </c>
      <c r="G542">
        <f t="shared" si="219"/>
        <v>46</v>
      </c>
      <c r="H542" s="6">
        <f t="shared" si="227"/>
        <v>42.8</v>
      </c>
      <c r="I542" s="7">
        <f t="shared" si="228"/>
        <v>0.2</v>
      </c>
      <c r="J542" s="6">
        <f t="shared" si="229"/>
        <v>171.2</v>
      </c>
      <c r="K542">
        <v>15</v>
      </c>
      <c r="L542">
        <v>972</v>
      </c>
      <c r="M542">
        <v>351</v>
      </c>
      <c r="N542">
        <v>42</v>
      </c>
      <c r="O542">
        <f t="shared" si="220"/>
        <v>393</v>
      </c>
      <c r="P542">
        <f t="shared" si="221"/>
        <v>1365</v>
      </c>
      <c r="Q542" s="6">
        <f t="shared" si="230"/>
        <v>91</v>
      </c>
      <c r="R542" s="7">
        <f t="shared" si="231"/>
        <v>0.42523364485981308</v>
      </c>
      <c r="S542" s="6">
        <f t="shared" si="232"/>
        <v>26.2</v>
      </c>
      <c r="T542" s="7">
        <f t="shared" si="233"/>
        <v>0.61214953271028039</v>
      </c>
      <c r="U542" s="6">
        <f t="shared" si="234"/>
        <v>64.8</v>
      </c>
      <c r="V542" s="7">
        <f t="shared" si="235"/>
        <v>0.37850467289719625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f t="shared" si="222"/>
        <v>0</v>
      </c>
      <c r="AD542">
        <f t="shared" si="223"/>
        <v>0</v>
      </c>
      <c r="AE542" s="6">
        <f t="shared" si="236"/>
        <v>0</v>
      </c>
      <c r="AF542" s="7">
        <f t="shared" si="237"/>
        <v>0</v>
      </c>
      <c r="AG542" s="6">
        <f t="shared" si="238"/>
        <v>0</v>
      </c>
      <c r="AH542" s="7">
        <f t="shared" si="239"/>
        <v>0</v>
      </c>
      <c r="AI542" s="6">
        <f t="shared" si="240"/>
        <v>0</v>
      </c>
      <c r="AJ542" s="7">
        <f t="shared" si="241"/>
        <v>0</v>
      </c>
      <c r="AK542" s="6">
        <f t="shared" si="242"/>
        <v>26.2</v>
      </c>
      <c r="AL542" s="7">
        <f t="shared" si="243"/>
        <v>0</v>
      </c>
      <c r="AM542" s="8">
        <v>0.25</v>
      </c>
      <c r="AN542">
        <f t="shared" si="224"/>
        <v>54</v>
      </c>
      <c r="AO542" s="6">
        <f t="shared" si="225"/>
        <v>54</v>
      </c>
      <c r="AP542" s="7">
        <f t="shared" si="244"/>
        <v>0</v>
      </c>
      <c r="AQ542" s="7">
        <f t="shared" si="218"/>
        <v>0</v>
      </c>
      <c r="AR542" s="7">
        <f t="shared" si="218"/>
        <v>0</v>
      </c>
      <c r="AS542" s="7">
        <f t="shared" si="218"/>
        <v>0</v>
      </c>
      <c r="AT542" s="7">
        <f t="shared" si="218"/>
        <v>0</v>
      </c>
      <c r="AU542" s="7">
        <f t="shared" si="218"/>
        <v>0</v>
      </c>
      <c r="AV542" s="9">
        <f t="shared" si="226"/>
        <v>0</v>
      </c>
      <c r="AW542" t="s">
        <v>59</v>
      </c>
    </row>
    <row r="543" spans="1:49" x14ac:dyDescent="0.25">
      <c r="A543" t="s">
        <v>689</v>
      </c>
      <c r="B543" t="s">
        <v>693</v>
      </c>
      <c r="C543">
        <v>1191</v>
      </c>
      <c r="D543">
        <v>1123</v>
      </c>
      <c r="E543">
        <v>170</v>
      </c>
      <c r="F543">
        <v>45</v>
      </c>
      <c r="G543">
        <f t="shared" si="219"/>
        <v>215</v>
      </c>
      <c r="H543" s="6">
        <f t="shared" si="227"/>
        <v>202.7246011754828</v>
      </c>
      <c r="I543" s="7">
        <f t="shared" si="228"/>
        <v>0.18052057094878254</v>
      </c>
      <c r="J543" s="6">
        <f t="shared" si="229"/>
        <v>920.2753988245172</v>
      </c>
      <c r="K543">
        <v>18</v>
      </c>
      <c r="L543">
        <v>4379</v>
      </c>
      <c r="M543">
        <v>1678</v>
      </c>
      <c r="N543">
        <v>360</v>
      </c>
      <c r="O543">
        <f t="shared" si="220"/>
        <v>2038</v>
      </c>
      <c r="P543">
        <f t="shared" si="221"/>
        <v>6417</v>
      </c>
      <c r="Q543" s="6">
        <f t="shared" si="230"/>
        <v>356.5</v>
      </c>
      <c r="R543" s="7">
        <f t="shared" si="231"/>
        <v>0.317453250222618</v>
      </c>
      <c r="S543" s="6">
        <f t="shared" si="232"/>
        <v>113.22222222222223</v>
      </c>
      <c r="T543" s="7">
        <f t="shared" si="233"/>
        <v>0.55850262654710869</v>
      </c>
      <c r="U543" s="6">
        <f t="shared" si="234"/>
        <v>243.27777777777777</v>
      </c>
      <c r="V543" s="7">
        <f t="shared" si="235"/>
        <v>0.26435323392162874</v>
      </c>
      <c r="W543">
        <v>18</v>
      </c>
      <c r="X543">
        <v>150</v>
      </c>
      <c r="Y543">
        <v>262</v>
      </c>
      <c r="Z543">
        <v>23</v>
      </c>
      <c r="AA543">
        <v>0</v>
      </c>
      <c r="AB543">
        <v>0</v>
      </c>
      <c r="AC543">
        <f t="shared" si="222"/>
        <v>285</v>
      </c>
      <c r="AD543">
        <f t="shared" si="223"/>
        <v>435</v>
      </c>
      <c r="AE543" s="6">
        <f t="shared" si="236"/>
        <v>24.166666666666668</v>
      </c>
      <c r="AF543" s="7">
        <f t="shared" si="237"/>
        <v>2.1519738794894629E-2</v>
      </c>
      <c r="AG543" s="6">
        <f t="shared" si="238"/>
        <v>15.833333333333334</v>
      </c>
      <c r="AH543" s="7">
        <f t="shared" si="239"/>
        <v>7.8102673486715402E-2</v>
      </c>
      <c r="AI543" s="6">
        <f t="shared" si="240"/>
        <v>8.3333333333333339</v>
      </c>
      <c r="AJ543" s="7">
        <f t="shared" si="241"/>
        <v>9.0552603535611585E-3</v>
      </c>
      <c r="AK543" s="6">
        <f t="shared" si="242"/>
        <v>97.3888888888889</v>
      </c>
      <c r="AL543" s="7">
        <f t="shared" si="243"/>
        <v>0.13984298331697742</v>
      </c>
      <c r="AM543" s="8">
        <v>0.25</v>
      </c>
      <c r="AN543">
        <f t="shared" si="224"/>
        <v>281</v>
      </c>
      <c r="AO543" s="6">
        <f t="shared" si="225"/>
        <v>256.83333333333331</v>
      </c>
      <c r="AP543" s="7">
        <f t="shared" si="244"/>
        <v>8.6002372479240807E-2</v>
      </c>
      <c r="AQ543" s="7">
        <f t="shared" si="218"/>
        <v>0.34482758620689657</v>
      </c>
      <c r="AR543" s="7">
        <f t="shared" si="218"/>
        <v>0.60229885057471266</v>
      </c>
      <c r="AS543" s="7">
        <f t="shared" si="218"/>
        <v>5.2873563218390804E-2</v>
      </c>
      <c r="AT543" s="7">
        <f t="shared" si="218"/>
        <v>0</v>
      </c>
      <c r="AU543" s="7">
        <f t="shared" si="218"/>
        <v>0</v>
      </c>
      <c r="AV543" s="9">
        <f t="shared" si="226"/>
        <v>49434.217241379309</v>
      </c>
      <c r="AW543" t="s">
        <v>59</v>
      </c>
    </row>
    <row r="544" spans="1:49" x14ac:dyDescent="0.25">
      <c r="A544" t="s">
        <v>689</v>
      </c>
      <c r="B544" t="s">
        <v>694</v>
      </c>
      <c r="C544">
        <v>323</v>
      </c>
      <c r="D544">
        <v>300</v>
      </c>
      <c r="E544">
        <v>20</v>
      </c>
      <c r="F544">
        <v>8</v>
      </c>
      <c r="G544">
        <f t="shared" si="219"/>
        <v>28</v>
      </c>
      <c r="H544" s="6">
        <f t="shared" si="227"/>
        <v>26.006191950464395</v>
      </c>
      <c r="I544" s="7">
        <f t="shared" si="228"/>
        <v>8.6687306501547989E-2</v>
      </c>
      <c r="J544" s="6">
        <f t="shared" si="229"/>
        <v>273.99380804953557</v>
      </c>
      <c r="K544">
        <v>15</v>
      </c>
      <c r="L544">
        <v>1504</v>
      </c>
      <c r="M544">
        <v>137</v>
      </c>
      <c r="N544">
        <v>10</v>
      </c>
      <c r="O544">
        <f t="shared" si="220"/>
        <v>147</v>
      </c>
      <c r="P544">
        <f t="shared" si="221"/>
        <v>1651</v>
      </c>
      <c r="Q544" s="6">
        <f t="shared" si="230"/>
        <v>110.06666666666666</v>
      </c>
      <c r="R544" s="7">
        <f t="shared" si="231"/>
        <v>0.36688888888888888</v>
      </c>
      <c r="S544" s="6">
        <f t="shared" si="232"/>
        <v>9.8000000000000007</v>
      </c>
      <c r="T544" s="7">
        <f t="shared" si="233"/>
        <v>0.37683333333333341</v>
      </c>
      <c r="U544" s="6">
        <f t="shared" si="234"/>
        <v>100.26666666666667</v>
      </c>
      <c r="V544" s="7">
        <f t="shared" si="235"/>
        <v>0.3659450094161959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f t="shared" si="222"/>
        <v>0</v>
      </c>
      <c r="AD544">
        <f t="shared" si="223"/>
        <v>0</v>
      </c>
      <c r="AE544" s="6">
        <f t="shared" si="236"/>
        <v>0</v>
      </c>
      <c r="AF544" s="7">
        <f t="shared" si="237"/>
        <v>0</v>
      </c>
      <c r="AG544" s="6">
        <f t="shared" si="238"/>
        <v>0</v>
      </c>
      <c r="AH544" s="7">
        <f t="shared" si="239"/>
        <v>0</v>
      </c>
      <c r="AI544" s="6">
        <f t="shared" si="240"/>
        <v>0</v>
      </c>
      <c r="AJ544" s="7">
        <f t="shared" si="241"/>
        <v>0</v>
      </c>
      <c r="AK544" s="6">
        <f t="shared" si="242"/>
        <v>9.8000000000000007</v>
      </c>
      <c r="AL544" s="7">
        <f t="shared" si="243"/>
        <v>0</v>
      </c>
      <c r="AM544" s="8">
        <v>0.25</v>
      </c>
      <c r="AN544">
        <f t="shared" si="224"/>
        <v>75</v>
      </c>
      <c r="AO544" s="6">
        <f t="shared" si="225"/>
        <v>75</v>
      </c>
      <c r="AP544" s="7">
        <f t="shared" si="244"/>
        <v>0</v>
      </c>
      <c r="AQ544" s="7">
        <f t="shared" si="218"/>
        <v>0</v>
      </c>
      <c r="AR544" s="7">
        <f t="shared" si="218"/>
        <v>0</v>
      </c>
      <c r="AS544" s="7">
        <f t="shared" si="218"/>
        <v>0</v>
      </c>
      <c r="AT544" s="7">
        <f t="shared" si="218"/>
        <v>0</v>
      </c>
      <c r="AU544" s="7">
        <f t="shared" si="218"/>
        <v>0</v>
      </c>
      <c r="AV544" s="9">
        <f t="shared" si="226"/>
        <v>0</v>
      </c>
      <c r="AW544" t="s">
        <v>59</v>
      </c>
    </row>
    <row r="545" spans="1:49" x14ac:dyDescent="0.25">
      <c r="A545" t="s">
        <v>689</v>
      </c>
      <c r="B545" t="s">
        <v>695</v>
      </c>
      <c r="C545">
        <v>850</v>
      </c>
      <c r="D545">
        <v>814</v>
      </c>
      <c r="E545">
        <v>116</v>
      </c>
      <c r="F545">
        <v>26</v>
      </c>
      <c r="G545">
        <f t="shared" si="219"/>
        <v>142</v>
      </c>
      <c r="H545" s="6">
        <f t="shared" si="227"/>
        <v>135.98588235294119</v>
      </c>
      <c r="I545" s="7">
        <f t="shared" si="228"/>
        <v>0.16705882352941176</v>
      </c>
      <c r="J545" s="6">
        <f t="shared" si="229"/>
        <v>678.01411764705881</v>
      </c>
      <c r="K545">
        <v>15</v>
      </c>
      <c r="L545">
        <v>3315</v>
      </c>
      <c r="M545">
        <v>1205</v>
      </c>
      <c r="N545">
        <v>271</v>
      </c>
      <c r="O545">
        <f t="shared" si="220"/>
        <v>1476</v>
      </c>
      <c r="P545">
        <f t="shared" si="221"/>
        <v>4791</v>
      </c>
      <c r="Q545" s="6">
        <f t="shared" si="230"/>
        <v>319.39999999999998</v>
      </c>
      <c r="R545" s="7">
        <f t="shared" si="231"/>
        <v>0.39238329238329234</v>
      </c>
      <c r="S545" s="6">
        <f t="shared" si="232"/>
        <v>98.4</v>
      </c>
      <c r="T545" s="7">
        <f t="shared" si="233"/>
        <v>0.72360452642142781</v>
      </c>
      <c r="U545" s="6">
        <f t="shared" si="234"/>
        <v>221</v>
      </c>
      <c r="V545" s="7">
        <f t="shared" si="235"/>
        <v>0.32595191493496578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f t="shared" si="222"/>
        <v>0</v>
      </c>
      <c r="AD545">
        <f t="shared" si="223"/>
        <v>0</v>
      </c>
      <c r="AE545" s="6">
        <f t="shared" si="236"/>
        <v>0</v>
      </c>
      <c r="AF545" s="7">
        <f t="shared" si="237"/>
        <v>0</v>
      </c>
      <c r="AG545" s="6">
        <f t="shared" si="238"/>
        <v>0</v>
      </c>
      <c r="AH545" s="7">
        <f t="shared" si="239"/>
        <v>0</v>
      </c>
      <c r="AI545" s="6">
        <f t="shared" si="240"/>
        <v>0</v>
      </c>
      <c r="AJ545" s="7">
        <f t="shared" si="241"/>
        <v>0</v>
      </c>
      <c r="AK545" s="6">
        <f t="shared" si="242"/>
        <v>98.4</v>
      </c>
      <c r="AL545" s="7">
        <f t="shared" si="243"/>
        <v>0</v>
      </c>
      <c r="AM545" s="8">
        <v>0.25</v>
      </c>
      <c r="AN545">
        <f t="shared" si="224"/>
        <v>204</v>
      </c>
      <c r="AO545" s="6">
        <f t="shared" si="225"/>
        <v>204</v>
      </c>
      <c r="AP545" s="7">
        <f t="shared" si="244"/>
        <v>0</v>
      </c>
      <c r="AQ545" s="7">
        <f t="shared" si="218"/>
        <v>0</v>
      </c>
      <c r="AR545" s="7">
        <f t="shared" si="218"/>
        <v>0</v>
      </c>
      <c r="AS545" s="7">
        <f t="shared" si="218"/>
        <v>0</v>
      </c>
      <c r="AT545" s="7">
        <f t="shared" si="218"/>
        <v>0</v>
      </c>
      <c r="AU545" s="7">
        <f t="shared" si="218"/>
        <v>0</v>
      </c>
      <c r="AV545" s="9">
        <f t="shared" si="226"/>
        <v>0</v>
      </c>
      <c r="AW545" t="s">
        <v>59</v>
      </c>
    </row>
    <row r="546" spans="1:49" x14ac:dyDescent="0.25">
      <c r="A546" t="s">
        <v>696</v>
      </c>
      <c r="B546" t="s">
        <v>697</v>
      </c>
      <c r="C546">
        <v>362</v>
      </c>
      <c r="D546">
        <v>338</v>
      </c>
      <c r="E546">
        <v>122</v>
      </c>
      <c r="F546">
        <v>52</v>
      </c>
      <c r="G546">
        <f t="shared" si="219"/>
        <v>174</v>
      </c>
      <c r="H546" s="6">
        <f t="shared" si="227"/>
        <v>162.46408839779005</v>
      </c>
      <c r="I546" s="7">
        <f t="shared" si="228"/>
        <v>0.48066298342541436</v>
      </c>
      <c r="J546" s="6">
        <f t="shared" si="229"/>
        <v>175.53591160220992</v>
      </c>
      <c r="K546">
        <v>18</v>
      </c>
      <c r="L546">
        <v>1665</v>
      </c>
      <c r="M546">
        <v>1784</v>
      </c>
      <c r="N546">
        <v>649</v>
      </c>
      <c r="O546">
        <f t="shared" si="220"/>
        <v>2433</v>
      </c>
      <c r="P546">
        <f t="shared" si="221"/>
        <v>4098</v>
      </c>
      <c r="Q546" s="6">
        <f t="shared" si="230"/>
        <v>227.66666666666666</v>
      </c>
      <c r="R546" s="7">
        <f t="shared" si="231"/>
        <v>0.67357001972386588</v>
      </c>
      <c r="S546" s="6">
        <f t="shared" si="232"/>
        <v>135.16666666666666</v>
      </c>
      <c r="T546" s="7">
        <f t="shared" si="233"/>
        <v>0.83197873449862836</v>
      </c>
      <c r="U546" s="6">
        <f t="shared" si="234"/>
        <v>92.5</v>
      </c>
      <c r="V546" s="7">
        <f t="shared" si="235"/>
        <v>0.52695769860254316</v>
      </c>
      <c r="W546">
        <v>18</v>
      </c>
      <c r="X546">
        <v>176</v>
      </c>
      <c r="Y546">
        <v>0</v>
      </c>
      <c r="Z546">
        <v>0</v>
      </c>
      <c r="AA546">
        <v>555</v>
      </c>
      <c r="AB546">
        <v>102</v>
      </c>
      <c r="AC546">
        <f t="shared" si="222"/>
        <v>657</v>
      </c>
      <c r="AD546">
        <f t="shared" si="223"/>
        <v>833</v>
      </c>
      <c r="AE546" s="6">
        <f t="shared" si="236"/>
        <v>46.277777777777779</v>
      </c>
      <c r="AF546" s="7">
        <f t="shared" si="237"/>
        <v>0.13691650230111768</v>
      </c>
      <c r="AG546" s="6">
        <f t="shared" si="238"/>
        <v>36.5</v>
      </c>
      <c r="AH546" s="7">
        <f t="shared" si="239"/>
        <v>0.22466503434673196</v>
      </c>
      <c r="AI546" s="6">
        <f t="shared" si="240"/>
        <v>9.7777777777777786</v>
      </c>
      <c r="AJ546" s="7">
        <f t="shared" si="241"/>
        <v>5.5702435407836405E-2</v>
      </c>
      <c r="AK546" s="6">
        <f t="shared" si="242"/>
        <v>98.666666666666657</v>
      </c>
      <c r="AL546" s="7">
        <f t="shared" si="243"/>
        <v>0.27003699136868065</v>
      </c>
      <c r="AM546" s="8">
        <v>0.5</v>
      </c>
      <c r="AN546">
        <f t="shared" si="224"/>
        <v>169</v>
      </c>
      <c r="AO546" s="6">
        <f t="shared" si="225"/>
        <v>122.72222222222223</v>
      </c>
      <c r="AP546" s="7">
        <f t="shared" si="244"/>
        <v>0.27383300460223536</v>
      </c>
      <c r="AQ546" s="7">
        <f t="shared" si="218"/>
        <v>0.21128451380552221</v>
      </c>
      <c r="AR546" s="7">
        <f t="shared" si="218"/>
        <v>0</v>
      </c>
      <c r="AS546" s="7">
        <f t="shared" si="218"/>
        <v>0</v>
      </c>
      <c r="AT546" s="7">
        <f t="shared" si="218"/>
        <v>0.66626650660264108</v>
      </c>
      <c r="AU546" s="7">
        <f t="shared" si="218"/>
        <v>0.12244897959183673</v>
      </c>
      <c r="AV546" s="9">
        <f t="shared" si="226"/>
        <v>33398.329771908764</v>
      </c>
      <c r="AW546" t="s">
        <v>55</v>
      </c>
    </row>
    <row r="547" spans="1:49" x14ac:dyDescent="0.25">
      <c r="A547" t="s">
        <v>698</v>
      </c>
      <c r="B547" t="s">
        <v>699</v>
      </c>
      <c r="C547">
        <v>144</v>
      </c>
      <c r="D547">
        <v>132</v>
      </c>
      <c r="E547">
        <v>108</v>
      </c>
      <c r="F547">
        <v>0</v>
      </c>
      <c r="G547">
        <f t="shared" si="219"/>
        <v>108</v>
      </c>
      <c r="H547" s="6">
        <f t="shared" si="227"/>
        <v>99</v>
      </c>
      <c r="I547" s="7">
        <f t="shared" si="228"/>
        <v>0.75</v>
      </c>
      <c r="J547" s="6">
        <f t="shared" si="229"/>
        <v>33</v>
      </c>
      <c r="K547">
        <v>19</v>
      </c>
      <c r="L547">
        <v>514</v>
      </c>
      <c r="M547">
        <v>1533</v>
      </c>
      <c r="N547">
        <v>0</v>
      </c>
      <c r="O547">
        <f t="shared" si="220"/>
        <v>1533</v>
      </c>
      <c r="P547">
        <f t="shared" si="221"/>
        <v>2047</v>
      </c>
      <c r="Q547" s="6">
        <f t="shared" si="230"/>
        <v>107.73684210526316</v>
      </c>
      <c r="R547" s="7">
        <f t="shared" si="231"/>
        <v>0.81618819776714524</v>
      </c>
      <c r="S547" s="6">
        <f t="shared" si="232"/>
        <v>80.684210526315795</v>
      </c>
      <c r="T547" s="7">
        <f t="shared" si="233"/>
        <v>0.81499202551834138</v>
      </c>
      <c r="U547" s="6">
        <f t="shared" si="234"/>
        <v>27.05263157894737</v>
      </c>
      <c r="V547" s="7">
        <f t="shared" si="235"/>
        <v>0.81977671451355671</v>
      </c>
      <c r="W547">
        <v>19</v>
      </c>
      <c r="X547">
        <v>501</v>
      </c>
      <c r="Y547">
        <v>0</v>
      </c>
      <c r="Z547">
        <v>0</v>
      </c>
      <c r="AA547">
        <v>1494</v>
      </c>
      <c r="AB547">
        <v>0</v>
      </c>
      <c r="AC547">
        <f t="shared" si="222"/>
        <v>1494</v>
      </c>
      <c r="AD547">
        <f t="shared" si="223"/>
        <v>1995</v>
      </c>
      <c r="AE547" s="6">
        <f t="shared" si="236"/>
        <v>105</v>
      </c>
      <c r="AF547" s="7">
        <f t="shared" si="237"/>
        <v>0.79545454545454541</v>
      </c>
      <c r="AG547" s="6">
        <f t="shared" si="238"/>
        <v>78.631578947368425</v>
      </c>
      <c r="AH547" s="7">
        <f t="shared" si="239"/>
        <v>0.79425837320574166</v>
      </c>
      <c r="AI547" s="6">
        <f t="shared" si="240"/>
        <v>26.368421052631579</v>
      </c>
      <c r="AJ547" s="7">
        <f t="shared" si="241"/>
        <v>0.79904306220095689</v>
      </c>
      <c r="AK547" s="6">
        <f t="shared" si="242"/>
        <v>2.0526315789473699</v>
      </c>
      <c r="AL547" s="7">
        <f t="shared" si="243"/>
        <v>0.97455968688845396</v>
      </c>
      <c r="AM547" s="8">
        <v>0.8</v>
      </c>
      <c r="AN547">
        <f t="shared" si="224"/>
        <v>106</v>
      </c>
      <c r="AO547" s="6">
        <f t="shared" si="225"/>
        <v>1</v>
      </c>
      <c r="AP547" s="7">
        <f t="shared" si="244"/>
        <v>0.99056603773584906</v>
      </c>
      <c r="AQ547" s="7">
        <f t="shared" si="218"/>
        <v>0.2511278195488722</v>
      </c>
      <c r="AR547" s="7">
        <f t="shared" si="218"/>
        <v>0</v>
      </c>
      <c r="AS547" s="7">
        <f t="shared" si="218"/>
        <v>0</v>
      </c>
      <c r="AT547" s="7">
        <f t="shared" si="218"/>
        <v>0.7488721804511278</v>
      </c>
      <c r="AU547" s="7">
        <f t="shared" si="218"/>
        <v>0</v>
      </c>
      <c r="AV547" s="9">
        <f t="shared" si="226"/>
        <v>254.84751879699249</v>
      </c>
      <c r="AW547" t="s">
        <v>90</v>
      </c>
    </row>
    <row r="548" spans="1:49" x14ac:dyDescent="0.25">
      <c r="A548" t="s">
        <v>700</v>
      </c>
      <c r="B548" t="s">
        <v>701</v>
      </c>
      <c r="C548">
        <v>1367</v>
      </c>
      <c r="D548">
        <v>1280</v>
      </c>
      <c r="E548">
        <v>283</v>
      </c>
      <c r="F548">
        <v>71</v>
      </c>
      <c r="G548">
        <f t="shared" si="219"/>
        <v>354</v>
      </c>
      <c r="H548" s="6">
        <f t="shared" si="227"/>
        <v>331.47037307973665</v>
      </c>
      <c r="I548" s="7">
        <f t="shared" si="228"/>
        <v>0.25896122896854423</v>
      </c>
      <c r="J548" s="6">
        <f t="shared" si="229"/>
        <v>948.52962692026335</v>
      </c>
      <c r="K548">
        <v>16</v>
      </c>
      <c r="L548">
        <v>3907</v>
      </c>
      <c r="M548">
        <v>2321</v>
      </c>
      <c r="N548">
        <v>459</v>
      </c>
      <c r="O548">
        <f t="shared" si="220"/>
        <v>2780</v>
      </c>
      <c r="P548">
        <f t="shared" si="221"/>
        <v>6687</v>
      </c>
      <c r="Q548" s="6">
        <f t="shared" si="230"/>
        <v>417.9375</v>
      </c>
      <c r="R548" s="7">
        <f t="shared" si="231"/>
        <v>0.32651367187500002</v>
      </c>
      <c r="S548" s="6">
        <f t="shared" si="232"/>
        <v>173.75</v>
      </c>
      <c r="T548" s="7">
        <f t="shared" si="233"/>
        <v>0.5241795771539548</v>
      </c>
      <c r="U548" s="6">
        <f t="shared" si="234"/>
        <v>244.1875</v>
      </c>
      <c r="V548" s="7">
        <f t="shared" si="235"/>
        <v>0.257437926101308</v>
      </c>
      <c r="W548">
        <v>16</v>
      </c>
      <c r="X548">
        <v>118</v>
      </c>
      <c r="Y548">
        <v>0</v>
      </c>
      <c r="Z548">
        <v>0</v>
      </c>
      <c r="AA548">
        <v>663</v>
      </c>
      <c r="AB548">
        <v>59</v>
      </c>
      <c r="AC548">
        <f t="shared" si="222"/>
        <v>722</v>
      </c>
      <c r="AD548">
        <f t="shared" si="223"/>
        <v>840</v>
      </c>
      <c r="AE548" s="6">
        <f t="shared" si="236"/>
        <v>52.5</v>
      </c>
      <c r="AF548" s="7">
        <f t="shared" si="237"/>
        <v>4.1015625E-2</v>
      </c>
      <c r="AG548" s="6">
        <f t="shared" si="238"/>
        <v>45.125</v>
      </c>
      <c r="AH548" s="7">
        <f t="shared" si="239"/>
        <v>0.13613584701624293</v>
      </c>
      <c r="AI548" s="6">
        <f t="shared" si="240"/>
        <v>7.375</v>
      </c>
      <c r="AJ548" s="7">
        <f t="shared" si="241"/>
        <v>7.7751920347976311E-3</v>
      </c>
      <c r="AK548" s="6">
        <f t="shared" si="242"/>
        <v>128.625</v>
      </c>
      <c r="AL548" s="7">
        <f t="shared" si="243"/>
        <v>0.25971223021582734</v>
      </c>
      <c r="AM548" s="8">
        <v>0.25</v>
      </c>
      <c r="AN548">
        <f t="shared" si="224"/>
        <v>320</v>
      </c>
      <c r="AO548" s="6">
        <f t="shared" si="225"/>
        <v>267.5</v>
      </c>
      <c r="AP548" s="7">
        <f t="shared" si="244"/>
        <v>0.1640625</v>
      </c>
      <c r="AQ548" s="7">
        <f t="shared" si="218"/>
        <v>0.14047619047619048</v>
      </c>
      <c r="AR548" s="7">
        <f t="shared" si="218"/>
        <v>0</v>
      </c>
      <c r="AS548" s="7">
        <f t="shared" si="218"/>
        <v>0</v>
      </c>
      <c r="AT548" s="7">
        <f t="shared" si="218"/>
        <v>0.78928571428571426</v>
      </c>
      <c r="AU548" s="7">
        <f t="shared" si="218"/>
        <v>7.0238095238095238E-2</v>
      </c>
      <c r="AV548" s="9">
        <f t="shared" si="226"/>
        <v>77124.835714285713</v>
      </c>
      <c r="AW548" t="s">
        <v>59</v>
      </c>
    </row>
    <row r="549" spans="1:49" x14ac:dyDescent="0.25">
      <c r="A549" t="s">
        <v>702</v>
      </c>
      <c r="B549" t="s">
        <v>703</v>
      </c>
      <c r="C549">
        <v>666</v>
      </c>
      <c r="D549">
        <v>646</v>
      </c>
      <c r="E549">
        <v>267</v>
      </c>
      <c r="F549">
        <v>70</v>
      </c>
      <c r="G549">
        <f t="shared" si="219"/>
        <v>337</v>
      </c>
      <c r="H549" s="6">
        <f t="shared" si="227"/>
        <v>326.87987987987987</v>
      </c>
      <c r="I549" s="7">
        <f t="shared" si="228"/>
        <v>0.50600600600600598</v>
      </c>
      <c r="J549" s="6">
        <f t="shared" si="229"/>
        <v>319.12012012012013</v>
      </c>
      <c r="K549">
        <v>18</v>
      </c>
      <c r="L549">
        <v>223</v>
      </c>
      <c r="M549">
        <v>4417</v>
      </c>
      <c r="N549">
        <v>198</v>
      </c>
      <c r="O549">
        <f t="shared" si="220"/>
        <v>4615</v>
      </c>
      <c r="P549">
        <f t="shared" si="221"/>
        <v>4838</v>
      </c>
      <c r="Q549" s="6">
        <f t="shared" si="230"/>
        <v>268.77777777777777</v>
      </c>
      <c r="R549" s="7">
        <f t="shared" si="231"/>
        <v>0.41606467148262816</v>
      </c>
      <c r="S549" s="6">
        <f t="shared" si="232"/>
        <v>256.38888888888891</v>
      </c>
      <c r="T549" s="7">
        <f t="shared" si="233"/>
        <v>0.78435200411571793</v>
      </c>
      <c r="U549" s="6">
        <f t="shared" si="234"/>
        <v>12.388888888888889</v>
      </c>
      <c r="V549" s="7">
        <f t="shared" si="235"/>
        <v>3.88220237703144E-2</v>
      </c>
      <c r="W549">
        <v>18</v>
      </c>
      <c r="X549">
        <v>160</v>
      </c>
      <c r="Y549">
        <v>0</v>
      </c>
      <c r="Z549">
        <v>0</v>
      </c>
      <c r="AA549">
        <v>2397</v>
      </c>
      <c r="AB549">
        <v>202</v>
      </c>
      <c r="AC549">
        <f t="shared" si="222"/>
        <v>2599</v>
      </c>
      <c r="AD549">
        <f t="shared" si="223"/>
        <v>2759</v>
      </c>
      <c r="AE549" s="6">
        <f t="shared" si="236"/>
        <v>153.27777777777777</v>
      </c>
      <c r="AF549" s="7">
        <f t="shared" si="237"/>
        <v>0.23727210182318539</v>
      </c>
      <c r="AG549" s="6">
        <f t="shared" si="238"/>
        <v>144.38888888888889</v>
      </c>
      <c r="AH549" s="7">
        <f t="shared" si="239"/>
        <v>0.44171849592562312</v>
      </c>
      <c r="AI549" s="6">
        <f t="shared" si="240"/>
        <v>8.8888888888888893</v>
      </c>
      <c r="AJ549" s="7">
        <f t="shared" si="241"/>
        <v>2.785436683071885E-2</v>
      </c>
      <c r="AK549" s="6">
        <f t="shared" si="242"/>
        <v>112.00000000000003</v>
      </c>
      <c r="AL549" s="7">
        <f t="shared" si="243"/>
        <v>0.56316359696641383</v>
      </c>
      <c r="AM549" s="8">
        <v>0.5</v>
      </c>
      <c r="AN549">
        <f t="shared" si="224"/>
        <v>323</v>
      </c>
      <c r="AO549" s="6">
        <f t="shared" si="225"/>
        <v>169.72222222222223</v>
      </c>
      <c r="AP549" s="7">
        <f t="shared" si="244"/>
        <v>0.47454420364637079</v>
      </c>
      <c r="AQ549" s="7">
        <f t="shared" si="218"/>
        <v>5.7992026096411742E-2</v>
      </c>
      <c r="AR549" s="7">
        <f t="shared" si="218"/>
        <v>0</v>
      </c>
      <c r="AS549" s="7">
        <f t="shared" si="218"/>
        <v>0</v>
      </c>
      <c r="AT549" s="7">
        <f t="shared" si="218"/>
        <v>0.86879304095686838</v>
      </c>
      <c r="AU549" s="7">
        <f t="shared" si="218"/>
        <v>7.3214932946719824E-2</v>
      </c>
      <c r="AV549" s="9">
        <f t="shared" si="226"/>
        <v>52715.746828561067</v>
      </c>
      <c r="AW549" t="s">
        <v>52</v>
      </c>
    </row>
    <row r="550" spans="1:49" x14ac:dyDescent="0.25">
      <c r="A550" t="s">
        <v>702</v>
      </c>
      <c r="B550" t="s">
        <v>704</v>
      </c>
      <c r="C550">
        <v>360</v>
      </c>
      <c r="D550">
        <v>346</v>
      </c>
      <c r="E550">
        <v>146</v>
      </c>
      <c r="F550">
        <v>51</v>
      </c>
      <c r="G550">
        <f t="shared" si="219"/>
        <v>197</v>
      </c>
      <c r="H550" s="6">
        <f t="shared" si="227"/>
        <v>189.3388888888889</v>
      </c>
      <c r="I550" s="7">
        <f t="shared" si="228"/>
        <v>0.54722222222222228</v>
      </c>
      <c r="J550" s="6">
        <f t="shared" si="229"/>
        <v>156.66111111111113</v>
      </c>
      <c r="K550">
        <v>18</v>
      </c>
      <c r="L550">
        <v>51</v>
      </c>
      <c r="M550">
        <v>2345</v>
      </c>
      <c r="N550">
        <v>424</v>
      </c>
      <c r="O550">
        <f t="shared" si="220"/>
        <v>2769</v>
      </c>
      <c r="P550">
        <f t="shared" si="221"/>
        <v>2820</v>
      </c>
      <c r="Q550" s="6">
        <f t="shared" si="230"/>
        <v>156.66666666666666</v>
      </c>
      <c r="R550" s="7">
        <f t="shared" si="231"/>
        <v>0.45279383429672443</v>
      </c>
      <c r="S550" s="6">
        <f t="shared" si="232"/>
        <v>153.83333333333334</v>
      </c>
      <c r="T550" s="7">
        <f t="shared" si="233"/>
        <v>0.81247615973709686</v>
      </c>
      <c r="U550" s="6">
        <f t="shared" si="234"/>
        <v>2.8333333333333335</v>
      </c>
      <c r="V550" s="7">
        <f t="shared" si="235"/>
        <v>1.8085747721550409E-2</v>
      </c>
      <c r="W550">
        <v>18</v>
      </c>
      <c r="X550">
        <v>607</v>
      </c>
      <c r="Y550">
        <v>0</v>
      </c>
      <c r="Z550">
        <v>0</v>
      </c>
      <c r="AA550">
        <v>2561</v>
      </c>
      <c r="AB550">
        <v>832</v>
      </c>
      <c r="AC550">
        <f t="shared" si="222"/>
        <v>3393</v>
      </c>
      <c r="AD550">
        <f t="shared" si="223"/>
        <v>4000</v>
      </c>
      <c r="AE550" s="6">
        <f t="shared" si="236"/>
        <v>222.22222222222223</v>
      </c>
      <c r="AF550" s="7">
        <f t="shared" si="237"/>
        <v>0.64226075786769432</v>
      </c>
      <c r="AG550" s="6">
        <f t="shared" si="238"/>
        <v>188.5</v>
      </c>
      <c r="AH550" s="7">
        <f t="shared" si="239"/>
        <v>0.99556937883278063</v>
      </c>
      <c r="AI550" s="6">
        <f t="shared" si="240"/>
        <v>33.722222222222221</v>
      </c>
      <c r="AJ550" s="7">
        <f t="shared" si="241"/>
        <v>0.21525586013688428</v>
      </c>
      <c r="AK550" s="6">
        <f t="shared" si="242"/>
        <v>0</v>
      </c>
      <c r="AL550" s="7">
        <f t="shared" si="243"/>
        <v>1.2253521126760563</v>
      </c>
      <c r="AM550" s="8">
        <v>0.5</v>
      </c>
      <c r="AN550">
        <f t="shared" si="224"/>
        <v>173</v>
      </c>
      <c r="AO550" s="6">
        <f t="shared" si="225"/>
        <v>0</v>
      </c>
      <c r="AP550" s="7">
        <f t="shared" si="244"/>
        <v>1</v>
      </c>
      <c r="AQ550" s="7">
        <f t="shared" si="218"/>
        <v>0.15175</v>
      </c>
      <c r="AR550" s="7">
        <f t="shared" si="218"/>
        <v>0</v>
      </c>
      <c r="AS550" s="7">
        <f t="shared" si="218"/>
        <v>0</v>
      </c>
      <c r="AT550" s="7">
        <f t="shared" si="218"/>
        <v>0.64024999999999999</v>
      </c>
      <c r="AU550" s="7">
        <f t="shared" si="218"/>
        <v>0.20799999999999999</v>
      </c>
      <c r="AV550" s="9">
        <f t="shared" si="226"/>
        <v>0</v>
      </c>
      <c r="AW550" t="s">
        <v>52</v>
      </c>
    </row>
    <row r="551" spans="1:49" x14ac:dyDescent="0.25">
      <c r="A551" t="s">
        <v>702</v>
      </c>
      <c r="B551" t="s">
        <v>705</v>
      </c>
      <c r="C551">
        <v>225</v>
      </c>
      <c r="D551">
        <v>203</v>
      </c>
      <c r="E551">
        <v>186</v>
      </c>
      <c r="F551">
        <v>0</v>
      </c>
      <c r="G551">
        <f t="shared" si="219"/>
        <v>186</v>
      </c>
      <c r="H551" s="6">
        <f t="shared" si="227"/>
        <v>167.81333333333333</v>
      </c>
      <c r="I551" s="7">
        <f t="shared" si="228"/>
        <v>0.82666666666666666</v>
      </c>
      <c r="J551" s="6">
        <f t="shared" si="229"/>
        <v>35.186666666666667</v>
      </c>
      <c r="K551">
        <v>0</v>
      </c>
      <c r="L551">
        <v>0</v>
      </c>
      <c r="M551">
        <v>0</v>
      </c>
      <c r="N551">
        <v>0</v>
      </c>
      <c r="O551">
        <f t="shared" si="220"/>
        <v>0</v>
      </c>
      <c r="P551">
        <f t="shared" si="221"/>
        <v>0</v>
      </c>
      <c r="Q551" s="6">
        <f t="shared" si="230"/>
        <v>0</v>
      </c>
      <c r="R551" s="7">
        <f t="shared" si="231"/>
        <v>0</v>
      </c>
      <c r="S551" s="6">
        <f t="shared" si="232"/>
        <v>0</v>
      </c>
      <c r="T551" s="7">
        <f t="shared" si="233"/>
        <v>0</v>
      </c>
      <c r="U551" s="6">
        <f t="shared" si="234"/>
        <v>0</v>
      </c>
      <c r="V551" s="7">
        <f t="shared" si="235"/>
        <v>0</v>
      </c>
      <c r="W551">
        <v>17</v>
      </c>
      <c r="X551">
        <v>455</v>
      </c>
      <c r="Y551">
        <v>0</v>
      </c>
      <c r="Z551">
        <v>0</v>
      </c>
      <c r="AA551">
        <v>2708</v>
      </c>
      <c r="AB551">
        <v>0</v>
      </c>
      <c r="AC551">
        <f t="shared" si="222"/>
        <v>2708</v>
      </c>
      <c r="AD551">
        <f t="shared" si="223"/>
        <v>3163</v>
      </c>
      <c r="AE551" s="6">
        <f t="shared" si="236"/>
        <v>186.05882352941177</v>
      </c>
      <c r="AF551" s="7">
        <f t="shared" si="237"/>
        <v>0.91654592871631413</v>
      </c>
      <c r="AG551" s="6">
        <f t="shared" si="238"/>
        <v>159.29411764705881</v>
      </c>
      <c r="AH551" s="7">
        <f t="shared" si="239"/>
        <v>0.94923397612660187</v>
      </c>
      <c r="AI551" s="6">
        <f t="shared" si="240"/>
        <v>26.764705882352942</v>
      </c>
      <c r="AJ551" s="7">
        <f t="shared" si="241"/>
        <v>0.76064908722109537</v>
      </c>
      <c r="AK551" s="6">
        <f t="shared" si="242"/>
        <v>0</v>
      </c>
      <c r="AL551" s="7">
        <f t="shared" si="243"/>
        <v>0</v>
      </c>
      <c r="AM551" s="8">
        <v>0.8</v>
      </c>
      <c r="AN551">
        <f t="shared" si="224"/>
        <v>162</v>
      </c>
      <c r="AO551" s="6">
        <f t="shared" si="225"/>
        <v>0</v>
      </c>
      <c r="AP551" s="7">
        <f t="shared" si="244"/>
        <v>1</v>
      </c>
      <c r="AQ551" s="7">
        <f t="shared" si="218"/>
        <v>0.14385077458109391</v>
      </c>
      <c r="AR551" s="7">
        <f t="shared" si="218"/>
        <v>0</v>
      </c>
      <c r="AS551" s="7">
        <f t="shared" si="218"/>
        <v>0</v>
      </c>
      <c r="AT551" s="7">
        <f t="shared" si="218"/>
        <v>0.85614922541890615</v>
      </c>
      <c r="AU551" s="7">
        <f t="shared" si="218"/>
        <v>0</v>
      </c>
      <c r="AV551" s="9">
        <f t="shared" si="226"/>
        <v>0</v>
      </c>
      <c r="AW551" t="s">
        <v>90</v>
      </c>
    </row>
    <row r="552" spans="1:49" x14ac:dyDescent="0.25">
      <c r="A552" t="s">
        <v>702</v>
      </c>
      <c r="B552" t="s">
        <v>706</v>
      </c>
      <c r="C552">
        <v>70</v>
      </c>
      <c r="D552">
        <v>67</v>
      </c>
      <c r="E552">
        <v>70</v>
      </c>
      <c r="F552">
        <v>0</v>
      </c>
      <c r="G552">
        <f t="shared" si="219"/>
        <v>70</v>
      </c>
      <c r="H552" s="6">
        <f t="shared" si="227"/>
        <v>67</v>
      </c>
      <c r="I552" s="7">
        <f t="shared" si="228"/>
        <v>1</v>
      </c>
      <c r="J552" s="6">
        <f t="shared" si="229"/>
        <v>0</v>
      </c>
      <c r="K552">
        <v>17</v>
      </c>
      <c r="L552">
        <v>136</v>
      </c>
      <c r="M552">
        <v>807</v>
      </c>
      <c r="N552">
        <v>0</v>
      </c>
      <c r="O552">
        <f t="shared" si="220"/>
        <v>807</v>
      </c>
      <c r="P552">
        <f t="shared" si="221"/>
        <v>943</v>
      </c>
      <c r="Q552" s="6">
        <f t="shared" si="230"/>
        <v>55.470588235294116</v>
      </c>
      <c r="R552" s="7">
        <f t="shared" si="231"/>
        <v>0.8279192273924495</v>
      </c>
      <c r="S552" s="6">
        <f t="shared" si="232"/>
        <v>47.470588235294116</v>
      </c>
      <c r="T552" s="7">
        <f t="shared" si="233"/>
        <v>0.70851624231782262</v>
      </c>
      <c r="U552" s="6">
        <f t="shared" si="234"/>
        <v>8</v>
      </c>
      <c r="V552" s="7">
        <f t="shared" si="235"/>
        <v>0</v>
      </c>
      <c r="W552">
        <v>17</v>
      </c>
      <c r="X552">
        <v>158</v>
      </c>
      <c r="Y552">
        <v>0</v>
      </c>
      <c r="Z552">
        <v>0</v>
      </c>
      <c r="AA552">
        <v>941</v>
      </c>
      <c r="AB552">
        <v>0</v>
      </c>
      <c r="AC552">
        <f t="shared" si="222"/>
        <v>941</v>
      </c>
      <c r="AD552">
        <f t="shared" si="223"/>
        <v>1099</v>
      </c>
      <c r="AE552" s="6">
        <f t="shared" si="236"/>
        <v>64.647058823529406</v>
      </c>
      <c r="AF552" s="7">
        <f t="shared" si="237"/>
        <v>0.96488147497805088</v>
      </c>
      <c r="AG552" s="6">
        <f t="shared" si="238"/>
        <v>55.352941176470587</v>
      </c>
      <c r="AH552" s="7">
        <f t="shared" si="239"/>
        <v>0.82616330114135206</v>
      </c>
      <c r="AI552" s="6">
        <f t="shared" si="240"/>
        <v>9.2941176470588243</v>
      </c>
      <c r="AJ552" s="7">
        <f t="shared" si="241"/>
        <v>0</v>
      </c>
      <c r="AK552" s="6">
        <f t="shared" si="242"/>
        <v>0</v>
      </c>
      <c r="AL552" s="7">
        <f t="shared" si="243"/>
        <v>1.1660470879801734</v>
      </c>
      <c r="AM552" s="8">
        <v>0.8</v>
      </c>
      <c r="AN552">
        <f t="shared" si="224"/>
        <v>54</v>
      </c>
      <c r="AO552" s="6">
        <f t="shared" si="225"/>
        <v>0</v>
      </c>
      <c r="AP552" s="7">
        <f t="shared" si="244"/>
        <v>1</v>
      </c>
      <c r="AQ552" s="7">
        <f t="shared" si="218"/>
        <v>0.14376706096451319</v>
      </c>
      <c r="AR552" s="7">
        <f t="shared" si="218"/>
        <v>0</v>
      </c>
      <c r="AS552" s="7">
        <f t="shared" si="218"/>
        <v>0</v>
      </c>
      <c r="AT552" s="7">
        <f t="shared" si="218"/>
        <v>0.85623293903548681</v>
      </c>
      <c r="AU552" s="7">
        <f t="shared" si="218"/>
        <v>0</v>
      </c>
      <c r="AV552" s="9">
        <f t="shared" si="226"/>
        <v>0</v>
      </c>
      <c r="AW552" t="s">
        <v>90</v>
      </c>
    </row>
    <row r="553" spans="1:49" x14ac:dyDescent="0.25">
      <c r="A553" t="s">
        <v>702</v>
      </c>
      <c r="B553" t="s">
        <v>707</v>
      </c>
      <c r="C553">
        <v>1980</v>
      </c>
      <c r="D553">
        <v>1822</v>
      </c>
      <c r="E553">
        <v>1523</v>
      </c>
      <c r="F553">
        <v>0</v>
      </c>
      <c r="G553">
        <f t="shared" si="219"/>
        <v>1523</v>
      </c>
      <c r="H553" s="6">
        <f t="shared" si="227"/>
        <v>1401.4676767676767</v>
      </c>
      <c r="I553" s="7">
        <f t="shared" si="228"/>
        <v>0.7691919191919192</v>
      </c>
      <c r="J553" s="6">
        <f t="shared" si="229"/>
        <v>420.53232323232328</v>
      </c>
      <c r="K553">
        <v>17</v>
      </c>
      <c r="L553">
        <v>3460</v>
      </c>
      <c r="M553">
        <v>20571</v>
      </c>
      <c r="N553">
        <v>0</v>
      </c>
      <c r="O553">
        <f t="shared" si="220"/>
        <v>20571</v>
      </c>
      <c r="P553">
        <f t="shared" si="221"/>
        <v>24031</v>
      </c>
      <c r="Q553" s="6">
        <f t="shared" si="230"/>
        <v>1413.5882352941176</v>
      </c>
      <c r="R553" s="7">
        <f t="shared" si="231"/>
        <v>0.77584425647317101</v>
      </c>
      <c r="S553" s="6">
        <f t="shared" si="232"/>
        <v>1210.0588235294117</v>
      </c>
      <c r="T553" s="7">
        <f t="shared" si="233"/>
        <v>0.86342257020174207</v>
      </c>
      <c r="U553" s="6">
        <f t="shared" si="234"/>
        <v>203.52941176470588</v>
      </c>
      <c r="V553" s="7">
        <f t="shared" si="235"/>
        <v>0.48398042319392881</v>
      </c>
      <c r="W553">
        <v>17</v>
      </c>
      <c r="X553">
        <v>1385</v>
      </c>
      <c r="Y553">
        <v>0</v>
      </c>
      <c r="Z553">
        <v>0</v>
      </c>
      <c r="AA553">
        <v>8234</v>
      </c>
      <c r="AB553">
        <v>0</v>
      </c>
      <c r="AC553">
        <f t="shared" si="222"/>
        <v>8234</v>
      </c>
      <c r="AD553">
        <f t="shared" si="223"/>
        <v>9619</v>
      </c>
      <c r="AE553" s="6">
        <f t="shared" si="236"/>
        <v>565.82352941176475</v>
      </c>
      <c r="AF553" s="7">
        <f t="shared" si="237"/>
        <v>0.31055078452895979</v>
      </c>
      <c r="AG553" s="6">
        <f t="shared" si="238"/>
        <v>484.35294117647061</v>
      </c>
      <c r="AH553" s="7">
        <f t="shared" si="239"/>
        <v>0.34560407578830121</v>
      </c>
      <c r="AI553" s="6">
        <f t="shared" si="240"/>
        <v>81.470588235294116</v>
      </c>
      <c r="AJ553" s="7">
        <f t="shared" si="241"/>
        <v>0.19373204801259866</v>
      </c>
      <c r="AK553" s="6">
        <f t="shared" si="242"/>
        <v>725.7058823529411</v>
      </c>
      <c r="AL553" s="7">
        <f t="shared" si="243"/>
        <v>0.4002722278936367</v>
      </c>
      <c r="AM553" s="8">
        <v>0.8</v>
      </c>
      <c r="AN553">
        <f t="shared" si="224"/>
        <v>1458</v>
      </c>
      <c r="AO553" s="6">
        <f t="shared" si="225"/>
        <v>892.17647058823525</v>
      </c>
      <c r="AP553" s="7">
        <f t="shared" si="244"/>
        <v>0.38808198176389902</v>
      </c>
      <c r="AQ553" s="7">
        <f t="shared" si="218"/>
        <v>0.14398586131614513</v>
      </c>
      <c r="AR553" s="7">
        <f t="shared" si="218"/>
        <v>0</v>
      </c>
      <c r="AS553" s="7">
        <f t="shared" si="218"/>
        <v>0</v>
      </c>
      <c r="AT553" s="7">
        <f t="shared" si="218"/>
        <v>0.8560141386838549</v>
      </c>
      <c r="AU553" s="7">
        <f t="shared" si="218"/>
        <v>0</v>
      </c>
      <c r="AV553" s="9">
        <f t="shared" si="226"/>
        <v>253006.0729169597</v>
      </c>
      <c r="AW553" t="s">
        <v>90</v>
      </c>
    </row>
    <row r="554" spans="1:49" x14ac:dyDescent="0.25">
      <c r="A554" t="s">
        <v>702</v>
      </c>
      <c r="B554" t="s">
        <v>708</v>
      </c>
      <c r="C554">
        <v>879</v>
      </c>
      <c r="D554">
        <v>844</v>
      </c>
      <c r="E554">
        <v>777</v>
      </c>
      <c r="F554">
        <v>0</v>
      </c>
      <c r="G554">
        <f t="shared" si="219"/>
        <v>777</v>
      </c>
      <c r="H554" s="6">
        <f t="shared" si="227"/>
        <v>746.06143344709892</v>
      </c>
      <c r="I554" s="7">
        <f t="shared" si="228"/>
        <v>0.88395904436860073</v>
      </c>
      <c r="J554" s="6">
        <f t="shared" si="229"/>
        <v>97.938566552901023</v>
      </c>
      <c r="K554">
        <v>17</v>
      </c>
      <c r="L554">
        <v>1800</v>
      </c>
      <c r="M554">
        <v>10698</v>
      </c>
      <c r="N554">
        <v>0</v>
      </c>
      <c r="O554">
        <f t="shared" si="220"/>
        <v>10698</v>
      </c>
      <c r="P554">
        <f t="shared" si="221"/>
        <v>12498</v>
      </c>
      <c r="Q554" s="6">
        <f t="shared" si="230"/>
        <v>735.17647058823525</v>
      </c>
      <c r="R554" s="7">
        <f t="shared" si="231"/>
        <v>0.87106216894340671</v>
      </c>
      <c r="S554" s="6">
        <f t="shared" si="232"/>
        <v>629.29411764705878</v>
      </c>
      <c r="T554" s="7">
        <f t="shared" si="233"/>
        <v>0.84348833679750879</v>
      </c>
      <c r="U554" s="6">
        <f t="shared" si="234"/>
        <v>105.88235294117646</v>
      </c>
      <c r="V554" s="7">
        <f t="shared" si="235"/>
        <v>1.0811098902900997</v>
      </c>
      <c r="W554">
        <v>17</v>
      </c>
      <c r="X554">
        <v>1700</v>
      </c>
      <c r="Y554">
        <v>0</v>
      </c>
      <c r="Z554">
        <v>0</v>
      </c>
      <c r="AA554">
        <v>10105</v>
      </c>
      <c r="AB554">
        <v>0</v>
      </c>
      <c r="AC554">
        <f t="shared" si="222"/>
        <v>10105</v>
      </c>
      <c r="AD554">
        <f t="shared" si="223"/>
        <v>11805</v>
      </c>
      <c r="AE554" s="6">
        <f t="shared" si="236"/>
        <v>694.41176470588232</v>
      </c>
      <c r="AF554" s="7">
        <f t="shared" si="237"/>
        <v>0.82276275439085578</v>
      </c>
      <c r="AG554" s="6">
        <f t="shared" si="238"/>
        <v>594.41176470588232</v>
      </c>
      <c r="AH554" s="7">
        <f t="shared" si="239"/>
        <v>0.79673300087295074</v>
      </c>
      <c r="AI554" s="6">
        <f t="shared" si="240"/>
        <v>100</v>
      </c>
      <c r="AJ554" s="7">
        <f t="shared" si="241"/>
        <v>1.0210482297184276</v>
      </c>
      <c r="AK554" s="6">
        <f t="shared" si="242"/>
        <v>34.882352941176464</v>
      </c>
      <c r="AL554" s="7">
        <f t="shared" si="243"/>
        <v>0.94456907833239856</v>
      </c>
      <c r="AM554" s="8">
        <v>0.8</v>
      </c>
      <c r="AN554">
        <f t="shared" si="224"/>
        <v>675</v>
      </c>
      <c r="AO554" s="6">
        <f t="shared" si="225"/>
        <v>0</v>
      </c>
      <c r="AP554" s="7">
        <f t="shared" si="244"/>
        <v>1</v>
      </c>
      <c r="AQ554" s="7">
        <f t="shared" si="218"/>
        <v>0.14400677678949597</v>
      </c>
      <c r="AR554" s="7">
        <f t="shared" si="218"/>
        <v>0</v>
      </c>
      <c r="AS554" s="7">
        <f t="shared" si="218"/>
        <v>0</v>
      </c>
      <c r="AT554" s="7">
        <f t="shared" si="218"/>
        <v>0.85599322321050397</v>
      </c>
      <c r="AU554" s="7">
        <f t="shared" si="218"/>
        <v>0</v>
      </c>
      <c r="AV554" s="9">
        <f t="shared" si="226"/>
        <v>0</v>
      </c>
      <c r="AW554" t="s">
        <v>90</v>
      </c>
    </row>
    <row r="555" spans="1:49" x14ac:dyDescent="0.25">
      <c r="A555" t="s">
        <v>702</v>
      </c>
      <c r="B555" t="s">
        <v>709</v>
      </c>
      <c r="C555">
        <v>942</v>
      </c>
      <c r="D555">
        <v>895</v>
      </c>
      <c r="E555">
        <v>800</v>
      </c>
      <c r="F555">
        <v>0</v>
      </c>
      <c r="G555">
        <f t="shared" si="219"/>
        <v>800</v>
      </c>
      <c r="H555" s="6">
        <f t="shared" si="227"/>
        <v>760.08492569002124</v>
      </c>
      <c r="I555" s="7">
        <f t="shared" si="228"/>
        <v>0.84925690021231426</v>
      </c>
      <c r="J555" s="6">
        <f t="shared" si="229"/>
        <v>134.91507430997876</v>
      </c>
      <c r="K555">
        <v>17</v>
      </c>
      <c r="L555">
        <v>1680</v>
      </c>
      <c r="M555">
        <v>9988</v>
      </c>
      <c r="N555">
        <v>0</v>
      </c>
      <c r="O555">
        <f t="shared" si="220"/>
        <v>9988</v>
      </c>
      <c r="P555">
        <f t="shared" si="221"/>
        <v>11668</v>
      </c>
      <c r="Q555" s="6">
        <f t="shared" si="230"/>
        <v>686.35294117647061</v>
      </c>
      <c r="R555" s="7">
        <f t="shared" si="231"/>
        <v>0.76687479461058172</v>
      </c>
      <c r="S555" s="6">
        <f t="shared" si="232"/>
        <v>587.52941176470586</v>
      </c>
      <c r="T555" s="7">
        <f t="shared" si="233"/>
        <v>0.77297863950049295</v>
      </c>
      <c r="U555" s="6">
        <f t="shared" si="234"/>
        <v>98.82352941176471</v>
      </c>
      <c r="V555" s="7">
        <f t="shared" si="235"/>
        <v>0.73248693607587034</v>
      </c>
      <c r="W555">
        <v>17</v>
      </c>
      <c r="X555">
        <v>1803</v>
      </c>
      <c r="Y555">
        <v>0</v>
      </c>
      <c r="Z555">
        <v>0</v>
      </c>
      <c r="AA555">
        <v>10716</v>
      </c>
      <c r="AB555">
        <v>0</v>
      </c>
      <c r="AC555">
        <f t="shared" si="222"/>
        <v>10716</v>
      </c>
      <c r="AD555">
        <f t="shared" si="223"/>
        <v>12519</v>
      </c>
      <c r="AE555" s="6">
        <f t="shared" si="236"/>
        <v>736.41176470588232</v>
      </c>
      <c r="AF555" s="7">
        <f t="shared" si="237"/>
        <v>0.82280644101215905</v>
      </c>
      <c r="AG555" s="6">
        <f t="shared" si="238"/>
        <v>630.35294117647061</v>
      </c>
      <c r="AH555" s="7">
        <f t="shared" si="239"/>
        <v>0.82931909300032869</v>
      </c>
      <c r="AI555" s="6">
        <f t="shared" si="240"/>
        <v>106.05882352941177</v>
      </c>
      <c r="AJ555" s="7">
        <f t="shared" si="241"/>
        <v>0.78611544389571086</v>
      </c>
      <c r="AK555" s="6">
        <f t="shared" si="242"/>
        <v>0</v>
      </c>
      <c r="AL555" s="7">
        <f t="shared" si="243"/>
        <v>1.0728874649579496</v>
      </c>
      <c r="AM555" s="8">
        <v>0.8</v>
      </c>
      <c r="AN555">
        <f t="shared" si="224"/>
        <v>716</v>
      </c>
      <c r="AO555" s="6">
        <f t="shared" si="225"/>
        <v>0</v>
      </c>
      <c r="AP555" s="7">
        <f t="shared" si="244"/>
        <v>1</v>
      </c>
      <c r="AQ555" s="7">
        <f t="shared" si="218"/>
        <v>0.1440210879463216</v>
      </c>
      <c r="AR555" s="7">
        <f t="shared" si="218"/>
        <v>0</v>
      </c>
      <c r="AS555" s="7">
        <f t="shared" si="218"/>
        <v>0</v>
      </c>
      <c r="AT555" s="7">
        <f t="shared" si="218"/>
        <v>0.85597891205367838</v>
      </c>
      <c r="AU555" s="7">
        <f t="shared" si="218"/>
        <v>0</v>
      </c>
      <c r="AV555" s="9">
        <f t="shared" si="226"/>
        <v>0</v>
      </c>
      <c r="AW555" t="s">
        <v>90</v>
      </c>
    </row>
    <row r="556" spans="1:49" x14ac:dyDescent="0.25">
      <c r="A556" t="s">
        <v>702</v>
      </c>
      <c r="B556" t="s">
        <v>710</v>
      </c>
      <c r="C556">
        <v>828</v>
      </c>
      <c r="D556">
        <v>795</v>
      </c>
      <c r="E556">
        <v>672</v>
      </c>
      <c r="F556">
        <v>0</v>
      </c>
      <c r="G556">
        <f t="shared" si="219"/>
        <v>672</v>
      </c>
      <c r="H556" s="6">
        <f t="shared" si="227"/>
        <v>645.21739130434787</v>
      </c>
      <c r="I556" s="7">
        <f t="shared" si="228"/>
        <v>0.81159420289855078</v>
      </c>
      <c r="J556" s="6">
        <f t="shared" si="229"/>
        <v>149.78260869565219</v>
      </c>
      <c r="K556">
        <v>17</v>
      </c>
      <c r="L556">
        <v>1623</v>
      </c>
      <c r="M556">
        <v>9651</v>
      </c>
      <c r="N556">
        <v>0</v>
      </c>
      <c r="O556">
        <f t="shared" si="220"/>
        <v>9651</v>
      </c>
      <c r="P556">
        <f t="shared" si="221"/>
        <v>11274</v>
      </c>
      <c r="Q556" s="6">
        <f t="shared" si="230"/>
        <v>663.17647058823525</v>
      </c>
      <c r="R556" s="7">
        <f t="shared" si="231"/>
        <v>0.83418423973362921</v>
      </c>
      <c r="S556" s="6">
        <f t="shared" si="232"/>
        <v>567.70588235294122</v>
      </c>
      <c r="T556" s="7">
        <f t="shared" si="233"/>
        <v>0.87986760742032666</v>
      </c>
      <c r="U556" s="6">
        <f t="shared" si="234"/>
        <v>95.470588235294116</v>
      </c>
      <c r="V556" s="7">
        <f t="shared" si="235"/>
        <v>0.63739434816016383</v>
      </c>
      <c r="W556">
        <v>17</v>
      </c>
      <c r="X556">
        <v>1366</v>
      </c>
      <c r="Y556">
        <v>0</v>
      </c>
      <c r="Z556">
        <v>0</v>
      </c>
      <c r="AA556">
        <v>8117</v>
      </c>
      <c r="AB556">
        <v>0</v>
      </c>
      <c r="AC556">
        <f t="shared" si="222"/>
        <v>8117</v>
      </c>
      <c r="AD556">
        <f t="shared" si="223"/>
        <v>9483</v>
      </c>
      <c r="AE556" s="6">
        <f t="shared" si="236"/>
        <v>557.82352941176475</v>
      </c>
      <c r="AF556" s="7">
        <f t="shared" si="237"/>
        <v>0.70166481687014437</v>
      </c>
      <c r="AG556" s="6">
        <f t="shared" si="238"/>
        <v>477.47058823529414</v>
      </c>
      <c r="AH556" s="7">
        <f t="shared" si="239"/>
        <v>0.7400150626288251</v>
      </c>
      <c r="AI556" s="6">
        <f t="shared" si="240"/>
        <v>80.352941176470594</v>
      </c>
      <c r="AJ556" s="7">
        <f t="shared" si="241"/>
        <v>0.53646375821736536</v>
      </c>
      <c r="AK556" s="6">
        <f t="shared" si="242"/>
        <v>90.235294117647072</v>
      </c>
      <c r="AL556" s="7">
        <f t="shared" si="243"/>
        <v>0.84105274064863744</v>
      </c>
      <c r="AM556" s="8">
        <v>0.8</v>
      </c>
      <c r="AN556">
        <f t="shared" si="224"/>
        <v>636</v>
      </c>
      <c r="AO556" s="6">
        <f t="shared" si="225"/>
        <v>78.176470588235247</v>
      </c>
      <c r="AP556" s="7">
        <f t="shared" si="244"/>
        <v>0.87708102108768038</v>
      </c>
      <c r="AQ556" s="7">
        <f t="shared" si="218"/>
        <v>0.14404724243382896</v>
      </c>
      <c r="AR556" s="7">
        <f t="shared" si="218"/>
        <v>0</v>
      </c>
      <c r="AS556" s="7">
        <f t="shared" si="218"/>
        <v>0</v>
      </c>
      <c r="AT556" s="7">
        <f t="shared" si="218"/>
        <v>0.85595275756617106</v>
      </c>
      <c r="AU556" s="7">
        <f t="shared" si="218"/>
        <v>0</v>
      </c>
      <c r="AV556" s="9">
        <f t="shared" si="226"/>
        <v>22168.230459459948</v>
      </c>
      <c r="AW556" t="s">
        <v>90</v>
      </c>
    </row>
    <row r="557" spans="1:49" x14ac:dyDescent="0.25">
      <c r="A557" t="s">
        <v>702</v>
      </c>
      <c r="B557" t="s">
        <v>711</v>
      </c>
      <c r="C557">
        <v>829</v>
      </c>
      <c r="D557">
        <v>796</v>
      </c>
      <c r="E557">
        <v>796</v>
      </c>
      <c r="F557">
        <v>0</v>
      </c>
      <c r="G557">
        <f t="shared" si="219"/>
        <v>796</v>
      </c>
      <c r="H557" s="6">
        <f t="shared" si="227"/>
        <v>764.31363088057901</v>
      </c>
      <c r="I557" s="7">
        <f t="shared" si="228"/>
        <v>0.96019300361881788</v>
      </c>
      <c r="J557" s="6">
        <f t="shared" si="229"/>
        <v>31.686369119420991</v>
      </c>
      <c r="K557">
        <v>17</v>
      </c>
      <c r="L557">
        <v>1814</v>
      </c>
      <c r="M557">
        <v>10785</v>
      </c>
      <c r="N557">
        <v>0</v>
      </c>
      <c r="O557">
        <f t="shared" si="220"/>
        <v>10785</v>
      </c>
      <c r="P557">
        <f t="shared" si="221"/>
        <v>12599</v>
      </c>
      <c r="Q557" s="6">
        <f t="shared" si="230"/>
        <v>741.11764705882354</v>
      </c>
      <c r="R557" s="7">
        <f t="shared" si="231"/>
        <v>0.93105232042565766</v>
      </c>
      <c r="S557" s="6">
        <f t="shared" si="232"/>
        <v>634.41176470588232</v>
      </c>
      <c r="T557" s="7">
        <f t="shared" si="233"/>
        <v>0.83004114943621443</v>
      </c>
      <c r="U557" s="6">
        <f t="shared" si="234"/>
        <v>106.70588235294117</v>
      </c>
      <c r="V557" s="7">
        <f t="shared" si="235"/>
        <v>3.3675642024740453</v>
      </c>
      <c r="W557">
        <v>17</v>
      </c>
      <c r="X557">
        <v>356</v>
      </c>
      <c r="Y557">
        <v>0</v>
      </c>
      <c r="Z557">
        <v>0</v>
      </c>
      <c r="AA557">
        <v>2114</v>
      </c>
      <c r="AB557">
        <v>0</v>
      </c>
      <c r="AC557">
        <f t="shared" si="222"/>
        <v>2114</v>
      </c>
      <c r="AD557">
        <f t="shared" si="223"/>
        <v>2470</v>
      </c>
      <c r="AE557" s="6">
        <f t="shared" si="236"/>
        <v>145.29411764705881</v>
      </c>
      <c r="AF557" s="7">
        <f t="shared" si="237"/>
        <v>0.18253029855158143</v>
      </c>
      <c r="AG557" s="6">
        <f t="shared" si="238"/>
        <v>124.35294117647059</v>
      </c>
      <c r="AH557" s="7">
        <f t="shared" si="239"/>
        <v>0.16269884004711707</v>
      </c>
      <c r="AI557" s="6">
        <f t="shared" si="240"/>
        <v>20.941176470588236</v>
      </c>
      <c r="AJ557" s="7">
        <f t="shared" si="241"/>
        <v>0.66088911581078291</v>
      </c>
      <c r="AK557" s="6">
        <f t="shared" si="242"/>
        <v>510.05882352941171</v>
      </c>
      <c r="AL557" s="7">
        <f t="shared" si="243"/>
        <v>0.1960129809921187</v>
      </c>
      <c r="AM557" s="8">
        <v>0.8</v>
      </c>
      <c r="AN557">
        <f t="shared" si="224"/>
        <v>637</v>
      </c>
      <c r="AO557" s="6">
        <f t="shared" si="225"/>
        <v>491.70588235294122</v>
      </c>
      <c r="AP557" s="7">
        <f t="shared" si="244"/>
        <v>0.22809123649459781</v>
      </c>
      <c r="AQ557" s="7">
        <f t="shared" si="218"/>
        <v>0.14412955465587043</v>
      </c>
      <c r="AR557" s="7">
        <f t="shared" si="218"/>
        <v>0</v>
      </c>
      <c r="AS557" s="7">
        <f t="shared" si="218"/>
        <v>0</v>
      </c>
      <c r="AT557" s="7">
        <f t="shared" si="218"/>
        <v>0.85587044534412959</v>
      </c>
      <c r="AU557" s="7">
        <f t="shared" si="218"/>
        <v>0</v>
      </c>
      <c r="AV557" s="9">
        <f t="shared" si="226"/>
        <v>139420.4756656347</v>
      </c>
      <c r="AW557" t="s">
        <v>90</v>
      </c>
    </row>
    <row r="558" spans="1:49" x14ac:dyDescent="0.25">
      <c r="A558" t="s">
        <v>702</v>
      </c>
      <c r="B558" t="s">
        <v>712</v>
      </c>
      <c r="C558">
        <v>749</v>
      </c>
      <c r="D558">
        <v>644</v>
      </c>
      <c r="E558">
        <v>680</v>
      </c>
      <c r="F558">
        <v>0</v>
      </c>
      <c r="G558">
        <f t="shared" si="219"/>
        <v>680</v>
      </c>
      <c r="H558" s="6">
        <f t="shared" si="227"/>
        <v>584.67289719626172</v>
      </c>
      <c r="I558" s="7">
        <f t="shared" si="228"/>
        <v>0.90787716955941256</v>
      </c>
      <c r="J558" s="6">
        <f t="shared" si="229"/>
        <v>59.327102803738313</v>
      </c>
      <c r="K558">
        <v>17</v>
      </c>
      <c r="L558">
        <v>625</v>
      </c>
      <c r="M558">
        <v>3714</v>
      </c>
      <c r="N558">
        <v>0</v>
      </c>
      <c r="O558">
        <f t="shared" si="220"/>
        <v>3714</v>
      </c>
      <c r="P558">
        <f t="shared" si="221"/>
        <v>4339</v>
      </c>
      <c r="Q558" s="6">
        <f t="shared" si="230"/>
        <v>255.23529411764707</v>
      </c>
      <c r="R558" s="7">
        <f t="shared" si="231"/>
        <v>0.39632809645597372</v>
      </c>
      <c r="S558" s="6">
        <f t="shared" si="232"/>
        <v>218.47058823529412</v>
      </c>
      <c r="T558" s="7">
        <f t="shared" si="233"/>
        <v>0.3736629306454039</v>
      </c>
      <c r="U558" s="6">
        <f t="shared" si="234"/>
        <v>36.764705882352942</v>
      </c>
      <c r="V558" s="7">
        <f t="shared" si="235"/>
        <v>0.61969494792245827</v>
      </c>
      <c r="W558">
        <v>17</v>
      </c>
      <c r="X558">
        <v>1051</v>
      </c>
      <c r="Y558">
        <v>0</v>
      </c>
      <c r="Z558">
        <v>0</v>
      </c>
      <c r="AA558">
        <v>6249</v>
      </c>
      <c r="AB558">
        <v>0</v>
      </c>
      <c r="AC558">
        <f t="shared" si="222"/>
        <v>6249</v>
      </c>
      <c r="AD558">
        <f t="shared" si="223"/>
        <v>7300</v>
      </c>
      <c r="AE558" s="6">
        <f t="shared" si="236"/>
        <v>429.41176470588238</v>
      </c>
      <c r="AF558" s="7">
        <f t="shared" si="237"/>
        <v>0.66678845451223967</v>
      </c>
      <c r="AG558" s="6">
        <f t="shared" si="238"/>
        <v>367.58823529411762</v>
      </c>
      <c r="AH558" s="7">
        <f t="shared" si="239"/>
        <v>0.62870749962389039</v>
      </c>
      <c r="AI558" s="6">
        <f t="shared" si="240"/>
        <v>61.823529411764703</v>
      </c>
      <c r="AJ558" s="7">
        <f t="shared" si="241"/>
        <v>1.0420790244264058</v>
      </c>
      <c r="AK558" s="6">
        <f t="shared" si="242"/>
        <v>0</v>
      </c>
      <c r="AL558" s="7">
        <f t="shared" si="243"/>
        <v>1.6825525040387721</v>
      </c>
      <c r="AM558" s="8">
        <v>0.8</v>
      </c>
      <c r="AN558">
        <f t="shared" si="224"/>
        <v>515</v>
      </c>
      <c r="AO558" s="6">
        <f t="shared" si="225"/>
        <v>85.588235294117624</v>
      </c>
      <c r="AP558" s="7">
        <f t="shared" si="244"/>
        <v>0.83380925185608223</v>
      </c>
      <c r="AQ558" s="7">
        <f t="shared" si="218"/>
        <v>0.14397260273972604</v>
      </c>
      <c r="AR558" s="7">
        <f t="shared" si="218"/>
        <v>0</v>
      </c>
      <c r="AS558" s="7">
        <f t="shared" si="218"/>
        <v>0</v>
      </c>
      <c r="AT558" s="7">
        <f t="shared" si="218"/>
        <v>0.85602739726027399</v>
      </c>
      <c r="AU558" s="7">
        <f t="shared" si="218"/>
        <v>0</v>
      </c>
      <c r="AV558" s="9">
        <f t="shared" si="226"/>
        <v>24271.672191780817</v>
      </c>
      <c r="AW558" t="s">
        <v>90</v>
      </c>
    </row>
    <row r="559" spans="1:49" x14ac:dyDescent="0.25">
      <c r="A559" t="s">
        <v>702</v>
      </c>
      <c r="B559" t="s">
        <v>713</v>
      </c>
      <c r="C559">
        <v>638</v>
      </c>
      <c r="D559">
        <v>606</v>
      </c>
      <c r="E559">
        <v>602</v>
      </c>
      <c r="F559">
        <v>0</v>
      </c>
      <c r="G559">
        <f t="shared" si="219"/>
        <v>602</v>
      </c>
      <c r="H559" s="6">
        <f t="shared" si="227"/>
        <v>571.80564263322879</v>
      </c>
      <c r="I559" s="7">
        <f t="shared" si="228"/>
        <v>0.94357366771159878</v>
      </c>
      <c r="J559" s="6">
        <f t="shared" si="229"/>
        <v>34.194357366771158</v>
      </c>
      <c r="K559">
        <v>17</v>
      </c>
      <c r="L559">
        <v>1486</v>
      </c>
      <c r="M559">
        <v>8833</v>
      </c>
      <c r="N559">
        <v>0</v>
      </c>
      <c r="O559">
        <f t="shared" si="220"/>
        <v>8833</v>
      </c>
      <c r="P559">
        <f t="shared" si="221"/>
        <v>10319</v>
      </c>
      <c r="Q559" s="6">
        <f t="shared" si="230"/>
        <v>607</v>
      </c>
      <c r="R559" s="7">
        <f t="shared" si="231"/>
        <v>1.0016501650165017</v>
      </c>
      <c r="S559" s="6">
        <f t="shared" si="232"/>
        <v>519.58823529411768</v>
      </c>
      <c r="T559" s="7">
        <f t="shared" si="233"/>
        <v>0.90867979703970025</v>
      </c>
      <c r="U559" s="6">
        <f t="shared" si="234"/>
        <v>87.411764705882348</v>
      </c>
      <c r="V559" s="7">
        <f t="shared" si="235"/>
        <v>2.5563213184063507</v>
      </c>
      <c r="W559">
        <v>17</v>
      </c>
      <c r="X559">
        <v>1063</v>
      </c>
      <c r="Y559">
        <v>0</v>
      </c>
      <c r="Z559">
        <v>0</v>
      </c>
      <c r="AA559">
        <v>6321</v>
      </c>
      <c r="AB559">
        <v>0</v>
      </c>
      <c r="AC559">
        <f t="shared" si="222"/>
        <v>6321</v>
      </c>
      <c r="AD559">
        <f t="shared" si="223"/>
        <v>7384</v>
      </c>
      <c r="AE559" s="6">
        <f t="shared" si="236"/>
        <v>434.35294117647061</v>
      </c>
      <c r="AF559" s="7">
        <f t="shared" si="237"/>
        <v>0.71675402834401092</v>
      </c>
      <c r="AG559" s="6">
        <f t="shared" si="238"/>
        <v>371.8235294117647</v>
      </c>
      <c r="AH559" s="7">
        <f t="shared" si="239"/>
        <v>0.65026208503203264</v>
      </c>
      <c r="AI559" s="6">
        <f t="shared" si="240"/>
        <v>62.529411764705884</v>
      </c>
      <c r="AJ559" s="7">
        <f t="shared" si="241"/>
        <v>1.828647080394314</v>
      </c>
      <c r="AK559" s="6">
        <f t="shared" si="242"/>
        <v>147.76470588235298</v>
      </c>
      <c r="AL559" s="7">
        <f t="shared" si="243"/>
        <v>0.71561190988339174</v>
      </c>
      <c r="AM559" s="8">
        <v>0.8</v>
      </c>
      <c r="AN559">
        <f t="shared" si="224"/>
        <v>485</v>
      </c>
      <c r="AO559" s="6">
        <f t="shared" si="225"/>
        <v>50.647058823529392</v>
      </c>
      <c r="AP559" s="7">
        <f t="shared" si="244"/>
        <v>0.89557307459066104</v>
      </c>
      <c r="AQ559" s="7">
        <f t="shared" si="218"/>
        <v>0.14395991332611052</v>
      </c>
      <c r="AR559" s="7">
        <f t="shared" si="218"/>
        <v>0</v>
      </c>
      <c r="AS559" s="7">
        <f t="shared" si="218"/>
        <v>0</v>
      </c>
      <c r="AT559" s="7">
        <f t="shared" si="218"/>
        <v>0.85604008667388953</v>
      </c>
      <c r="AU559" s="7">
        <f t="shared" si="218"/>
        <v>0</v>
      </c>
      <c r="AV559" s="9">
        <f t="shared" si="226"/>
        <v>14362.99694251481</v>
      </c>
      <c r="AW559" t="s">
        <v>90</v>
      </c>
    </row>
    <row r="560" spans="1:49" x14ac:dyDescent="0.25">
      <c r="A560" t="s">
        <v>702</v>
      </c>
      <c r="B560" t="s">
        <v>714</v>
      </c>
      <c r="C560">
        <v>353</v>
      </c>
      <c r="D560">
        <v>342</v>
      </c>
      <c r="E560">
        <v>39</v>
      </c>
      <c r="F560">
        <v>9</v>
      </c>
      <c r="G560">
        <f t="shared" si="219"/>
        <v>48</v>
      </c>
      <c r="H560" s="6">
        <f t="shared" si="227"/>
        <v>46.504249291784703</v>
      </c>
      <c r="I560" s="7">
        <f t="shared" si="228"/>
        <v>0.1359773371104816</v>
      </c>
      <c r="J560" s="6">
        <f t="shared" si="229"/>
        <v>295.49575070821533</v>
      </c>
      <c r="K560">
        <v>15</v>
      </c>
      <c r="L560">
        <v>2351</v>
      </c>
      <c r="M560">
        <v>429</v>
      </c>
      <c r="N560">
        <v>89</v>
      </c>
      <c r="O560">
        <f t="shared" si="220"/>
        <v>518</v>
      </c>
      <c r="P560">
        <f t="shared" si="221"/>
        <v>2869</v>
      </c>
      <c r="Q560" s="6">
        <f t="shared" si="230"/>
        <v>191.26666666666668</v>
      </c>
      <c r="R560" s="7">
        <f t="shared" si="231"/>
        <v>0.55925925925925934</v>
      </c>
      <c r="S560" s="6">
        <f t="shared" si="232"/>
        <v>34.533333333333331</v>
      </c>
      <c r="T560" s="7">
        <f t="shared" si="233"/>
        <v>0.74258447043534759</v>
      </c>
      <c r="U560" s="6">
        <f t="shared" si="234"/>
        <v>156.73333333333332</v>
      </c>
      <c r="V560" s="7">
        <f t="shared" si="235"/>
        <v>0.53040807848400595</v>
      </c>
      <c r="W560">
        <v>15</v>
      </c>
      <c r="X560">
        <v>42</v>
      </c>
      <c r="Y560">
        <v>366</v>
      </c>
      <c r="Z560">
        <v>0</v>
      </c>
      <c r="AA560">
        <v>0</v>
      </c>
      <c r="AB560">
        <v>0</v>
      </c>
      <c r="AC560">
        <f t="shared" si="222"/>
        <v>366</v>
      </c>
      <c r="AD560">
        <f t="shared" si="223"/>
        <v>408</v>
      </c>
      <c r="AE560" s="6">
        <f t="shared" si="236"/>
        <v>27.2</v>
      </c>
      <c r="AF560" s="7">
        <f t="shared" si="237"/>
        <v>7.9532163742690051E-2</v>
      </c>
      <c r="AG560" s="6">
        <f t="shared" si="238"/>
        <v>24.4</v>
      </c>
      <c r="AH560" s="7">
        <f t="shared" si="239"/>
        <v>0.52468323586744636</v>
      </c>
      <c r="AI560" s="6">
        <f t="shared" si="240"/>
        <v>2.8</v>
      </c>
      <c r="AJ560" s="7">
        <f t="shared" si="241"/>
        <v>9.4756015722366003E-3</v>
      </c>
      <c r="AK560" s="6">
        <f t="shared" si="242"/>
        <v>10.133333333333333</v>
      </c>
      <c r="AL560" s="7">
        <f t="shared" si="243"/>
        <v>0.70656370656370659</v>
      </c>
      <c r="AM560" s="8">
        <v>0.25</v>
      </c>
      <c r="AN560">
        <f t="shared" si="224"/>
        <v>86</v>
      </c>
      <c r="AO560" s="6">
        <f t="shared" si="225"/>
        <v>58.8</v>
      </c>
      <c r="AP560" s="7">
        <f t="shared" si="244"/>
        <v>0.31627906976744186</v>
      </c>
      <c r="AQ560" s="7">
        <f t="shared" si="218"/>
        <v>0.10294117647058823</v>
      </c>
      <c r="AR560" s="7">
        <f t="shared" si="218"/>
        <v>0.8970588235294118</v>
      </c>
      <c r="AS560" s="7">
        <f t="shared" si="218"/>
        <v>0</v>
      </c>
      <c r="AT560" s="7">
        <f t="shared" si="218"/>
        <v>0</v>
      </c>
      <c r="AU560" s="7">
        <f t="shared" si="218"/>
        <v>0</v>
      </c>
      <c r="AV560" s="9">
        <f t="shared" si="226"/>
        <v>14093.841176470587</v>
      </c>
      <c r="AW560" t="s">
        <v>59</v>
      </c>
    </row>
    <row r="561" spans="1:49" x14ac:dyDescent="0.25">
      <c r="A561" t="s">
        <v>702</v>
      </c>
      <c r="B561" t="s">
        <v>715</v>
      </c>
      <c r="C561">
        <v>287</v>
      </c>
      <c r="D561">
        <v>273</v>
      </c>
      <c r="E561">
        <v>66</v>
      </c>
      <c r="F561">
        <v>20</v>
      </c>
      <c r="G561">
        <f t="shared" si="219"/>
        <v>86</v>
      </c>
      <c r="H561" s="6">
        <f t="shared" si="227"/>
        <v>81.804878048780481</v>
      </c>
      <c r="I561" s="7">
        <f t="shared" si="228"/>
        <v>0.29965156794425085</v>
      </c>
      <c r="J561" s="6">
        <f t="shared" si="229"/>
        <v>191.19512195121951</v>
      </c>
      <c r="K561">
        <v>16</v>
      </c>
      <c r="L561">
        <v>1791</v>
      </c>
      <c r="M561">
        <v>896</v>
      </c>
      <c r="N561">
        <v>231</v>
      </c>
      <c r="O561">
        <f t="shared" si="220"/>
        <v>1127</v>
      </c>
      <c r="P561">
        <f t="shared" si="221"/>
        <v>2918</v>
      </c>
      <c r="Q561" s="6">
        <f t="shared" si="230"/>
        <v>182.375</v>
      </c>
      <c r="R561" s="7">
        <f t="shared" si="231"/>
        <v>0.668040293040293</v>
      </c>
      <c r="S561" s="6">
        <f t="shared" si="232"/>
        <v>70.4375</v>
      </c>
      <c r="T561" s="7">
        <f t="shared" si="233"/>
        <v>0.86104278473464524</v>
      </c>
      <c r="U561" s="6">
        <f t="shared" si="234"/>
        <v>111.9375</v>
      </c>
      <c r="V561" s="7">
        <f t="shared" si="235"/>
        <v>0.58546211251435132</v>
      </c>
      <c r="W561">
        <v>16</v>
      </c>
      <c r="X561">
        <v>15</v>
      </c>
      <c r="Y561">
        <v>0</v>
      </c>
      <c r="Z561">
        <v>0</v>
      </c>
      <c r="AA561">
        <v>54</v>
      </c>
      <c r="AB561">
        <v>2</v>
      </c>
      <c r="AC561">
        <f t="shared" si="222"/>
        <v>56</v>
      </c>
      <c r="AD561">
        <f t="shared" si="223"/>
        <v>71</v>
      </c>
      <c r="AE561" s="6">
        <f t="shared" si="236"/>
        <v>4.4375</v>
      </c>
      <c r="AF561" s="7">
        <f t="shared" si="237"/>
        <v>1.6254578754578756E-2</v>
      </c>
      <c r="AG561" s="6">
        <f t="shared" si="238"/>
        <v>3.5</v>
      </c>
      <c r="AH561" s="7">
        <f t="shared" si="239"/>
        <v>4.2784734645199766E-2</v>
      </c>
      <c r="AI561" s="6">
        <f t="shared" si="240"/>
        <v>0.9375</v>
      </c>
      <c r="AJ561" s="7">
        <f t="shared" si="241"/>
        <v>4.9033677765021053E-3</v>
      </c>
      <c r="AK561" s="6">
        <f t="shared" si="242"/>
        <v>66.9375</v>
      </c>
      <c r="AL561" s="7">
        <f t="shared" si="243"/>
        <v>4.9689440993788817E-2</v>
      </c>
      <c r="AM561" s="8">
        <v>0.5</v>
      </c>
      <c r="AN561">
        <f t="shared" si="224"/>
        <v>137</v>
      </c>
      <c r="AO561" s="6">
        <f t="shared" si="225"/>
        <v>132.5625</v>
      </c>
      <c r="AP561" s="7">
        <f t="shared" si="244"/>
        <v>3.2390510948905112E-2</v>
      </c>
      <c r="AQ561" s="7">
        <f t="shared" si="218"/>
        <v>0.21126760563380281</v>
      </c>
      <c r="AR561" s="7">
        <f t="shared" si="218"/>
        <v>0</v>
      </c>
      <c r="AS561" s="7">
        <f t="shared" si="218"/>
        <v>0</v>
      </c>
      <c r="AT561" s="7">
        <f t="shared" si="218"/>
        <v>0.76056338028169013</v>
      </c>
      <c r="AU561" s="7">
        <f t="shared" si="218"/>
        <v>2.8169014084507043E-2</v>
      </c>
      <c r="AV561" s="9">
        <f t="shared" si="226"/>
        <v>35402.029225352111</v>
      </c>
      <c r="AW561" t="s">
        <v>59</v>
      </c>
    </row>
    <row r="562" spans="1:49" x14ac:dyDescent="0.25">
      <c r="A562" t="s">
        <v>716</v>
      </c>
      <c r="B562" t="s">
        <v>717</v>
      </c>
      <c r="C562">
        <v>442</v>
      </c>
      <c r="D562">
        <v>414</v>
      </c>
      <c r="E562">
        <v>286</v>
      </c>
      <c r="F562">
        <v>74</v>
      </c>
      <c r="G562">
        <f t="shared" si="219"/>
        <v>360</v>
      </c>
      <c r="H562" s="6">
        <f t="shared" si="227"/>
        <v>337.19457013574663</v>
      </c>
      <c r="I562" s="7">
        <f t="shared" si="228"/>
        <v>0.81447963800904977</v>
      </c>
      <c r="J562" s="6">
        <f t="shared" si="229"/>
        <v>76.805429864253398</v>
      </c>
      <c r="K562">
        <v>18</v>
      </c>
      <c r="L562">
        <v>300</v>
      </c>
      <c r="M562">
        <v>2465</v>
      </c>
      <c r="N562">
        <v>526</v>
      </c>
      <c r="O562">
        <f t="shared" si="220"/>
        <v>2991</v>
      </c>
      <c r="P562">
        <f t="shared" si="221"/>
        <v>3291</v>
      </c>
      <c r="Q562" s="6">
        <f t="shared" si="230"/>
        <v>182.83333333333334</v>
      </c>
      <c r="R562" s="7">
        <f t="shared" si="231"/>
        <v>0.44162640901771338</v>
      </c>
      <c r="S562" s="6">
        <f t="shared" si="232"/>
        <v>166.16666666666666</v>
      </c>
      <c r="T562" s="7">
        <f t="shared" si="233"/>
        <v>0.49279164430130606</v>
      </c>
      <c r="U562" s="6">
        <f t="shared" si="234"/>
        <v>16.666666666666668</v>
      </c>
      <c r="V562" s="7">
        <f t="shared" si="235"/>
        <v>0.21699854679706218</v>
      </c>
      <c r="W562">
        <v>18</v>
      </c>
      <c r="X562">
        <v>72</v>
      </c>
      <c r="Y562">
        <v>0</v>
      </c>
      <c r="Z562">
        <v>0</v>
      </c>
      <c r="AA562">
        <v>747</v>
      </c>
      <c r="AB562">
        <v>144</v>
      </c>
      <c r="AC562">
        <f t="shared" si="222"/>
        <v>891</v>
      </c>
      <c r="AD562">
        <f t="shared" si="223"/>
        <v>963</v>
      </c>
      <c r="AE562" s="6">
        <f t="shared" si="236"/>
        <v>53.5</v>
      </c>
      <c r="AF562" s="7">
        <f t="shared" si="237"/>
        <v>0.12922705314009661</v>
      </c>
      <c r="AG562" s="6">
        <f t="shared" si="238"/>
        <v>49.5</v>
      </c>
      <c r="AH562" s="7">
        <f t="shared" si="239"/>
        <v>0.14679951690821255</v>
      </c>
      <c r="AI562" s="6">
        <f t="shared" si="240"/>
        <v>4</v>
      </c>
      <c r="AJ562" s="7">
        <f t="shared" si="241"/>
        <v>5.2079651231294918E-2</v>
      </c>
      <c r="AK562" s="6">
        <f t="shared" si="242"/>
        <v>116.66666666666666</v>
      </c>
      <c r="AL562" s="7">
        <f t="shared" si="243"/>
        <v>0.29789368104312941</v>
      </c>
      <c r="AM562" s="8">
        <v>0.8</v>
      </c>
      <c r="AN562">
        <f t="shared" si="224"/>
        <v>331</v>
      </c>
      <c r="AO562" s="6">
        <f t="shared" si="225"/>
        <v>277.5</v>
      </c>
      <c r="AP562" s="7">
        <f t="shared" si="244"/>
        <v>0.16163141993957703</v>
      </c>
      <c r="AQ562" s="7">
        <f t="shared" si="218"/>
        <v>7.476635514018691E-2</v>
      </c>
      <c r="AR562" s="7">
        <f t="shared" si="218"/>
        <v>0</v>
      </c>
      <c r="AS562" s="7">
        <f t="shared" si="218"/>
        <v>0</v>
      </c>
      <c r="AT562" s="7">
        <f t="shared" si="218"/>
        <v>0.77570093457943923</v>
      </c>
      <c r="AU562" s="7">
        <f t="shared" si="218"/>
        <v>0.14953271028037382</v>
      </c>
      <c r="AV562" s="9">
        <f t="shared" si="226"/>
        <v>86086.724299065419</v>
      </c>
      <c r="AW562" t="s">
        <v>52</v>
      </c>
    </row>
    <row r="563" spans="1:49" x14ac:dyDescent="0.25">
      <c r="A563" t="s">
        <v>716</v>
      </c>
      <c r="B563" t="s">
        <v>718</v>
      </c>
      <c r="C563">
        <v>234</v>
      </c>
      <c r="D563">
        <v>227</v>
      </c>
      <c r="E563">
        <v>142</v>
      </c>
      <c r="F563">
        <v>39</v>
      </c>
      <c r="G563">
        <f t="shared" si="219"/>
        <v>181</v>
      </c>
      <c r="H563" s="6">
        <f t="shared" si="227"/>
        <v>175.58547008547009</v>
      </c>
      <c r="I563" s="7">
        <f t="shared" si="228"/>
        <v>0.77350427350427353</v>
      </c>
      <c r="J563" s="6">
        <f t="shared" si="229"/>
        <v>51.414529914529915</v>
      </c>
      <c r="K563">
        <v>18</v>
      </c>
      <c r="L563">
        <v>399</v>
      </c>
      <c r="M563">
        <v>1631</v>
      </c>
      <c r="N563">
        <v>420</v>
      </c>
      <c r="O563">
        <f t="shared" si="220"/>
        <v>2051</v>
      </c>
      <c r="P563">
        <f t="shared" si="221"/>
        <v>2450</v>
      </c>
      <c r="Q563" s="6">
        <f t="shared" si="230"/>
        <v>136.11111111111111</v>
      </c>
      <c r="R563" s="7">
        <f t="shared" si="231"/>
        <v>0.59960841899167894</v>
      </c>
      <c r="S563" s="6">
        <f t="shared" si="232"/>
        <v>113.94444444444444</v>
      </c>
      <c r="T563" s="7">
        <f t="shared" si="233"/>
        <v>0.64894005403168886</v>
      </c>
      <c r="U563" s="6">
        <f t="shared" si="234"/>
        <v>22.166666666666668</v>
      </c>
      <c r="V563" s="7">
        <f t="shared" si="235"/>
        <v>0.43113623140221097</v>
      </c>
      <c r="W563">
        <v>18</v>
      </c>
      <c r="X563">
        <v>93</v>
      </c>
      <c r="Y563">
        <v>0</v>
      </c>
      <c r="Z563">
        <v>0</v>
      </c>
      <c r="AA563">
        <v>419</v>
      </c>
      <c r="AB563">
        <v>45</v>
      </c>
      <c r="AC563">
        <f t="shared" si="222"/>
        <v>464</v>
      </c>
      <c r="AD563">
        <f t="shared" si="223"/>
        <v>557</v>
      </c>
      <c r="AE563" s="6">
        <f t="shared" si="236"/>
        <v>30.944444444444443</v>
      </c>
      <c r="AF563" s="7">
        <f t="shared" si="237"/>
        <v>0.13631913852178168</v>
      </c>
      <c r="AG563" s="6">
        <f t="shared" si="238"/>
        <v>25.777777777777779</v>
      </c>
      <c r="AH563" s="7">
        <f t="shared" si="239"/>
        <v>0.14681042665563318</v>
      </c>
      <c r="AI563" s="6">
        <f t="shared" si="240"/>
        <v>5.166666666666667</v>
      </c>
      <c r="AJ563" s="7">
        <f t="shared" si="241"/>
        <v>0.10049039980051534</v>
      </c>
      <c r="AK563" s="6">
        <f t="shared" si="242"/>
        <v>88.166666666666657</v>
      </c>
      <c r="AL563" s="7">
        <f t="shared" si="243"/>
        <v>0.22623110677718186</v>
      </c>
      <c r="AM563" s="8">
        <v>0.8</v>
      </c>
      <c r="AN563">
        <f t="shared" si="224"/>
        <v>182</v>
      </c>
      <c r="AO563" s="6">
        <f t="shared" si="225"/>
        <v>151.05555555555554</v>
      </c>
      <c r="AP563" s="7">
        <f t="shared" si="244"/>
        <v>0.17002442002442</v>
      </c>
      <c r="AQ563" s="7">
        <f t="shared" ref="AQ563:AU613" si="245">IFERROR(X563/$AD563,0)</f>
        <v>0.16696588868940754</v>
      </c>
      <c r="AR563" s="7">
        <f t="shared" si="245"/>
        <v>0</v>
      </c>
      <c r="AS563" s="7">
        <f t="shared" si="245"/>
        <v>0</v>
      </c>
      <c r="AT563" s="7">
        <f t="shared" si="245"/>
        <v>0.75224416517055659</v>
      </c>
      <c r="AU563" s="7">
        <f t="shared" si="245"/>
        <v>8.0789946140035901E-2</v>
      </c>
      <c r="AV563" s="9">
        <f t="shared" si="226"/>
        <v>42564.797845601439</v>
      </c>
      <c r="AW563" t="s">
        <v>52</v>
      </c>
    </row>
    <row r="564" spans="1:49" x14ac:dyDescent="0.25">
      <c r="A564" t="s">
        <v>716</v>
      </c>
      <c r="B564" t="s">
        <v>719</v>
      </c>
      <c r="C564">
        <v>226</v>
      </c>
      <c r="D564">
        <v>215</v>
      </c>
      <c r="E564">
        <v>209</v>
      </c>
      <c r="F564">
        <v>0</v>
      </c>
      <c r="G564">
        <f t="shared" si="219"/>
        <v>209</v>
      </c>
      <c r="H564" s="6">
        <f t="shared" si="227"/>
        <v>198.8274336283186</v>
      </c>
      <c r="I564" s="7">
        <f t="shared" si="228"/>
        <v>0.9247787610619469</v>
      </c>
      <c r="J564" s="6">
        <f t="shared" si="229"/>
        <v>16.172566371681416</v>
      </c>
      <c r="K564">
        <v>18</v>
      </c>
      <c r="L564">
        <v>230</v>
      </c>
      <c r="M564">
        <v>2797</v>
      </c>
      <c r="N564">
        <v>0</v>
      </c>
      <c r="O564">
        <f t="shared" si="220"/>
        <v>2797</v>
      </c>
      <c r="P564">
        <f t="shared" si="221"/>
        <v>3027</v>
      </c>
      <c r="Q564" s="6">
        <f t="shared" si="230"/>
        <v>168.16666666666666</v>
      </c>
      <c r="R564" s="7">
        <f t="shared" si="231"/>
        <v>0.78217054263565888</v>
      </c>
      <c r="S564" s="6">
        <f t="shared" si="232"/>
        <v>155.38888888888889</v>
      </c>
      <c r="T564" s="7">
        <f t="shared" si="233"/>
        <v>0.78152640233423576</v>
      </c>
      <c r="U564" s="6">
        <f t="shared" si="234"/>
        <v>12.777777777777779</v>
      </c>
      <c r="V564" s="7">
        <f t="shared" si="235"/>
        <v>0.79008967928256579</v>
      </c>
      <c r="W564">
        <v>18</v>
      </c>
      <c r="X564">
        <v>132</v>
      </c>
      <c r="Y564">
        <v>0</v>
      </c>
      <c r="Z564">
        <v>0</v>
      </c>
      <c r="AA564">
        <v>1604</v>
      </c>
      <c r="AB564">
        <v>0</v>
      </c>
      <c r="AC564">
        <f t="shared" si="222"/>
        <v>1604</v>
      </c>
      <c r="AD564">
        <f t="shared" si="223"/>
        <v>1736</v>
      </c>
      <c r="AE564" s="6">
        <f t="shared" si="236"/>
        <v>96.444444444444443</v>
      </c>
      <c r="AF564" s="7">
        <f t="shared" si="237"/>
        <v>0.44857881136950906</v>
      </c>
      <c r="AG564" s="6">
        <f t="shared" si="238"/>
        <v>89.111111111111114</v>
      </c>
      <c r="AH564" s="7">
        <f t="shared" si="239"/>
        <v>0.44818317817093822</v>
      </c>
      <c r="AI564" s="6">
        <f t="shared" si="240"/>
        <v>7.333333333333333</v>
      </c>
      <c r="AJ564" s="7">
        <f t="shared" si="241"/>
        <v>0.45344277245782033</v>
      </c>
      <c r="AK564" s="6">
        <f t="shared" si="242"/>
        <v>66.277777777777771</v>
      </c>
      <c r="AL564" s="7">
        <f t="shared" si="243"/>
        <v>0.57347157668931004</v>
      </c>
      <c r="AM564" s="8">
        <v>0.8</v>
      </c>
      <c r="AN564">
        <f t="shared" si="224"/>
        <v>172</v>
      </c>
      <c r="AO564" s="6">
        <f t="shared" si="225"/>
        <v>75.555555555555557</v>
      </c>
      <c r="AP564" s="7">
        <f t="shared" si="244"/>
        <v>0.56072351421188626</v>
      </c>
      <c r="AQ564" s="7">
        <f t="shared" si="245"/>
        <v>7.6036866359447008E-2</v>
      </c>
      <c r="AR564" s="7">
        <f t="shared" si="245"/>
        <v>0</v>
      </c>
      <c r="AS564" s="7">
        <f t="shared" si="245"/>
        <v>0</v>
      </c>
      <c r="AT564" s="7">
        <f t="shared" si="245"/>
        <v>0.92396313364055305</v>
      </c>
      <c r="AU564" s="7">
        <f t="shared" si="245"/>
        <v>0</v>
      </c>
      <c r="AV564" s="9">
        <f t="shared" si="226"/>
        <v>22803.188940092165</v>
      </c>
      <c r="AW564" t="s">
        <v>90</v>
      </c>
    </row>
    <row r="565" spans="1:49" x14ac:dyDescent="0.25">
      <c r="A565" t="s">
        <v>716</v>
      </c>
      <c r="B565" t="s">
        <v>720</v>
      </c>
      <c r="C565">
        <v>224</v>
      </c>
      <c r="D565">
        <v>218</v>
      </c>
      <c r="E565">
        <v>206</v>
      </c>
      <c r="F565">
        <v>0</v>
      </c>
      <c r="G565">
        <f t="shared" si="219"/>
        <v>206</v>
      </c>
      <c r="H565" s="6">
        <f t="shared" si="227"/>
        <v>200.48214285714286</v>
      </c>
      <c r="I565" s="7">
        <f t="shared" si="228"/>
        <v>0.9196428571428571</v>
      </c>
      <c r="J565" s="6">
        <f t="shared" si="229"/>
        <v>17.517857142857142</v>
      </c>
      <c r="K565">
        <v>18</v>
      </c>
      <c r="L565">
        <v>200</v>
      </c>
      <c r="M565">
        <v>2244</v>
      </c>
      <c r="N565">
        <v>0</v>
      </c>
      <c r="O565">
        <f t="shared" si="220"/>
        <v>2244</v>
      </c>
      <c r="P565">
        <f t="shared" si="221"/>
        <v>2444</v>
      </c>
      <c r="Q565" s="6">
        <f t="shared" si="230"/>
        <v>135.77777777777777</v>
      </c>
      <c r="R565" s="7">
        <f t="shared" si="231"/>
        <v>0.62283384301732925</v>
      </c>
      <c r="S565" s="6">
        <f t="shared" si="232"/>
        <v>124.66666666666667</v>
      </c>
      <c r="T565" s="7">
        <f t="shared" si="233"/>
        <v>0.62183426857872393</v>
      </c>
      <c r="U565" s="6">
        <f t="shared" si="234"/>
        <v>11.111111111111111</v>
      </c>
      <c r="V565" s="7">
        <f t="shared" si="235"/>
        <v>0.63427341714803487</v>
      </c>
      <c r="W565">
        <v>18</v>
      </c>
      <c r="X565">
        <v>93</v>
      </c>
      <c r="Y565">
        <v>0</v>
      </c>
      <c r="Z565">
        <v>0</v>
      </c>
      <c r="AA565">
        <v>1039</v>
      </c>
      <c r="AB565">
        <v>0</v>
      </c>
      <c r="AC565">
        <f t="shared" si="222"/>
        <v>1039</v>
      </c>
      <c r="AD565">
        <f t="shared" si="223"/>
        <v>1132</v>
      </c>
      <c r="AE565" s="6">
        <f t="shared" si="236"/>
        <v>62.888888888888886</v>
      </c>
      <c r="AF565" s="7">
        <f t="shared" si="237"/>
        <v>0.28848114169215083</v>
      </c>
      <c r="AG565" s="6">
        <f t="shared" si="238"/>
        <v>57.722222222222221</v>
      </c>
      <c r="AH565" s="7">
        <f t="shared" si="239"/>
        <v>0.28791702542481912</v>
      </c>
      <c r="AI565" s="6">
        <f t="shared" si="240"/>
        <v>5.166666666666667</v>
      </c>
      <c r="AJ565" s="7">
        <f t="shared" si="241"/>
        <v>0.29493713897383622</v>
      </c>
      <c r="AK565" s="6">
        <f t="shared" si="242"/>
        <v>66.944444444444457</v>
      </c>
      <c r="AL565" s="7">
        <f t="shared" si="243"/>
        <v>0.46301247771836007</v>
      </c>
      <c r="AM565" s="8">
        <v>0.8</v>
      </c>
      <c r="AN565">
        <f t="shared" si="224"/>
        <v>174</v>
      </c>
      <c r="AO565" s="6">
        <f t="shared" si="225"/>
        <v>111.11111111111111</v>
      </c>
      <c r="AP565" s="7">
        <f t="shared" si="244"/>
        <v>0.36143039591315451</v>
      </c>
      <c r="AQ565" s="7">
        <f t="shared" si="245"/>
        <v>8.2155477031802121E-2</v>
      </c>
      <c r="AR565" s="7">
        <f t="shared" si="245"/>
        <v>0</v>
      </c>
      <c r="AS565" s="7">
        <f t="shared" si="245"/>
        <v>0</v>
      </c>
      <c r="AT565" s="7">
        <f t="shared" si="245"/>
        <v>0.91784452296819785</v>
      </c>
      <c r="AU565" s="7">
        <f t="shared" si="245"/>
        <v>0</v>
      </c>
      <c r="AV565" s="9">
        <f t="shared" si="226"/>
        <v>33351.766784452302</v>
      </c>
      <c r="AW565" t="s">
        <v>90</v>
      </c>
    </row>
    <row r="566" spans="1:49" x14ac:dyDescent="0.25">
      <c r="A566" t="s">
        <v>721</v>
      </c>
      <c r="B566" t="s">
        <v>722</v>
      </c>
      <c r="C566">
        <v>46</v>
      </c>
      <c r="D566">
        <v>44</v>
      </c>
      <c r="E566">
        <v>23</v>
      </c>
      <c r="F566">
        <v>3</v>
      </c>
      <c r="G566">
        <f t="shared" si="219"/>
        <v>26</v>
      </c>
      <c r="H566" s="6">
        <f t="shared" si="227"/>
        <v>24.869565217391305</v>
      </c>
      <c r="I566" s="7">
        <f t="shared" si="228"/>
        <v>0.56521739130434778</v>
      </c>
      <c r="J566" s="6">
        <f t="shared" si="229"/>
        <v>19.130434782608695</v>
      </c>
      <c r="K566">
        <v>17</v>
      </c>
      <c r="L566">
        <v>57</v>
      </c>
      <c r="M566">
        <v>159</v>
      </c>
      <c r="N566">
        <v>16</v>
      </c>
      <c r="O566">
        <f t="shared" si="220"/>
        <v>175</v>
      </c>
      <c r="P566">
        <f t="shared" si="221"/>
        <v>232</v>
      </c>
      <c r="Q566" s="6">
        <f t="shared" si="230"/>
        <v>13.647058823529411</v>
      </c>
      <c r="R566" s="7">
        <f t="shared" si="231"/>
        <v>0.31016042780748659</v>
      </c>
      <c r="S566" s="6">
        <f t="shared" si="232"/>
        <v>10.294117647058824</v>
      </c>
      <c r="T566" s="7">
        <f t="shared" si="233"/>
        <v>0.41392431098313454</v>
      </c>
      <c r="U566" s="6">
        <f t="shared" si="234"/>
        <v>3.3529411764705883</v>
      </c>
      <c r="V566" s="7">
        <f t="shared" si="235"/>
        <v>0.17526737967914438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f t="shared" si="222"/>
        <v>0</v>
      </c>
      <c r="AD566">
        <f t="shared" si="223"/>
        <v>0</v>
      </c>
      <c r="AE566" s="6">
        <f t="shared" si="236"/>
        <v>0</v>
      </c>
      <c r="AF566" s="7">
        <f t="shared" si="237"/>
        <v>0</v>
      </c>
      <c r="AG566" s="6">
        <f t="shared" si="238"/>
        <v>0</v>
      </c>
      <c r="AH566" s="7">
        <f t="shared" si="239"/>
        <v>0</v>
      </c>
      <c r="AI566" s="6">
        <f t="shared" si="240"/>
        <v>0</v>
      </c>
      <c r="AJ566" s="7">
        <f t="shared" si="241"/>
        <v>0</v>
      </c>
      <c r="AK566" s="6">
        <f t="shared" si="242"/>
        <v>10.294117647058824</v>
      </c>
      <c r="AL566" s="7">
        <f t="shared" si="243"/>
        <v>0</v>
      </c>
      <c r="AM566" s="8">
        <v>0.5</v>
      </c>
      <c r="AN566">
        <f t="shared" si="224"/>
        <v>22</v>
      </c>
      <c r="AO566" s="6">
        <f t="shared" si="225"/>
        <v>22</v>
      </c>
      <c r="AP566" s="7">
        <f t="shared" si="244"/>
        <v>0</v>
      </c>
      <c r="AQ566" s="7">
        <f t="shared" si="245"/>
        <v>0</v>
      </c>
      <c r="AR566" s="7">
        <f t="shared" si="245"/>
        <v>0</v>
      </c>
      <c r="AS566" s="7">
        <f t="shared" si="245"/>
        <v>0</v>
      </c>
      <c r="AT566" s="7">
        <f t="shared" si="245"/>
        <v>0</v>
      </c>
      <c r="AU566" s="7">
        <f t="shared" si="245"/>
        <v>0</v>
      </c>
      <c r="AV566" s="9">
        <f t="shared" si="226"/>
        <v>0</v>
      </c>
      <c r="AW566" t="s">
        <v>52</v>
      </c>
    </row>
    <row r="567" spans="1:49" x14ac:dyDescent="0.25">
      <c r="A567" t="s">
        <v>721</v>
      </c>
      <c r="B567" t="s">
        <v>723</v>
      </c>
      <c r="C567">
        <v>420</v>
      </c>
      <c r="D567">
        <v>403</v>
      </c>
      <c r="E567">
        <v>168</v>
      </c>
      <c r="F567">
        <v>18</v>
      </c>
      <c r="G567">
        <f t="shared" si="219"/>
        <v>186</v>
      </c>
      <c r="H567" s="6">
        <f t="shared" si="227"/>
        <v>178.47142857142859</v>
      </c>
      <c r="I567" s="7">
        <f t="shared" si="228"/>
        <v>0.44285714285714284</v>
      </c>
      <c r="J567" s="6">
        <f t="shared" si="229"/>
        <v>224.52857142857144</v>
      </c>
      <c r="K567">
        <v>19</v>
      </c>
      <c r="L567">
        <v>1265</v>
      </c>
      <c r="M567">
        <v>2005</v>
      </c>
      <c r="N567">
        <v>178</v>
      </c>
      <c r="O567">
        <f t="shared" si="220"/>
        <v>2183</v>
      </c>
      <c r="P567">
        <f t="shared" si="221"/>
        <v>3448</v>
      </c>
      <c r="Q567" s="6">
        <f t="shared" si="230"/>
        <v>181.47368421052633</v>
      </c>
      <c r="R567" s="7">
        <f t="shared" si="231"/>
        <v>0.45030690871098344</v>
      </c>
      <c r="S567" s="6">
        <f t="shared" si="232"/>
        <v>114.89473684210526</v>
      </c>
      <c r="T567" s="7">
        <f t="shared" si="233"/>
        <v>0.64377103809712377</v>
      </c>
      <c r="U567" s="6">
        <f t="shared" si="234"/>
        <v>66.578947368421055</v>
      </c>
      <c r="V567" s="7">
        <f t="shared" si="235"/>
        <v>0.29652772894251278</v>
      </c>
      <c r="W567">
        <v>19</v>
      </c>
      <c r="X567">
        <v>507</v>
      </c>
      <c r="Y567">
        <v>0</v>
      </c>
      <c r="Z567">
        <v>0</v>
      </c>
      <c r="AA567">
        <v>1218</v>
      </c>
      <c r="AB567">
        <v>70</v>
      </c>
      <c r="AC567">
        <f t="shared" si="222"/>
        <v>1288</v>
      </c>
      <c r="AD567">
        <f t="shared" si="223"/>
        <v>1795</v>
      </c>
      <c r="AE567" s="6">
        <f t="shared" si="236"/>
        <v>94.473684210526315</v>
      </c>
      <c r="AF567" s="7">
        <f t="shared" si="237"/>
        <v>0.23442601541073527</v>
      </c>
      <c r="AG567" s="6">
        <f t="shared" si="238"/>
        <v>67.78947368421052</v>
      </c>
      <c r="AH567" s="7">
        <f t="shared" si="239"/>
        <v>0.37983375953691956</v>
      </c>
      <c r="AI567" s="6">
        <f t="shared" si="240"/>
        <v>26.684210526315791</v>
      </c>
      <c r="AJ567" s="7">
        <f t="shared" si="241"/>
        <v>0.11884550084889643</v>
      </c>
      <c r="AK567" s="6">
        <f t="shared" si="242"/>
        <v>47.10526315789474</v>
      </c>
      <c r="AL567" s="7">
        <f t="shared" si="243"/>
        <v>0.59001374255611538</v>
      </c>
      <c r="AM567" s="8">
        <v>0.5</v>
      </c>
      <c r="AN567">
        <f t="shared" si="224"/>
        <v>202</v>
      </c>
      <c r="AO567" s="6">
        <f t="shared" si="225"/>
        <v>107.52631578947368</v>
      </c>
      <c r="AP567" s="7">
        <f t="shared" si="244"/>
        <v>0.46769150599270454</v>
      </c>
      <c r="AQ567" s="7">
        <f t="shared" si="245"/>
        <v>0.28245125348189415</v>
      </c>
      <c r="AR567" s="7">
        <f t="shared" si="245"/>
        <v>0</v>
      </c>
      <c r="AS567" s="7">
        <f t="shared" si="245"/>
        <v>0</v>
      </c>
      <c r="AT567" s="7">
        <f t="shared" si="245"/>
        <v>0.67855153203342622</v>
      </c>
      <c r="AU567" s="7">
        <f t="shared" si="245"/>
        <v>3.8997214484679667E-2</v>
      </c>
      <c r="AV567" s="9">
        <f t="shared" si="226"/>
        <v>26725.92636856766</v>
      </c>
      <c r="AW567" t="s">
        <v>55</v>
      </c>
    </row>
    <row r="568" spans="1:49" x14ac:dyDescent="0.25">
      <c r="A568" t="s">
        <v>721</v>
      </c>
      <c r="B568" t="s">
        <v>724</v>
      </c>
      <c r="C568">
        <v>473</v>
      </c>
      <c r="D568">
        <v>454</v>
      </c>
      <c r="E568">
        <v>147</v>
      </c>
      <c r="F568">
        <v>36</v>
      </c>
      <c r="G568">
        <f t="shared" si="219"/>
        <v>183</v>
      </c>
      <c r="H568" s="6">
        <f t="shared" si="227"/>
        <v>175.6490486257928</v>
      </c>
      <c r="I568" s="7">
        <f t="shared" si="228"/>
        <v>0.386892177589852</v>
      </c>
      <c r="J568" s="6">
        <f t="shared" si="229"/>
        <v>278.35095137420717</v>
      </c>
      <c r="K568">
        <v>18</v>
      </c>
      <c r="L568">
        <v>2189</v>
      </c>
      <c r="M568">
        <v>2002</v>
      </c>
      <c r="N568">
        <v>430</v>
      </c>
      <c r="O568">
        <f t="shared" si="220"/>
        <v>2432</v>
      </c>
      <c r="P568">
        <f t="shared" si="221"/>
        <v>4621</v>
      </c>
      <c r="Q568" s="6">
        <f t="shared" si="230"/>
        <v>256.72222222222223</v>
      </c>
      <c r="R568" s="7">
        <f t="shared" si="231"/>
        <v>0.56546744982868336</v>
      </c>
      <c r="S568" s="6">
        <f t="shared" si="232"/>
        <v>135.11111111111111</v>
      </c>
      <c r="T568" s="7">
        <f t="shared" si="233"/>
        <v>0.7692106058539222</v>
      </c>
      <c r="U568" s="6">
        <f t="shared" si="234"/>
        <v>121.61111111111111</v>
      </c>
      <c r="V568" s="7">
        <f t="shared" si="235"/>
        <v>0.43689849275068782</v>
      </c>
      <c r="W568">
        <v>19</v>
      </c>
      <c r="X568">
        <v>41</v>
      </c>
      <c r="Y568">
        <v>0</v>
      </c>
      <c r="Z568">
        <v>0</v>
      </c>
      <c r="AA568">
        <v>248</v>
      </c>
      <c r="AB568">
        <v>31</v>
      </c>
      <c r="AC568">
        <f t="shared" si="222"/>
        <v>279</v>
      </c>
      <c r="AD568">
        <f t="shared" si="223"/>
        <v>320</v>
      </c>
      <c r="AE568" s="6">
        <f t="shared" si="236"/>
        <v>16.842105263157894</v>
      </c>
      <c r="AF568" s="7">
        <f t="shared" si="237"/>
        <v>3.7097148156735447E-2</v>
      </c>
      <c r="AG568" s="6">
        <f t="shared" si="238"/>
        <v>14.684210526315789</v>
      </c>
      <c r="AH568" s="7">
        <f t="shared" si="239"/>
        <v>8.3599715689889137E-2</v>
      </c>
      <c r="AI568" s="6">
        <f t="shared" si="240"/>
        <v>2.1578947368421053</v>
      </c>
      <c r="AJ568" s="7">
        <f t="shared" si="241"/>
        <v>7.7524245065039941E-3</v>
      </c>
      <c r="AK568" s="6">
        <f t="shared" si="242"/>
        <v>120.42690058479532</v>
      </c>
      <c r="AL568" s="7">
        <f t="shared" si="243"/>
        <v>0.10868247922437672</v>
      </c>
      <c r="AM568" s="8">
        <v>0.5</v>
      </c>
      <c r="AN568">
        <f t="shared" si="224"/>
        <v>227</v>
      </c>
      <c r="AO568" s="6">
        <f t="shared" si="225"/>
        <v>210.15789473684211</v>
      </c>
      <c r="AP568" s="7">
        <f t="shared" si="244"/>
        <v>7.4194296313470895E-2</v>
      </c>
      <c r="AQ568" s="7">
        <f t="shared" si="245"/>
        <v>0.12812499999999999</v>
      </c>
      <c r="AR568" s="7">
        <f t="shared" si="245"/>
        <v>0</v>
      </c>
      <c r="AS568" s="7">
        <f t="shared" si="245"/>
        <v>0</v>
      </c>
      <c r="AT568" s="7">
        <f t="shared" si="245"/>
        <v>0.77500000000000002</v>
      </c>
      <c r="AU568" s="7">
        <f t="shared" si="245"/>
        <v>9.6875000000000003E-2</v>
      </c>
      <c r="AV568" s="9">
        <f t="shared" si="226"/>
        <v>61590.580164473686</v>
      </c>
      <c r="AW568" t="s">
        <v>55</v>
      </c>
    </row>
    <row r="569" spans="1:49" x14ac:dyDescent="0.25">
      <c r="A569" t="s">
        <v>721</v>
      </c>
      <c r="B569" t="s">
        <v>725</v>
      </c>
      <c r="C569">
        <v>509</v>
      </c>
      <c r="D569">
        <v>489</v>
      </c>
      <c r="E569">
        <v>192</v>
      </c>
      <c r="F569">
        <v>42</v>
      </c>
      <c r="G569">
        <f t="shared" si="219"/>
        <v>234</v>
      </c>
      <c r="H569" s="6">
        <f t="shared" si="227"/>
        <v>224.80550098231828</v>
      </c>
      <c r="I569" s="7">
        <f t="shared" si="228"/>
        <v>0.45972495088408644</v>
      </c>
      <c r="J569" s="6">
        <f t="shared" si="229"/>
        <v>264.19449901768172</v>
      </c>
      <c r="K569">
        <v>19</v>
      </c>
      <c r="L569">
        <v>1869</v>
      </c>
      <c r="M569">
        <v>2439</v>
      </c>
      <c r="N569">
        <v>420</v>
      </c>
      <c r="O569">
        <f t="shared" si="220"/>
        <v>2859</v>
      </c>
      <c r="P569">
        <f t="shared" si="221"/>
        <v>4728</v>
      </c>
      <c r="Q569" s="6">
        <f t="shared" si="230"/>
        <v>248.84210526315789</v>
      </c>
      <c r="R569" s="7">
        <f t="shared" si="231"/>
        <v>0.50887956086535358</v>
      </c>
      <c r="S569" s="6">
        <f t="shared" si="232"/>
        <v>150.47368421052633</v>
      </c>
      <c r="T569" s="7">
        <f t="shared" si="233"/>
        <v>0.66935054326077903</v>
      </c>
      <c r="U569" s="6">
        <f t="shared" si="234"/>
        <v>98.368421052631575</v>
      </c>
      <c r="V569" s="7">
        <f t="shared" si="235"/>
        <v>0.37233334311797339</v>
      </c>
      <c r="W569">
        <v>19</v>
      </c>
      <c r="X569">
        <v>705</v>
      </c>
      <c r="Y569">
        <v>0</v>
      </c>
      <c r="Z569">
        <v>0</v>
      </c>
      <c r="AA569">
        <v>1261</v>
      </c>
      <c r="AB569">
        <v>137</v>
      </c>
      <c r="AC569">
        <f t="shared" si="222"/>
        <v>1398</v>
      </c>
      <c r="AD569">
        <f t="shared" si="223"/>
        <v>2103</v>
      </c>
      <c r="AE569" s="6">
        <f t="shared" si="236"/>
        <v>110.68421052631579</v>
      </c>
      <c r="AF569" s="7">
        <f t="shared" si="237"/>
        <v>0.22634807878592186</v>
      </c>
      <c r="AG569" s="6">
        <f t="shared" si="238"/>
        <v>73.578947368421055</v>
      </c>
      <c r="AH569" s="7">
        <f t="shared" si="239"/>
        <v>0.32730047550841868</v>
      </c>
      <c r="AI569" s="6">
        <f t="shared" si="240"/>
        <v>37.10526315789474</v>
      </c>
      <c r="AJ569" s="7">
        <f t="shared" si="241"/>
        <v>0.14044676666568823</v>
      </c>
      <c r="AK569" s="6">
        <f t="shared" si="242"/>
        <v>76.894736842105274</v>
      </c>
      <c r="AL569" s="7">
        <f t="shared" si="243"/>
        <v>0.48898216159496327</v>
      </c>
      <c r="AM569" s="8">
        <v>0.5</v>
      </c>
      <c r="AN569">
        <f t="shared" si="224"/>
        <v>245</v>
      </c>
      <c r="AO569" s="6">
        <f t="shared" si="225"/>
        <v>134.31578947368422</v>
      </c>
      <c r="AP569" s="7">
        <f t="shared" si="244"/>
        <v>0.45177228786251344</v>
      </c>
      <c r="AQ569" s="7">
        <f t="shared" si="245"/>
        <v>0.33523537803138376</v>
      </c>
      <c r="AR569" s="7">
        <f t="shared" si="245"/>
        <v>0</v>
      </c>
      <c r="AS569" s="7">
        <f t="shared" si="245"/>
        <v>0</v>
      </c>
      <c r="AT569" s="7">
        <f t="shared" si="245"/>
        <v>0.59961959106038987</v>
      </c>
      <c r="AU569" s="7">
        <f t="shared" si="245"/>
        <v>6.5145030908226348E-2</v>
      </c>
      <c r="AV569" s="9">
        <f t="shared" si="226"/>
        <v>31672.697830167435</v>
      </c>
      <c r="AW569" t="s">
        <v>55</v>
      </c>
    </row>
    <row r="570" spans="1:49" x14ac:dyDescent="0.25">
      <c r="A570" t="s">
        <v>721</v>
      </c>
      <c r="B570" t="s">
        <v>726</v>
      </c>
      <c r="C570">
        <v>647</v>
      </c>
      <c r="D570">
        <v>621</v>
      </c>
      <c r="E570">
        <v>190</v>
      </c>
      <c r="F570">
        <v>39</v>
      </c>
      <c r="G570">
        <f t="shared" si="219"/>
        <v>229</v>
      </c>
      <c r="H570" s="6">
        <f t="shared" si="227"/>
        <v>219.79752704791343</v>
      </c>
      <c r="I570" s="7">
        <f t="shared" si="228"/>
        <v>0.35394126738794435</v>
      </c>
      <c r="J570" s="6">
        <f t="shared" si="229"/>
        <v>401.20247295208657</v>
      </c>
      <c r="K570">
        <v>18</v>
      </c>
      <c r="L570">
        <v>2263</v>
      </c>
      <c r="M570">
        <v>1981</v>
      </c>
      <c r="N570">
        <v>300</v>
      </c>
      <c r="O570">
        <f t="shared" si="220"/>
        <v>2281</v>
      </c>
      <c r="P570">
        <f t="shared" si="221"/>
        <v>4544</v>
      </c>
      <c r="Q570" s="6">
        <f t="shared" si="230"/>
        <v>252.44444444444446</v>
      </c>
      <c r="R570" s="7">
        <f t="shared" si="231"/>
        <v>0.40651279298622295</v>
      </c>
      <c r="S570" s="6">
        <f t="shared" si="232"/>
        <v>126.72222222222223</v>
      </c>
      <c r="T570" s="7">
        <f t="shared" si="233"/>
        <v>0.57654070964409976</v>
      </c>
      <c r="U570" s="6">
        <f t="shared" si="234"/>
        <v>125.72222222222223</v>
      </c>
      <c r="V570" s="7">
        <f t="shared" si="235"/>
        <v>0.31336352764016123</v>
      </c>
      <c r="W570">
        <v>19</v>
      </c>
      <c r="X570">
        <v>83</v>
      </c>
      <c r="Y570">
        <v>0</v>
      </c>
      <c r="Z570">
        <v>0</v>
      </c>
      <c r="AA570">
        <v>441</v>
      </c>
      <c r="AB570">
        <v>67</v>
      </c>
      <c r="AC570">
        <f t="shared" si="222"/>
        <v>508</v>
      </c>
      <c r="AD570">
        <f t="shared" si="223"/>
        <v>591</v>
      </c>
      <c r="AE570" s="6">
        <f t="shared" si="236"/>
        <v>31.105263157894736</v>
      </c>
      <c r="AF570" s="7">
        <f t="shared" si="237"/>
        <v>5.0088990592423083E-2</v>
      </c>
      <c r="AG570" s="6">
        <f t="shared" si="238"/>
        <v>26.736842105263158</v>
      </c>
      <c r="AH570" s="7">
        <f t="shared" si="239"/>
        <v>0.12164305242358264</v>
      </c>
      <c r="AI570" s="6">
        <f t="shared" si="240"/>
        <v>4.3684210526315788</v>
      </c>
      <c r="AJ570" s="7">
        <f t="shared" si="241"/>
        <v>1.0888320354778261E-2</v>
      </c>
      <c r="AK570" s="6">
        <f t="shared" si="242"/>
        <v>99.985380116959078</v>
      </c>
      <c r="AL570" s="7">
        <f t="shared" si="243"/>
        <v>0.21098779390387409</v>
      </c>
      <c r="AM570" s="8">
        <v>0.5</v>
      </c>
      <c r="AN570">
        <f t="shared" si="224"/>
        <v>311</v>
      </c>
      <c r="AO570" s="6">
        <f t="shared" si="225"/>
        <v>279.89473684210526</v>
      </c>
      <c r="AP570" s="7">
        <f t="shared" si="244"/>
        <v>0.10001692333728211</v>
      </c>
      <c r="AQ570" s="7">
        <f t="shared" si="245"/>
        <v>0.14043993231810489</v>
      </c>
      <c r="AR570" s="7">
        <f t="shared" si="245"/>
        <v>0</v>
      </c>
      <c r="AS570" s="7">
        <f t="shared" si="245"/>
        <v>0</v>
      </c>
      <c r="AT570" s="7">
        <f t="shared" si="245"/>
        <v>0.74619289340101524</v>
      </c>
      <c r="AU570" s="7">
        <f t="shared" si="245"/>
        <v>0.11336717428087986</v>
      </c>
      <c r="AV570" s="9">
        <f t="shared" si="226"/>
        <v>81353.039166444039</v>
      </c>
      <c r="AW570" t="s">
        <v>59</v>
      </c>
    </row>
    <row r="571" spans="1:49" x14ac:dyDescent="0.25">
      <c r="A571" t="s">
        <v>721</v>
      </c>
      <c r="B571" t="s">
        <v>727</v>
      </c>
      <c r="C571">
        <v>182</v>
      </c>
      <c r="D571">
        <v>175</v>
      </c>
      <c r="E571">
        <v>46</v>
      </c>
      <c r="F571">
        <v>13</v>
      </c>
      <c r="G571">
        <f t="shared" si="219"/>
        <v>59</v>
      </c>
      <c r="H571" s="6">
        <f t="shared" si="227"/>
        <v>56.730769230769234</v>
      </c>
      <c r="I571" s="7">
        <f t="shared" si="228"/>
        <v>0.32417582417582419</v>
      </c>
      <c r="J571" s="6">
        <f t="shared" si="229"/>
        <v>118.26923076923077</v>
      </c>
      <c r="K571">
        <v>18</v>
      </c>
      <c r="L571">
        <v>858</v>
      </c>
      <c r="M571">
        <v>512</v>
      </c>
      <c r="N571">
        <v>143</v>
      </c>
      <c r="O571">
        <f t="shared" si="220"/>
        <v>655</v>
      </c>
      <c r="P571">
        <f t="shared" si="221"/>
        <v>1513</v>
      </c>
      <c r="Q571" s="6">
        <f t="shared" si="230"/>
        <v>84.055555555555557</v>
      </c>
      <c r="R571" s="7">
        <f t="shared" si="231"/>
        <v>0.48031746031746031</v>
      </c>
      <c r="S571" s="6">
        <f t="shared" si="232"/>
        <v>36.388888888888886</v>
      </c>
      <c r="T571" s="7">
        <f t="shared" si="233"/>
        <v>0.64143126177024479</v>
      </c>
      <c r="U571" s="6">
        <f t="shared" si="234"/>
        <v>47.666666666666664</v>
      </c>
      <c r="V571" s="7">
        <f t="shared" si="235"/>
        <v>0.40303523035230349</v>
      </c>
      <c r="W571">
        <v>19</v>
      </c>
      <c r="X571">
        <v>309</v>
      </c>
      <c r="Y571">
        <v>176</v>
      </c>
      <c r="Z571">
        <v>2</v>
      </c>
      <c r="AA571">
        <v>0</v>
      </c>
      <c r="AB571">
        <v>0</v>
      </c>
      <c r="AC571">
        <f t="shared" si="222"/>
        <v>178</v>
      </c>
      <c r="AD571">
        <f t="shared" si="223"/>
        <v>487</v>
      </c>
      <c r="AE571" s="6">
        <f t="shared" si="236"/>
        <v>25.631578947368421</v>
      </c>
      <c r="AF571" s="7">
        <f t="shared" si="237"/>
        <v>0.14646616541353383</v>
      </c>
      <c r="AG571" s="6">
        <f t="shared" si="238"/>
        <v>9.3684210526315788</v>
      </c>
      <c r="AH571" s="7">
        <f t="shared" si="239"/>
        <v>0.16513826940231935</v>
      </c>
      <c r="AI571" s="6">
        <f t="shared" si="240"/>
        <v>16.263157894736842</v>
      </c>
      <c r="AJ571" s="7">
        <f t="shared" si="241"/>
        <v>0.13750962772785622</v>
      </c>
      <c r="AK571" s="6">
        <f t="shared" si="242"/>
        <v>27.020467836257307</v>
      </c>
      <c r="AL571" s="7">
        <f t="shared" si="243"/>
        <v>0.25745279228605866</v>
      </c>
      <c r="AM571" s="8">
        <v>0.5</v>
      </c>
      <c r="AN571">
        <f t="shared" si="224"/>
        <v>88</v>
      </c>
      <c r="AO571" s="6">
        <f t="shared" si="225"/>
        <v>62.368421052631575</v>
      </c>
      <c r="AP571" s="7">
        <f t="shared" si="244"/>
        <v>0.29126794258373206</v>
      </c>
      <c r="AQ571" s="7">
        <f t="shared" si="245"/>
        <v>0.6344969199178645</v>
      </c>
      <c r="AR571" s="7">
        <f t="shared" si="245"/>
        <v>0.3613963039014374</v>
      </c>
      <c r="AS571" s="7">
        <f t="shared" si="245"/>
        <v>4.1067761806981521E-3</v>
      </c>
      <c r="AT571" s="7">
        <f t="shared" si="245"/>
        <v>0</v>
      </c>
      <c r="AU571" s="7">
        <f t="shared" si="245"/>
        <v>0</v>
      </c>
      <c r="AV571" s="9">
        <f t="shared" si="226"/>
        <v>8100.4668756079109</v>
      </c>
      <c r="AW571" t="s">
        <v>59</v>
      </c>
    </row>
    <row r="572" spans="1:49" x14ac:dyDescent="0.25">
      <c r="A572" t="s">
        <v>728</v>
      </c>
      <c r="B572" t="s">
        <v>729</v>
      </c>
      <c r="C572">
        <v>647</v>
      </c>
      <c r="D572">
        <v>600</v>
      </c>
      <c r="E572">
        <v>490</v>
      </c>
      <c r="F572">
        <v>47</v>
      </c>
      <c r="G572">
        <f t="shared" si="219"/>
        <v>537</v>
      </c>
      <c r="H572" s="6">
        <f t="shared" si="227"/>
        <v>497.99072642967542</v>
      </c>
      <c r="I572" s="7">
        <f t="shared" si="228"/>
        <v>0.82998454404945909</v>
      </c>
      <c r="J572" s="6">
        <f t="shared" si="229"/>
        <v>102.00927357032457</v>
      </c>
      <c r="K572">
        <v>19</v>
      </c>
      <c r="L572">
        <v>926</v>
      </c>
      <c r="M572">
        <v>7074</v>
      </c>
      <c r="N572">
        <v>463</v>
      </c>
      <c r="O572">
        <f t="shared" si="220"/>
        <v>7537</v>
      </c>
      <c r="P572">
        <f t="shared" si="221"/>
        <v>8463</v>
      </c>
      <c r="Q572" s="6">
        <f t="shared" si="230"/>
        <v>445.42105263157896</v>
      </c>
      <c r="R572" s="7">
        <f t="shared" si="231"/>
        <v>0.74236842105263157</v>
      </c>
      <c r="S572" s="6">
        <f t="shared" si="232"/>
        <v>396.68421052631578</v>
      </c>
      <c r="T572" s="7">
        <f t="shared" si="233"/>
        <v>0.79656947303080794</v>
      </c>
      <c r="U572" s="6">
        <f t="shared" si="234"/>
        <v>48.736842105263158</v>
      </c>
      <c r="V572" s="7">
        <f t="shared" si="235"/>
        <v>0.47776874003189795</v>
      </c>
      <c r="W572">
        <v>19</v>
      </c>
      <c r="X572">
        <v>1606</v>
      </c>
      <c r="Y572">
        <v>0</v>
      </c>
      <c r="Z572">
        <v>0</v>
      </c>
      <c r="AA572">
        <v>7619</v>
      </c>
      <c r="AB572">
        <v>719</v>
      </c>
      <c r="AC572">
        <f t="shared" si="222"/>
        <v>8338</v>
      </c>
      <c r="AD572">
        <f t="shared" si="223"/>
        <v>9944</v>
      </c>
      <c r="AE572" s="6">
        <f t="shared" si="236"/>
        <v>523.36842105263156</v>
      </c>
      <c r="AF572" s="7">
        <f t="shared" si="237"/>
        <v>0.87228070175438599</v>
      </c>
      <c r="AG572" s="6">
        <f t="shared" si="238"/>
        <v>438.84210526315792</v>
      </c>
      <c r="AH572" s="7">
        <f t="shared" si="239"/>
        <v>0.88122545656506257</v>
      </c>
      <c r="AI572" s="6">
        <f t="shared" si="240"/>
        <v>84.526315789473685</v>
      </c>
      <c r="AJ572" s="7">
        <f t="shared" si="241"/>
        <v>0.82861403508771936</v>
      </c>
      <c r="AK572" s="6">
        <f t="shared" si="242"/>
        <v>0</v>
      </c>
      <c r="AL572" s="7">
        <f t="shared" si="243"/>
        <v>1.1062757065145283</v>
      </c>
      <c r="AM572" s="8">
        <v>0.8</v>
      </c>
      <c r="AN572">
        <f t="shared" si="224"/>
        <v>480</v>
      </c>
      <c r="AO572" s="6">
        <f t="shared" si="225"/>
        <v>0</v>
      </c>
      <c r="AP572" s="7">
        <f t="shared" si="244"/>
        <v>1</v>
      </c>
      <c r="AQ572" s="7">
        <f t="shared" si="245"/>
        <v>0.16150442477876106</v>
      </c>
      <c r="AR572" s="7">
        <f t="shared" si="245"/>
        <v>0</v>
      </c>
      <c r="AS572" s="7">
        <f t="shared" si="245"/>
        <v>0</v>
      </c>
      <c r="AT572" s="7">
        <f t="shared" si="245"/>
        <v>0.7661906677393403</v>
      </c>
      <c r="AU572" s="7">
        <f t="shared" si="245"/>
        <v>7.2304907481898634E-2</v>
      </c>
      <c r="AV572" s="9">
        <f t="shared" si="226"/>
        <v>0</v>
      </c>
      <c r="AW572" t="s">
        <v>52</v>
      </c>
    </row>
    <row r="573" spans="1:49" x14ac:dyDescent="0.25">
      <c r="A573" t="s">
        <v>728</v>
      </c>
      <c r="B573" t="s">
        <v>730</v>
      </c>
      <c r="C573">
        <v>2086</v>
      </c>
      <c r="D573">
        <v>1856</v>
      </c>
      <c r="E573">
        <v>1337</v>
      </c>
      <c r="F573">
        <v>204</v>
      </c>
      <c r="G573">
        <f t="shared" si="219"/>
        <v>1541</v>
      </c>
      <c r="H573" s="6">
        <f t="shared" si="227"/>
        <v>1371.091083413231</v>
      </c>
      <c r="I573" s="7">
        <f t="shared" si="228"/>
        <v>0.73873441994247369</v>
      </c>
      <c r="J573" s="6">
        <f t="shared" si="229"/>
        <v>484.90891658676895</v>
      </c>
      <c r="K573">
        <v>18</v>
      </c>
      <c r="L573">
        <v>3846</v>
      </c>
      <c r="M573">
        <v>14401</v>
      </c>
      <c r="N573">
        <v>1729</v>
      </c>
      <c r="O573">
        <f t="shared" si="220"/>
        <v>16130</v>
      </c>
      <c r="P573">
        <f t="shared" si="221"/>
        <v>19976</v>
      </c>
      <c r="Q573" s="6">
        <f t="shared" si="230"/>
        <v>1109.7777777777778</v>
      </c>
      <c r="R573" s="7">
        <f t="shared" si="231"/>
        <v>0.59794061302682</v>
      </c>
      <c r="S573" s="6">
        <f t="shared" si="232"/>
        <v>896.11111111111109</v>
      </c>
      <c r="T573" s="7">
        <f t="shared" si="233"/>
        <v>0.65357518690903305</v>
      </c>
      <c r="U573" s="6">
        <f t="shared" si="234"/>
        <v>213.66666666666666</v>
      </c>
      <c r="V573" s="7">
        <f t="shared" si="235"/>
        <v>0.44063257935252553</v>
      </c>
      <c r="W573">
        <v>19</v>
      </c>
      <c r="X573">
        <v>901</v>
      </c>
      <c r="Y573">
        <v>0</v>
      </c>
      <c r="Z573">
        <v>0</v>
      </c>
      <c r="AA573">
        <v>3816</v>
      </c>
      <c r="AB573">
        <v>584</v>
      </c>
      <c r="AC573">
        <f t="shared" si="222"/>
        <v>4400</v>
      </c>
      <c r="AD573">
        <f t="shared" si="223"/>
        <v>5301</v>
      </c>
      <c r="AE573" s="6">
        <f t="shared" si="236"/>
        <v>279</v>
      </c>
      <c r="AF573" s="7">
        <f t="shared" si="237"/>
        <v>0.15032327586206898</v>
      </c>
      <c r="AG573" s="6">
        <f t="shared" si="238"/>
        <v>231.57894736842104</v>
      </c>
      <c r="AH573" s="7">
        <f t="shared" si="239"/>
        <v>0.16890121317974163</v>
      </c>
      <c r="AI573" s="6">
        <f t="shared" si="240"/>
        <v>47.421052631578945</v>
      </c>
      <c r="AJ573" s="7">
        <f t="shared" si="241"/>
        <v>9.7793731996869734E-2</v>
      </c>
      <c r="AK573" s="6">
        <f t="shared" si="242"/>
        <v>664.53216374269005</v>
      </c>
      <c r="AL573" s="7">
        <f t="shared" si="243"/>
        <v>0.25842659966717785</v>
      </c>
      <c r="AM573" s="8">
        <v>0.8</v>
      </c>
      <c r="AN573">
        <f t="shared" si="224"/>
        <v>1485</v>
      </c>
      <c r="AO573" s="6">
        <f t="shared" si="225"/>
        <v>1206</v>
      </c>
      <c r="AP573" s="7">
        <f t="shared" si="244"/>
        <v>0.18787878787878787</v>
      </c>
      <c r="AQ573" s="7">
        <f t="shared" si="245"/>
        <v>0.16996793057913601</v>
      </c>
      <c r="AR573" s="7">
        <f t="shared" si="245"/>
        <v>0</v>
      </c>
      <c r="AS573" s="7">
        <f t="shared" si="245"/>
        <v>0</v>
      </c>
      <c r="AT573" s="7">
        <f t="shared" si="245"/>
        <v>0.71986417657045842</v>
      </c>
      <c r="AU573" s="7">
        <f t="shared" si="245"/>
        <v>0.11016789285040558</v>
      </c>
      <c r="AV573" s="9">
        <f t="shared" si="226"/>
        <v>340771.78268251277</v>
      </c>
      <c r="AW573" t="s">
        <v>52</v>
      </c>
    </row>
    <row r="574" spans="1:49" x14ac:dyDescent="0.25">
      <c r="A574" t="s">
        <v>728</v>
      </c>
      <c r="B574" t="s">
        <v>731</v>
      </c>
      <c r="C574">
        <v>527</v>
      </c>
      <c r="D574">
        <v>487</v>
      </c>
      <c r="E574">
        <v>456</v>
      </c>
      <c r="F574">
        <v>40</v>
      </c>
      <c r="G574">
        <f t="shared" si="219"/>
        <v>496</v>
      </c>
      <c r="H574" s="6">
        <f t="shared" si="227"/>
        <v>458.35294117647055</v>
      </c>
      <c r="I574" s="7">
        <f t="shared" si="228"/>
        <v>0.94117647058823528</v>
      </c>
      <c r="J574" s="6">
        <f t="shared" si="229"/>
        <v>28.647058823529409</v>
      </c>
      <c r="K574">
        <v>19</v>
      </c>
      <c r="L574">
        <v>444</v>
      </c>
      <c r="M574">
        <v>7349</v>
      </c>
      <c r="N574">
        <v>643</v>
      </c>
      <c r="O574">
        <f t="shared" si="220"/>
        <v>7992</v>
      </c>
      <c r="P574">
        <f t="shared" si="221"/>
        <v>8436</v>
      </c>
      <c r="Q574" s="6">
        <f t="shared" si="230"/>
        <v>444</v>
      </c>
      <c r="R574" s="7">
        <f t="shared" si="231"/>
        <v>0.9117043121149897</v>
      </c>
      <c r="S574" s="6">
        <f t="shared" si="232"/>
        <v>420.63157894736844</v>
      </c>
      <c r="T574" s="7">
        <f t="shared" si="233"/>
        <v>0.91770236679995687</v>
      </c>
      <c r="U574" s="6">
        <f t="shared" si="234"/>
        <v>23.368421052631579</v>
      </c>
      <c r="V574" s="7">
        <f t="shared" si="235"/>
        <v>0.81573543715551722</v>
      </c>
      <c r="W574">
        <v>19</v>
      </c>
      <c r="X574">
        <v>61</v>
      </c>
      <c r="Y574">
        <v>0</v>
      </c>
      <c r="Z574">
        <v>0</v>
      </c>
      <c r="AA574">
        <v>1274</v>
      </c>
      <c r="AB574">
        <v>72</v>
      </c>
      <c r="AC574">
        <f t="shared" si="222"/>
        <v>1346</v>
      </c>
      <c r="AD574">
        <f t="shared" si="223"/>
        <v>1407</v>
      </c>
      <c r="AE574" s="6">
        <f t="shared" si="236"/>
        <v>74.05263157894737</v>
      </c>
      <c r="AF574" s="7">
        <f t="shared" si="237"/>
        <v>0.15205879174321843</v>
      </c>
      <c r="AG574" s="6">
        <f t="shared" si="238"/>
        <v>70.84210526315789</v>
      </c>
      <c r="AH574" s="7">
        <f t="shared" si="239"/>
        <v>0.15455798119528802</v>
      </c>
      <c r="AI574" s="6">
        <f t="shared" si="240"/>
        <v>3.2105263157894739</v>
      </c>
      <c r="AJ574" s="7">
        <f t="shared" si="241"/>
        <v>0.11207176051010485</v>
      </c>
      <c r="AK574" s="6">
        <f t="shared" si="242"/>
        <v>349.78947368421052</v>
      </c>
      <c r="AL574" s="7">
        <f t="shared" si="243"/>
        <v>0.1684184184184184</v>
      </c>
      <c r="AM574" s="8">
        <v>0.8</v>
      </c>
      <c r="AN574">
        <f t="shared" si="224"/>
        <v>390</v>
      </c>
      <c r="AO574" s="6">
        <f t="shared" si="225"/>
        <v>315.9473684210526</v>
      </c>
      <c r="AP574" s="7">
        <f t="shared" si="244"/>
        <v>0.18987854251012146</v>
      </c>
      <c r="AQ574" s="7">
        <f t="shared" si="245"/>
        <v>4.3354655294953803E-2</v>
      </c>
      <c r="AR574" s="7">
        <f t="shared" si="245"/>
        <v>0</v>
      </c>
      <c r="AS574" s="7">
        <f t="shared" si="245"/>
        <v>0</v>
      </c>
      <c r="AT574" s="7">
        <f t="shared" si="245"/>
        <v>0.90547263681592038</v>
      </c>
      <c r="AU574" s="7">
        <f t="shared" si="245"/>
        <v>5.1172707889125799E-2</v>
      </c>
      <c r="AV574" s="9">
        <f t="shared" si="226"/>
        <v>98997.560677813919</v>
      </c>
      <c r="AW574" t="s">
        <v>52</v>
      </c>
    </row>
    <row r="575" spans="1:49" x14ac:dyDescent="0.25">
      <c r="A575" t="s">
        <v>728</v>
      </c>
      <c r="B575" t="s">
        <v>732</v>
      </c>
      <c r="C575">
        <v>206</v>
      </c>
      <c r="D575">
        <v>147</v>
      </c>
      <c r="E575">
        <v>165</v>
      </c>
      <c r="F575">
        <v>12</v>
      </c>
      <c r="G575">
        <f t="shared" si="219"/>
        <v>177</v>
      </c>
      <c r="H575" s="6">
        <f t="shared" si="227"/>
        <v>126.30582524271846</v>
      </c>
      <c r="I575" s="7">
        <f t="shared" si="228"/>
        <v>0.85922330097087374</v>
      </c>
      <c r="J575" s="6">
        <f t="shared" si="229"/>
        <v>20.694174757281555</v>
      </c>
      <c r="K575">
        <v>18</v>
      </c>
      <c r="L575">
        <v>27</v>
      </c>
      <c r="M575">
        <v>838</v>
      </c>
      <c r="N575">
        <v>62</v>
      </c>
      <c r="O575">
        <f t="shared" si="220"/>
        <v>900</v>
      </c>
      <c r="P575">
        <f t="shared" si="221"/>
        <v>927</v>
      </c>
      <c r="Q575" s="6">
        <f t="shared" si="230"/>
        <v>51.5</v>
      </c>
      <c r="R575" s="7">
        <f t="shared" si="231"/>
        <v>0.35034013605442177</v>
      </c>
      <c r="S575" s="6">
        <f t="shared" si="232"/>
        <v>50</v>
      </c>
      <c r="T575" s="7">
        <f t="shared" si="233"/>
        <v>0.39586456051347091</v>
      </c>
      <c r="U575" s="6">
        <f t="shared" si="234"/>
        <v>1.5</v>
      </c>
      <c r="V575" s="7">
        <f t="shared" si="235"/>
        <v>7.248416608022519E-2</v>
      </c>
      <c r="W575">
        <v>18</v>
      </c>
      <c r="X575">
        <v>3</v>
      </c>
      <c r="Y575">
        <v>0</v>
      </c>
      <c r="Z575">
        <v>0</v>
      </c>
      <c r="AA575">
        <v>174</v>
      </c>
      <c r="AB575">
        <v>3</v>
      </c>
      <c r="AC575">
        <f t="shared" si="222"/>
        <v>177</v>
      </c>
      <c r="AD575">
        <f t="shared" si="223"/>
        <v>180</v>
      </c>
      <c r="AE575" s="6">
        <f t="shared" si="236"/>
        <v>10</v>
      </c>
      <c r="AF575" s="7">
        <f t="shared" si="237"/>
        <v>6.8027210884353748E-2</v>
      </c>
      <c r="AG575" s="6">
        <f t="shared" si="238"/>
        <v>9.8333333333333339</v>
      </c>
      <c r="AH575" s="7">
        <f t="shared" si="239"/>
        <v>7.7853363567649284E-2</v>
      </c>
      <c r="AI575" s="6">
        <f t="shared" si="240"/>
        <v>0.16666666666666666</v>
      </c>
      <c r="AJ575" s="7">
        <f t="shared" si="241"/>
        <v>8.0537962311361313E-3</v>
      </c>
      <c r="AK575" s="6">
        <f t="shared" si="242"/>
        <v>40.166666666666664</v>
      </c>
      <c r="AL575" s="7">
        <f t="shared" si="243"/>
        <v>0.19666666666666668</v>
      </c>
      <c r="AM575" s="8">
        <v>0.8</v>
      </c>
      <c r="AN575">
        <f t="shared" si="224"/>
        <v>118</v>
      </c>
      <c r="AO575" s="6">
        <f t="shared" si="225"/>
        <v>108</v>
      </c>
      <c r="AP575" s="7">
        <f t="shared" si="244"/>
        <v>8.4745762711864403E-2</v>
      </c>
      <c r="AQ575" s="7">
        <f t="shared" si="245"/>
        <v>1.6666666666666666E-2</v>
      </c>
      <c r="AR575" s="7">
        <f t="shared" si="245"/>
        <v>0</v>
      </c>
      <c r="AS575" s="7">
        <f t="shared" si="245"/>
        <v>0</v>
      </c>
      <c r="AT575" s="7">
        <f t="shared" si="245"/>
        <v>0.96666666666666667</v>
      </c>
      <c r="AU575" s="7">
        <f t="shared" si="245"/>
        <v>1.6666666666666666E-2</v>
      </c>
      <c r="AV575" s="9">
        <f t="shared" si="226"/>
        <v>34412.04</v>
      </c>
      <c r="AW575" t="s">
        <v>52</v>
      </c>
    </row>
    <row r="576" spans="1:49" x14ac:dyDescent="0.25">
      <c r="A576" t="s">
        <v>728</v>
      </c>
      <c r="B576" t="s">
        <v>733</v>
      </c>
      <c r="C576">
        <v>783</v>
      </c>
      <c r="D576">
        <v>719</v>
      </c>
      <c r="E576">
        <v>476</v>
      </c>
      <c r="F576">
        <v>66</v>
      </c>
      <c r="G576">
        <f t="shared" si="219"/>
        <v>542</v>
      </c>
      <c r="H576" s="6">
        <f t="shared" si="227"/>
        <v>497.69859514687101</v>
      </c>
      <c r="I576" s="7">
        <f t="shared" si="228"/>
        <v>0.69220945083014052</v>
      </c>
      <c r="J576" s="6">
        <f t="shared" si="229"/>
        <v>221.30140485312901</v>
      </c>
      <c r="K576">
        <v>19</v>
      </c>
      <c r="L576">
        <v>1690</v>
      </c>
      <c r="M576">
        <v>5830</v>
      </c>
      <c r="N576">
        <v>702</v>
      </c>
      <c r="O576">
        <f t="shared" si="220"/>
        <v>6532</v>
      </c>
      <c r="P576">
        <f t="shared" si="221"/>
        <v>8222</v>
      </c>
      <c r="Q576" s="6">
        <f t="shared" si="230"/>
        <v>432.73684210526318</v>
      </c>
      <c r="R576" s="7">
        <f t="shared" si="231"/>
        <v>0.6018593075177513</v>
      </c>
      <c r="S576" s="6">
        <f t="shared" si="232"/>
        <v>343.78947368421052</v>
      </c>
      <c r="T576" s="7">
        <f t="shared" si="233"/>
        <v>0.69075837672951068</v>
      </c>
      <c r="U576" s="6">
        <f t="shared" si="234"/>
        <v>88.94736842105263</v>
      </c>
      <c r="V576" s="7">
        <f t="shared" si="235"/>
        <v>0.40192862074275709</v>
      </c>
      <c r="W576">
        <v>19</v>
      </c>
      <c r="X576">
        <v>2281</v>
      </c>
      <c r="Y576">
        <v>0</v>
      </c>
      <c r="Z576">
        <v>0</v>
      </c>
      <c r="AA576">
        <v>4877</v>
      </c>
      <c r="AB576">
        <v>665</v>
      </c>
      <c r="AC576">
        <f t="shared" si="222"/>
        <v>5542</v>
      </c>
      <c r="AD576">
        <f t="shared" si="223"/>
        <v>7823</v>
      </c>
      <c r="AE576" s="6">
        <f t="shared" si="236"/>
        <v>411.73684210526318</v>
      </c>
      <c r="AF576" s="7">
        <f t="shared" si="237"/>
        <v>0.57265207525071371</v>
      </c>
      <c r="AG576" s="6">
        <f t="shared" si="238"/>
        <v>291.68421052631578</v>
      </c>
      <c r="AH576" s="7">
        <f t="shared" si="239"/>
        <v>0.5860659711933478</v>
      </c>
      <c r="AI576" s="6">
        <f t="shared" si="240"/>
        <v>120.05263157894737</v>
      </c>
      <c r="AJ576" s="7">
        <f t="shared" si="241"/>
        <v>0.54248472420960292</v>
      </c>
      <c r="AK576" s="6">
        <f t="shared" si="242"/>
        <v>52.10526315789474</v>
      </c>
      <c r="AL576" s="7">
        <f t="shared" si="243"/>
        <v>0.84843845682792407</v>
      </c>
      <c r="AM576" s="8">
        <v>0.8</v>
      </c>
      <c r="AN576">
        <f t="shared" si="224"/>
        <v>575</v>
      </c>
      <c r="AO576" s="6">
        <f t="shared" si="225"/>
        <v>163.26315789473682</v>
      </c>
      <c r="AP576" s="7">
        <f t="shared" si="244"/>
        <v>0.71606407322654464</v>
      </c>
      <c r="AQ576" s="7">
        <f t="shared" si="245"/>
        <v>0.29157612169244534</v>
      </c>
      <c r="AR576" s="7">
        <f t="shared" si="245"/>
        <v>0</v>
      </c>
      <c r="AS576" s="7">
        <f t="shared" si="245"/>
        <v>0</v>
      </c>
      <c r="AT576" s="7">
        <f t="shared" si="245"/>
        <v>0.62341812603860414</v>
      </c>
      <c r="AU576" s="7">
        <f t="shared" si="245"/>
        <v>8.5005752268950532E-2</v>
      </c>
      <c r="AV576" s="9">
        <f t="shared" si="226"/>
        <v>40585.522264308347</v>
      </c>
      <c r="AW576" t="s">
        <v>52</v>
      </c>
    </row>
    <row r="577" spans="1:49" x14ac:dyDescent="0.25">
      <c r="A577" t="s">
        <v>728</v>
      </c>
      <c r="B577" t="s">
        <v>734</v>
      </c>
      <c r="C577">
        <v>665</v>
      </c>
      <c r="D577">
        <v>613</v>
      </c>
      <c r="E577">
        <v>531</v>
      </c>
      <c r="F577">
        <v>69</v>
      </c>
      <c r="G577">
        <f t="shared" si="219"/>
        <v>600</v>
      </c>
      <c r="H577" s="6">
        <f t="shared" si="227"/>
        <v>553.08270676691734</v>
      </c>
      <c r="I577" s="7">
        <f t="shared" si="228"/>
        <v>0.90225563909774431</v>
      </c>
      <c r="J577" s="6">
        <f t="shared" si="229"/>
        <v>59.917293233082709</v>
      </c>
      <c r="K577">
        <v>19</v>
      </c>
      <c r="L577">
        <v>824</v>
      </c>
      <c r="M577">
        <v>8450</v>
      </c>
      <c r="N577">
        <v>789</v>
      </c>
      <c r="O577">
        <f t="shared" si="220"/>
        <v>9239</v>
      </c>
      <c r="P577">
        <f t="shared" si="221"/>
        <v>10063</v>
      </c>
      <c r="Q577" s="6">
        <f t="shared" si="230"/>
        <v>529.63157894736844</v>
      </c>
      <c r="R577" s="7">
        <f t="shared" si="231"/>
        <v>0.86399931312784406</v>
      </c>
      <c r="S577" s="6">
        <f t="shared" si="232"/>
        <v>486.26315789473682</v>
      </c>
      <c r="T577" s="7">
        <f t="shared" si="233"/>
        <v>0.87918705818379539</v>
      </c>
      <c r="U577" s="6">
        <f t="shared" si="234"/>
        <v>43.368421052631582</v>
      </c>
      <c r="V577" s="7">
        <f t="shared" si="235"/>
        <v>0.72380474338059986</v>
      </c>
      <c r="W577">
        <v>19</v>
      </c>
      <c r="X577">
        <v>906</v>
      </c>
      <c r="Y577">
        <v>0</v>
      </c>
      <c r="Z577">
        <v>0</v>
      </c>
      <c r="AA577">
        <v>9231</v>
      </c>
      <c r="AB577">
        <v>499</v>
      </c>
      <c r="AC577">
        <f t="shared" si="222"/>
        <v>9730</v>
      </c>
      <c r="AD577">
        <f t="shared" si="223"/>
        <v>10636</v>
      </c>
      <c r="AE577" s="6">
        <f t="shared" si="236"/>
        <v>559.78947368421052</v>
      </c>
      <c r="AF577" s="7">
        <f t="shared" si="237"/>
        <v>0.91319653129561262</v>
      </c>
      <c r="AG577" s="6">
        <f t="shared" si="238"/>
        <v>512.10526315789468</v>
      </c>
      <c r="AH577" s="7">
        <f t="shared" si="239"/>
        <v>0.92591082109842293</v>
      </c>
      <c r="AI577" s="6">
        <f t="shared" si="240"/>
        <v>47.684210526315788</v>
      </c>
      <c r="AJ577" s="7">
        <f t="shared" si="241"/>
        <v>0.79583385619274682</v>
      </c>
      <c r="AK577" s="6">
        <f t="shared" si="242"/>
        <v>0</v>
      </c>
      <c r="AL577" s="7">
        <f t="shared" si="243"/>
        <v>1.0531442796839483</v>
      </c>
      <c r="AM577" s="8">
        <v>0.8</v>
      </c>
      <c r="AN577">
        <f t="shared" si="224"/>
        <v>490</v>
      </c>
      <c r="AO577" s="6">
        <f t="shared" si="225"/>
        <v>0</v>
      </c>
      <c r="AP577" s="7">
        <f t="shared" si="244"/>
        <v>1</v>
      </c>
      <c r="AQ577" s="7">
        <f t="shared" si="245"/>
        <v>8.518239939827002E-2</v>
      </c>
      <c r="AR577" s="7">
        <f t="shared" si="245"/>
        <v>0</v>
      </c>
      <c r="AS577" s="7">
        <f t="shared" si="245"/>
        <v>0</v>
      </c>
      <c r="AT577" s="7">
        <f t="shared" si="245"/>
        <v>0.86790146671681079</v>
      </c>
      <c r="AU577" s="7">
        <f t="shared" si="245"/>
        <v>4.6916133884919144E-2</v>
      </c>
      <c r="AV577" s="9">
        <f t="shared" si="226"/>
        <v>0</v>
      </c>
      <c r="AW577" t="s">
        <v>52</v>
      </c>
    </row>
    <row r="578" spans="1:49" x14ac:dyDescent="0.25">
      <c r="A578" t="s">
        <v>728</v>
      </c>
      <c r="B578" t="s">
        <v>735</v>
      </c>
      <c r="C578">
        <v>316</v>
      </c>
      <c r="D578">
        <v>296</v>
      </c>
      <c r="E578">
        <v>164</v>
      </c>
      <c r="F578">
        <v>42</v>
      </c>
      <c r="G578">
        <f t="shared" ref="G578:G641" si="246">SUM(E578,F578)</f>
        <v>206</v>
      </c>
      <c r="H578" s="6">
        <f t="shared" si="227"/>
        <v>192.96202531645571</v>
      </c>
      <c r="I578" s="7">
        <f t="shared" si="228"/>
        <v>0.65189873417721522</v>
      </c>
      <c r="J578" s="6">
        <f t="shared" si="229"/>
        <v>103.03797468354431</v>
      </c>
      <c r="K578">
        <v>19</v>
      </c>
      <c r="L578">
        <v>822</v>
      </c>
      <c r="M578">
        <v>1857</v>
      </c>
      <c r="N578">
        <v>535</v>
      </c>
      <c r="O578">
        <f t="shared" ref="O578:O641" si="247">SUM(M578,N578)</f>
        <v>2392</v>
      </c>
      <c r="P578">
        <f t="shared" ref="P578:P641" si="248">SUM(L578,M578,N578)</f>
        <v>3214</v>
      </c>
      <c r="Q578" s="6">
        <f t="shared" si="230"/>
        <v>169.15789473684211</v>
      </c>
      <c r="R578" s="7">
        <f t="shared" si="231"/>
        <v>0.57147937411095306</v>
      </c>
      <c r="S578" s="6">
        <f t="shared" si="232"/>
        <v>125.89473684210526</v>
      </c>
      <c r="T578" s="7">
        <f t="shared" si="233"/>
        <v>0.65243270864119096</v>
      </c>
      <c r="U578" s="6">
        <f t="shared" si="234"/>
        <v>43.263157894736842</v>
      </c>
      <c r="V578" s="7">
        <f t="shared" si="235"/>
        <v>0.41987585671796196</v>
      </c>
      <c r="W578">
        <v>18</v>
      </c>
      <c r="X578">
        <v>863</v>
      </c>
      <c r="Y578">
        <v>0</v>
      </c>
      <c r="Z578">
        <v>0</v>
      </c>
      <c r="AA578">
        <v>1314</v>
      </c>
      <c r="AB578">
        <v>315</v>
      </c>
      <c r="AC578">
        <f t="shared" ref="AC578:AC641" si="249">SUM(Y578,Z578,AA578,AB578)</f>
        <v>1629</v>
      </c>
      <c r="AD578">
        <f t="shared" ref="AD578:AD641" si="250">SUM(AC578,X578)</f>
        <v>2492</v>
      </c>
      <c r="AE578" s="6">
        <f t="shared" si="236"/>
        <v>138.44444444444446</v>
      </c>
      <c r="AF578" s="7">
        <f t="shared" si="237"/>
        <v>0.46771771771771775</v>
      </c>
      <c r="AG578" s="6">
        <f t="shared" si="238"/>
        <v>90.5</v>
      </c>
      <c r="AH578" s="7">
        <f t="shared" si="239"/>
        <v>0.4690041983731304</v>
      </c>
      <c r="AI578" s="6">
        <f t="shared" si="240"/>
        <v>47.944444444444443</v>
      </c>
      <c r="AJ578" s="7">
        <f t="shared" si="241"/>
        <v>0.46530849030849031</v>
      </c>
      <c r="AK578" s="6">
        <f t="shared" si="242"/>
        <v>35.39473684210526</v>
      </c>
      <c r="AL578" s="7">
        <f t="shared" si="243"/>
        <v>0.71885451505016729</v>
      </c>
      <c r="AM578" s="8">
        <v>0.8</v>
      </c>
      <c r="AN578">
        <f t="shared" ref="AN578:AN641" si="251">ROUND(D578*AM578,0)</f>
        <v>237</v>
      </c>
      <c r="AO578" s="6">
        <f t="shared" ref="AO578:AO641" si="252">MAX(AN578-AE578,0)</f>
        <v>98.555555555555543</v>
      </c>
      <c r="AP578" s="7">
        <f t="shared" si="244"/>
        <v>0.58415377402719182</v>
      </c>
      <c r="AQ578" s="7">
        <f t="shared" si="245"/>
        <v>0.34630818619582665</v>
      </c>
      <c r="AR578" s="7">
        <f t="shared" si="245"/>
        <v>0</v>
      </c>
      <c r="AS578" s="7">
        <f t="shared" si="245"/>
        <v>0</v>
      </c>
      <c r="AT578" s="7">
        <f t="shared" si="245"/>
        <v>0.5272873194221509</v>
      </c>
      <c r="AU578" s="7">
        <f t="shared" si="245"/>
        <v>0.12640449438202248</v>
      </c>
      <c r="AV578" s="9">
        <f t="shared" ref="AV578:AV641" si="253">MAX((SUM((AQ578*AO578*0.3),(AR578*AO578*1.45),(AS578*AO578*1.75),(AT578*AO578*1.79),(AU578*AO578*2.09))*180),0)</f>
        <v>23273.498956661311</v>
      </c>
      <c r="AW578" t="s">
        <v>52</v>
      </c>
    </row>
    <row r="579" spans="1:49" x14ac:dyDescent="0.25">
      <c r="A579" t="s">
        <v>728</v>
      </c>
      <c r="B579" t="s">
        <v>736</v>
      </c>
      <c r="C579">
        <v>525</v>
      </c>
      <c r="D579">
        <v>481</v>
      </c>
      <c r="E579">
        <v>448</v>
      </c>
      <c r="F579">
        <v>32</v>
      </c>
      <c r="G579">
        <f t="shared" si="246"/>
        <v>480</v>
      </c>
      <c r="H579" s="6">
        <f t="shared" ref="H579:H642" si="254">IFERROR(G579*(D579/C579),0)</f>
        <v>439.7714285714286</v>
      </c>
      <c r="I579" s="7">
        <f t="shared" ref="I579:I642" si="255">IFERROR((E579+F579)/C579,0)</f>
        <v>0.91428571428571426</v>
      </c>
      <c r="J579" s="6">
        <f t="shared" ref="J579:J642" si="256">IFERROR((C579-G579)*(D579/C579),0)</f>
        <v>41.228571428571428</v>
      </c>
      <c r="K579">
        <v>19</v>
      </c>
      <c r="L579">
        <v>392</v>
      </c>
      <c r="M579">
        <v>6220</v>
      </c>
      <c r="N579">
        <v>377</v>
      </c>
      <c r="O579">
        <f t="shared" si="247"/>
        <v>6597</v>
      </c>
      <c r="P579">
        <f t="shared" si="248"/>
        <v>6989</v>
      </c>
      <c r="Q579" s="6">
        <f t="shared" ref="Q579:Q642" si="257">IFERROR(P579/K579, 0)</f>
        <v>367.84210526315792</v>
      </c>
      <c r="R579" s="7">
        <f t="shared" ref="R579:R642" si="258">IFERROR(Q579/D579, 0)</f>
        <v>0.7647445015866069</v>
      </c>
      <c r="S579" s="6">
        <f t="shared" ref="S579:S642" si="259">IFERROR(O579/K579, 0)</f>
        <v>347.21052631578948</v>
      </c>
      <c r="T579" s="7">
        <f t="shared" ref="T579:T642" si="260">IFERROR(S579/H579,0)</f>
        <v>0.78952497538023847</v>
      </c>
      <c r="U579" s="6">
        <f t="shared" ref="U579:U642" si="261">IFERROR(L579/K579, 0)</f>
        <v>20.631578947368421</v>
      </c>
      <c r="V579" s="7">
        <f t="shared" ref="V579:V642" si="262">IFERROR(U579/J579, 0)</f>
        <v>0.50041944778786884</v>
      </c>
      <c r="W579">
        <v>19</v>
      </c>
      <c r="X579">
        <v>498</v>
      </c>
      <c r="Y579">
        <v>0</v>
      </c>
      <c r="Z579">
        <v>0</v>
      </c>
      <c r="AA579">
        <v>4603</v>
      </c>
      <c r="AB579">
        <v>337</v>
      </c>
      <c r="AC579">
        <f t="shared" si="249"/>
        <v>4940</v>
      </c>
      <c r="AD579">
        <f t="shared" si="250"/>
        <v>5438</v>
      </c>
      <c r="AE579" s="6">
        <f t="shared" ref="AE579:AE642" si="263">IFERROR(AD579/W579, 0)</f>
        <v>286.21052631578948</v>
      </c>
      <c r="AF579" s="7">
        <f t="shared" ref="AF579:AF642" si="264">IFERROR(AE579/D579, 0)</f>
        <v>0.59503227924280555</v>
      </c>
      <c r="AG579" s="6">
        <f t="shared" ref="AG579:AG642" si="265">IFERROR(AC579/W579, 0)</f>
        <v>260</v>
      </c>
      <c r="AH579" s="7">
        <f t="shared" ref="AH579:AH642" si="266">IFERROR(AG579/H579, 0)</f>
        <v>0.59121621621621623</v>
      </c>
      <c r="AI579" s="6">
        <f t="shared" ref="AI579:AI642" si="267">IFERROR(X579/W579, 0)</f>
        <v>26.210526315789473</v>
      </c>
      <c r="AJ579" s="7">
        <f t="shared" ref="AJ579:AJ642" si="268">IFERROR(AI579/J579, 0)</f>
        <v>0.63573695152642518</v>
      </c>
      <c r="AK579" s="6">
        <f t="shared" ref="AK579:AK642" si="269">IFERROR(MAX(S579-AG579,0), 0)</f>
        <v>87.21052631578948</v>
      </c>
      <c r="AL579" s="7">
        <f t="shared" ref="AL579:AL642" si="270">IFERROR(AG579/S579,0)</f>
        <v>0.74882522358647874</v>
      </c>
      <c r="AM579" s="8">
        <v>0.8</v>
      </c>
      <c r="AN579">
        <f t="shared" si="251"/>
        <v>385</v>
      </c>
      <c r="AO579" s="6">
        <f t="shared" si="252"/>
        <v>98.78947368421052</v>
      </c>
      <c r="AP579" s="7">
        <f t="shared" ref="AP579:AP642" si="271">IFERROR(MIN(AE579/AN579,1), 0)</f>
        <v>0.74340396445659607</v>
      </c>
      <c r="AQ579" s="7">
        <f t="shared" si="245"/>
        <v>9.157778595071718E-2</v>
      </c>
      <c r="AR579" s="7">
        <f t="shared" si="245"/>
        <v>0</v>
      </c>
      <c r="AS579" s="7">
        <f t="shared" si="245"/>
        <v>0</v>
      </c>
      <c r="AT579" s="7">
        <f t="shared" si="245"/>
        <v>0.84645090106656862</v>
      </c>
      <c r="AU579" s="7">
        <f t="shared" si="245"/>
        <v>6.197131298271423E-2</v>
      </c>
      <c r="AV579" s="9">
        <f t="shared" si="253"/>
        <v>29734.178258260581</v>
      </c>
      <c r="AW579" t="s">
        <v>52</v>
      </c>
    </row>
    <row r="580" spans="1:49" x14ac:dyDescent="0.25">
      <c r="A580" t="s">
        <v>728</v>
      </c>
      <c r="B580" t="s">
        <v>737</v>
      </c>
      <c r="C580">
        <v>699</v>
      </c>
      <c r="D580">
        <v>650</v>
      </c>
      <c r="E580">
        <v>591</v>
      </c>
      <c r="F580">
        <v>54</v>
      </c>
      <c r="G580">
        <f t="shared" si="246"/>
        <v>645</v>
      </c>
      <c r="H580" s="6">
        <f t="shared" si="254"/>
        <v>599.78540772532187</v>
      </c>
      <c r="I580" s="7">
        <f t="shared" si="255"/>
        <v>0.92274678111587982</v>
      </c>
      <c r="J580" s="6">
        <f t="shared" si="256"/>
        <v>50.214592274678111</v>
      </c>
      <c r="K580">
        <v>19</v>
      </c>
      <c r="L580">
        <v>560</v>
      </c>
      <c r="M580">
        <v>8881</v>
      </c>
      <c r="N580">
        <v>766</v>
      </c>
      <c r="O580">
        <f t="shared" si="247"/>
        <v>9647</v>
      </c>
      <c r="P580">
        <f t="shared" si="248"/>
        <v>10207</v>
      </c>
      <c r="Q580" s="6">
        <f t="shared" si="257"/>
        <v>537.21052631578948</v>
      </c>
      <c r="R580" s="7">
        <f t="shared" si="258"/>
        <v>0.82647773279352232</v>
      </c>
      <c r="S580" s="6">
        <f t="shared" si="259"/>
        <v>507.73684210526318</v>
      </c>
      <c r="T580" s="7">
        <f t="shared" si="260"/>
        <v>0.84653083513793437</v>
      </c>
      <c r="U580" s="6">
        <f t="shared" si="261"/>
        <v>29.473684210526315</v>
      </c>
      <c r="V580" s="7">
        <f t="shared" si="262"/>
        <v>0.58695456590193429</v>
      </c>
      <c r="W580">
        <v>19</v>
      </c>
      <c r="X580">
        <v>449</v>
      </c>
      <c r="Y580">
        <v>0</v>
      </c>
      <c r="Z580">
        <v>0</v>
      </c>
      <c r="AA580">
        <v>5716</v>
      </c>
      <c r="AB580">
        <v>510</v>
      </c>
      <c r="AC580">
        <f t="shared" si="249"/>
        <v>6226</v>
      </c>
      <c r="AD580">
        <f t="shared" si="250"/>
        <v>6675</v>
      </c>
      <c r="AE580" s="6">
        <f t="shared" si="263"/>
        <v>351.31578947368422</v>
      </c>
      <c r="AF580" s="7">
        <f t="shared" si="264"/>
        <v>0.54048582995951422</v>
      </c>
      <c r="AG580" s="6">
        <f t="shared" si="265"/>
        <v>327.68421052631578</v>
      </c>
      <c r="AH580" s="7">
        <f t="shared" si="266"/>
        <v>0.54633574992938516</v>
      </c>
      <c r="AI580" s="6">
        <f t="shared" si="267"/>
        <v>23.631578947368421</v>
      </c>
      <c r="AJ580" s="7">
        <f t="shared" si="268"/>
        <v>0.47061178587494379</v>
      </c>
      <c r="AK580" s="6">
        <f t="shared" si="269"/>
        <v>180.0526315789474</v>
      </c>
      <c r="AL580" s="7">
        <f t="shared" si="270"/>
        <v>0.64538198403648794</v>
      </c>
      <c r="AM580" s="8">
        <v>0.8</v>
      </c>
      <c r="AN580">
        <f t="shared" si="251"/>
        <v>520</v>
      </c>
      <c r="AO580" s="6">
        <f t="shared" si="252"/>
        <v>168.68421052631578</v>
      </c>
      <c r="AP580" s="7">
        <f t="shared" si="271"/>
        <v>0.67560728744939269</v>
      </c>
      <c r="AQ580" s="7">
        <f t="shared" si="245"/>
        <v>6.7265917602996259E-2</v>
      </c>
      <c r="AR580" s="7">
        <f t="shared" si="245"/>
        <v>0</v>
      </c>
      <c r="AS580" s="7">
        <f t="shared" si="245"/>
        <v>0</v>
      </c>
      <c r="AT580" s="7">
        <f t="shared" si="245"/>
        <v>0.85632958801498127</v>
      </c>
      <c r="AU580" s="7">
        <f t="shared" si="245"/>
        <v>7.6404494382022473E-2</v>
      </c>
      <c r="AV580" s="9">
        <f t="shared" si="253"/>
        <v>52002.832690715557</v>
      </c>
      <c r="AW580" t="s">
        <v>52</v>
      </c>
    </row>
    <row r="581" spans="1:49" x14ac:dyDescent="0.25">
      <c r="A581" t="s">
        <v>728</v>
      </c>
      <c r="B581" t="s">
        <v>738</v>
      </c>
      <c r="C581">
        <v>730</v>
      </c>
      <c r="D581">
        <v>672</v>
      </c>
      <c r="E581">
        <v>482</v>
      </c>
      <c r="F581">
        <v>69</v>
      </c>
      <c r="G581">
        <f t="shared" si="246"/>
        <v>551</v>
      </c>
      <c r="H581" s="6">
        <f t="shared" si="254"/>
        <v>507.22191780821919</v>
      </c>
      <c r="I581" s="7">
        <f t="shared" si="255"/>
        <v>0.75479452054794516</v>
      </c>
      <c r="J581" s="6">
        <f t="shared" si="256"/>
        <v>164.77808219178081</v>
      </c>
      <c r="K581">
        <v>19</v>
      </c>
      <c r="L581">
        <v>2020</v>
      </c>
      <c r="M581">
        <v>7342</v>
      </c>
      <c r="N581">
        <v>955</v>
      </c>
      <c r="O581">
        <f t="shared" si="247"/>
        <v>8297</v>
      </c>
      <c r="P581">
        <f t="shared" si="248"/>
        <v>10317</v>
      </c>
      <c r="Q581" s="6">
        <f t="shared" si="257"/>
        <v>543</v>
      </c>
      <c r="R581" s="7">
        <f t="shared" si="258"/>
        <v>0.8080357142857143</v>
      </c>
      <c r="S581" s="6">
        <f t="shared" si="259"/>
        <v>436.68421052631578</v>
      </c>
      <c r="T581" s="7">
        <f t="shared" si="260"/>
        <v>0.8609332428166605</v>
      </c>
      <c r="U581" s="6">
        <f t="shared" si="261"/>
        <v>106.31578947368421</v>
      </c>
      <c r="V581" s="7">
        <f t="shared" si="262"/>
        <v>0.64520589182453336</v>
      </c>
      <c r="W581">
        <v>19</v>
      </c>
      <c r="X581">
        <v>301</v>
      </c>
      <c r="Y581">
        <v>0</v>
      </c>
      <c r="Z581">
        <v>0</v>
      </c>
      <c r="AA581">
        <v>1663</v>
      </c>
      <c r="AB581">
        <v>66</v>
      </c>
      <c r="AC581">
        <f t="shared" si="249"/>
        <v>1729</v>
      </c>
      <c r="AD581">
        <f t="shared" si="250"/>
        <v>2030</v>
      </c>
      <c r="AE581" s="6">
        <f t="shared" si="263"/>
        <v>106.84210526315789</v>
      </c>
      <c r="AF581" s="7">
        <f t="shared" si="264"/>
        <v>0.15899122807017543</v>
      </c>
      <c r="AG581" s="6">
        <f t="shared" si="265"/>
        <v>91</v>
      </c>
      <c r="AH581" s="7">
        <f t="shared" si="266"/>
        <v>0.17940865093768904</v>
      </c>
      <c r="AI581" s="6">
        <f t="shared" si="267"/>
        <v>15.842105263157896</v>
      </c>
      <c r="AJ581" s="7">
        <f t="shared" si="268"/>
        <v>9.614206605900226E-2</v>
      </c>
      <c r="AK581" s="6">
        <f t="shared" si="269"/>
        <v>345.68421052631578</v>
      </c>
      <c r="AL581" s="7">
        <f t="shared" si="270"/>
        <v>0.20838857418343981</v>
      </c>
      <c r="AM581" s="8">
        <v>0.8</v>
      </c>
      <c r="AN581">
        <f t="shared" si="251"/>
        <v>538</v>
      </c>
      <c r="AO581" s="6">
        <f t="shared" si="252"/>
        <v>431.15789473684208</v>
      </c>
      <c r="AP581" s="7">
        <f t="shared" si="271"/>
        <v>0.19859127372334182</v>
      </c>
      <c r="AQ581" s="7">
        <f t="shared" si="245"/>
        <v>0.14827586206896551</v>
      </c>
      <c r="AR581" s="7">
        <f t="shared" si="245"/>
        <v>0</v>
      </c>
      <c r="AS581" s="7">
        <f t="shared" si="245"/>
        <v>0</v>
      </c>
      <c r="AT581" s="7">
        <f t="shared" si="245"/>
        <v>0.81921182266009851</v>
      </c>
      <c r="AU581" s="7">
        <f t="shared" si="245"/>
        <v>3.2512315270935961E-2</v>
      </c>
      <c r="AV581" s="9">
        <f t="shared" si="253"/>
        <v>122529.93377236192</v>
      </c>
      <c r="AW581" t="s">
        <v>52</v>
      </c>
    </row>
    <row r="582" spans="1:49" x14ac:dyDescent="0.25">
      <c r="A582" t="s">
        <v>728</v>
      </c>
      <c r="B582" t="s">
        <v>739</v>
      </c>
      <c r="C582">
        <v>586</v>
      </c>
      <c r="D582">
        <v>546</v>
      </c>
      <c r="E582">
        <v>400</v>
      </c>
      <c r="F582">
        <v>69</v>
      </c>
      <c r="G582">
        <f t="shared" si="246"/>
        <v>469</v>
      </c>
      <c r="H582" s="6">
        <f t="shared" si="254"/>
        <v>436.9863481228669</v>
      </c>
      <c r="I582" s="7">
        <f t="shared" si="255"/>
        <v>0.80034129692832767</v>
      </c>
      <c r="J582" s="6">
        <f t="shared" si="256"/>
        <v>109.0136518771331</v>
      </c>
      <c r="K582">
        <v>19</v>
      </c>
      <c r="L582">
        <v>1450</v>
      </c>
      <c r="M582">
        <v>5768</v>
      </c>
      <c r="N582">
        <v>914</v>
      </c>
      <c r="O582">
        <f t="shared" si="247"/>
        <v>6682</v>
      </c>
      <c r="P582">
        <f t="shared" si="248"/>
        <v>8132</v>
      </c>
      <c r="Q582" s="6">
        <f t="shared" si="257"/>
        <v>428</v>
      </c>
      <c r="R582" s="7">
        <f t="shared" si="258"/>
        <v>0.78388278388278387</v>
      </c>
      <c r="S582" s="6">
        <f t="shared" si="259"/>
        <v>351.68421052631578</v>
      </c>
      <c r="T582" s="7">
        <f t="shared" si="260"/>
        <v>0.80479450224708893</v>
      </c>
      <c r="U582" s="6">
        <f t="shared" si="261"/>
        <v>76.315789473684205</v>
      </c>
      <c r="V582" s="7">
        <f t="shared" si="262"/>
        <v>0.70005717778997134</v>
      </c>
      <c r="W582">
        <v>19</v>
      </c>
      <c r="X582">
        <v>208</v>
      </c>
      <c r="Y582">
        <v>0</v>
      </c>
      <c r="Z582">
        <v>0</v>
      </c>
      <c r="AA582">
        <v>1437</v>
      </c>
      <c r="AB582">
        <v>213</v>
      </c>
      <c r="AC582">
        <f t="shared" si="249"/>
        <v>1650</v>
      </c>
      <c r="AD582">
        <f t="shared" si="250"/>
        <v>1858</v>
      </c>
      <c r="AE582" s="6">
        <f t="shared" si="263"/>
        <v>97.78947368421052</v>
      </c>
      <c r="AF582" s="7">
        <f t="shared" si="264"/>
        <v>0.17910160015423171</v>
      </c>
      <c r="AG582" s="6">
        <f t="shared" si="265"/>
        <v>86.84210526315789</v>
      </c>
      <c r="AH582" s="7">
        <f t="shared" si="266"/>
        <v>0.1987295613151297</v>
      </c>
      <c r="AI582" s="6">
        <f t="shared" si="267"/>
        <v>10.947368421052632</v>
      </c>
      <c r="AJ582" s="7">
        <f t="shared" si="268"/>
        <v>0.10042199515883728</v>
      </c>
      <c r="AK582" s="6">
        <f t="shared" si="269"/>
        <v>264.84210526315792</v>
      </c>
      <c r="AL582" s="7">
        <f t="shared" si="270"/>
        <v>0.24693205627057765</v>
      </c>
      <c r="AM582" s="8">
        <v>0.8</v>
      </c>
      <c r="AN582">
        <f t="shared" si="251"/>
        <v>437</v>
      </c>
      <c r="AO582" s="6">
        <f t="shared" si="252"/>
        <v>339.21052631578948</v>
      </c>
      <c r="AP582" s="7">
        <f t="shared" si="271"/>
        <v>0.22377453932313621</v>
      </c>
      <c r="AQ582" s="7">
        <f t="shared" si="245"/>
        <v>0.11194833153928956</v>
      </c>
      <c r="AR582" s="7">
        <f t="shared" si="245"/>
        <v>0</v>
      </c>
      <c r="AS582" s="7">
        <f t="shared" si="245"/>
        <v>0</v>
      </c>
      <c r="AT582" s="7">
        <f t="shared" si="245"/>
        <v>0.77341227125941869</v>
      </c>
      <c r="AU582" s="7">
        <f t="shared" si="245"/>
        <v>0.11463939720129171</v>
      </c>
      <c r="AV582" s="9">
        <f t="shared" si="253"/>
        <v>101208.88278284515</v>
      </c>
      <c r="AW582" t="s">
        <v>52</v>
      </c>
    </row>
    <row r="583" spans="1:49" x14ac:dyDescent="0.25">
      <c r="A583" t="s">
        <v>728</v>
      </c>
      <c r="B583" t="s">
        <v>740</v>
      </c>
      <c r="C583">
        <v>294</v>
      </c>
      <c r="D583">
        <v>271</v>
      </c>
      <c r="E583">
        <v>244</v>
      </c>
      <c r="F583">
        <v>18</v>
      </c>
      <c r="G583">
        <f t="shared" si="246"/>
        <v>262</v>
      </c>
      <c r="H583" s="6">
        <f t="shared" si="254"/>
        <v>241.50340136054422</v>
      </c>
      <c r="I583" s="7">
        <f t="shared" si="255"/>
        <v>0.891156462585034</v>
      </c>
      <c r="J583" s="6">
        <f t="shared" si="256"/>
        <v>29.496598639455783</v>
      </c>
      <c r="K583">
        <v>19</v>
      </c>
      <c r="L583">
        <v>338</v>
      </c>
      <c r="M583">
        <v>3596</v>
      </c>
      <c r="N583">
        <v>249</v>
      </c>
      <c r="O583">
        <f t="shared" si="247"/>
        <v>3845</v>
      </c>
      <c r="P583">
        <f t="shared" si="248"/>
        <v>4183</v>
      </c>
      <c r="Q583" s="6">
        <f t="shared" si="257"/>
        <v>220.15789473684211</v>
      </c>
      <c r="R583" s="7">
        <f t="shared" si="258"/>
        <v>0.8123907554865023</v>
      </c>
      <c r="S583" s="6">
        <f t="shared" si="259"/>
        <v>202.36842105263159</v>
      </c>
      <c r="T583" s="7">
        <f t="shared" si="260"/>
        <v>0.83795267442429355</v>
      </c>
      <c r="U583" s="6">
        <f t="shared" si="261"/>
        <v>17.789473684210527</v>
      </c>
      <c r="V583" s="7">
        <f t="shared" si="262"/>
        <v>0.60310254418333664</v>
      </c>
      <c r="W583">
        <v>19</v>
      </c>
      <c r="X583">
        <v>476</v>
      </c>
      <c r="Y583">
        <v>0</v>
      </c>
      <c r="Z583">
        <v>0</v>
      </c>
      <c r="AA583">
        <v>3228</v>
      </c>
      <c r="AB583">
        <v>246</v>
      </c>
      <c r="AC583">
        <f t="shared" si="249"/>
        <v>3474</v>
      </c>
      <c r="AD583">
        <f t="shared" si="250"/>
        <v>3950</v>
      </c>
      <c r="AE583" s="6">
        <f t="shared" si="263"/>
        <v>207.89473684210526</v>
      </c>
      <c r="AF583" s="7">
        <f t="shared" si="264"/>
        <v>0.76713925033987185</v>
      </c>
      <c r="AG583" s="6">
        <f t="shared" si="265"/>
        <v>182.84210526315789</v>
      </c>
      <c r="AH583" s="7">
        <f t="shared" si="266"/>
        <v>0.75709950349804822</v>
      </c>
      <c r="AI583" s="6">
        <f t="shared" si="267"/>
        <v>25.05263157894737</v>
      </c>
      <c r="AJ583" s="7">
        <f t="shared" si="268"/>
        <v>0.84933967760730245</v>
      </c>
      <c r="AK583" s="6">
        <f t="shared" si="269"/>
        <v>19.526315789473699</v>
      </c>
      <c r="AL583" s="7">
        <f t="shared" si="270"/>
        <v>0.90351105331599468</v>
      </c>
      <c r="AM583" s="8">
        <v>0.8</v>
      </c>
      <c r="AN583">
        <f t="shared" si="251"/>
        <v>217</v>
      </c>
      <c r="AO583" s="6">
        <f t="shared" si="252"/>
        <v>9.1052631578947398</v>
      </c>
      <c r="AP583" s="7">
        <f t="shared" si="271"/>
        <v>0.95804026194518555</v>
      </c>
      <c r="AQ583" s="7">
        <f t="shared" si="245"/>
        <v>0.12050632911392405</v>
      </c>
      <c r="AR583" s="7">
        <f t="shared" si="245"/>
        <v>0</v>
      </c>
      <c r="AS583" s="7">
        <f t="shared" si="245"/>
        <v>0</v>
      </c>
      <c r="AT583" s="7">
        <f t="shared" si="245"/>
        <v>0.81721518987341768</v>
      </c>
      <c r="AU583" s="7">
        <f t="shared" si="245"/>
        <v>6.2278481012658225E-2</v>
      </c>
      <c r="AV583" s="9">
        <f t="shared" si="253"/>
        <v>2670.0568740839444</v>
      </c>
      <c r="AW583" t="s">
        <v>52</v>
      </c>
    </row>
    <row r="584" spans="1:49" x14ac:dyDescent="0.25">
      <c r="A584" t="s">
        <v>728</v>
      </c>
      <c r="B584" t="s">
        <v>741</v>
      </c>
      <c r="C584">
        <v>592</v>
      </c>
      <c r="D584">
        <v>548</v>
      </c>
      <c r="E584">
        <v>350</v>
      </c>
      <c r="F584">
        <v>66</v>
      </c>
      <c r="G584">
        <f t="shared" si="246"/>
        <v>416</v>
      </c>
      <c r="H584" s="6">
        <f t="shared" si="254"/>
        <v>385.08108108108109</v>
      </c>
      <c r="I584" s="7">
        <f t="shared" si="255"/>
        <v>0.70270270270270274</v>
      </c>
      <c r="J584" s="6">
        <f t="shared" si="256"/>
        <v>162.91891891891891</v>
      </c>
      <c r="K584">
        <v>19</v>
      </c>
      <c r="L584">
        <v>1407</v>
      </c>
      <c r="M584">
        <v>4932</v>
      </c>
      <c r="N584">
        <v>768</v>
      </c>
      <c r="O584">
        <f t="shared" si="247"/>
        <v>5700</v>
      </c>
      <c r="P584">
        <f t="shared" si="248"/>
        <v>7107</v>
      </c>
      <c r="Q584" s="6">
        <f t="shared" si="257"/>
        <v>374.05263157894734</v>
      </c>
      <c r="R584" s="7">
        <f t="shared" si="258"/>
        <v>0.68257779485209369</v>
      </c>
      <c r="S584" s="6">
        <f t="shared" si="259"/>
        <v>300</v>
      </c>
      <c r="T584" s="7">
        <f t="shared" si="260"/>
        <v>0.77905670971364405</v>
      </c>
      <c r="U584" s="6">
        <f t="shared" si="261"/>
        <v>74.05263157894737</v>
      </c>
      <c r="V584" s="7">
        <f t="shared" si="262"/>
        <v>0.45453672336115675</v>
      </c>
      <c r="W584">
        <v>19</v>
      </c>
      <c r="X584">
        <v>1701</v>
      </c>
      <c r="Y584">
        <v>0</v>
      </c>
      <c r="Z584">
        <v>0</v>
      </c>
      <c r="AA584">
        <v>3978</v>
      </c>
      <c r="AB584">
        <v>648</v>
      </c>
      <c r="AC584">
        <f t="shared" si="249"/>
        <v>4626</v>
      </c>
      <c r="AD584">
        <f t="shared" si="250"/>
        <v>6327</v>
      </c>
      <c r="AE584" s="6">
        <f t="shared" si="263"/>
        <v>333</v>
      </c>
      <c r="AF584" s="7">
        <f t="shared" si="264"/>
        <v>0.60766423357664234</v>
      </c>
      <c r="AG584" s="6">
        <f t="shared" si="265"/>
        <v>243.47368421052633</v>
      </c>
      <c r="AH584" s="7">
        <f t="shared" si="266"/>
        <v>0.63226602440970481</v>
      </c>
      <c r="AI584" s="6">
        <f t="shared" si="267"/>
        <v>89.526315789473685</v>
      </c>
      <c r="AJ584" s="7">
        <f t="shared" si="268"/>
        <v>0.5495145461530403</v>
      </c>
      <c r="AK584" s="6">
        <f t="shared" si="269"/>
        <v>56.526315789473671</v>
      </c>
      <c r="AL584" s="7">
        <f t="shared" si="270"/>
        <v>0.81157894736842107</v>
      </c>
      <c r="AM584" s="8">
        <v>0.8</v>
      </c>
      <c r="AN584">
        <f t="shared" si="251"/>
        <v>438</v>
      </c>
      <c r="AO584" s="6">
        <f t="shared" si="252"/>
        <v>105</v>
      </c>
      <c r="AP584" s="7">
        <f t="shared" si="271"/>
        <v>0.76027397260273977</v>
      </c>
      <c r="AQ584" s="7">
        <f t="shared" si="245"/>
        <v>0.26884779516358465</v>
      </c>
      <c r="AR584" s="7">
        <f t="shared" si="245"/>
        <v>0</v>
      </c>
      <c r="AS584" s="7">
        <f t="shared" si="245"/>
        <v>0</v>
      </c>
      <c r="AT584" s="7">
        <f t="shared" si="245"/>
        <v>0.62873399715504974</v>
      </c>
      <c r="AU584" s="7">
        <f t="shared" si="245"/>
        <v>0.10241820768136557</v>
      </c>
      <c r="AV584" s="9">
        <f t="shared" si="253"/>
        <v>26840.688477951633</v>
      </c>
      <c r="AW584" t="s">
        <v>52</v>
      </c>
    </row>
    <row r="585" spans="1:49" x14ac:dyDescent="0.25">
      <c r="A585" t="s">
        <v>728</v>
      </c>
      <c r="B585" t="s">
        <v>742</v>
      </c>
      <c r="C585">
        <v>53</v>
      </c>
      <c r="D585">
        <v>43</v>
      </c>
      <c r="E585">
        <v>48</v>
      </c>
      <c r="F585">
        <v>0</v>
      </c>
      <c r="G585">
        <f t="shared" si="246"/>
        <v>48</v>
      </c>
      <c r="H585" s="6">
        <f t="shared" si="254"/>
        <v>38.943396226415096</v>
      </c>
      <c r="I585" s="7">
        <f t="shared" si="255"/>
        <v>0.90566037735849059</v>
      </c>
      <c r="J585" s="6">
        <f t="shared" si="256"/>
        <v>4.0566037735849054</v>
      </c>
      <c r="K585">
        <v>19</v>
      </c>
      <c r="L585">
        <v>0</v>
      </c>
      <c r="M585">
        <v>795</v>
      </c>
      <c r="N585">
        <v>0</v>
      </c>
      <c r="O585">
        <f t="shared" si="247"/>
        <v>795</v>
      </c>
      <c r="P585">
        <f t="shared" si="248"/>
        <v>795</v>
      </c>
      <c r="Q585" s="6">
        <f t="shared" si="257"/>
        <v>41.842105263157897</v>
      </c>
      <c r="R585" s="7">
        <f t="shared" si="258"/>
        <v>0.97307221542227673</v>
      </c>
      <c r="S585" s="6">
        <f t="shared" si="259"/>
        <v>41.842105263157897</v>
      </c>
      <c r="T585" s="7">
        <f t="shared" si="260"/>
        <v>1.0744339045287639</v>
      </c>
      <c r="U585" s="6">
        <f t="shared" si="261"/>
        <v>0</v>
      </c>
      <c r="V585" s="7">
        <f t="shared" si="262"/>
        <v>0</v>
      </c>
      <c r="W585">
        <v>19</v>
      </c>
      <c r="X585">
        <v>0</v>
      </c>
      <c r="Y585">
        <v>0</v>
      </c>
      <c r="Z585">
        <v>0</v>
      </c>
      <c r="AA585">
        <v>305</v>
      </c>
      <c r="AB585">
        <v>0</v>
      </c>
      <c r="AC585">
        <f t="shared" si="249"/>
        <v>305</v>
      </c>
      <c r="AD585">
        <f t="shared" si="250"/>
        <v>305</v>
      </c>
      <c r="AE585" s="6">
        <f t="shared" si="263"/>
        <v>16.05263157894737</v>
      </c>
      <c r="AF585" s="7">
        <f t="shared" si="264"/>
        <v>0.37331701346389234</v>
      </c>
      <c r="AG585" s="6">
        <f t="shared" si="265"/>
        <v>16.05263157894737</v>
      </c>
      <c r="AH585" s="7">
        <f t="shared" si="266"/>
        <v>0.41220420236638111</v>
      </c>
      <c r="AI585" s="6">
        <f t="shared" si="267"/>
        <v>0</v>
      </c>
      <c r="AJ585" s="7">
        <f t="shared" si="268"/>
        <v>0</v>
      </c>
      <c r="AK585" s="6">
        <f t="shared" si="269"/>
        <v>25.789473684210527</v>
      </c>
      <c r="AL585" s="7">
        <f t="shared" si="270"/>
        <v>0.38364779874213839</v>
      </c>
      <c r="AM585" s="8">
        <v>0.8</v>
      </c>
      <c r="AN585">
        <f t="shared" si="251"/>
        <v>34</v>
      </c>
      <c r="AO585" s="6">
        <f t="shared" si="252"/>
        <v>17.94736842105263</v>
      </c>
      <c r="AP585" s="7">
        <f t="shared" si="271"/>
        <v>0.47213622291021679</v>
      </c>
      <c r="AQ585" s="7">
        <f t="shared" si="245"/>
        <v>0</v>
      </c>
      <c r="AR585" s="7">
        <f t="shared" si="245"/>
        <v>0</v>
      </c>
      <c r="AS585" s="7">
        <f t="shared" si="245"/>
        <v>0</v>
      </c>
      <c r="AT585" s="7">
        <f t="shared" si="245"/>
        <v>1</v>
      </c>
      <c r="AU585" s="7">
        <f t="shared" si="245"/>
        <v>0</v>
      </c>
      <c r="AV585" s="9">
        <f t="shared" si="253"/>
        <v>5782.6421052631576</v>
      </c>
      <c r="AW585" t="s">
        <v>52</v>
      </c>
    </row>
    <row r="586" spans="1:49" x14ac:dyDescent="0.25">
      <c r="A586" t="s">
        <v>728</v>
      </c>
      <c r="B586" t="s">
        <v>743</v>
      </c>
      <c r="C586">
        <v>752</v>
      </c>
      <c r="D586">
        <v>685</v>
      </c>
      <c r="E586">
        <v>612</v>
      </c>
      <c r="F586">
        <v>72</v>
      </c>
      <c r="G586">
        <f t="shared" si="246"/>
        <v>684</v>
      </c>
      <c r="H586" s="6">
        <f t="shared" si="254"/>
        <v>623.05851063829789</v>
      </c>
      <c r="I586" s="7">
        <f t="shared" si="255"/>
        <v>0.90957446808510634</v>
      </c>
      <c r="J586" s="6">
        <f t="shared" si="256"/>
        <v>61.941489361702132</v>
      </c>
      <c r="K586">
        <v>18</v>
      </c>
      <c r="L586">
        <v>757</v>
      </c>
      <c r="M586">
        <v>8347</v>
      </c>
      <c r="N586">
        <v>869</v>
      </c>
      <c r="O586">
        <f t="shared" si="247"/>
        <v>9216</v>
      </c>
      <c r="P586">
        <f t="shared" si="248"/>
        <v>9973</v>
      </c>
      <c r="Q586" s="6">
        <f t="shared" si="257"/>
        <v>554.05555555555554</v>
      </c>
      <c r="R586" s="7">
        <f t="shared" si="258"/>
        <v>0.8088402270884022</v>
      </c>
      <c r="S586" s="6">
        <f t="shared" si="259"/>
        <v>512</v>
      </c>
      <c r="T586" s="7">
        <f t="shared" si="260"/>
        <v>0.82175267853331624</v>
      </c>
      <c r="U586" s="6">
        <f t="shared" si="261"/>
        <v>42.055555555555557</v>
      </c>
      <c r="V586" s="7">
        <f t="shared" si="262"/>
        <v>0.67895615667191445</v>
      </c>
      <c r="W586">
        <v>18</v>
      </c>
      <c r="X586">
        <v>584</v>
      </c>
      <c r="Y586">
        <v>0</v>
      </c>
      <c r="Z586">
        <v>0</v>
      </c>
      <c r="AA586">
        <v>5404</v>
      </c>
      <c r="AB586">
        <v>701</v>
      </c>
      <c r="AC586">
        <f t="shared" si="249"/>
        <v>6105</v>
      </c>
      <c r="AD586">
        <f t="shared" si="250"/>
        <v>6689</v>
      </c>
      <c r="AE586" s="6">
        <f t="shared" si="263"/>
        <v>371.61111111111109</v>
      </c>
      <c r="AF586" s="7">
        <f t="shared" si="264"/>
        <v>0.54249797242497966</v>
      </c>
      <c r="AG586" s="6">
        <f t="shared" si="265"/>
        <v>339.16666666666669</v>
      </c>
      <c r="AH586" s="7">
        <f t="shared" si="266"/>
        <v>0.54435765000498004</v>
      </c>
      <c r="AI586" s="6">
        <f t="shared" si="267"/>
        <v>32.444444444444443</v>
      </c>
      <c r="AJ586" s="7">
        <f t="shared" si="268"/>
        <v>0.52379180382615331</v>
      </c>
      <c r="AK586" s="6">
        <f t="shared" si="269"/>
        <v>172.83333333333331</v>
      </c>
      <c r="AL586" s="7">
        <f t="shared" si="270"/>
        <v>0.66243489583333337</v>
      </c>
      <c r="AM586" s="8">
        <v>0.8</v>
      </c>
      <c r="AN586">
        <f t="shared" si="251"/>
        <v>548</v>
      </c>
      <c r="AO586" s="6">
        <f t="shared" si="252"/>
        <v>176.38888888888891</v>
      </c>
      <c r="AP586" s="7">
        <f t="shared" si="271"/>
        <v>0.67812246553122457</v>
      </c>
      <c r="AQ586" s="7">
        <f t="shared" si="245"/>
        <v>8.7307519808641057E-2</v>
      </c>
      <c r="AR586" s="7">
        <f t="shared" si="245"/>
        <v>0</v>
      </c>
      <c r="AS586" s="7">
        <f t="shared" si="245"/>
        <v>0</v>
      </c>
      <c r="AT586" s="7">
        <f t="shared" si="245"/>
        <v>0.80789355658543882</v>
      </c>
      <c r="AU586" s="7">
        <f t="shared" si="245"/>
        <v>0.10479892360592016</v>
      </c>
      <c r="AV586" s="9">
        <f t="shared" si="253"/>
        <v>53700.409253999118</v>
      </c>
      <c r="AW586" t="s">
        <v>52</v>
      </c>
    </row>
    <row r="587" spans="1:49" x14ac:dyDescent="0.25">
      <c r="A587" t="s">
        <v>728</v>
      </c>
      <c r="B587" t="s">
        <v>744</v>
      </c>
      <c r="C587">
        <v>762</v>
      </c>
      <c r="D587">
        <v>688</v>
      </c>
      <c r="E587">
        <v>553</v>
      </c>
      <c r="F587">
        <v>91</v>
      </c>
      <c r="G587">
        <f t="shared" si="246"/>
        <v>644</v>
      </c>
      <c r="H587" s="6">
        <f t="shared" si="254"/>
        <v>581.45931758530185</v>
      </c>
      <c r="I587" s="7">
        <f t="shared" si="255"/>
        <v>0.84514435695538059</v>
      </c>
      <c r="J587" s="6">
        <f t="shared" si="256"/>
        <v>106.54068241469817</v>
      </c>
      <c r="K587">
        <v>19</v>
      </c>
      <c r="L587">
        <v>1222</v>
      </c>
      <c r="M587">
        <v>7302</v>
      </c>
      <c r="N587">
        <v>1049</v>
      </c>
      <c r="O587">
        <f t="shared" si="247"/>
        <v>8351</v>
      </c>
      <c r="P587">
        <f t="shared" si="248"/>
        <v>9573</v>
      </c>
      <c r="Q587" s="6">
        <f t="shared" si="257"/>
        <v>503.84210526315792</v>
      </c>
      <c r="R587" s="7">
        <f t="shared" si="258"/>
        <v>0.73232864137086906</v>
      </c>
      <c r="S587" s="6">
        <f t="shared" si="259"/>
        <v>439.5263157894737</v>
      </c>
      <c r="T587" s="7">
        <f t="shared" si="260"/>
        <v>0.75590209408759512</v>
      </c>
      <c r="U587" s="6">
        <f t="shared" si="261"/>
        <v>64.315789473684205</v>
      </c>
      <c r="V587" s="7">
        <f t="shared" si="262"/>
        <v>0.60367352654399098</v>
      </c>
      <c r="W587">
        <v>19</v>
      </c>
      <c r="X587">
        <v>1199</v>
      </c>
      <c r="Y587">
        <v>0</v>
      </c>
      <c r="Z587">
        <v>0</v>
      </c>
      <c r="AA587">
        <v>5477</v>
      </c>
      <c r="AB587">
        <v>788</v>
      </c>
      <c r="AC587">
        <f t="shared" si="249"/>
        <v>6265</v>
      </c>
      <c r="AD587">
        <f t="shared" si="250"/>
        <v>7464</v>
      </c>
      <c r="AE587" s="6">
        <f t="shared" si="263"/>
        <v>392.84210526315792</v>
      </c>
      <c r="AF587" s="7">
        <f t="shared" si="264"/>
        <v>0.57099143206854353</v>
      </c>
      <c r="AG587" s="6">
        <f t="shared" si="265"/>
        <v>329.73684210526318</v>
      </c>
      <c r="AH587" s="7">
        <f t="shared" si="266"/>
        <v>0.56708497418977177</v>
      </c>
      <c r="AI587" s="6">
        <f t="shared" si="267"/>
        <v>63.10526315789474</v>
      </c>
      <c r="AJ587" s="7">
        <f t="shared" si="268"/>
        <v>0.5923114225255689</v>
      </c>
      <c r="AK587" s="6">
        <f t="shared" si="269"/>
        <v>109.78947368421052</v>
      </c>
      <c r="AL587" s="7">
        <f t="shared" si="270"/>
        <v>0.75020955574182735</v>
      </c>
      <c r="AM587" s="8">
        <v>0.8</v>
      </c>
      <c r="AN587">
        <f t="shared" si="251"/>
        <v>550</v>
      </c>
      <c r="AO587" s="6">
        <f t="shared" si="252"/>
        <v>157.15789473684208</v>
      </c>
      <c r="AP587" s="7">
        <f t="shared" si="271"/>
        <v>0.7142583732057417</v>
      </c>
      <c r="AQ587" s="7">
        <f t="shared" si="245"/>
        <v>0.16063772775991425</v>
      </c>
      <c r="AR587" s="7">
        <f t="shared" si="245"/>
        <v>0</v>
      </c>
      <c r="AS587" s="7">
        <f t="shared" si="245"/>
        <v>0</v>
      </c>
      <c r="AT587" s="7">
        <f t="shared" si="245"/>
        <v>0.7337888531618435</v>
      </c>
      <c r="AU587" s="7">
        <f t="shared" si="245"/>
        <v>0.10557341907824223</v>
      </c>
      <c r="AV587" s="9">
        <f t="shared" si="253"/>
        <v>44761.385640548309</v>
      </c>
      <c r="AW587" t="s">
        <v>52</v>
      </c>
    </row>
    <row r="588" spans="1:49" x14ac:dyDescent="0.25">
      <c r="A588" t="s">
        <v>745</v>
      </c>
      <c r="B588" t="s">
        <v>746</v>
      </c>
      <c r="C588">
        <v>261</v>
      </c>
      <c r="D588">
        <v>246</v>
      </c>
      <c r="E588">
        <v>119</v>
      </c>
      <c r="F588">
        <v>20</v>
      </c>
      <c r="G588">
        <f t="shared" si="246"/>
        <v>139</v>
      </c>
      <c r="H588" s="6">
        <f t="shared" si="254"/>
        <v>131.01149425287355</v>
      </c>
      <c r="I588" s="7">
        <f t="shared" si="255"/>
        <v>0.53256704980842917</v>
      </c>
      <c r="J588" s="6">
        <f t="shared" si="256"/>
        <v>114.98850574712642</v>
      </c>
      <c r="K588">
        <v>18</v>
      </c>
      <c r="L588">
        <v>644</v>
      </c>
      <c r="M588">
        <v>1287</v>
      </c>
      <c r="N588">
        <v>164</v>
      </c>
      <c r="O588">
        <f t="shared" si="247"/>
        <v>1451</v>
      </c>
      <c r="P588">
        <f t="shared" si="248"/>
        <v>2095</v>
      </c>
      <c r="Q588" s="6">
        <f t="shared" si="257"/>
        <v>116.38888888888889</v>
      </c>
      <c r="R588" s="7">
        <f t="shared" si="258"/>
        <v>0.4731255645889792</v>
      </c>
      <c r="S588" s="6">
        <f t="shared" si="259"/>
        <v>80.611111111111114</v>
      </c>
      <c r="T588" s="7">
        <f t="shared" si="260"/>
        <v>0.6152980054980407</v>
      </c>
      <c r="U588" s="6">
        <f t="shared" si="261"/>
        <v>35.777777777777779</v>
      </c>
      <c r="V588" s="7">
        <f t="shared" si="262"/>
        <v>0.31114220978275359</v>
      </c>
      <c r="W588">
        <v>18</v>
      </c>
      <c r="X588">
        <v>100</v>
      </c>
      <c r="Y588">
        <v>0</v>
      </c>
      <c r="Z588">
        <v>0</v>
      </c>
      <c r="AA588">
        <v>535</v>
      </c>
      <c r="AB588">
        <v>58</v>
      </c>
      <c r="AC588">
        <f t="shared" si="249"/>
        <v>593</v>
      </c>
      <c r="AD588">
        <f t="shared" si="250"/>
        <v>693</v>
      </c>
      <c r="AE588" s="6">
        <f t="shared" si="263"/>
        <v>38.5</v>
      </c>
      <c r="AF588" s="7">
        <f t="shared" si="264"/>
        <v>0.1565040650406504</v>
      </c>
      <c r="AG588" s="6">
        <f t="shared" si="265"/>
        <v>32.944444444444443</v>
      </c>
      <c r="AH588" s="7">
        <f t="shared" si="266"/>
        <v>0.25146224483827573</v>
      </c>
      <c r="AI588" s="6">
        <f t="shared" si="267"/>
        <v>5.5555555555555554</v>
      </c>
      <c r="AJ588" s="7">
        <f t="shared" si="268"/>
        <v>4.8314007730241242E-2</v>
      </c>
      <c r="AK588" s="6">
        <f t="shared" si="269"/>
        <v>47.666666666666671</v>
      </c>
      <c r="AL588" s="7">
        <f t="shared" si="270"/>
        <v>0.40868366643693999</v>
      </c>
      <c r="AM588" s="8">
        <v>0.5</v>
      </c>
      <c r="AN588">
        <f t="shared" si="251"/>
        <v>123</v>
      </c>
      <c r="AO588" s="6">
        <f t="shared" si="252"/>
        <v>84.5</v>
      </c>
      <c r="AP588" s="7">
        <f t="shared" si="271"/>
        <v>0.31300813008130079</v>
      </c>
      <c r="AQ588" s="7">
        <f t="shared" si="245"/>
        <v>0.14430014430014429</v>
      </c>
      <c r="AR588" s="7">
        <f t="shared" si="245"/>
        <v>0</v>
      </c>
      <c r="AS588" s="7">
        <f t="shared" si="245"/>
        <v>0</v>
      </c>
      <c r="AT588" s="7">
        <f t="shared" si="245"/>
        <v>0.77200577200577203</v>
      </c>
      <c r="AU588" s="7">
        <f t="shared" si="245"/>
        <v>8.3694083694083696E-2</v>
      </c>
      <c r="AV588" s="9">
        <f t="shared" si="253"/>
        <v>24337.536363636362</v>
      </c>
      <c r="AW588" t="s">
        <v>52</v>
      </c>
    </row>
    <row r="589" spans="1:49" x14ac:dyDescent="0.25">
      <c r="A589" t="s">
        <v>745</v>
      </c>
      <c r="B589" t="s">
        <v>747</v>
      </c>
      <c r="C589">
        <v>376</v>
      </c>
      <c r="D589">
        <v>352</v>
      </c>
      <c r="E589">
        <v>159</v>
      </c>
      <c r="F589">
        <v>21</v>
      </c>
      <c r="G589">
        <f t="shared" si="246"/>
        <v>180</v>
      </c>
      <c r="H589" s="6">
        <f t="shared" si="254"/>
        <v>168.51063829787233</v>
      </c>
      <c r="I589" s="7">
        <f t="shared" si="255"/>
        <v>0.47872340425531917</v>
      </c>
      <c r="J589" s="6">
        <f t="shared" si="256"/>
        <v>183.48936170212767</v>
      </c>
      <c r="K589">
        <v>18</v>
      </c>
      <c r="L589">
        <v>540</v>
      </c>
      <c r="M589">
        <v>1290</v>
      </c>
      <c r="N589">
        <v>166</v>
      </c>
      <c r="O589">
        <f t="shared" si="247"/>
        <v>1456</v>
      </c>
      <c r="P589">
        <f t="shared" si="248"/>
        <v>1996</v>
      </c>
      <c r="Q589" s="6">
        <f t="shared" si="257"/>
        <v>110.88888888888889</v>
      </c>
      <c r="R589" s="7">
        <f t="shared" si="258"/>
        <v>0.31502525252525254</v>
      </c>
      <c r="S589" s="6">
        <f t="shared" si="259"/>
        <v>80.888888888888886</v>
      </c>
      <c r="T589" s="7">
        <f t="shared" si="260"/>
        <v>0.48002244668911337</v>
      </c>
      <c r="U589" s="6">
        <f t="shared" si="261"/>
        <v>30</v>
      </c>
      <c r="V589" s="7">
        <f t="shared" si="262"/>
        <v>0.16349721706864564</v>
      </c>
      <c r="W589">
        <v>18</v>
      </c>
      <c r="X589">
        <v>85</v>
      </c>
      <c r="Y589">
        <v>0</v>
      </c>
      <c r="Z589">
        <v>0</v>
      </c>
      <c r="AA589">
        <v>575</v>
      </c>
      <c r="AB589">
        <v>71</v>
      </c>
      <c r="AC589">
        <f t="shared" si="249"/>
        <v>646</v>
      </c>
      <c r="AD589">
        <f t="shared" si="250"/>
        <v>731</v>
      </c>
      <c r="AE589" s="6">
        <f t="shared" si="263"/>
        <v>40.611111111111114</v>
      </c>
      <c r="AF589" s="7">
        <f t="shared" si="264"/>
        <v>0.11537247474747475</v>
      </c>
      <c r="AG589" s="6">
        <f t="shared" si="265"/>
        <v>35.888888888888886</v>
      </c>
      <c r="AH589" s="7">
        <f t="shared" si="266"/>
        <v>0.21297699214365881</v>
      </c>
      <c r="AI589" s="6">
        <f t="shared" si="267"/>
        <v>4.7222222222222223</v>
      </c>
      <c r="AJ589" s="7">
        <f t="shared" si="268"/>
        <v>2.573567305710163E-2</v>
      </c>
      <c r="AK589" s="6">
        <f t="shared" si="269"/>
        <v>45</v>
      </c>
      <c r="AL589" s="7">
        <f t="shared" si="270"/>
        <v>0.44368131868131866</v>
      </c>
      <c r="AM589" s="8">
        <v>0.5</v>
      </c>
      <c r="AN589">
        <f t="shared" si="251"/>
        <v>176</v>
      </c>
      <c r="AO589" s="6">
        <f t="shared" si="252"/>
        <v>135.38888888888889</v>
      </c>
      <c r="AP589" s="7">
        <f t="shared" si="271"/>
        <v>0.2307449494949495</v>
      </c>
      <c r="AQ589" s="7">
        <f t="shared" si="245"/>
        <v>0.11627906976744186</v>
      </c>
      <c r="AR589" s="7">
        <f t="shared" si="245"/>
        <v>0</v>
      </c>
      <c r="AS589" s="7">
        <f t="shared" si="245"/>
        <v>0</v>
      </c>
      <c r="AT589" s="7">
        <f t="shared" si="245"/>
        <v>0.78659370725034194</v>
      </c>
      <c r="AU589" s="7">
        <f t="shared" si="245"/>
        <v>9.7127222982216141E-2</v>
      </c>
      <c r="AV589" s="9">
        <f t="shared" si="253"/>
        <v>40110.152941176471</v>
      </c>
      <c r="AW589" t="s">
        <v>52</v>
      </c>
    </row>
    <row r="590" spans="1:49" x14ac:dyDescent="0.25">
      <c r="A590" t="s">
        <v>745</v>
      </c>
      <c r="B590" t="s">
        <v>748</v>
      </c>
      <c r="C590">
        <v>826</v>
      </c>
      <c r="D590">
        <v>760</v>
      </c>
      <c r="E590">
        <v>212</v>
      </c>
      <c r="F590">
        <v>44</v>
      </c>
      <c r="G590">
        <f t="shared" si="246"/>
        <v>256</v>
      </c>
      <c r="H590" s="6">
        <f t="shared" si="254"/>
        <v>235.544794188862</v>
      </c>
      <c r="I590" s="7">
        <f t="shared" si="255"/>
        <v>0.30992736077481842</v>
      </c>
      <c r="J590" s="6">
        <f t="shared" si="256"/>
        <v>524.45520581113806</v>
      </c>
      <c r="K590">
        <v>18</v>
      </c>
      <c r="L590">
        <v>986</v>
      </c>
      <c r="M590">
        <v>2066</v>
      </c>
      <c r="N590">
        <v>250</v>
      </c>
      <c r="O590">
        <f t="shared" si="247"/>
        <v>2316</v>
      </c>
      <c r="P590">
        <f t="shared" si="248"/>
        <v>3302</v>
      </c>
      <c r="Q590" s="6">
        <f t="shared" si="257"/>
        <v>183.44444444444446</v>
      </c>
      <c r="R590" s="7">
        <f t="shared" si="258"/>
        <v>0.24137426900584796</v>
      </c>
      <c r="S590" s="6">
        <f t="shared" si="259"/>
        <v>128.66666666666666</v>
      </c>
      <c r="T590" s="7">
        <f t="shared" si="260"/>
        <v>0.54625137061403506</v>
      </c>
      <c r="U590" s="6">
        <f t="shared" si="261"/>
        <v>54.777777777777779</v>
      </c>
      <c r="V590" s="7">
        <f t="shared" si="262"/>
        <v>0.104447009336206</v>
      </c>
      <c r="W590">
        <v>18</v>
      </c>
      <c r="X590">
        <v>97</v>
      </c>
      <c r="Y590">
        <v>0</v>
      </c>
      <c r="Z590">
        <v>0</v>
      </c>
      <c r="AA590">
        <v>453</v>
      </c>
      <c r="AB590">
        <v>18</v>
      </c>
      <c r="AC590">
        <f t="shared" si="249"/>
        <v>471</v>
      </c>
      <c r="AD590">
        <f t="shared" si="250"/>
        <v>568</v>
      </c>
      <c r="AE590" s="6">
        <f t="shared" si="263"/>
        <v>31.555555555555557</v>
      </c>
      <c r="AF590" s="7">
        <f t="shared" si="264"/>
        <v>4.1520467836257312E-2</v>
      </c>
      <c r="AG590" s="6">
        <f t="shared" si="265"/>
        <v>26.166666666666668</v>
      </c>
      <c r="AH590" s="7">
        <f t="shared" si="266"/>
        <v>0.1110899808114035</v>
      </c>
      <c r="AI590" s="6">
        <f t="shared" si="267"/>
        <v>5.3888888888888893</v>
      </c>
      <c r="AJ590" s="7">
        <f t="shared" si="268"/>
        <v>1.0275212886016211E-2</v>
      </c>
      <c r="AK590" s="6">
        <f t="shared" si="269"/>
        <v>102.49999999999999</v>
      </c>
      <c r="AL590" s="7">
        <f t="shared" si="270"/>
        <v>0.20336787564766842</v>
      </c>
      <c r="AM590" s="8">
        <v>0.5</v>
      </c>
      <c r="AN590">
        <f t="shared" si="251"/>
        <v>380</v>
      </c>
      <c r="AO590" s="6">
        <f t="shared" si="252"/>
        <v>348.44444444444446</v>
      </c>
      <c r="AP590" s="7">
        <f t="shared" si="271"/>
        <v>8.3040935672514624E-2</v>
      </c>
      <c r="AQ590" s="7">
        <f t="shared" si="245"/>
        <v>0.17077464788732394</v>
      </c>
      <c r="AR590" s="7">
        <f t="shared" si="245"/>
        <v>0</v>
      </c>
      <c r="AS590" s="7">
        <f t="shared" si="245"/>
        <v>0</v>
      </c>
      <c r="AT590" s="7">
        <f t="shared" si="245"/>
        <v>0.79753521126760563</v>
      </c>
      <c r="AU590" s="7">
        <f t="shared" si="245"/>
        <v>3.1690140845070422E-2</v>
      </c>
      <c r="AV590" s="9">
        <f t="shared" si="253"/>
        <v>96905.712676056355</v>
      </c>
      <c r="AW590" t="s">
        <v>59</v>
      </c>
    </row>
    <row r="591" spans="1:49" x14ac:dyDescent="0.25">
      <c r="A591" t="s">
        <v>745</v>
      </c>
      <c r="B591" t="s">
        <v>749</v>
      </c>
      <c r="C591">
        <v>602</v>
      </c>
      <c r="D591">
        <v>562</v>
      </c>
      <c r="E591">
        <v>164</v>
      </c>
      <c r="F591">
        <v>34</v>
      </c>
      <c r="G591">
        <f t="shared" si="246"/>
        <v>198</v>
      </c>
      <c r="H591" s="6">
        <f t="shared" si="254"/>
        <v>184.84385382059801</v>
      </c>
      <c r="I591" s="7">
        <f t="shared" si="255"/>
        <v>0.32890365448504982</v>
      </c>
      <c r="J591" s="6">
        <f t="shared" si="256"/>
        <v>377.15614617940201</v>
      </c>
      <c r="K591">
        <v>18</v>
      </c>
      <c r="L591">
        <v>1101</v>
      </c>
      <c r="M591">
        <v>1341</v>
      </c>
      <c r="N591">
        <v>348</v>
      </c>
      <c r="O591">
        <f t="shared" si="247"/>
        <v>1689</v>
      </c>
      <c r="P591">
        <f t="shared" si="248"/>
        <v>2790</v>
      </c>
      <c r="Q591" s="6">
        <f t="shared" si="257"/>
        <v>155</v>
      </c>
      <c r="R591" s="7">
        <f t="shared" si="258"/>
        <v>0.27580071174377224</v>
      </c>
      <c r="S591" s="6">
        <f t="shared" si="259"/>
        <v>93.833333333333329</v>
      </c>
      <c r="T591" s="7">
        <f t="shared" si="260"/>
        <v>0.50763566866769705</v>
      </c>
      <c r="U591" s="6">
        <f t="shared" si="261"/>
        <v>61.166666666666664</v>
      </c>
      <c r="V591" s="7">
        <f t="shared" si="262"/>
        <v>0.16217862889491794</v>
      </c>
      <c r="W591">
        <v>18</v>
      </c>
      <c r="X591">
        <v>88</v>
      </c>
      <c r="Y591">
        <v>0</v>
      </c>
      <c r="Z591">
        <v>0</v>
      </c>
      <c r="AA591">
        <v>327</v>
      </c>
      <c r="AB591">
        <v>44</v>
      </c>
      <c r="AC591">
        <f t="shared" si="249"/>
        <v>371</v>
      </c>
      <c r="AD591">
        <f t="shared" si="250"/>
        <v>459</v>
      </c>
      <c r="AE591" s="6">
        <f t="shared" si="263"/>
        <v>25.5</v>
      </c>
      <c r="AF591" s="7">
        <f t="shared" si="264"/>
        <v>4.5373665480427046E-2</v>
      </c>
      <c r="AG591" s="6">
        <f t="shared" si="265"/>
        <v>20.611111111111111</v>
      </c>
      <c r="AH591" s="7">
        <f t="shared" si="266"/>
        <v>0.11150552579971322</v>
      </c>
      <c r="AI591" s="6">
        <f t="shared" si="267"/>
        <v>4.8888888888888893</v>
      </c>
      <c r="AJ591" s="7">
        <f t="shared" si="268"/>
        <v>1.2962506215034315E-2</v>
      </c>
      <c r="AK591" s="6">
        <f t="shared" si="269"/>
        <v>73.222222222222214</v>
      </c>
      <c r="AL591" s="7">
        <f t="shared" si="270"/>
        <v>0.21965660153937241</v>
      </c>
      <c r="AM591" s="8">
        <v>0.5</v>
      </c>
      <c r="AN591">
        <f t="shared" si="251"/>
        <v>281</v>
      </c>
      <c r="AO591" s="6">
        <f t="shared" si="252"/>
        <v>255.5</v>
      </c>
      <c r="AP591" s="7">
        <f t="shared" si="271"/>
        <v>9.0747330960854092E-2</v>
      </c>
      <c r="AQ591" s="7">
        <f t="shared" si="245"/>
        <v>0.19172113289760348</v>
      </c>
      <c r="AR591" s="7">
        <f t="shared" si="245"/>
        <v>0</v>
      </c>
      <c r="AS591" s="7">
        <f t="shared" si="245"/>
        <v>0</v>
      </c>
      <c r="AT591" s="7">
        <f t="shared" si="245"/>
        <v>0.71241830065359479</v>
      </c>
      <c r="AU591" s="7">
        <f t="shared" si="245"/>
        <v>9.586056644880174E-2</v>
      </c>
      <c r="AV591" s="9">
        <f t="shared" si="253"/>
        <v>70506.978431372554</v>
      </c>
      <c r="AW591" t="s">
        <v>59</v>
      </c>
    </row>
    <row r="592" spans="1:49" x14ac:dyDescent="0.25">
      <c r="A592" t="s">
        <v>745</v>
      </c>
      <c r="B592" t="s">
        <v>750</v>
      </c>
      <c r="C592">
        <v>557</v>
      </c>
      <c r="D592">
        <v>526</v>
      </c>
      <c r="E592">
        <v>169</v>
      </c>
      <c r="F592">
        <v>35</v>
      </c>
      <c r="G592">
        <f t="shared" si="246"/>
        <v>204</v>
      </c>
      <c r="H592" s="6">
        <f t="shared" si="254"/>
        <v>192.64631956912029</v>
      </c>
      <c r="I592" s="7">
        <f t="shared" si="255"/>
        <v>0.36624775583482944</v>
      </c>
      <c r="J592" s="6">
        <f t="shared" si="256"/>
        <v>333.35368043087971</v>
      </c>
      <c r="K592">
        <v>18</v>
      </c>
      <c r="L592">
        <v>1303</v>
      </c>
      <c r="M592">
        <v>1729</v>
      </c>
      <c r="N592">
        <v>287</v>
      </c>
      <c r="O592">
        <f t="shared" si="247"/>
        <v>2016</v>
      </c>
      <c r="P592">
        <f t="shared" si="248"/>
        <v>3319</v>
      </c>
      <c r="Q592" s="6">
        <f t="shared" si="257"/>
        <v>184.38888888888889</v>
      </c>
      <c r="R592" s="7">
        <f t="shared" si="258"/>
        <v>0.35054921841994086</v>
      </c>
      <c r="S592" s="6">
        <f t="shared" si="259"/>
        <v>112</v>
      </c>
      <c r="T592" s="7">
        <f t="shared" si="260"/>
        <v>0.58137627674643999</v>
      </c>
      <c r="U592" s="6">
        <f t="shared" si="261"/>
        <v>72.388888888888886</v>
      </c>
      <c r="V592" s="7">
        <f t="shared" si="262"/>
        <v>0.21715341134173735</v>
      </c>
      <c r="W592">
        <v>18</v>
      </c>
      <c r="X592">
        <v>65</v>
      </c>
      <c r="Y592">
        <v>0</v>
      </c>
      <c r="Z592">
        <v>0</v>
      </c>
      <c r="AA592">
        <v>842</v>
      </c>
      <c r="AB592">
        <v>26</v>
      </c>
      <c r="AC592">
        <f t="shared" si="249"/>
        <v>868</v>
      </c>
      <c r="AD592">
        <f t="shared" si="250"/>
        <v>933</v>
      </c>
      <c r="AE592" s="6">
        <f t="shared" si="263"/>
        <v>51.833333333333336</v>
      </c>
      <c r="AF592" s="7">
        <f t="shared" si="264"/>
        <v>9.8542458808618505E-2</v>
      </c>
      <c r="AG592" s="6">
        <f t="shared" si="265"/>
        <v>48.222222222222221</v>
      </c>
      <c r="AH592" s="7">
        <f t="shared" si="266"/>
        <v>0.25031478582138389</v>
      </c>
      <c r="AI592" s="6">
        <f t="shared" si="267"/>
        <v>3.6111111111111112</v>
      </c>
      <c r="AJ592" s="7">
        <f t="shared" si="268"/>
        <v>1.083267209302604E-2</v>
      </c>
      <c r="AK592" s="6">
        <f t="shared" si="269"/>
        <v>63.777777777777779</v>
      </c>
      <c r="AL592" s="7">
        <f t="shared" si="270"/>
        <v>0.43055555555555552</v>
      </c>
      <c r="AM592" s="8">
        <v>0.5</v>
      </c>
      <c r="AN592">
        <f t="shared" si="251"/>
        <v>263</v>
      </c>
      <c r="AO592" s="6">
        <f t="shared" si="252"/>
        <v>211.16666666666666</v>
      </c>
      <c r="AP592" s="7">
        <f t="shared" si="271"/>
        <v>0.19708491761723701</v>
      </c>
      <c r="AQ592" s="7">
        <f t="shared" si="245"/>
        <v>6.966773847802786E-2</v>
      </c>
      <c r="AR592" s="7">
        <f t="shared" si="245"/>
        <v>0</v>
      </c>
      <c r="AS592" s="7">
        <f t="shared" si="245"/>
        <v>0</v>
      </c>
      <c r="AT592" s="7">
        <f t="shared" si="245"/>
        <v>0.902465166130761</v>
      </c>
      <c r="AU592" s="7">
        <f t="shared" si="245"/>
        <v>2.7867095391211148E-2</v>
      </c>
      <c r="AV592" s="9">
        <f t="shared" si="253"/>
        <v>64410.04308681671</v>
      </c>
      <c r="AW592" t="s">
        <v>59</v>
      </c>
    </row>
    <row r="593" spans="1:49" x14ac:dyDescent="0.25">
      <c r="A593" t="s">
        <v>745</v>
      </c>
      <c r="B593" t="s">
        <v>751</v>
      </c>
      <c r="C593">
        <v>423</v>
      </c>
      <c r="D593">
        <v>408</v>
      </c>
      <c r="E593">
        <v>129</v>
      </c>
      <c r="F593">
        <v>38</v>
      </c>
      <c r="G593">
        <f t="shared" si="246"/>
        <v>167</v>
      </c>
      <c r="H593" s="6">
        <f t="shared" si="254"/>
        <v>161.07801418439715</v>
      </c>
      <c r="I593" s="7">
        <f t="shared" si="255"/>
        <v>0.39479905437352247</v>
      </c>
      <c r="J593" s="6">
        <f t="shared" si="256"/>
        <v>246.92198581560282</v>
      </c>
      <c r="K593">
        <v>18</v>
      </c>
      <c r="L593">
        <v>1381</v>
      </c>
      <c r="M593">
        <v>1384</v>
      </c>
      <c r="N593">
        <v>311</v>
      </c>
      <c r="O593">
        <f t="shared" si="247"/>
        <v>1695</v>
      </c>
      <c r="P593">
        <f t="shared" si="248"/>
        <v>3076</v>
      </c>
      <c r="Q593" s="6">
        <f t="shared" si="257"/>
        <v>170.88888888888889</v>
      </c>
      <c r="R593" s="7">
        <f t="shared" si="258"/>
        <v>0.41884531590413943</v>
      </c>
      <c r="S593" s="6">
        <f t="shared" si="259"/>
        <v>94.166666666666671</v>
      </c>
      <c r="T593" s="7">
        <f t="shared" si="260"/>
        <v>0.58460285311729487</v>
      </c>
      <c r="U593" s="6">
        <f t="shared" si="261"/>
        <v>76.722222222222229</v>
      </c>
      <c r="V593" s="7">
        <f t="shared" si="262"/>
        <v>0.31071442248774517</v>
      </c>
      <c r="W593">
        <v>18</v>
      </c>
      <c r="X593">
        <v>276</v>
      </c>
      <c r="Y593">
        <v>0</v>
      </c>
      <c r="Z593">
        <v>0</v>
      </c>
      <c r="AA593">
        <v>421</v>
      </c>
      <c r="AB593">
        <v>61</v>
      </c>
      <c r="AC593">
        <f t="shared" si="249"/>
        <v>482</v>
      </c>
      <c r="AD593">
        <f t="shared" si="250"/>
        <v>758</v>
      </c>
      <c r="AE593" s="6">
        <f t="shared" si="263"/>
        <v>42.111111111111114</v>
      </c>
      <c r="AF593" s="7">
        <f t="shared" si="264"/>
        <v>0.10321350762527234</v>
      </c>
      <c r="AG593" s="6">
        <f t="shared" si="265"/>
        <v>26.777777777777779</v>
      </c>
      <c r="AH593" s="7">
        <f t="shared" si="266"/>
        <v>0.16624104731713046</v>
      </c>
      <c r="AI593" s="6">
        <f t="shared" si="267"/>
        <v>15.333333333333334</v>
      </c>
      <c r="AJ593" s="7">
        <f t="shared" si="268"/>
        <v>6.209788602941177E-2</v>
      </c>
      <c r="AK593" s="6">
        <f t="shared" si="269"/>
        <v>67.388888888888886</v>
      </c>
      <c r="AL593" s="7">
        <f t="shared" si="270"/>
        <v>0.28436578171091442</v>
      </c>
      <c r="AM593" s="8">
        <v>0.5</v>
      </c>
      <c r="AN593">
        <f t="shared" si="251"/>
        <v>204</v>
      </c>
      <c r="AO593" s="6">
        <f t="shared" si="252"/>
        <v>161.88888888888889</v>
      </c>
      <c r="AP593" s="7">
        <f t="shared" si="271"/>
        <v>0.20642701525054469</v>
      </c>
      <c r="AQ593" s="7">
        <f t="shared" si="245"/>
        <v>0.36411609498680741</v>
      </c>
      <c r="AR593" s="7">
        <f t="shared" si="245"/>
        <v>0</v>
      </c>
      <c r="AS593" s="7">
        <f t="shared" si="245"/>
        <v>0</v>
      </c>
      <c r="AT593" s="7">
        <f t="shared" si="245"/>
        <v>0.5554089709762533</v>
      </c>
      <c r="AU593" s="7">
        <f t="shared" si="245"/>
        <v>8.0474934036939311E-2</v>
      </c>
      <c r="AV593" s="9">
        <f t="shared" si="253"/>
        <v>37054.70079155673</v>
      </c>
      <c r="AW593" t="s">
        <v>59</v>
      </c>
    </row>
    <row r="594" spans="1:49" x14ac:dyDescent="0.25">
      <c r="A594" t="s">
        <v>745</v>
      </c>
      <c r="B594" t="s">
        <v>752</v>
      </c>
      <c r="C594">
        <v>326</v>
      </c>
      <c r="D594">
        <v>309</v>
      </c>
      <c r="E594">
        <v>63</v>
      </c>
      <c r="F594">
        <v>14</v>
      </c>
      <c r="G594">
        <f t="shared" si="246"/>
        <v>77</v>
      </c>
      <c r="H594" s="6">
        <f t="shared" si="254"/>
        <v>72.984662576687114</v>
      </c>
      <c r="I594" s="7">
        <f t="shared" si="255"/>
        <v>0.2361963190184049</v>
      </c>
      <c r="J594" s="6">
        <f t="shared" si="256"/>
        <v>236.01533742331287</v>
      </c>
      <c r="K594">
        <v>18</v>
      </c>
      <c r="L594">
        <v>945</v>
      </c>
      <c r="M594">
        <v>671</v>
      </c>
      <c r="N594">
        <v>112</v>
      </c>
      <c r="O594">
        <f t="shared" si="247"/>
        <v>783</v>
      </c>
      <c r="P594">
        <f t="shared" si="248"/>
        <v>1728</v>
      </c>
      <c r="Q594" s="6">
        <f t="shared" si="257"/>
        <v>96</v>
      </c>
      <c r="R594" s="7">
        <f t="shared" si="258"/>
        <v>0.31067961165048541</v>
      </c>
      <c r="S594" s="6">
        <f t="shared" si="259"/>
        <v>43.5</v>
      </c>
      <c r="T594" s="7">
        <f t="shared" si="260"/>
        <v>0.59601563485058628</v>
      </c>
      <c r="U594" s="6">
        <f t="shared" si="261"/>
        <v>52.5</v>
      </c>
      <c r="V594" s="7">
        <f t="shared" si="262"/>
        <v>0.22244317074121731</v>
      </c>
      <c r="W594">
        <v>18</v>
      </c>
      <c r="X594">
        <v>33</v>
      </c>
      <c r="Y594">
        <v>115</v>
      </c>
      <c r="Z594">
        <v>3</v>
      </c>
      <c r="AA594">
        <v>0</v>
      </c>
      <c r="AB594">
        <v>0</v>
      </c>
      <c r="AC594">
        <f t="shared" si="249"/>
        <v>118</v>
      </c>
      <c r="AD594">
        <f t="shared" si="250"/>
        <v>151</v>
      </c>
      <c r="AE594" s="6">
        <f t="shared" si="263"/>
        <v>8.3888888888888893</v>
      </c>
      <c r="AF594" s="7">
        <f t="shared" si="264"/>
        <v>2.7148507731032005E-2</v>
      </c>
      <c r="AG594" s="6">
        <f t="shared" si="265"/>
        <v>6.5555555555555554</v>
      </c>
      <c r="AH594" s="7">
        <f t="shared" si="266"/>
        <v>8.9821002442361672E-2</v>
      </c>
      <c r="AI594" s="6">
        <f t="shared" si="267"/>
        <v>1.8333333333333333</v>
      </c>
      <c r="AJ594" s="7">
        <f t="shared" si="268"/>
        <v>7.767856756042509E-3</v>
      </c>
      <c r="AK594" s="6">
        <f t="shared" si="269"/>
        <v>36.944444444444443</v>
      </c>
      <c r="AL594" s="7">
        <f t="shared" si="270"/>
        <v>0.15070242656449553</v>
      </c>
      <c r="AM594" s="8">
        <v>0.25</v>
      </c>
      <c r="AN594">
        <f t="shared" si="251"/>
        <v>77</v>
      </c>
      <c r="AO594" s="6">
        <f t="shared" si="252"/>
        <v>68.611111111111114</v>
      </c>
      <c r="AP594" s="7">
        <f t="shared" si="271"/>
        <v>0.10894660894660896</v>
      </c>
      <c r="AQ594" s="7">
        <f t="shared" si="245"/>
        <v>0.2185430463576159</v>
      </c>
      <c r="AR594" s="7">
        <f t="shared" si="245"/>
        <v>0.76158940397350994</v>
      </c>
      <c r="AS594" s="7">
        <f t="shared" si="245"/>
        <v>1.9867549668874173E-2</v>
      </c>
      <c r="AT594" s="7">
        <f t="shared" si="245"/>
        <v>0</v>
      </c>
      <c r="AU594" s="7">
        <f t="shared" si="245"/>
        <v>0</v>
      </c>
      <c r="AV594" s="9">
        <f t="shared" si="253"/>
        <v>14877.251655629136</v>
      </c>
      <c r="AW594" t="s">
        <v>59</v>
      </c>
    </row>
    <row r="595" spans="1:49" x14ac:dyDescent="0.25">
      <c r="A595" t="s">
        <v>753</v>
      </c>
      <c r="B595" t="s">
        <v>754</v>
      </c>
      <c r="C595">
        <v>124</v>
      </c>
      <c r="D595">
        <v>116</v>
      </c>
      <c r="E595">
        <v>49</v>
      </c>
      <c r="F595">
        <v>3</v>
      </c>
      <c r="G595">
        <f t="shared" si="246"/>
        <v>52</v>
      </c>
      <c r="H595" s="6">
        <f t="shared" si="254"/>
        <v>48.645161290322577</v>
      </c>
      <c r="I595" s="7">
        <f t="shared" si="255"/>
        <v>0.41935483870967744</v>
      </c>
      <c r="J595" s="6">
        <f t="shared" si="256"/>
        <v>67.354838709677409</v>
      </c>
      <c r="K595">
        <v>18</v>
      </c>
      <c r="L595">
        <v>611</v>
      </c>
      <c r="M595">
        <v>706</v>
      </c>
      <c r="N595">
        <v>39</v>
      </c>
      <c r="O595">
        <f t="shared" si="247"/>
        <v>745</v>
      </c>
      <c r="P595">
        <f t="shared" si="248"/>
        <v>1356</v>
      </c>
      <c r="Q595" s="6">
        <f t="shared" si="257"/>
        <v>75.333333333333329</v>
      </c>
      <c r="R595" s="7">
        <f t="shared" si="258"/>
        <v>0.64942528735632177</v>
      </c>
      <c r="S595" s="6">
        <f t="shared" si="259"/>
        <v>41.388888888888886</v>
      </c>
      <c r="T595" s="7">
        <f t="shared" si="260"/>
        <v>0.85083259652225174</v>
      </c>
      <c r="U595" s="6">
        <f t="shared" si="261"/>
        <v>33.944444444444443</v>
      </c>
      <c r="V595" s="7">
        <f t="shared" si="262"/>
        <v>0.50396445295870584</v>
      </c>
      <c r="W595">
        <v>18</v>
      </c>
      <c r="X595">
        <v>257</v>
      </c>
      <c r="Y595">
        <v>0</v>
      </c>
      <c r="Z595">
        <v>0</v>
      </c>
      <c r="AA595">
        <v>504</v>
      </c>
      <c r="AB595">
        <v>24</v>
      </c>
      <c r="AC595">
        <f t="shared" si="249"/>
        <v>528</v>
      </c>
      <c r="AD595">
        <f t="shared" si="250"/>
        <v>785</v>
      </c>
      <c r="AE595" s="6">
        <f t="shared" si="263"/>
        <v>43.611111111111114</v>
      </c>
      <c r="AF595" s="7">
        <f t="shared" si="264"/>
        <v>0.37595785440613028</v>
      </c>
      <c r="AG595" s="6">
        <f t="shared" si="265"/>
        <v>29.333333333333332</v>
      </c>
      <c r="AH595" s="7">
        <f t="shared" si="266"/>
        <v>0.6030061892130858</v>
      </c>
      <c r="AI595" s="6">
        <f t="shared" si="267"/>
        <v>14.277777777777779</v>
      </c>
      <c r="AJ595" s="7">
        <f t="shared" si="268"/>
        <v>0.21197850148999578</v>
      </c>
      <c r="AK595" s="6">
        <f t="shared" si="269"/>
        <v>12.055555555555554</v>
      </c>
      <c r="AL595" s="7">
        <f t="shared" si="270"/>
        <v>0.70872483221476512</v>
      </c>
      <c r="AM595" s="8">
        <v>0.5</v>
      </c>
      <c r="AN595">
        <f t="shared" si="251"/>
        <v>58</v>
      </c>
      <c r="AO595" s="6">
        <f t="shared" si="252"/>
        <v>14.388888888888886</v>
      </c>
      <c r="AP595" s="7">
        <f t="shared" si="271"/>
        <v>0.75191570881226055</v>
      </c>
      <c r="AQ595" s="7">
        <f t="shared" si="245"/>
        <v>0.32738853503184712</v>
      </c>
      <c r="AR595" s="7">
        <f t="shared" si="245"/>
        <v>0</v>
      </c>
      <c r="AS595" s="7">
        <f t="shared" si="245"/>
        <v>0</v>
      </c>
      <c r="AT595" s="7">
        <f t="shared" si="245"/>
        <v>0.64203821656050952</v>
      </c>
      <c r="AU595" s="7">
        <f t="shared" si="245"/>
        <v>3.0573248407643312E-2</v>
      </c>
      <c r="AV595" s="9">
        <f t="shared" si="253"/>
        <v>3396.4303184713367</v>
      </c>
      <c r="AW595" t="s">
        <v>55</v>
      </c>
    </row>
    <row r="596" spans="1:49" x14ac:dyDescent="0.25">
      <c r="A596" t="s">
        <v>755</v>
      </c>
      <c r="B596" t="s">
        <v>756</v>
      </c>
      <c r="C596">
        <v>637</v>
      </c>
      <c r="D596">
        <v>566</v>
      </c>
      <c r="E596">
        <v>637</v>
      </c>
      <c r="F596">
        <v>0</v>
      </c>
      <c r="G596">
        <f t="shared" si="246"/>
        <v>637</v>
      </c>
      <c r="H596" s="6">
        <f t="shared" si="254"/>
        <v>566</v>
      </c>
      <c r="I596" s="7">
        <f t="shared" si="255"/>
        <v>1</v>
      </c>
      <c r="J596" s="6">
        <f t="shared" si="256"/>
        <v>0</v>
      </c>
      <c r="K596">
        <v>19</v>
      </c>
      <c r="L596">
        <v>0</v>
      </c>
      <c r="M596">
        <v>8771</v>
      </c>
      <c r="N596">
        <v>0</v>
      </c>
      <c r="O596">
        <f t="shared" si="247"/>
        <v>8771</v>
      </c>
      <c r="P596">
        <f t="shared" si="248"/>
        <v>8771</v>
      </c>
      <c r="Q596" s="6">
        <f t="shared" si="257"/>
        <v>461.63157894736844</v>
      </c>
      <c r="R596" s="7">
        <f t="shared" si="258"/>
        <v>0.81560349637344243</v>
      </c>
      <c r="S596" s="6">
        <f t="shared" si="259"/>
        <v>461.63157894736844</v>
      </c>
      <c r="T596" s="7">
        <f t="shared" si="260"/>
        <v>0.81560349637344243</v>
      </c>
      <c r="U596" s="6">
        <f t="shared" si="261"/>
        <v>0</v>
      </c>
      <c r="V596" s="7">
        <f t="shared" si="262"/>
        <v>0</v>
      </c>
      <c r="W596">
        <v>19</v>
      </c>
      <c r="X596">
        <v>0</v>
      </c>
      <c r="Y596">
        <v>0</v>
      </c>
      <c r="Z596">
        <v>0</v>
      </c>
      <c r="AA596">
        <v>4782</v>
      </c>
      <c r="AB596">
        <v>0</v>
      </c>
      <c r="AC596">
        <f t="shared" si="249"/>
        <v>4782</v>
      </c>
      <c r="AD596">
        <f t="shared" si="250"/>
        <v>4782</v>
      </c>
      <c r="AE596" s="6">
        <f t="shared" si="263"/>
        <v>251.68421052631578</v>
      </c>
      <c r="AF596" s="7">
        <f t="shared" si="264"/>
        <v>0.44467175004649429</v>
      </c>
      <c r="AG596" s="6">
        <f t="shared" si="265"/>
        <v>251.68421052631578</v>
      </c>
      <c r="AH596" s="7">
        <f t="shared" si="266"/>
        <v>0.44467175004649429</v>
      </c>
      <c r="AI596" s="6">
        <f t="shared" si="267"/>
        <v>0</v>
      </c>
      <c r="AJ596" s="7">
        <f t="shared" si="268"/>
        <v>0</v>
      </c>
      <c r="AK596" s="6">
        <f t="shared" si="269"/>
        <v>209.94736842105266</v>
      </c>
      <c r="AL596" s="7">
        <f t="shared" si="270"/>
        <v>0.54520579181393225</v>
      </c>
      <c r="AM596" s="8">
        <v>0.8</v>
      </c>
      <c r="AN596">
        <f t="shared" si="251"/>
        <v>453</v>
      </c>
      <c r="AO596" s="6">
        <f t="shared" si="252"/>
        <v>201.31578947368422</v>
      </c>
      <c r="AP596" s="7">
        <f t="shared" si="271"/>
        <v>0.55559428372255137</v>
      </c>
      <c r="AQ596" s="7">
        <f t="shared" si="245"/>
        <v>0</v>
      </c>
      <c r="AR596" s="7">
        <f t="shared" si="245"/>
        <v>0</v>
      </c>
      <c r="AS596" s="7">
        <f t="shared" si="245"/>
        <v>0</v>
      </c>
      <c r="AT596" s="7">
        <f t="shared" si="245"/>
        <v>1</v>
      </c>
      <c r="AU596" s="7">
        <f t="shared" si="245"/>
        <v>0</v>
      </c>
      <c r="AV596" s="9">
        <f t="shared" si="253"/>
        <v>64863.947368421053</v>
      </c>
      <c r="AW596" t="s">
        <v>90</v>
      </c>
    </row>
    <row r="597" spans="1:49" x14ac:dyDescent="0.25">
      <c r="A597" t="s">
        <v>755</v>
      </c>
      <c r="B597" t="s">
        <v>757</v>
      </c>
      <c r="C597">
        <v>236</v>
      </c>
      <c r="D597">
        <v>200</v>
      </c>
      <c r="E597">
        <v>236</v>
      </c>
      <c r="F597">
        <v>0</v>
      </c>
      <c r="G597">
        <f t="shared" si="246"/>
        <v>236</v>
      </c>
      <c r="H597" s="6">
        <f t="shared" si="254"/>
        <v>200</v>
      </c>
      <c r="I597" s="7">
        <f t="shared" si="255"/>
        <v>1</v>
      </c>
      <c r="J597" s="6">
        <f t="shared" si="256"/>
        <v>0</v>
      </c>
      <c r="K597">
        <v>18</v>
      </c>
      <c r="L597">
        <v>0</v>
      </c>
      <c r="M597">
        <v>660</v>
      </c>
      <c r="N597">
        <v>0</v>
      </c>
      <c r="O597">
        <f t="shared" si="247"/>
        <v>660</v>
      </c>
      <c r="P597">
        <f t="shared" si="248"/>
        <v>660</v>
      </c>
      <c r="Q597" s="6">
        <f t="shared" si="257"/>
        <v>36.666666666666664</v>
      </c>
      <c r="R597" s="7">
        <f t="shared" si="258"/>
        <v>0.18333333333333332</v>
      </c>
      <c r="S597" s="6">
        <f t="shared" si="259"/>
        <v>36.666666666666664</v>
      </c>
      <c r="T597" s="7">
        <f t="shared" si="260"/>
        <v>0.18333333333333332</v>
      </c>
      <c r="U597" s="6">
        <f t="shared" si="261"/>
        <v>0</v>
      </c>
      <c r="V597" s="7">
        <f t="shared" si="262"/>
        <v>0</v>
      </c>
      <c r="W597">
        <v>18</v>
      </c>
      <c r="X597">
        <v>0</v>
      </c>
      <c r="Y597">
        <v>0</v>
      </c>
      <c r="Z597">
        <v>0</v>
      </c>
      <c r="AA597">
        <v>62</v>
      </c>
      <c r="AB597">
        <v>0</v>
      </c>
      <c r="AC597">
        <f t="shared" si="249"/>
        <v>62</v>
      </c>
      <c r="AD597">
        <f t="shared" si="250"/>
        <v>62</v>
      </c>
      <c r="AE597" s="6">
        <f t="shared" si="263"/>
        <v>3.4444444444444446</v>
      </c>
      <c r="AF597" s="7">
        <f t="shared" si="264"/>
        <v>1.7222222222222222E-2</v>
      </c>
      <c r="AG597" s="6">
        <f t="shared" si="265"/>
        <v>3.4444444444444446</v>
      </c>
      <c r="AH597" s="7">
        <f t="shared" si="266"/>
        <v>1.7222222222222222E-2</v>
      </c>
      <c r="AI597" s="6">
        <f t="shared" si="267"/>
        <v>0</v>
      </c>
      <c r="AJ597" s="7">
        <f t="shared" si="268"/>
        <v>0</v>
      </c>
      <c r="AK597" s="6">
        <f t="shared" si="269"/>
        <v>33.222222222222221</v>
      </c>
      <c r="AL597" s="7">
        <f t="shared" si="270"/>
        <v>9.3939393939393948E-2</v>
      </c>
      <c r="AM597" s="8">
        <v>0.8</v>
      </c>
      <c r="AN597">
        <f t="shared" si="251"/>
        <v>160</v>
      </c>
      <c r="AO597" s="6">
        <f t="shared" si="252"/>
        <v>156.55555555555554</v>
      </c>
      <c r="AP597" s="7">
        <f t="shared" si="271"/>
        <v>2.1527777777777778E-2</v>
      </c>
      <c r="AQ597" s="7">
        <f t="shared" si="245"/>
        <v>0</v>
      </c>
      <c r="AR597" s="7">
        <f t="shared" si="245"/>
        <v>0</v>
      </c>
      <c r="AS597" s="7">
        <f t="shared" si="245"/>
        <v>0</v>
      </c>
      <c r="AT597" s="7">
        <f t="shared" si="245"/>
        <v>1</v>
      </c>
      <c r="AU597" s="7">
        <f t="shared" si="245"/>
        <v>0</v>
      </c>
      <c r="AV597" s="9">
        <f t="shared" si="253"/>
        <v>50442.2</v>
      </c>
      <c r="AW597" t="s">
        <v>90</v>
      </c>
    </row>
    <row r="598" spans="1:49" x14ac:dyDescent="0.25">
      <c r="A598" t="s">
        <v>755</v>
      </c>
      <c r="B598" t="s">
        <v>758</v>
      </c>
      <c r="C598">
        <v>1159</v>
      </c>
      <c r="D598">
        <v>1020</v>
      </c>
      <c r="E598">
        <v>1159</v>
      </c>
      <c r="F598">
        <v>0</v>
      </c>
      <c r="G598">
        <f t="shared" si="246"/>
        <v>1159</v>
      </c>
      <c r="H598" s="6">
        <f t="shared" si="254"/>
        <v>1020</v>
      </c>
      <c r="I598" s="7">
        <f t="shared" si="255"/>
        <v>1</v>
      </c>
      <c r="J598" s="6">
        <f t="shared" si="256"/>
        <v>0</v>
      </c>
      <c r="K598">
        <v>19</v>
      </c>
      <c r="L598">
        <v>0</v>
      </c>
      <c r="M598">
        <v>14882</v>
      </c>
      <c r="N598">
        <v>0</v>
      </c>
      <c r="O598">
        <f t="shared" si="247"/>
        <v>14882</v>
      </c>
      <c r="P598">
        <f t="shared" si="248"/>
        <v>14882</v>
      </c>
      <c r="Q598" s="6">
        <f t="shared" si="257"/>
        <v>783.26315789473688</v>
      </c>
      <c r="R598" s="7">
        <f t="shared" si="258"/>
        <v>0.76790505675954601</v>
      </c>
      <c r="S598" s="6">
        <f t="shared" si="259"/>
        <v>783.26315789473688</v>
      </c>
      <c r="T598" s="7">
        <f t="shared" si="260"/>
        <v>0.76790505675954601</v>
      </c>
      <c r="U598" s="6">
        <f t="shared" si="261"/>
        <v>0</v>
      </c>
      <c r="V598" s="7">
        <f t="shared" si="262"/>
        <v>0</v>
      </c>
      <c r="W598">
        <v>19</v>
      </c>
      <c r="X598">
        <v>0</v>
      </c>
      <c r="Y598">
        <v>0</v>
      </c>
      <c r="Z598">
        <v>0</v>
      </c>
      <c r="AA598">
        <v>6959</v>
      </c>
      <c r="AB598">
        <v>0</v>
      </c>
      <c r="AC598">
        <f t="shared" si="249"/>
        <v>6959</v>
      </c>
      <c r="AD598">
        <f t="shared" si="250"/>
        <v>6959</v>
      </c>
      <c r="AE598" s="6">
        <f t="shared" si="263"/>
        <v>366.26315789473682</v>
      </c>
      <c r="AF598" s="7">
        <f t="shared" si="264"/>
        <v>0.3590815273477812</v>
      </c>
      <c r="AG598" s="6">
        <f t="shared" si="265"/>
        <v>366.26315789473682</v>
      </c>
      <c r="AH598" s="7">
        <f t="shared" si="266"/>
        <v>0.3590815273477812</v>
      </c>
      <c r="AI598" s="6">
        <f t="shared" si="267"/>
        <v>0</v>
      </c>
      <c r="AJ598" s="7">
        <f t="shared" si="268"/>
        <v>0</v>
      </c>
      <c r="AK598" s="6">
        <f t="shared" si="269"/>
        <v>417.00000000000006</v>
      </c>
      <c r="AL598" s="7">
        <f t="shared" si="270"/>
        <v>0.46761188012363925</v>
      </c>
      <c r="AM598" s="8">
        <v>0.8</v>
      </c>
      <c r="AN598">
        <f t="shared" si="251"/>
        <v>816</v>
      </c>
      <c r="AO598" s="6">
        <f t="shared" si="252"/>
        <v>449.73684210526318</v>
      </c>
      <c r="AP598" s="7">
        <f t="shared" si="271"/>
        <v>0.44885190918472651</v>
      </c>
      <c r="AQ598" s="7">
        <f t="shared" si="245"/>
        <v>0</v>
      </c>
      <c r="AR598" s="7">
        <f t="shared" si="245"/>
        <v>0</v>
      </c>
      <c r="AS598" s="7">
        <f t="shared" si="245"/>
        <v>0</v>
      </c>
      <c r="AT598" s="7">
        <f t="shared" si="245"/>
        <v>1</v>
      </c>
      <c r="AU598" s="7">
        <f t="shared" si="245"/>
        <v>0</v>
      </c>
      <c r="AV598" s="9">
        <f t="shared" si="253"/>
        <v>144905.21052631579</v>
      </c>
      <c r="AW598" t="s">
        <v>90</v>
      </c>
    </row>
    <row r="599" spans="1:49" x14ac:dyDescent="0.25">
      <c r="A599" t="s">
        <v>755</v>
      </c>
      <c r="B599" t="s">
        <v>759</v>
      </c>
      <c r="C599">
        <v>32</v>
      </c>
      <c r="D599">
        <v>28</v>
      </c>
      <c r="E599">
        <v>15</v>
      </c>
      <c r="F599">
        <v>0</v>
      </c>
      <c r="G599">
        <f t="shared" si="246"/>
        <v>15</v>
      </c>
      <c r="H599" s="6">
        <f t="shared" si="254"/>
        <v>13.125</v>
      </c>
      <c r="I599" s="7">
        <f t="shared" si="255"/>
        <v>0.46875</v>
      </c>
      <c r="J599" s="6">
        <f t="shared" si="256"/>
        <v>14.875</v>
      </c>
      <c r="K599">
        <v>19</v>
      </c>
      <c r="L599">
        <v>0</v>
      </c>
      <c r="M599">
        <v>514</v>
      </c>
      <c r="N599">
        <v>0</v>
      </c>
      <c r="O599">
        <f t="shared" si="247"/>
        <v>514</v>
      </c>
      <c r="P599">
        <f t="shared" si="248"/>
        <v>514</v>
      </c>
      <c r="Q599" s="6">
        <f t="shared" si="257"/>
        <v>27.05263157894737</v>
      </c>
      <c r="R599" s="7">
        <f t="shared" si="258"/>
        <v>0.96616541353383467</v>
      </c>
      <c r="S599" s="6">
        <f t="shared" si="259"/>
        <v>27.05263157894737</v>
      </c>
      <c r="T599" s="7">
        <f t="shared" si="260"/>
        <v>2.0611528822055138</v>
      </c>
      <c r="U599" s="6">
        <f t="shared" si="261"/>
        <v>0</v>
      </c>
      <c r="V599" s="7">
        <f t="shared" si="262"/>
        <v>0</v>
      </c>
      <c r="W599">
        <v>19</v>
      </c>
      <c r="X599">
        <v>0</v>
      </c>
      <c r="Y599">
        <v>0</v>
      </c>
      <c r="Z599">
        <v>0</v>
      </c>
      <c r="AA599">
        <v>178</v>
      </c>
      <c r="AB599">
        <v>0</v>
      </c>
      <c r="AC599">
        <f t="shared" si="249"/>
        <v>178</v>
      </c>
      <c r="AD599">
        <f t="shared" si="250"/>
        <v>178</v>
      </c>
      <c r="AE599" s="6">
        <f t="shared" si="263"/>
        <v>9.3684210526315788</v>
      </c>
      <c r="AF599" s="7">
        <f t="shared" si="264"/>
        <v>0.33458646616541354</v>
      </c>
      <c r="AG599" s="6">
        <f t="shared" si="265"/>
        <v>9.3684210526315788</v>
      </c>
      <c r="AH599" s="7">
        <f t="shared" si="266"/>
        <v>0.71378446115288219</v>
      </c>
      <c r="AI599" s="6">
        <f t="shared" si="267"/>
        <v>0</v>
      </c>
      <c r="AJ599" s="7">
        <f t="shared" si="268"/>
        <v>0</v>
      </c>
      <c r="AK599" s="6">
        <f t="shared" si="269"/>
        <v>17.684210526315791</v>
      </c>
      <c r="AL599" s="7">
        <f t="shared" si="270"/>
        <v>0.34630350194552528</v>
      </c>
      <c r="AM599" s="8">
        <v>0.5</v>
      </c>
      <c r="AN599">
        <f t="shared" si="251"/>
        <v>14</v>
      </c>
      <c r="AO599" s="6">
        <f t="shared" si="252"/>
        <v>4.6315789473684212</v>
      </c>
      <c r="AP599" s="7">
        <f t="shared" si="271"/>
        <v>0.66917293233082709</v>
      </c>
      <c r="AQ599" s="7">
        <f t="shared" si="245"/>
        <v>0</v>
      </c>
      <c r="AR599" s="7">
        <f t="shared" si="245"/>
        <v>0</v>
      </c>
      <c r="AS599" s="7">
        <f t="shared" si="245"/>
        <v>0</v>
      </c>
      <c r="AT599" s="7">
        <f t="shared" si="245"/>
        <v>1</v>
      </c>
      <c r="AU599" s="7">
        <f t="shared" si="245"/>
        <v>0</v>
      </c>
      <c r="AV599" s="9">
        <f t="shared" si="253"/>
        <v>1492.2947368421053</v>
      </c>
      <c r="AW599" t="s">
        <v>90</v>
      </c>
    </row>
    <row r="600" spans="1:49" x14ac:dyDescent="0.25">
      <c r="A600" t="s">
        <v>755</v>
      </c>
      <c r="B600" t="s">
        <v>760</v>
      </c>
      <c r="C600">
        <v>580</v>
      </c>
      <c r="D600">
        <v>538</v>
      </c>
      <c r="E600">
        <v>580</v>
      </c>
      <c r="F600">
        <v>0</v>
      </c>
      <c r="G600">
        <f t="shared" si="246"/>
        <v>580</v>
      </c>
      <c r="H600" s="6">
        <f t="shared" si="254"/>
        <v>538</v>
      </c>
      <c r="I600" s="7">
        <f t="shared" si="255"/>
        <v>1</v>
      </c>
      <c r="J600" s="6">
        <f t="shared" si="256"/>
        <v>0</v>
      </c>
      <c r="K600">
        <v>19</v>
      </c>
      <c r="L600">
        <v>0</v>
      </c>
      <c r="M600">
        <v>8903</v>
      </c>
      <c r="N600">
        <v>0</v>
      </c>
      <c r="O600">
        <f t="shared" si="247"/>
        <v>8903</v>
      </c>
      <c r="P600">
        <f t="shared" si="248"/>
        <v>8903</v>
      </c>
      <c r="Q600" s="6">
        <f t="shared" si="257"/>
        <v>468.57894736842104</v>
      </c>
      <c r="R600" s="7">
        <f t="shared" si="258"/>
        <v>0.87096458618665618</v>
      </c>
      <c r="S600" s="6">
        <f t="shared" si="259"/>
        <v>468.57894736842104</v>
      </c>
      <c r="T600" s="7">
        <f t="shared" si="260"/>
        <v>0.87096458618665618</v>
      </c>
      <c r="U600" s="6">
        <f t="shared" si="261"/>
        <v>0</v>
      </c>
      <c r="V600" s="7">
        <f t="shared" si="262"/>
        <v>0</v>
      </c>
      <c r="W600">
        <v>19</v>
      </c>
      <c r="X600">
        <v>0</v>
      </c>
      <c r="Y600">
        <v>0</v>
      </c>
      <c r="Z600">
        <v>0</v>
      </c>
      <c r="AA600">
        <v>4405</v>
      </c>
      <c r="AB600">
        <v>0</v>
      </c>
      <c r="AC600">
        <f t="shared" si="249"/>
        <v>4405</v>
      </c>
      <c r="AD600">
        <f t="shared" si="250"/>
        <v>4405</v>
      </c>
      <c r="AE600" s="6">
        <f t="shared" si="263"/>
        <v>231.84210526315789</v>
      </c>
      <c r="AF600" s="7">
        <f t="shared" si="264"/>
        <v>0.43093328115828605</v>
      </c>
      <c r="AG600" s="6">
        <f t="shared" si="265"/>
        <v>231.84210526315789</v>
      </c>
      <c r="AH600" s="7">
        <f t="shared" si="266"/>
        <v>0.43093328115828605</v>
      </c>
      <c r="AI600" s="6">
        <f t="shared" si="267"/>
        <v>0</v>
      </c>
      <c r="AJ600" s="7">
        <f t="shared" si="268"/>
        <v>0</v>
      </c>
      <c r="AK600" s="6">
        <f t="shared" si="269"/>
        <v>236.73684210526315</v>
      </c>
      <c r="AL600" s="7">
        <f t="shared" si="270"/>
        <v>0.49477704144670337</v>
      </c>
      <c r="AM600" s="8">
        <v>0.8</v>
      </c>
      <c r="AN600">
        <f t="shared" si="251"/>
        <v>430</v>
      </c>
      <c r="AO600" s="6">
        <f t="shared" si="252"/>
        <v>198.15789473684211</v>
      </c>
      <c r="AP600" s="7">
        <f t="shared" si="271"/>
        <v>0.53916768665850667</v>
      </c>
      <c r="AQ600" s="7">
        <f t="shared" si="245"/>
        <v>0</v>
      </c>
      <c r="AR600" s="7">
        <f t="shared" si="245"/>
        <v>0</v>
      </c>
      <c r="AS600" s="7">
        <f t="shared" si="245"/>
        <v>0</v>
      </c>
      <c r="AT600" s="7">
        <f t="shared" si="245"/>
        <v>1</v>
      </c>
      <c r="AU600" s="7">
        <f t="shared" si="245"/>
        <v>0</v>
      </c>
      <c r="AV600" s="9">
        <f t="shared" si="253"/>
        <v>63846.473684210527</v>
      </c>
      <c r="AW600" t="s">
        <v>90</v>
      </c>
    </row>
    <row r="601" spans="1:49" x14ac:dyDescent="0.25">
      <c r="A601" t="s">
        <v>755</v>
      </c>
      <c r="B601" t="s">
        <v>761</v>
      </c>
      <c r="C601">
        <v>680</v>
      </c>
      <c r="D601">
        <v>622</v>
      </c>
      <c r="E601">
        <v>677</v>
      </c>
      <c r="F601">
        <v>0</v>
      </c>
      <c r="G601">
        <f t="shared" si="246"/>
        <v>677</v>
      </c>
      <c r="H601" s="6">
        <f t="shared" si="254"/>
        <v>619.25588235294117</v>
      </c>
      <c r="I601" s="7">
        <f t="shared" si="255"/>
        <v>0.99558823529411766</v>
      </c>
      <c r="J601" s="6">
        <f t="shared" si="256"/>
        <v>2.7441176470588236</v>
      </c>
      <c r="K601">
        <v>18</v>
      </c>
      <c r="L601">
        <v>0</v>
      </c>
      <c r="M601">
        <v>9181</v>
      </c>
      <c r="N601">
        <v>0</v>
      </c>
      <c r="O601">
        <f t="shared" si="247"/>
        <v>9181</v>
      </c>
      <c r="P601">
        <f t="shared" si="248"/>
        <v>9181</v>
      </c>
      <c r="Q601" s="6">
        <f t="shared" si="257"/>
        <v>510.05555555555554</v>
      </c>
      <c r="R601" s="7">
        <f t="shared" si="258"/>
        <v>0.82002500893176133</v>
      </c>
      <c r="S601" s="6">
        <f t="shared" si="259"/>
        <v>510.05555555555554</v>
      </c>
      <c r="T601" s="7">
        <f t="shared" si="260"/>
        <v>0.82365879774534367</v>
      </c>
      <c r="U601" s="6">
        <f t="shared" si="261"/>
        <v>0</v>
      </c>
      <c r="V601" s="7">
        <f t="shared" si="262"/>
        <v>0</v>
      </c>
      <c r="W601">
        <v>18</v>
      </c>
      <c r="X601">
        <v>0</v>
      </c>
      <c r="Y601">
        <v>0</v>
      </c>
      <c r="Z601">
        <v>0</v>
      </c>
      <c r="AA601">
        <v>5231</v>
      </c>
      <c r="AB601">
        <v>0</v>
      </c>
      <c r="AC601">
        <f t="shared" si="249"/>
        <v>5231</v>
      </c>
      <c r="AD601">
        <f t="shared" si="250"/>
        <v>5231</v>
      </c>
      <c r="AE601" s="6">
        <f t="shared" si="263"/>
        <v>290.61111111111109</v>
      </c>
      <c r="AF601" s="7">
        <f t="shared" si="264"/>
        <v>0.46722043586995349</v>
      </c>
      <c r="AG601" s="6">
        <f t="shared" si="265"/>
        <v>290.61111111111109</v>
      </c>
      <c r="AH601" s="7">
        <f t="shared" si="266"/>
        <v>0.46929083661974652</v>
      </c>
      <c r="AI601" s="6">
        <f t="shared" si="267"/>
        <v>0</v>
      </c>
      <c r="AJ601" s="7">
        <f t="shared" si="268"/>
        <v>0</v>
      </c>
      <c r="AK601" s="6">
        <f t="shared" si="269"/>
        <v>219.44444444444446</v>
      </c>
      <c r="AL601" s="7">
        <f t="shared" si="270"/>
        <v>0.56976364230475984</v>
      </c>
      <c r="AM601" s="8">
        <v>0.8</v>
      </c>
      <c r="AN601">
        <f t="shared" si="251"/>
        <v>498</v>
      </c>
      <c r="AO601" s="6">
        <f t="shared" si="252"/>
        <v>207.38888888888891</v>
      </c>
      <c r="AP601" s="7">
        <f t="shared" si="271"/>
        <v>0.58355644801427931</v>
      </c>
      <c r="AQ601" s="7">
        <f t="shared" si="245"/>
        <v>0</v>
      </c>
      <c r="AR601" s="7">
        <f t="shared" si="245"/>
        <v>0</v>
      </c>
      <c r="AS601" s="7">
        <f t="shared" si="245"/>
        <v>0</v>
      </c>
      <c r="AT601" s="7">
        <f t="shared" si="245"/>
        <v>1</v>
      </c>
      <c r="AU601" s="7">
        <f t="shared" si="245"/>
        <v>0</v>
      </c>
      <c r="AV601" s="9">
        <f t="shared" si="253"/>
        <v>66820.700000000012</v>
      </c>
      <c r="AW601" t="s">
        <v>90</v>
      </c>
    </row>
    <row r="602" spans="1:49" x14ac:dyDescent="0.25">
      <c r="A602" t="s">
        <v>755</v>
      </c>
      <c r="B602" t="s">
        <v>762</v>
      </c>
      <c r="C602">
        <v>727</v>
      </c>
      <c r="D602">
        <v>648</v>
      </c>
      <c r="E602">
        <v>701</v>
      </c>
      <c r="F602">
        <v>0</v>
      </c>
      <c r="G602">
        <f t="shared" si="246"/>
        <v>701</v>
      </c>
      <c r="H602" s="6">
        <f t="shared" si="254"/>
        <v>624.8253094910591</v>
      </c>
      <c r="I602" s="7">
        <f t="shared" si="255"/>
        <v>0.96423658872077034</v>
      </c>
      <c r="J602" s="6">
        <f t="shared" si="256"/>
        <v>23.174690508940852</v>
      </c>
      <c r="K602">
        <v>19</v>
      </c>
      <c r="L602">
        <v>0</v>
      </c>
      <c r="M602">
        <v>10319</v>
      </c>
      <c r="N602">
        <v>0</v>
      </c>
      <c r="O602">
        <f t="shared" si="247"/>
        <v>10319</v>
      </c>
      <c r="P602">
        <f t="shared" si="248"/>
        <v>10319</v>
      </c>
      <c r="Q602" s="6">
        <f t="shared" si="257"/>
        <v>543.10526315789468</v>
      </c>
      <c r="R602" s="7">
        <f t="shared" si="258"/>
        <v>0.83812540610786213</v>
      </c>
      <c r="S602" s="6">
        <f t="shared" si="259"/>
        <v>543.10526315789468</v>
      </c>
      <c r="T602" s="7">
        <f t="shared" si="260"/>
        <v>0.8692113698151438</v>
      </c>
      <c r="U602" s="6">
        <f t="shared" si="261"/>
        <v>0</v>
      </c>
      <c r="V602" s="7">
        <f t="shared" si="262"/>
        <v>0</v>
      </c>
      <c r="W602">
        <v>19</v>
      </c>
      <c r="X602">
        <v>0</v>
      </c>
      <c r="Y602">
        <v>0</v>
      </c>
      <c r="Z602">
        <v>0</v>
      </c>
      <c r="AA602">
        <v>6430</v>
      </c>
      <c r="AB602">
        <v>0</v>
      </c>
      <c r="AC602">
        <f t="shared" si="249"/>
        <v>6430</v>
      </c>
      <c r="AD602">
        <f t="shared" si="250"/>
        <v>6430</v>
      </c>
      <c r="AE602" s="6">
        <f t="shared" si="263"/>
        <v>338.42105263157896</v>
      </c>
      <c r="AF602" s="7">
        <f t="shared" si="264"/>
        <v>0.52225471085120212</v>
      </c>
      <c r="AG602" s="6">
        <f t="shared" si="265"/>
        <v>338.42105263157896</v>
      </c>
      <c r="AH602" s="7">
        <f t="shared" si="266"/>
        <v>0.54162507102542645</v>
      </c>
      <c r="AI602" s="6">
        <f t="shared" si="267"/>
        <v>0</v>
      </c>
      <c r="AJ602" s="7">
        <f t="shared" si="268"/>
        <v>0</v>
      </c>
      <c r="AK602" s="6">
        <f t="shared" si="269"/>
        <v>204.68421052631572</v>
      </c>
      <c r="AL602" s="7">
        <f t="shared" si="270"/>
        <v>0.62312239558096727</v>
      </c>
      <c r="AM602" s="8">
        <v>0.8</v>
      </c>
      <c r="AN602">
        <f t="shared" si="251"/>
        <v>518</v>
      </c>
      <c r="AO602" s="6">
        <f t="shared" si="252"/>
        <v>179.57894736842104</v>
      </c>
      <c r="AP602" s="7">
        <f t="shared" si="271"/>
        <v>0.65332249542775855</v>
      </c>
      <c r="AQ602" s="7">
        <f t="shared" si="245"/>
        <v>0</v>
      </c>
      <c r="AR602" s="7">
        <f t="shared" si="245"/>
        <v>0</v>
      </c>
      <c r="AS602" s="7">
        <f t="shared" si="245"/>
        <v>0</v>
      </c>
      <c r="AT602" s="7">
        <f t="shared" si="245"/>
        <v>1</v>
      </c>
      <c r="AU602" s="7">
        <f t="shared" si="245"/>
        <v>0</v>
      </c>
      <c r="AV602" s="9">
        <f t="shared" si="253"/>
        <v>57860.336842105258</v>
      </c>
      <c r="AW602" t="s">
        <v>90</v>
      </c>
    </row>
    <row r="603" spans="1:49" x14ac:dyDescent="0.25">
      <c r="A603" t="s">
        <v>755</v>
      </c>
      <c r="B603" t="s">
        <v>763</v>
      </c>
      <c r="C603">
        <v>677</v>
      </c>
      <c r="D603">
        <v>650</v>
      </c>
      <c r="E603">
        <v>677</v>
      </c>
      <c r="F603">
        <v>0</v>
      </c>
      <c r="G603">
        <f t="shared" si="246"/>
        <v>677</v>
      </c>
      <c r="H603" s="6">
        <f t="shared" si="254"/>
        <v>650</v>
      </c>
      <c r="I603" s="7">
        <f t="shared" si="255"/>
        <v>1</v>
      </c>
      <c r="J603" s="6">
        <f t="shared" si="256"/>
        <v>0</v>
      </c>
      <c r="K603">
        <v>19</v>
      </c>
      <c r="L603">
        <v>0</v>
      </c>
      <c r="M603">
        <v>9702</v>
      </c>
      <c r="N603">
        <v>0</v>
      </c>
      <c r="O603">
        <f t="shared" si="247"/>
        <v>9702</v>
      </c>
      <c r="P603">
        <f t="shared" si="248"/>
        <v>9702</v>
      </c>
      <c r="Q603" s="6">
        <f t="shared" si="257"/>
        <v>510.63157894736844</v>
      </c>
      <c r="R603" s="7">
        <f t="shared" si="258"/>
        <v>0.78558704453441297</v>
      </c>
      <c r="S603" s="6">
        <f t="shared" si="259"/>
        <v>510.63157894736844</v>
      </c>
      <c r="T603" s="7">
        <f t="shared" si="260"/>
        <v>0.78558704453441297</v>
      </c>
      <c r="U603" s="6">
        <f t="shared" si="261"/>
        <v>0</v>
      </c>
      <c r="V603" s="7">
        <f t="shared" si="262"/>
        <v>0</v>
      </c>
      <c r="W603">
        <v>19</v>
      </c>
      <c r="X603">
        <v>0</v>
      </c>
      <c r="Y603">
        <v>0</v>
      </c>
      <c r="Z603">
        <v>0</v>
      </c>
      <c r="AA603">
        <v>5728</v>
      </c>
      <c r="AB603">
        <v>0</v>
      </c>
      <c r="AC603">
        <f t="shared" si="249"/>
        <v>5728</v>
      </c>
      <c r="AD603">
        <f t="shared" si="250"/>
        <v>5728</v>
      </c>
      <c r="AE603" s="6">
        <f t="shared" si="263"/>
        <v>301.4736842105263</v>
      </c>
      <c r="AF603" s="7">
        <f t="shared" si="264"/>
        <v>0.46380566801619433</v>
      </c>
      <c r="AG603" s="6">
        <f t="shared" si="265"/>
        <v>301.4736842105263</v>
      </c>
      <c r="AH603" s="7">
        <f t="shared" si="266"/>
        <v>0.46380566801619433</v>
      </c>
      <c r="AI603" s="6">
        <f t="shared" si="267"/>
        <v>0</v>
      </c>
      <c r="AJ603" s="7">
        <f t="shared" si="268"/>
        <v>0</v>
      </c>
      <c r="AK603" s="6">
        <f t="shared" si="269"/>
        <v>209.15789473684214</v>
      </c>
      <c r="AL603" s="7">
        <f t="shared" si="270"/>
        <v>0.59039373325087607</v>
      </c>
      <c r="AM603" s="8">
        <v>0.8</v>
      </c>
      <c r="AN603">
        <f t="shared" si="251"/>
        <v>520</v>
      </c>
      <c r="AO603" s="6">
        <f t="shared" si="252"/>
        <v>218.5263157894737</v>
      </c>
      <c r="AP603" s="7">
        <f t="shared" si="271"/>
        <v>0.57975708502024292</v>
      </c>
      <c r="AQ603" s="7">
        <f t="shared" si="245"/>
        <v>0</v>
      </c>
      <c r="AR603" s="7">
        <f t="shared" si="245"/>
        <v>0</v>
      </c>
      <c r="AS603" s="7">
        <f t="shared" si="245"/>
        <v>0</v>
      </c>
      <c r="AT603" s="7">
        <f t="shared" si="245"/>
        <v>1</v>
      </c>
      <c r="AU603" s="7">
        <f t="shared" si="245"/>
        <v>0</v>
      </c>
      <c r="AV603" s="9">
        <f t="shared" si="253"/>
        <v>70409.178947368418</v>
      </c>
      <c r="AW603" t="s">
        <v>90</v>
      </c>
    </row>
    <row r="604" spans="1:49" x14ac:dyDescent="0.25">
      <c r="A604" t="s">
        <v>755</v>
      </c>
      <c r="B604" t="s">
        <v>764</v>
      </c>
      <c r="C604">
        <v>696</v>
      </c>
      <c r="D604">
        <v>625</v>
      </c>
      <c r="E604">
        <v>696</v>
      </c>
      <c r="F604">
        <v>0</v>
      </c>
      <c r="G604">
        <f t="shared" si="246"/>
        <v>696</v>
      </c>
      <c r="H604" s="6">
        <f t="shared" si="254"/>
        <v>625</v>
      </c>
      <c r="I604" s="7">
        <f t="shared" si="255"/>
        <v>1</v>
      </c>
      <c r="J604" s="6">
        <f t="shared" si="256"/>
        <v>0</v>
      </c>
      <c r="K604">
        <v>19</v>
      </c>
      <c r="L604">
        <v>0</v>
      </c>
      <c r="M604">
        <v>10453</v>
      </c>
      <c r="N604">
        <v>0</v>
      </c>
      <c r="O604">
        <f t="shared" si="247"/>
        <v>10453</v>
      </c>
      <c r="P604">
        <f t="shared" si="248"/>
        <v>10453</v>
      </c>
      <c r="Q604" s="6">
        <f t="shared" si="257"/>
        <v>550.15789473684208</v>
      </c>
      <c r="R604" s="7">
        <f t="shared" si="258"/>
        <v>0.88025263157894729</v>
      </c>
      <c r="S604" s="6">
        <f t="shared" si="259"/>
        <v>550.15789473684208</v>
      </c>
      <c r="T604" s="7">
        <f t="shared" si="260"/>
        <v>0.88025263157894729</v>
      </c>
      <c r="U604" s="6">
        <f t="shared" si="261"/>
        <v>0</v>
      </c>
      <c r="V604" s="7">
        <f t="shared" si="262"/>
        <v>0</v>
      </c>
      <c r="W604">
        <v>19</v>
      </c>
      <c r="X604">
        <v>0</v>
      </c>
      <c r="Y604">
        <v>0</v>
      </c>
      <c r="Z604">
        <v>0</v>
      </c>
      <c r="AA604">
        <v>5287</v>
      </c>
      <c r="AB604">
        <v>0</v>
      </c>
      <c r="AC604">
        <f t="shared" si="249"/>
        <v>5287</v>
      </c>
      <c r="AD604">
        <f t="shared" si="250"/>
        <v>5287</v>
      </c>
      <c r="AE604" s="6">
        <f t="shared" si="263"/>
        <v>278.26315789473682</v>
      </c>
      <c r="AF604" s="7">
        <f t="shared" si="264"/>
        <v>0.44522105263157891</v>
      </c>
      <c r="AG604" s="6">
        <f t="shared" si="265"/>
        <v>278.26315789473682</v>
      </c>
      <c r="AH604" s="7">
        <f t="shared" si="266"/>
        <v>0.44522105263157891</v>
      </c>
      <c r="AI604" s="6">
        <f t="shared" si="267"/>
        <v>0</v>
      </c>
      <c r="AJ604" s="7">
        <f t="shared" si="268"/>
        <v>0</v>
      </c>
      <c r="AK604" s="6">
        <f t="shared" si="269"/>
        <v>271.89473684210526</v>
      </c>
      <c r="AL604" s="7">
        <f t="shared" si="270"/>
        <v>0.50578781211135559</v>
      </c>
      <c r="AM604" s="8">
        <v>0.8</v>
      </c>
      <c r="AN604">
        <f t="shared" si="251"/>
        <v>500</v>
      </c>
      <c r="AO604" s="6">
        <f t="shared" si="252"/>
        <v>221.73684210526318</v>
      </c>
      <c r="AP604" s="7">
        <f t="shared" si="271"/>
        <v>0.55652631578947365</v>
      </c>
      <c r="AQ604" s="7">
        <f t="shared" si="245"/>
        <v>0</v>
      </c>
      <c r="AR604" s="7">
        <f t="shared" si="245"/>
        <v>0</v>
      </c>
      <c r="AS604" s="7">
        <f t="shared" si="245"/>
        <v>0</v>
      </c>
      <c r="AT604" s="7">
        <f t="shared" si="245"/>
        <v>1</v>
      </c>
      <c r="AU604" s="7">
        <f t="shared" si="245"/>
        <v>0</v>
      </c>
      <c r="AV604" s="9">
        <f t="shared" si="253"/>
        <v>71443.610526315795</v>
      </c>
      <c r="AW604" t="s">
        <v>90</v>
      </c>
    </row>
    <row r="605" spans="1:49" x14ac:dyDescent="0.25">
      <c r="A605" t="s">
        <v>765</v>
      </c>
      <c r="B605" t="s">
        <v>766</v>
      </c>
      <c r="C605">
        <v>84</v>
      </c>
      <c r="D605">
        <v>78</v>
      </c>
      <c r="E605">
        <v>21</v>
      </c>
      <c r="F605">
        <v>7</v>
      </c>
      <c r="G605">
        <f t="shared" si="246"/>
        <v>28</v>
      </c>
      <c r="H605" s="6">
        <f t="shared" si="254"/>
        <v>26</v>
      </c>
      <c r="I605" s="7">
        <f t="shared" si="255"/>
        <v>0.33333333333333331</v>
      </c>
      <c r="J605" s="6">
        <f t="shared" si="256"/>
        <v>52</v>
      </c>
      <c r="K605">
        <v>18</v>
      </c>
      <c r="L605">
        <v>545</v>
      </c>
      <c r="M605">
        <v>229</v>
      </c>
      <c r="N605">
        <v>51</v>
      </c>
      <c r="O605">
        <f t="shared" si="247"/>
        <v>280</v>
      </c>
      <c r="P605">
        <f t="shared" si="248"/>
        <v>825</v>
      </c>
      <c r="Q605" s="6">
        <f t="shared" si="257"/>
        <v>45.833333333333336</v>
      </c>
      <c r="R605" s="7">
        <f t="shared" si="258"/>
        <v>0.58760683760683763</v>
      </c>
      <c r="S605" s="6">
        <f t="shared" si="259"/>
        <v>15.555555555555555</v>
      </c>
      <c r="T605" s="7">
        <f t="shared" si="260"/>
        <v>0.59829059829059827</v>
      </c>
      <c r="U605" s="6">
        <f t="shared" si="261"/>
        <v>30.277777777777779</v>
      </c>
      <c r="V605" s="7">
        <f t="shared" si="262"/>
        <v>0.58226495726495731</v>
      </c>
      <c r="W605">
        <v>18</v>
      </c>
      <c r="X605">
        <v>132</v>
      </c>
      <c r="Y605">
        <v>0</v>
      </c>
      <c r="Z605">
        <v>0</v>
      </c>
      <c r="AA605">
        <v>89</v>
      </c>
      <c r="AB605">
        <v>1</v>
      </c>
      <c r="AC605">
        <f t="shared" si="249"/>
        <v>90</v>
      </c>
      <c r="AD605">
        <f t="shared" si="250"/>
        <v>222</v>
      </c>
      <c r="AE605" s="6">
        <f t="shared" si="263"/>
        <v>12.333333333333334</v>
      </c>
      <c r="AF605" s="7">
        <f t="shared" si="264"/>
        <v>0.15811965811965814</v>
      </c>
      <c r="AG605" s="6">
        <f t="shared" si="265"/>
        <v>5</v>
      </c>
      <c r="AH605" s="7">
        <f t="shared" si="266"/>
        <v>0.19230769230769232</v>
      </c>
      <c r="AI605" s="6">
        <f t="shared" si="267"/>
        <v>7.333333333333333</v>
      </c>
      <c r="AJ605" s="7">
        <f t="shared" si="268"/>
        <v>0.14102564102564102</v>
      </c>
      <c r="AK605" s="6">
        <f t="shared" si="269"/>
        <v>10.555555555555555</v>
      </c>
      <c r="AL605" s="7">
        <f t="shared" si="270"/>
        <v>0.32142857142857145</v>
      </c>
      <c r="AM605" s="8">
        <v>0.5</v>
      </c>
      <c r="AN605">
        <f t="shared" si="251"/>
        <v>39</v>
      </c>
      <c r="AO605" s="6">
        <f t="shared" si="252"/>
        <v>26.666666666666664</v>
      </c>
      <c r="AP605" s="7">
        <f t="shared" si="271"/>
        <v>0.31623931623931628</v>
      </c>
      <c r="AQ605" s="7">
        <f t="shared" si="245"/>
        <v>0.59459459459459463</v>
      </c>
      <c r="AR605" s="7">
        <f t="shared" si="245"/>
        <v>0</v>
      </c>
      <c r="AS605" s="7">
        <f t="shared" si="245"/>
        <v>0</v>
      </c>
      <c r="AT605" s="7">
        <f t="shared" si="245"/>
        <v>0.40090090090090091</v>
      </c>
      <c r="AU605" s="7">
        <f t="shared" si="245"/>
        <v>4.5045045045045045E-3</v>
      </c>
      <c r="AV605" s="9">
        <f t="shared" si="253"/>
        <v>4345.9459459459458</v>
      </c>
      <c r="AW605" t="s">
        <v>59</v>
      </c>
    </row>
    <row r="606" spans="1:49" x14ac:dyDescent="0.25">
      <c r="A606" t="s">
        <v>767</v>
      </c>
      <c r="B606" t="s">
        <v>768</v>
      </c>
      <c r="C606">
        <v>245</v>
      </c>
      <c r="D606">
        <v>238</v>
      </c>
      <c r="E606">
        <v>29</v>
      </c>
      <c r="F606">
        <v>8</v>
      </c>
      <c r="G606">
        <f t="shared" si="246"/>
        <v>37</v>
      </c>
      <c r="H606" s="6">
        <f t="shared" si="254"/>
        <v>35.942857142857143</v>
      </c>
      <c r="I606" s="7">
        <f t="shared" si="255"/>
        <v>0.15102040816326531</v>
      </c>
      <c r="J606" s="6">
        <f t="shared" si="256"/>
        <v>202.05714285714285</v>
      </c>
      <c r="K606">
        <v>18</v>
      </c>
      <c r="L606">
        <v>2265</v>
      </c>
      <c r="M606">
        <v>396</v>
      </c>
      <c r="N606">
        <v>119</v>
      </c>
      <c r="O606">
        <f t="shared" si="247"/>
        <v>515</v>
      </c>
      <c r="P606">
        <f t="shared" si="248"/>
        <v>2780</v>
      </c>
      <c r="Q606" s="6">
        <f t="shared" si="257"/>
        <v>154.44444444444446</v>
      </c>
      <c r="R606" s="7">
        <f t="shared" si="258"/>
        <v>0.64892623716153131</v>
      </c>
      <c r="S606" s="6">
        <f t="shared" si="259"/>
        <v>28.611111111111111</v>
      </c>
      <c r="T606" s="7">
        <f t="shared" si="260"/>
        <v>0.79601660484013426</v>
      </c>
      <c r="U606" s="6">
        <f t="shared" si="261"/>
        <v>125.83333333333333</v>
      </c>
      <c r="V606" s="7">
        <f t="shared" si="262"/>
        <v>0.62276112368024128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f t="shared" si="249"/>
        <v>0</v>
      </c>
      <c r="AD606">
        <f t="shared" si="250"/>
        <v>0</v>
      </c>
      <c r="AE606" s="6">
        <f t="shared" si="263"/>
        <v>0</v>
      </c>
      <c r="AF606" s="7">
        <f t="shared" si="264"/>
        <v>0</v>
      </c>
      <c r="AG606" s="6">
        <f t="shared" si="265"/>
        <v>0</v>
      </c>
      <c r="AH606" s="7">
        <f t="shared" si="266"/>
        <v>0</v>
      </c>
      <c r="AI606" s="6">
        <f t="shared" si="267"/>
        <v>0</v>
      </c>
      <c r="AJ606" s="7">
        <f t="shared" si="268"/>
        <v>0</v>
      </c>
      <c r="AK606" s="6">
        <f t="shared" si="269"/>
        <v>28.611111111111111</v>
      </c>
      <c r="AL606" s="7">
        <f t="shared" si="270"/>
        <v>0</v>
      </c>
      <c r="AM606" s="8">
        <v>0.25</v>
      </c>
      <c r="AN606">
        <f t="shared" si="251"/>
        <v>60</v>
      </c>
      <c r="AO606" s="6">
        <f t="shared" si="252"/>
        <v>60</v>
      </c>
      <c r="AP606" s="7">
        <f t="shared" si="271"/>
        <v>0</v>
      </c>
      <c r="AQ606" s="7">
        <f t="shared" si="245"/>
        <v>0</v>
      </c>
      <c r="AR606" s="7">
        <f t="shared" si="245"/>
        <v>0</v>
      </c>
      <c r="AS606" s="7">
        <f t="shared" si="245"/>
        <v>0</v>
      </c>
      <c r="AT606" s="7">
        <f t="shared" si="245"/>
        <v>0</v>
      </c>
      <c r="AU606" s="7">
        <f t="shared" si="245"/>
        <v>0</v>
      </c>
      <c r="AV606" s="9">
        <f t="shared" si="253"/>
        <v>0</v>
      </c>
      <c r="AW606" t="s">
        <v>59</v>
      </c>
    </row>
    <row r="607" spans="1:49" x14ac:dyDescent="0.25">
      <c r="A607" t="s">
        <v>767</v>
      </c>
      <c r="B607" t="s">
        <v>769</v>
      </c>
      <c r="C607">
        <v>839</v>
      </c>
      <c r="D607">
        <v>813</v>
      </c>
      <c r="E607">
        <v>126</v>
      </c>
      <c r="F607">
        <v>33</v>
      </c>
      <c r="G607">
        <f t="shared" si="246"/>
        <v>159</v>
      </c>
      <c r="H607" s="6">
        <f t="shared" si="254"/>
        <v>154.07270560190705</v>
      </c>
      <c r="I607" s="7">
        <f t="shared" si="255"/>
        <v>0.18951132300357568</v>
      </c>
      <c r="J607" s="6">
        <f t="shared" si="256"/>
        <v>658.92729439809295</v>
      </c>
      <c r="K607">
        <v>18</v>
      </c>
      <c r="L607">
        <v>4683</v>
      </c>
      <c r="M607">
        <v>1662</v>
      </c>
      <c r="N607">
        <v>256</v>
      </c>
      <c r="O607">
        <f t="shared" si="247"/>
        <v>1918</v>
      </c>
      <c r="P607">
        <f t="shared" si="248"/>
        <v>6601</v>
      </c>
      <c r="Q607" s="6">
        <f t="shared" si="257"/>
        <v>366.72222222222223</v>
      </c>
      <c r="R607" s="7">
        <f t="shared" si="258"/>
        <v>0.45107284406177395</v>
      </c>
      <c r="S607" s="6">
        <f t="shared" si="259"/>
        <v>106.55555555555556</v>
      </c>
      <c r="T607" s="7">
        <f t="shared" si="260"/>
        <v>0.69159268112597261</v>
      </c>
      <c r="U607" s="6">
        <f t="shared" si="261"/>
        <v>260.16666666666669</v>
      </c>
      <c r="V607" s="7">
        <f t="shared" si="262"/>
        <v>0.39483364686588046</v>
      </c>
      <c r="W607">
        <v>19</v>
      </c>
      <c r="X607">
        <v>219</v>
      </c>
      <c r="Y607">
        <v>543</v>
      </c>
      <c r="Z607">
        <v>60</v>
      </c>
      <c r="AA607">
        <v>0</v>
      </c>
      <c r="AB607">
        <v>0</v>
      </c>
      <c r="AC607">
        <f t="shared" si="249"/>
        <v>603</v>
      </c>
      <c r="AD607">
        <f t="shared" si="250"/>
        <v>822</v>
      </c>
      <c r="AE607" s="6">
        <f t="shared" si="263"/>
        <v>43.263157894736842</v>
      </c>
      <c r="AF607" s="7">
        <f t="shared" si="264"/>
        <v>5.3214216352689844E-2</v>
      </c>
      <c r="AG607" s="6">
        <f t="shared" si="265"/>
        <v>31.736842105263158</v>
      </c>
      <c r="AH607" s="7">
        <f t="shared" si="266"/>
        <v>0.20598614129140297</v>
      </c>
      <c r="AI607" s="6">
        <f t="shared" si="267"/>
        <v>11.526315789473685</v>
      </c>
      <c r="AJ607" s="7">
        <f t="shared" si="268"/>
        <v>1.7492545668490744E-2</v>
      </c>
      <c r="AK607" s="6">
        <f t="shared" si="269"/>
        <v>74.818713450292393</v>
      </c>
      <c r="AL607" s="7">
        <f t="shared" si="270"/>
        <v>0.29784314801602546</v>
      </c>
      <c r="AM607" s="8">
        <v>0.25</v>
      </c>
      <c r="AN607">
        <f t="shared" si="251"/>
        <v>203</v>
      </c>
      <c r="AO607" s="6">
        <f t="shared" si="252"/>
        <v>159.73684210526315</v>
      </c>
      <c r="AP607" s="7">
        <f t="shared" si="271"/>
        <v>0.21311900440757064</v>
      </c>
      <c r="AQ607" s="7">
        <f t="shared" si="245"/>
        <v>0.26642335766423358</v>
      </c>
      <c r="AR607" s="7">
        <f t="shared" si="245"/>
        <v>0.66058394160583944</v>
      </c>
      <c r="AS607" s="7">
        <f t="shared" si="245"/>
        <v>7.2992700729927001E-2</v>
      </c>
      <c r="AT607" s="7">
        <f t="shared" si="245"/>
        <v>0</v>
      </c>
      <c r="AU607" s="7">
        <f t="shared" si="245"/>
        <v>0</v>
      </c>
      <c r="AV607" s="9">
        <f t="shared" si="253"/>
        <v>33511.506915097954</v>
      </c>
      <c r="AW607" t="s">
        <v>59</v>
      </c>
    </row>
    <row r="608" spans="1:49" x14ac:dyDescent="0.25">
      <c r="A608" t="s">
        <v>767</v>
      </c>
      <c r="B608" t="s">
        <v>770</v>
      </c>
      <c r="C608">
        <v>867</v>
      </c>
      <c r="D608">
        <v>832</v>
      </c>
      <c r="E608">
        <v>143</v>
      </c>
      <c r="F608">
        <v>38</v>
      </c>
      <c r="G608">
        <f t="shared" si="246"/>
        <v>181</v>
      </c>
      <c r="H608" s="6">
        <f t="shared" si="254"/>
        <v>173.69319492502882</v>
      </c>
      <c r="I608" s="7">
        <f t="shared" si="255"/>
        <v>0.20876585928489041</v>
      </c>
      <c r="J608" s="6">
        <f t="shared" si="256"/>
        <v>658.30680507497118</v>
      </c>
      <c r="K608">
        <v>18</v>
      </c>
      <c r="L608">
        <v>6330</v>
      </c>
      <c r="M608">
        <v>1851</v>
      </c>
      <c r="N608">
        <v>528</v>
      </c>
      <c r="O608">
        <f t="shared" si="247"/>
        <v>2379</v>
      </c>
      <c r="P608">
        <f t="shared" si="248"/>
        <v>8709</v>
      </c>
      <c r="Q608" s="6">
        <f t="shared" si="257"/>
        <v>483.83333333333331</v>
      </c>
      <c r="R608" s="7">
        <f t="shared" si="258"/>
        <v>0.58153044871794868</v>
      </c>
      <c r="S608" s="6">
        <f t="shared" si="259"/>
        <v>132.16666666666666</v>
      </c>
      <c r="T608" s="7">
        <f t="shared" si="260"/>
        <v>0.76092023480662985</v>
      </c>
      <c r="U608" s="6">
        <f t="shared" si="261"/>
        <v>351.66666666666669</v>
      </c>
      <c r="V608" s="7">
        <f t="shared" si="262"/>
        <v>0.53419874130971068</v>
      </c>
      <c r="W608">
        <v>19</v>
      </c>
      <c r="X608">
        <v>247</v>
      </c>
      <c r="Y608">
        <v>389</v>
      </c>
      <c r="Z608">
        <v>45</v>
      </c>
      <c r="AA608">
        <v>0</v>
      </c>
      <c r="AB608">
        <v>0</v>
      </c>
      <c r="AC608">
        <f t="shared" si="249"/>
        <v>434</v>
      </c>
      <c r="AD608">
        <f t="shared" si="250"/>
        <v>681</v>
      </c>
      <c r="AE608" s="6">
        <f t="shared" si="263"/>
        <v>35.842105263157897</v>
      </c>
      <c r="AF608" s="7">
        <f t="shared" si="264"/>
        <v>4.3079453441295552E-2</v>
      </c>
      <c r="AG608" s="6">
        <f t="shared" si="265"/>
        <v>22.842105263157894</v>
      </c>
      <c r="AH608" s="7">
        <f t="shared" si="266"/>
        <v>0.13150834880443779</v>
      </c>
      <c r="AI608" s="6">
        <f t="shared" si="267"/>
        <v>13</v>
      </c>
      <c r="AJ608" s="7">
        <f t="shared" si="268"/>
        <v>1.9747631195335277E-2</v>
      </c>
      <c r="AK608" s="6">
        <f t="shared" si="269"/>
        <v>109.32456140350877</v>
      </c>
      <c r="AL608" s="7">
        <f t="shared" si="270"/>
        <v>0.17282803477799163</v>
      </c>
      <c r="AM608" s="8">
        <v>0.25</v>
      </c>
      <c r="AN608">
        <f t="shared" si="251"/>
        <v>208</v>
      </c>
      <c r="AO608" s="6">
        <f t="shared" si="252"/>
        <v>172.15789473684211</v>
      </c>
      <c r="AP608" s="7">
        <f t="shared" si="271"/>
        <v>0.17231781376518221</v>
      </c>
      <c r="AQ608" s="7">
        <f t="shared" si="245"/>
        <v>0.36270190895741555</v>
      </c>
      <c r="AR608" s="7">
        <f t="shared" si="245"/>
        <v>0.57121879588839941</v>
      </c>
      <c r="AS608" s="7">
        <f t="shared" si="245"/>
        <v>6.6079295154185022E-2</v>
      </c>
      <c r="AT608" s="7">
        <f t="shared" si="245"/>
        <v>0</v>
      </c>
      <c r="AU608" s="7">
        <f t="shared" si="245"/>
        <v>0</v>
      </c>
      <c r="AV608" s="9">
        <f t="shared" si="253"/>
        <v>32622.025040575005</v>
      </c>
      <c r="AW608" t="s">
        <v>59</v>
      </c>
    </row>
    <row r="609" spans="1:49" x14ac:dyDescent="0.25">
      <c r="A609" t="s">
        <v>767</v>
      </c>
      <c r="B609" t="s">
        <v>771</v>
      </c>
      <c r="C609">
        <v>339</v>
      </c>
      <c r="D609">
        <v>329</v>
      </c>
      <c r="E609">
        <v>50</v>
      </c>
      <c r="F609">
        <v>5</v>
      </c>
      <c r="G609">
        <f t="shared" si="246"/>
        <v>55</v>
      </c>
      <c r="H609" s="6">
        <f t="shared" si="254"/>
        <v>53.377581120943951</v>
      </c>
      <c r="I609" s="7">
        <f t="shared" si="255"/>
        <v>0.16224188790560473</v>
      </c>
      <c r="J609" s="6">
        <f t="shared" si="256"/>
        <v>275.62241887905606</v>
      </c>
      <c r="K609">
        <v>18</v>
      </c>
      <c r="L609">
        <v>2160</v>
      </c>
      <c r="M609">
        <v>463</v>
      </c>
      <c r="N609">
        <v>36</v>
      </c>
      <c r="O609">
        <f t="shared" si="247"/>
        <v>499</v>
      </c>
      <c r="P609">
        <f t="shared" si="248"/>
        <v>2659</v>
      </c>
      <c r="Q609" s="6">
        <f t="shared" si="257"/>
        <v>147.72222222222223</v>
      </c>
      <c r="R609" s="7">
        <f t="shared" si="258"/>
        <v>0.44900371496116182</v>
      </c>
      <c r="S609" s="6">
        <f t="shared" si="259"/>
        <v>27.722222222222221</v>
      </c>
      <c r="T609" s="7">
        <f t="shared" si="260"/>
        <v>0.51936078106290873</v>
      </c>
      <c r="U609" s="6">
        <f t="shared" si="261"/>
        <v>120</v>
      </c>
      <c r="V609" s="7">
        <f t="shared" si="262"/>
        <v>0.43537822680765442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f t="shared" si="249"/>
        <v>0</v>
      </c>
      <c r="AD609">
        <f t="shared" si="250"/>
        <v>0</v>
      </c>
      <c r="AE609" s="6">
        <f t="shared" si="263"/>
        <v>0</v>
      </c>
      <c r="AF609" s="7">
        <f t="shared" si="264"/>
        <v>0</v>
      </c>
      <c r="AG609" s="6">
        <f t="shared" si="265"/>
        <v>0</v>
      </c>
      <c r="AH609" s="7">
        <f t="shared" si="266"/>
        <v>0</v>
      </c>
      <c r="AI609" s="6">
        <f t="shared" si="267"/>
        <v>0</v>
      </c>
      <c r="AJ609" s="7">
        <f t="shared" si="268"/>
        <v>0</v>
      </c>
      <c r="AK609" s="6">
        <f t="shared" si="269"/>
        <v>27.722222222222221</v>
      </c>
      <c r="AL609" s="7">
        <f t="shared" si="270"/>
        <v>0</v>
      </c>
      <c r="AM609" s="8">
        <v>0.25</v>
      </c>
      <c r="AN609">
        <f t="shared" si="251"/>
        <v>82</v>
      </c>
      <c r="AO609" s="6">
        <f t="shared" si="252"/>
        <v>82</v>
      </c>
      <c r="AP609" s="7">
        <f t="shared" si="271"/>
        <v>0</v>
      </c>
      <c r="AQ609" s="7">
        <f t="shared" si="245"/>
        <v>0</v>
      </c>
      <c r="AR609" s="7">
        <f t="shared" si="245"/>
        <v>0</v>
      </c>
      <c r="AS609" s="7">
        <f t="shared" si="245"/>
        <v>0</v>
      </c>
      <c r="AT609" s="7">
        <f t="shared" si="245"/>
        <v>0</v>
      </c>
      <c r="AU609" s="7">
        <f t="shared" si="245"/>
        <v>0</v>
      </c>
      <c r="AV609" s="9">
        <f t="shared" si="253"/>
        <v>0</v>
      </c>
      <c r="AW609" t="s">
        <v>59</v>
      </c>
    </row>
    <row r="610" spans="1:49" x14ac:dyDescent="0.25">
      <c r="A610" t="s">
        <v>767</v>
      </c>
      <c r="B610" t="s">
        <v>772</v>
      </c>
      <c r="C610">
        <v>399</v>
      </c>
      <c r="D610">
        <v>387</v>
      </c>
      <c r="E610">
        <v>78</v>
      </c>
      <c r="F610">
        <v>23</v>
      </c>
      <c r="G610">
        <f t="shared" si="246"/>
        <v>101</v>
      </c>
      <c r="H610" s="6">
        <f t="shared" si="254"/>
        <v>97.962406015037601</v>
      </c>
      <c r="I610" s="7">
        <f t="shared" si="255"/>
        <v>0.25313283208020049</v>
      </c>
      <c r="J610" s="6">
        <f t="shared" si="256"/>
        <v>289.03759398496243</v>
      </c>
      <c r="K610">
        <v>18</v>
      </c>
      <c r="L610">
        <v>2709</v>
      </c>
      <c r="M610">
        <v>1012</v>
      </c>
      <c r="N610">
        <v>272</v>
      </c>
      <c r="O610">
        <f t="shared" si="247"/>
        <v>1284</v>
      </c>
      <c r="P610">
        <f t="shared" si="248"/>
        <v>3993</v>
      </c>
      <c r="Q610" s="6">
        <f t="shared" si="257"/>
        <v>221.83333333333334</v>
      </c>
      <c r="R610" s="7">
        <f t="shared" si="258"/>
        <v>0.57321274763135233</v>
      </c>
      <c r="S610" s="6">
        <f t="shared" si="259"/>
        <v>71.333333333333329</v>
      </c>
      <c r="T610" s="7">
        <f t="shared" si="260"/>
        <v>0.72817049146775137</v>
      </c>
      <c r="U610" s="6">
        <f t="shared" si="261"/>
        <v>150.5</v>
      </c>
      <c r="V610" s="7">
        <f t="shared" si="262"/>
        <v>0.52069351230425054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f t="shared" si="249"/>
        <v>0</v>
      </c>
      <c r="AD610">
        <f t="shared" si="250"/>
        <v>0</v>
      </c>
      <c r="AE610" s="6">
        <f t="shared" si="263"/>
        <v>0</v>
      </c>
      <c r="AF610" s="7">
        <f t="shared" si="264"/>
        <v>0</v>
      </c>
      <c r="AG610" s="6">
        <f t="shared" si="265"/>
        <v>0</v>
      </c>
      <c r="AH610" s="7">
        <f t="shared" si="266"/>
        <v>0</v>
      </c>
      <c r="AI610" s="6">
        <f t="shared" si="267"/>
        <v>0</v>
      </c>
      <c r="AJ610" s="7">
        <f t="shared" si="268"/>
        <v>0</v>
      </c>
      <c r="AK610" s="6">
        <f t="shared" si="269"/>
        <v>71.333333333333329</v>
      </c>
      <c r="AL610" s="7">
        <f t="shared" si="270"/>
        <v>0</v>
      </c>
      <c r="AM610" s="8">
        <v>0.25</v>
      </c>
      <c r="AN610">
        <f t="shared" si="251"/>
        <v>97</v>
      </c>
      <c r="AO610" s="6">
        <f t="shared" si="252"/>
        <v>97</v>
      </c>
      <c r="AP610" s="7">
        <f t="shared" si="271"/>
        <v>0</v>
      </c>
      <c r="AQ610" s="7">
        <f t="shared" si="245"/>
        <v>0</v>
      </c>
      <c r="AR610" s="7">
        <f t="shared" si="245"/>
        <v>0</v>
      </c>
      <c r="AS610" s="7">
        <f t="shared" si="245"/>
        <v>0</v>
      </c>
      <c r="AT610" s="7">
        <f t="shared" si="245"/>
        <v>0</v>
      </c>
      <c r="AU610" s="7">
        <f t="shared" si="245"/>
        <v>0</v>
      </c>
      <c r="AV610" s="9">
        <f t="shared" si="253"/>
        <v>0</v>
      </c>
      <c r="AW610" t="s">
        <v>59</v>
      </c>
    </row>
    <row r="611" spans="1:49" x14ac:dyDescent="0.25">
      <c r="A611" t="s">
        <v>773</v>
      </c>
      <c r="B611" t="s">
        <v>774</v>
      </c>
      <c r="C611">
        <v>686</v>
      </c>
      <c r="D611">
        <v>650</v>
      </c>
      <c r="E611">
        <v>183</v>
      </c>
      <c r="F611">
        <v>54</v>
      </c>
      <c r="G611">
        <f t="shared" si="246"/>
        <v>237</v>
      </c>
      <c r="H611" s="6">
        <f t="shared" si="254"/>
        <v>224.56268221574345</v>
      </c>
      <c r="I611" s="7">
        <f t="shared" si="255"/>
        <v>0.34548104956268222</v>
      </c>
      <c r="J611" s="6">
        <f t="shared" si="256"/>
        <v>425.43731778425655</v>
      </c>
      <c r="K611">
        <v>17</v>
      </c>
      <c r="L611">
        <v>2710</v>
      </c>
      <c r="M611">
        <v>2064</v>
      </c>
      <c r="N611">
        <v>584</v>
      </c>
      <c r="O611">
        <f t="shared" si="247"/>
        <v>2648</v>
      </c>
      <c r="P611">
        <f t="shared" si="248"/>
        <v>5358</v>
      </c>
      <c r="Q611" s="6">
        <f t="shared" si="257"/>
        <v>315.1764705882353</v>
      </c>
      <c r="R611" s="7">
        <f t="shared" si="258"/>
        <v>0.48488687782805434</v>
      </c>
      <c r="S611" s="6">
        <f t="shared" si="259"/>
        <v>155.76470588235293</v>
      </c>
      <c r="T611" s="7">
        <f t="shared" si="260"/>
        <v>0.69363575615250961</v>
      </c>
      <c r="U611" s="6">
        <f t="shared" si="261"/>
        <v>159.41176470588235</v>
      </c>
      <c r="V611" s="7">
        <f t="shared" si="262"/>
        <v>0.3747009442804019</v>
      </c>
      <c r="W611">
        <v>18</v>
      </c>
      <c r="X611">
        <v>533</v>
      </c>
      <c r="Y611">
        <v>0</v>
      </c>
      <c r="Z611">
        <v>0</v>
      </c>
      <c r="AA611">
        <v>856</v>
      </c>
      <c r="AB611">
        <v>181</v>
      </c>
      <c r="AC611">
        <f t="shared" si="249"/>
        <v>1037</v>
      </c>
      <c r="AD611">
        <f t="shared" si="250"/>
        <v>1570</v>
      </c>
      <c r="AE611" s="6">
        <f t="shared" si="263"/>
        <v>87.222222222222229</v>
      </c>
      <c r="AF611" s="7">
        <f t="shared" si="264"/>
        <v>0.13418803418803421</v>
      </c>
      <c r="AG611" s="6">
        <f t="shared" si="265"/>
        <v>57.611111111111114</v>
      </c>
      <c r="AH611" s="7">
        <f t="shared" si="266"/>
        <v>0.25654801832017021</v>
      </c>
      <c r="AI611" s="6">
        <f t="shared" si="267"/>
        <v>29.611111111111111</v>
      </c>
      <c r="AJ611" s="7">
        <f t="shared" si="268"/>
        <v>6.9601583766394456E-2</v>
      </c>
      <c r="AK611" s="6">
        <f t="shared" si="269"/>
        <v>98.153594771241814</v>
      </c>
      <c r="AL611" s="7">
        <f t="shared" si="270"/>
        <v>0.36985985229942941</v>
      </c>
      <c r="AM611" s="8">
        <v>0.5</v>
      </c>
      <c r="AN611">
        <f t="shared" si="251"/>
        <v>325</v>
      </c>
      <c r="AO611" s="6">
        <f t="shared" si="252"/>
        <v>237.77777777777777</v>
      </c>
      <c r="AP611" s="7">
        <f t="shared" si="271"/>
        <v>0.26837606837606842</v>
      </c>
      <c r="AQ611" s="7">
        <f t="shared" si="245"/>
        <v>0.33949044585987259</v>
      </c>
      <c r="AR611" s="7">
        <f t="shared" si="245"/>
        <v>0</v>
      </c>
      <c r="AS611" s="7">
        <f t="shared" si="245"/>
        <v>0</v>
      </c>
      <c r="AT611" s="7">
        <f t="shared" si="245"/>
        <v>0.54522292993630572</v>
      </c>
      <c r="AU611" s="7">
        <f t="shared" si="245"/>
        <v>0.11528662420382166</v>
      </c>
      <c r="AV611" s="9">
        <f t="shared" si="253"/>
        <v>56442.295541401283</v>
      </c>
      <c r="AW611" t="s">
        <v>55</v>
      </c>
    </row>
    <row r="612" spans="1:49" x14ac:dyDescent="0.25">
      <c r="A612" t="s">
        <v>773</v>
      </c>
      <c r="B612" t="s">
        <v>775</v>
      </c>
      <c r="C612">
        <v>833</v>
      </c>
      <c r="D612">
        <v>800</v>
      </c>
      <c r="E612">
        <v>183</v>
      </c>
      <c r="F612">
        <v>54</v>
      </c>
      <c r="G612">
        <f t="shared" si="246"/>
        <v>237</v>
      </c>
      <c r="H612" s="6">
        <f t="shared" si="254"/>
        <v>227.61104441776709</v>
      </c>
      <c r="I612" s="7">
        <f t="shared" si="255"/>
        <v>0.2845138055222089</v>
      </c>
      <c r="J612" s="6">
        <f t="shared" si="256"/>
        <v>572.38895558223294</v>
      </c>
      <c r="K612">
        <v>17</v>
      </c>
      <c r="L612">
        <v>2690</v>
      </c>
      <c r="M612">
        <v>2151</v>
      </c>
      <c r="N612">
        <v>645</v>
      </c>
      <c r="O612">
        <f t="shared" si="247"/>
        <v>2796</v>
      </c>
      <c r="P612">
        <f t="shared" si="248"/>
        <v>5486</v>
      </c>
      <c r="Q612" s="6">
        <f t="shared" si="257"/>
        <v>322.70588235294116</v>
      </c>
      <c r="R612" s="7">
        <f t="shared" si="258"/>
        <v>0.40338235294117647</v>
      </c>
      <c r="S612" s="6">
        <f t="shared" si="259"/>
        <v>164.47058823529412</v>
      </c>
      <c r="T612" s="7">
        <f t="shared" si="260"/>
        <v>0.72259493670886077</v>
      </c>
      <c r="U612" s="6">
        <f t="shared" si="261"/>
        <v>158.23529411764707</v>
      </c>
      <c r="V612" s="7">
        <f t="shared" si="262"/>
        <v>0.2764471476510067</v>
      </c>
      <c r="W612">
        <v>18</v>
      </c>
      <c r="X612">
        <v>547</v>
      </c>
      <c r="Y612">
        <v>0</v>
      </c>
      <c r="Z612">
        <v>0</v>
      </c>
      <c r="AA612">
        <v>840</v>
      </c>
      <c r="AB612">
        <v>358</v>
      </c>
      <c r="AC612">
        <f t="shared" si="249"/>
        <v>1198</v>
      </c>
      <c r="AD612">
        <f t="shared" si="250"/>
        <v>1745</v>
      </c>
      <c r="AE612" s="6">
        <f t="shared" si="263"/>
        <v>96.944444444444443</v>
      </c>
      <c r="AF612" s="7">
        <f t="shared" si="264"/>
        <v>0.12118055555555556</v>
      </c>
      <c r="AG612" s="6">
        <f t="shared" si="265"/>
        <v>66.555555555555557</v>
      </c>
      <c r="AH612" s="7">
        <f t="shared" si="266"/>
        <v>0.29240916549460855</v>
      </c>
      <c r="AI612" s="6">
        <f t="shared" si="267"/>
        <v>30.388888888888889</v>
      </c>
      <c r="AJ612" s="7">
        <f t="shared" si="268"/>
        <v>5.3091326435495897E-2</v>
      </c>
      <c r="AK612" s="6">
        <f t="shared" si="269"/>
        <v>97.915032679738559</v>
      </c>
      <c r="AL612" s="7">
        <f t="shared" si="270"/>
        <v>0.40466539500874266</v>
      </c>
      <c r="AM612" s="8">
        <v>0.25</v>
      </c>
      <c r="AN612">
        <f t="shared" si="251"/>
        <v>200</v>
      </c>
      <c r="AO612" s="6">
        <f t="shared" si="252"/>
        <v>103.05555555555556</v>
      </c>
      <c r="AP612" s="7">
        <f t="shared" si="271"/>
        <v>0.48472222222222222</v>
      </c>
      <c r="AQ612" s="7">
        <f t="shared" si="245"/>
        <v>0.31346704871060171</v>
      </c>
      <c r="AR612" s="7">
        <f t="shared" si="245"/>
        <v>0</v>
      </c>
      <c r="AS612" s="7">
        <f t="shared" si="245"/>
        <v>0</v>
      </c>
      <c r="AT612" s="7">
        <f t="shared" si="245"/>
        <v>0.48137535816618909</v>
      </c>
      <c r="AU612" s="7">
        <f t="shared" si="245"/>
        <v>0.20515759312320916</v>
      </c>
      <c r="AV612" s="9">
        <f t="shared" si="253"/>
        <v>25682.129512893982</v>
      </c>
      <c r="AW612" t="s">
        <v>59</v>
      </c>
    </row>
    <row r="613" spans="1:49" x14ac:dyDescent="0.25">
      <c r="A613" t="s">
        <v>776</v>
      </c>
      <c r="B613" t="s">
        <v>777</v>
      </c>
      <c r="C613">
        <v>666</v>
      </c>
      <c r="D613">
        <v>599</v>
      </c>
      <c r="E613">
        <v>371</v>
      </c>
      <c r="F613">
        <v>63</v>
      </c>
      <c r="G613">
        <f t="shared" si="246"/>
        <v>434</v>
      </c>
      <c r="H613" s="6">
        <f t="shared" si="254"/>
        <v>390.33933933933935</v>
      </c>
      <c r="I613" s="7">
        <f t="shared" si="255"/>
        <v>0.65165165165165162</v>
      </c>
      <c r="J613" s="6">
        <f t="shared" si="256"/>
        <v>208.66066066066065</v>
      </c>
      <c r="K613">
        <v>18</v>
      </c>
      <c r="L613">
        <v>1066</v>
      </c>
      <c r="M613">
        <v>4982</v>
      </c>
      <c r="N613">
        <v>683</v>
      </c>
      <c r="O613">
        <f t="shared" si="247"/>
        <v>5665</v>
      </c>
      <c r="P613">
        <f t="shared" si="248"/>
        <v>6731</v>
      </c>
      <c r="Q613" s="6">
        <f t="shared" si="257"/>
        <v>373.94444444444446</v>
      </c>
      <c r="R613" s="7">
        <f t="shared" si="258"/>
        <v>0.6242812094231126</v>
      </c>
      <c r="S613" s="6">
        <f t="shared" si="259"/>
        <v>314.72222222222223</v>
      </c>
      <c r="T613" s="7">
        <f t="shared" si="260"/>
        <v>0.80627851334405265</v>
      </c>
      <c r="U613" s="6">
        <f t="shared" si="261"/>
        <v>59.222222222222221</v>
      </c>
      <c r="V613" s="7">
        <f t="shared" si="262"/>
        <v>0.28382073570894018</v>
      </c>
      <c r="W613">
        <v>18</v>
      </c>
      <c r="X613">
        <v>878</v>
      </c>
      <c r="Y613">
        <v>0</v>
      </c>
      <c r="Z613">
        <v>0</v>
      </c>
      <c r="AA613">
        <v>2039</v>
      </c>
      <c r="AB613">
        <v>148</v>
      </c>
      <c r="AC613">
        <f t="shared" si="249"/>
        <v>2187</v>
      </c>
      <c r="AD613">
        <f t="shared" si="250"/>
        <v>3065</v>
      </c>
      <c r="AE613" s="6">
        <f t="shared" si="263"/>
        <v>170.27777777777777</v>
      </c>
      <c r="AF613" s="7">
        <f t="shared" si="264"/>
        <v>0.28427007976256724</v>
      </c>
      <c r="AG613" s="6">
        <f t="shared" si="265"/>
        <v>121.5</v>
      </c>
      <c r="AH613" s="7">
        <f t="shared" si="266"/>
        <v>0.31126762730510915</v>
      </c>
      <c r="AI613" s="6">
        <f t="shared" si="267"/>
        <v>48.777777777777779</v>
      </c>
      <c r="AJ613" s="7">
        <f t="shared" si="268"/>
        <v>0.23376604685970873</v>
      </c>
      <c r="AK613" s="6">
        <f t="shared" si="269"/>
        <v>193.22222222222223</v>
      </c>
      <c r="AL613" s="7">
        <f t="shared" si="270"/>
        <v>0.38605472197705204</v>
      </c>
      <c r="AM613" s="8">
        <v>0.8</v>
      </c>
      <c r="AN613">
        <f t="shared" si="251"/>
        <v>479</v>
      </c>
      <c r="AO613" s="6">
        <f t="shared" si="252"/>
        <v>308.72222222222223</v>
      </c>
      <c r="AP613" s="7">
        <f t="shared" si="271"/>
        <v>0.35548596613314776</v>
      </c>
      <c r="AQ613" s="7">
        <f t="shared" si="245"/>
        <v>0.28646003262642739</v>
      </c>
      <c r="AR613" s="7">
        <f t="shared" si="245"/>
        <v>0</v>
      </c>
      <c r="AS613" s="7">
        <f t="shared" si="245"/>
        <v>0</v>
      </c>
      <c r="AT613" s="7">
        <f t="shared" si="245"/>
        <v>0.66525285481239804</v>
      </c>
      <c r="AU613" s="7">
        <f t="shared" si="245"/>
        <v>4.8287112561174551E-2</v>
      </c>
      <c r="AV613" s="9">
        <f t="shared" si="253"/>
        <v>76556.604274061989</v>
      </c>
      <c r="AW613" t="s">
        <v>52</v>
      </c>
    </row>
    <row r="614" spans="1:49" x14ac:dyDescent="0.25">
      <c r="A614" t="s">
        <v>776</v>
      </c>
      <c r="B614" t="s">
        <v>778</v>
      </c>
      <c r="C614">
        <v>474</v>
      </c>
      <c r="D614">
        <v>427</v>
      </c>
      <c r="E614">
        <v>292</v>
      </c>
      <c r="F614">
        <v>54</v>
      </c>
      <c r="G614">
        <f t="shared" si="246"/>
        <v>346</v>
      </c>
      <c r="H614" s="6">
        <f t="shared" si="254"/>
        <v>311.69198312236284</v>
      </c>
      <c r="I614" s="7">
        <f t="shared" si="255"/>
        <v>0.72995780590717296</v>
      </c>
      <c r="J614" s="6">
        <f t="shared" si="256"/>
        <v>115.30801687763713</v>
      </c>
      <c r="K614">
        <v>18</v>
      </c>
      <c r="L614">
        <v>797</v>
      </c>
      <c r="M614">
        <v>3813</v>
      </c>
      <c r="N614">
        <v>624</v>
      </c>
      <c r="O614">
        <f t="shared" si="247"/>
        <v>4437</v>
      </c>
      <c r="P614">
        <f t="shared" si="248"/>
        <v>5234</v>
      </c>
      <c r="Q614" s="6">
        <f t="shared" si="257"/>
        <v>290.77777777777777</v>
      </c>
      <c r="R614" s="7">
        <f t="shared" si="258"/>
        <v>0.68097840228987772</v>
      </c>
      <c r="S614" s="6">
        <f t="shared" si="259"/>
        <v>246.5</v>
      </c>
      <c r="T614" s="7">
        <f t="shared" si="260"/>
        <v>0.79084485115945369</v>
      </c>
      <c r="U614" s="6">
        <f t="shared" si="261"/>
        <v>44.277777777777779</v>
      </c>
      <c r="V614" s="7">
        <f t="shared" si="262"/>
        <v>0.38399565768930521</v>
      </c>
      <c r="W614">
        <v>18</v>
      </c>
      <c r="X614">
        <v>490</v>
      </c>
      <c r="Y614">
        <v>0</v>
      </c>
      <c r="Z614">
        <v>0</v>
      </c>
      <c r="AA614">
        <v>3183</v>
      </c>
      <c r="AB614">
        <v>211</v>
      </c>
      <c r="AC614">
        <f t="shared" si="249"/>
        <v>3394</v>
      </c>
      <c r="AD614">
        <f t="shared" si="250"/>
        <v>3884</v>
      </c>
      <c r="AE614" s="6">
        <f t="shared" si="263"/>
        <v>215.77777777777777</v>
      </c>
      <c r="AF614" s="7">
        <f t="shared" si="264"/>
        <v>0.50533437418683314</v>
      </c>
      <c r="AG614" s="6">
        <f t="shared" si="265"/>
        <v>188.55555555555554</v>
      </c>
      <c r="AH614" s="7">
        <f t="shared" si="266"/>
        <v>0.60494194835140536</v>
      </c>
      <c r="AI614" s="6">
        <f t="shared" si="267"/>
        <v>27.222222222222221</v>
      </c>
      <c r="AJ614" s="7">
        <f t="shared" si="268"/>
        <v>0.23608265027322403</v>
      </c>
      <c r="AK614" s="6">
        <f t="shared" si="269"/>
        <v>57.944444444444457</v>
      </c>
      <c r="AL614" s="7">
        <f t="shared" si="270"/>
        <v>0.76493125986026589</v>
      </c>
      <c r="AM614" s="8">
        <v>0.8</v>
      </c>
      <c r="AN614">
        <f t="shared" si="251"/>
        <v>342</v>
      </c>
      <c r="AO614" s="6">
        <f t="shared" si="252"/>
        <v>126.22222222222223</v>
      </c>
      <c r="AP614" s="7">
        <f t="shared" si="271"/>
        <v>0.63092917478882393</v>
      </c>
      <c r="AQ614" s="7">
        <f t="shared" ref="AQ614:AU664" si="272">IFERROR(X614/$AD614,0)</f>
        <v>0.12615859938208032</v>
      </c>
      <c r="AR614" s="7">
        <f t="shared" si="272"/>
        <v>0</v>
      </c>
      <c r="AS614" s="7">
        <f t="shared" si="272"/>
        <v>0</v>
      </c>
      <c r="AT614" s="7">
        <f t="shared" si="272"/>
        <v>0.81951596292481976</v>
      </c>
      <c r="AU614" s="7">
        <f t="shared" si="272"/>
        <v>5.4325437693099894E-2</v>
      </c>
      <c r="AV614" s="9">
        <f t="shared" si="253"/>
        <v>36768.26035015448</v>
      </c>
      <c r="AW614" t="s">
        <v>52</v>
      </c>
    </row>
    <row r="615" spans="1:49" x14ac:dyDescent="0.25">
      <c r="A615" t="s">
        <v>776</v>
      </c>
      <c r="B615" t="s">
        <v>779</v>
      </c>
      <c r="C615">
        <v>544</v>
      </c>
      <c r="D615">
        <v>490</v>
      </c>
      <c r="E615">
        <v>270</v>
      </c>
      <c r="F615">
        <v>81</v>
      </c>
      <c r="G615">
        <f t="shared" si="246"/>
        <v>351</v>
      </c>
      <c r="H615" s="6">
        <f t="shared" si="254"/>
        <v>316.15808823529414</v>
      </c>
      <c r="I615" s="7">
        <f t="shared" si="255"/>
        <v>0.64522058823529416</v>
      </c>
      <c r="J615" s="6">
        <f t="shared" si="256"/>
        <v>173.84191176470588</v>
      </c>
      <c r="K615">
        <v>18</v>
      </c>
      <c r="L615">
        <v>790</v>
      </c>
      <c r="M615">
        <v>3653</v>
      </c>
      <c r="N615">
        <v>814</v>
      </c>
      <c r="O615">
        <f t="shared" si="247"/>
        <v>4467</v>
      </c>
      <c r="P615">
        <f t="shared" si="248"/>
        <v>5257</v>
      </c>
      <c r="Q615" s="6">
        <f t="shared" si="257"/>
        <v>292.05555555555554</v>
      </c>
      <c r="R615" s="7">
        <f t="shared" si="258"/>
        <v>0.59603174603174602</v>
      </c>
      <c r="S615" s="6">
        <f t="shared" si="259"/>
        <v>248.16666666666666</v>
      </c>
      <c r="T615" s="7">
        <f t="shared" si="260"/>
        <v>0.78494486113533724</v>
      </c>
      <c r="U615" s="6">
        <f t="shared" si="261"/>
        <v>43.888888888888886</v>
      </c>
      <c r="V615" s="7">
        <f t="shared" si="262"/>
        <v>0.25246437089516288</v>
      </c>
      <c r="W615">
        <v>18</v>
      </c>
      <c r="X615">
        <v>36</v>
      </c>
      <c r="Y615">
        <v>0</v>
      </c>
      <c r="Z615">
        <v>0</v>
      </c>
      <c r="AA615">
        <v>1336</v>
      </c>
      <c r="AB615">
        <v>253</v>
      </c>
      <c r="AC615">
        <f t="shared" si="249"/>
        <v>1589</v>
      </c>
      <c r="AD615">
        <f t="shared" si="250"/>
        <v>1625</v>
      </c>
      <c r="AE615" s="6">
        <f t="shared" si="263"/>
        <v>90.277777777777771</v>
      </c>
      <c r="AF615" s="7">
        <f t="shared" si="264"/>
        <v>0.18424036281179137</v>
      </c>
      <c r="AG615" s="6">
        <f t="shared" si="265"/>
        <v>88.277777777777771</v>
      </c>
      <c r="AH615" s="7">
        <f t="shared" si="266"/>
        <v>0.27922036810925693</v>
      </c>
      <c r="AI615" s="6">
        <f t="shared" si="267"/>
        <v>2</v>
      </c>
      <c r="AJ615" s="7">
        <f t="shared" si="268"/>
        <v>1.1504705509146665E-2</v>
      </c>
      <c r="AK615" s="6">
        <f t="shared" si="269"/>
        <v>159.88888888888889</v>
      </c>
      <c r="AL615" s="7">
        <f t="shared" si="270"/>
        <v>0.35571972240877547</v>
      </c>
      <c r="AM615" s="8">
        <v>0.8</v>
      </c>
      <c r="AN615">
        <f t="shared" si="251"/>
        <v>392</v>
      </c>
      <c r="AO615" s="6">
        <f t="shared" si="252"/>
        <v>301.72222222222223</v>
      </c>
      <c r="AP615" s="7">
        <f t="shared" si="271"/>
        <v>0.23030045351473921</v>
      </c>
      <c r="AQ615" s="7">
        <f t="shared" si="272"/>
        <v>2.2153846153846152E-2</v>
      </c>
      <c r="AR615" s="7">
        <f t="shared" si="272"/>
        <v>0</v>
      </c>
      <c r="AS615" s="7">
        <f t="shared" si="272"/>
        <v>0</v>
      </c>
      <c r="AT615" s="7">
        <f t="shared" si="272"/>
        <v>0.82215384615384612</v>
      </c>
      <c r="AU615" s="7">
        <f t="shared" si="272"/>
        <v>0.15569230769230769</v>
      </c>
      <c r="AV615" s="9">
        <f t="shared" si="253"/>
        <v>97958.863446153846</v>
      </c>
      <c r="AW615" t="s">
        <v>52</v>
      </c>
    </row>
    <row r="616" spans="1:49" x14ac:dyDescent="0.25">
      <c r="A616" t="s">
        <v>776</v>
      </c>
      <c r="B616" t="s">
        <v>780</v>
      </c>
      <c r="C616">
        <v>50</v>
      </c>
      <c r="D616">
        <v>45</v>
      </c>
      <c r="E616">
        <v>29</v>
      </c>
      <c r="F616">
        <v>7</v>
      </c>
      <c r="G616">
        <f t="shared" si="246"/>
        <v>36</v>
      </c>
      <c r="H616" s="6">
        <f t="shared" si="254"/>
        <v>32.4</v>
      </c>
      <c r="I616" s="7">
        <f t="shared" si="255"/>
        <v>0.72</v>
      </c>
      <c r="J616" s="6">
        <f t="shared" si="256"/>
        <v>12.6</v>
      </c>
      <c r="K616">
        <v>18</v>
      </c>
      <c r="L616">
        <v>0</v>
      </c>
      <c r="M616">
        <v>309</v>
      </c>
      <c r="N616">
        <v>0</v>
      </c>
      <c r="O616">
        <f t="shared" si="247"/>
        <v>309</v>
      </c>
      <c r="P616">
        <f t="shared" si="248"/>
        <v>309</v>
      </c>
      <c r="Q616" s="6">
        <f t="shared" si="257"/>
        <v>17.166666666666668</v>
      </c>
      <c r="R616" s="7">
        <f t="shared" si="258"/>
        <v>0.38148148148148153</v>
      </c>
      <c r="S616" s="6">
        <f t="shared" si="259"/>
        <v>17.166666666666668</v>
      </c>
      <c r="T616" s="7">
        <f t="shared" si="260"/>
        <v>0.52983539094650212</v>
      </c>
      <c r="U616" s="6">
        <f t="shared" si="261"/>
        <v>0</v>
      </c>
      <c r="V616" s="7">
        <f t="shared" si="262"/>
        <v>0</v>
      </c>
      <c r="W616">
        <v>18</v>
      </c>
      <c r="X616">
        <v>0</v>
      </c>
      <c r="Y616">
        <v>0</v>
      </c>
      <c r="Z616">
        <v>0</v>
      </c>
      <c r="AA616">
        <v>225</v>
      </c>
      <c r="AB616">
        <v>0</v>
      </c>
      <c r="AC616">
        <f t="shared" si="249"/>
        <v>225</v>
      </c>
      <c r="AD616">
        <f t="shared" si="250"/>
        <v>225</v>
      </c>
      <c r="AE616" s="6">
        <f t="shared" si="263"/>
        <v>12.5</v>
      </c>
      <c r="AF616" s="7">
        <f t="shared" si="264"/>
        <v>0.27777777777777779</v>
      </c>
      <c r="AG616" s="6">
        <f t="shared" si="265"/>
        <v>12.5</v>
      </c>
      <c r="AH616" s="7">
        <f t="shared" si="266"/>
        <v>0.38580246913580246</v>
      </c>
      <c r="AI616" s="6">
        <f t="shared" si="267"/>
        <v>0</v>
      </c>
      <c r="AJ616" s="7">
        <f t="shared" si="268"/>
        <v>0</v>
      </c>
      <c r="AK616" s="6">
        <f t="shared" si="269"/>
        <v>4.6666666666666679</v>
      </c>
      <c r="AL616" s="7">
        <f t="shared" si="270"/>
        <v>0.72815533980582514</v>
      </c>
      <c r="AM616" s="8">
        <v>0.8</v>
      </c>
      <c r="AN616">
        <f t="shared" si="251"/>
        <v>36</v>
      </c>
      <c r="AO616" s="6">
        <f t="shared" si="252"/>
        <v>23.5</v>
      </c>
      <c r="AP616" s="7">
        <f t="shared" si="271"/>
        <v>0.34722222222222221</v>
      </c>
      <c r="AQ616" s="7">
        <f t="shared" si="272"/>
        <v>0</v>
      </c>
      <c r="AR616" s="7">
        <f t="shared" si="272"/>
        <v>0</v>
      </c>
      <c r="AS616" s="7">
        <f t="shared" si="272"/>
        <v>0</v>
      </c>
      <c r="AT616" s="7">
        <f t="shared" si="272"/>
        <v>1</v>
      </c>
      <c r="AU616" s="7">
        <f t="shared" si="272"/>
        <v>0</v>
      </c>
      <c r="AV616" s="9">
        <f t="shared" si="253"/>
        <v>7571.7</v>
      </c>
      <c r="AW616" t="s">
        <v>52</v>
      </c>
    </row>
    <row r="617" spans="1:49" x14ac:dyDescent="0.25">
      <c r="A617" t="s">
        <v>776</v>
      </c>
      <c r="B617" t="s">
        <v>781</v>
      </c>
      <c r="C617">
        <v>552</v>
      </c>
      <c r="D617">
        <v>497</v>
      </c>
      <c r="E617">
        <v>345</v>
      </c>
      <c r="F617">
        <v>56</v>
      </c>
      <c r="G617">
        <f t="shared" si="246"/>
        <v>401</v>
      </c>
      <c r="H617" s="6">
        <f t="shared" si="254"/>
        <v>361.04528985507244</v>
      </c>
      <c r="I617" s="7">
        <f t="shared" si="255"/>
        <v>0.72644927536231885</v>
      </c>
      <c r="J617" s="6">
        <f t="shared" si="256"/>
        <v>135.95471014492753</v>
      </c>
      <c r="K617">
        <v>18</v>
      </c>
      <c r="L617">
        <v>772</v>
      </c>
      <c r="M617">
        <v>4959</v>
      </c>
      <c r="N617">
        <v>714</v>
      </c>
      <c r="O617">
        <f t="shared" si="247"/>
        <v>5673</v>
      </c>
      <c r="P617">
        <f t="shared" si="248"/>
        <v>6445</v>
      </c>
      <c r="Q617" s="6">
        <f t="shared" si="257"/>
        <v>358.05555555555554</v>
      </c>
      <c r="R617" s="7">
        <f t="shared" si="258"/>
        <v>0.7204337133914599</v>
      </c>
      <c r="S617" s="6">
        <f t="shared" si="259"/>
        <v>315.16666666666669</v>
      </c>
      <c r="T617" s="7">
        <f t="shared" si="260"/>
        <v>0.87292834312608836</v>
      </c>
      <c r="U617" s="6">
        <f t="shared" si="261"/>
        <v>42.888888888888886</v>
      </c>
      <c r="V617" s="7">
        <f t="shared" si="262"/>
        <v>0.31546453111605616</v>
      </c>
      <c r="W617">
        <v>18</v>
      </c>
      <c r="X617">
        <v>65</v>
      </c>
      <c r="Y617">
        <v>0</v>
      </c>
      <c r="Z617">
        <v>0</v>
      </c>
      <c r="AA617">
        <v>1584</v>
      </c>
      <c r="AB617">
        <v>108</v>
      </c>
      <c r="AC617">
        <f t="shared" si="249"/>
        <v>1692</v>
      </c>
      <c r="AD617">
        <f t="shared" si="250"/>
        <v>1757</v>
      </c>
      <c r="AE617" s="6">
        <f t="shared" si="263"/>
        <v>97.611111111111114</v>
      </c>
      <c r="AF617" s="7">
        <f t="shared" si="264"/>
        <v>0.19640062597809077</v>
      </c>
      <c r="AG617" s="6">
        <f t="shared" si="265"/>
        <v>94</v>
      </c>
      <c r="AH617" s="7">
        <f t="shared" si="266"/>
        <v>0.26035514834643775</v>
      </c>
      <c r="AI617" s="6">
        <f t="shared" si="267"/>
        <v>3.6111111111111112</v>
      </c>
      <c r="AJ617" s="7">
        <f t="shared" si="268"/>
        <v>2.6561132801222347E-2</v>
      </c>
      <c r="AK617" s="6">
        <f t="shared" si="269"/>
        <v>221.16666666666669</v>
      </c>
      <c r="AL617" s="7">
        <f t="shared" si="270"/>
        <v>0.29825489159175039</v>
      </c>
      <c r="AM617" s="8">
        <v>0.8</v>
      </c>
      <c r="AN617">
        <f t="shared" si="251"/>
        <v>398</v>
      </c>
      <c r="AO617" s="6">
        <f t="shared" si="252"/>
        <v>300.38888888888891</v>
      </c>
      <c r="AP617" s="7">
        <f t="shared" si="271"/>
        <v>0.24525404801786713</v>
      </c>
      <c r="AQ617" s="7">
        <f t="shared" si="272"/>
        <v>3.6994877632327831E-2</v>
      </c>
      <c r="AR617" s="7">
        <f t="shared" si="272"/>
        <v>0</v>
      </c>
      <c r="AS617" s="7">
        <f t="shared" si="272"/>
        <v>0</v>
      </c>
      <c r="AT617" s="7">
        <f t="shared" si="272"/>
        <v>0.9015367103016505</v>
      </c>
      <c r="AU617" s="7">
        <f t="shared" si="272"/>
        <v>6.1468412066021626E-2</v>
      </c>
      <c r="AV617" s="9">
        <f t="shared" si="253"/>
        <v>94801.912692088808</v>
      </c>
      <c r="AW617" t="s">
        <v>52</v>
      </c>
    </row>
    <row r="618" spans="1:49" x14ac:dyDescent="0.25">
      <c r="A618" t="s">
        <v>776</v>
      </c>
      <c r="B618" t="s">
        <v>782</v>
      </c>
      <c r="C618">
        <v>376</v>
      </c>
      <c r="D618">
        <v>338</v>
      </c>
      <c r="E618">
        <v>170</v>
      </c>
      <c r="F618">
        <v>24</v>
      </c>
      <c r="G618">
        <f t="shared" si="246"/>
        <v>194</v>
      </c>
      <c r="H618" s="6">
        <f t="shared" si="254"/>
        <v>174.39361702127658</v>
      </c>
      <c r="I618" s="7">
        <f t="shared" si="255"/>
        <v>0.51595744680851063</v>
      </c>
      <c r="J618" s="6">
        <f t="shared" si="256"/>
        <v>163.60638297872342</v>
      </c>
      <c r="K618">
        <v>18</v>
      </c>
      <c r="L618">
        <v>555</v>
      </c>
      <c r="M618">
        <v>1687</v>
      </c>
      <c r="N618">
        <v>245</v>
      </c>
      <c r="O618">
        <f t="shared" si="247"/>
        <v>1932</v>
      </c>
      <c r="P618">
        <f t="shared" si="248"/>
        <v>2487</v>
      </c>
      <c r="Q618" s="6">
        <f t="shared" si="257"/>
        <v>138.16666666666666</v>
      </c>
      <c r="R618" s="7">
        <f t="shared" si="258"/>
        <v>0.40877712031558183</v>
      </c>
      <c r="S618" s="6">
        <f t="shared" si="259"/>
        <v>107.33333333333333</v>
      </c>
      <c r="T618" s="7">
        <f t="shared" si="260"/>
        <v>0.61546595091400802</v>
      </c>
      <c r="U618" s="6">
        <f t="shared" si="261"/>
        <v>30.833333333333332</v>
      </c>
      <c r="V618" s="7">
        <f t="shared" si="262"/>
        <v>0.18846045473264406</v>
      </c>
      <c r="W618">
        <v>18</v>
      </c>
      <c r="X618">
        <v>124</v>
      </c>
      <c r="Y618">
        <v>0</v>
      </c>
      <c r="Z618">
        <v>0</v>
      </c>
      <c r="AA618">
        <v>1043</v>
      </c>
      <c r="AB618">
        <v>61</v>
      </c>
      <c r="AC618">
        <f t="shared" si="249"/>
        <v>1104</v>
      </c>
      <c r="AD618">
        <f t="shared" si="250"/>
        <v>1228</v>
      </c>
      <c r="AE618" s="6">
        <f t="shared" si="263"/>
        <v>68.222222222222229</v>
      </c>
      <c r="AF618" s="7">
        <f t="shared" si="264"/>
        <v>0.20184089414858647</v>
      </c>
      <c r="AG618" s="6">
        <f t="shared" si="265"/>
        <v>61.333333333333336</v>
      </c>
      <c r="AH618" s="7">
        <f t="shared" si="266"/>
        <v>0.35169482909371891</v>
      </c>
      <c r="AI618" s="6">
        <f t="shared" si="267"/>
        <v>6.8888888888888893</v>
      </c>
      <c r="AJ618" s="7">
        <f t="shared" si="268"/>
        <v>4.2106479976302458E-2</v>
      </c>
      <c r="AK618" s="6">
        <f t="shared" si="269"/>
        <v>45.999999999999993</v>
      </c>
      <c r="AL618" s="7">
        <f t="shared" si="270"/>
        <v>0.57142857142857151</v>
      </c>
      <c r="AM618" s="8">
        <v>0.5</v>
      </c>
      <c r="AN618">
        <f t="shared" si="251"/>
        <v>169</v>
      </c>
      <c r="AO618" s="6">
        <f t="shared" si="252"/>
        <v>100.77777777777777</v>
      </c>
      <c r="AP618" s="7">
        <f t="shared" si="271"/>
        <v>0.40368178829717294</v>
      </c>
      <c r="AQ618" s="7">
        <f t="shared" si="272"/>
        <v>0.10097719869706841</v>
      </c>
      <c r="AR618" s="7">
        <f t="shared" si="272"/>
        <v>0</v>
      </c>
      <c r="AS618" s="7">
        <f t="shared" si="272"/>
        <v>0</v>
      </c>
      <c r="AT618" s="7">
        <f t="shared" si="272"/>
        <v>0.84934853420195444</v>
      </c>
      <c r="AU618" s="7">
        <f t="shared" si="272"/>
        <v>4.96742671009772E-2</v>
      </c>
      <c r="AV618" s="9">
        <f t="shared" si="253"/>
        <v>30011.655048859942</v>
      </c>
      <c r="AW618" t="s">
        <v>52</v>
      </c>
    </row>
    <row r="619" spans="1:49" x14ac:dyDescent="0.25">
      <c r="A619" t="s">
        <v>776</v>
      </c>
      <c r="B619" t="s">
        <v>783</v>
      </c>
      <c r="C619">
        <v>558</v>
      </c>
      <c r="D619">
        <v>502</v>
      </c>
      <c r="E619">
        <v>347</v>
      </c>
      <c r="F619">
        <v>64</v>
      </c>
      <c r="G619">
        <f t="shared" si="246"/>
        <v>411</v>
      </c>
      <c r="H619" s="6">
        <f t="shared" si="254"/>
        <v>369.75268817204301</v>
      </c>
      <c r="I619" s="7">
        <f t="shared" si="255"/>
        <v>0.73655913978494625</v>
      </c>
      <c r="J619" s="6">
        <f t="shared" si="256"/>
        <v>132.24731182795699</v>
      </c>
      <c r="K619">
        <v>18</v>
      </c>
      <c r="L619">
        <v>638</v>
      </c>
      <c r="M619">
        <v>4402</v>
      </c>
      <c r="N619">
        <v>574</v>
      </c>
      <c r="O619">
        <f t="shared" si="247"/>
        <v>4976</v>
      </c>
      <c r="P619">
        <f t="shared" si="248"/>
        <v>5614</v>
      </c>
      <c r="Q619" s="6">
        <f t="shared" si="257"/>
        <v>311.88888888888891</v>
      </c>
      <c r="R619" s="7">
        <f t="shared" si="258"/>
        <v>0.62129260734838432</v>
      </c>
      <c r="S619" s="6">
        <f t="shared" si="259"/>
        <v>276.44444444444446</v>
      </c>
      <c r="T619" s="7">
        <f t="shared" si="260"/>
        <v>0.74764688205814211</v>
      </c>
      <c r="U619" s="6">
        <f t="shared" si="261"/>
        <v>35.444444444444443</v>
      </c>
      <c r="V619" s="7">
        <f t="shared" si="262"/>
        <v>0.26801636989457134</v>
      </c>
      <c r="W619">
        <v>18</v>
      </c>
      <c r="X619">
        <v>385</v>
      </c>
      <c r="Y619">
        <v>0</v>
      </c>
      <c r="Z619">
        <v>0</v>
      </c>
      <c r="AA619">
        <v>2261</v>
      </c>
      <c r="AB619">
        <v>286</v>
      </c>
      <c r="AC619">
        <f t="shared" si="249"/>
        <v>2547</v>
      </c>
      <c r="AD619">
        <f t="shared" si="250"/>
        <v>2932</v>
      </c>
      <c r="AE619" s="6">
        <f t="shared" si="263"/>
        <v>162.88888888888889</v>
      </c>
      <c r="AF619" s="7">
        <f t="shared" si="264"/>
        <v>0.32447985834440018</v>
      </c>
      <c r="AG619" s="6">
        <f t="shared" si="265"/>
        <v>141.5</v>
      </c>
      <c r="AH619" s="7">
        <f t="shared" si="266"/>
        <v>0.38268822520138424</v>
      </c>
      <c r="AI619" s="6">
        <f t="shared" si="267"/>
        <v>21.388888888888889</v>
      </c>
      <c r="AJ619" s="7">
        <f t="shared" si="268"/>
        <v>0.16173401631568962</v>
      </c>
      <c r="AK619" s="6">
        <f t="shared" si="269"/>
        <v>134.94444444444446</v>
      </c>
      <c r="AL619" s="7">
        <f t="shared" si="270"/>
        <v>0.51185691318327975</v>
      </c>
      <c r="AM619" s="8">
        <v>0.8</v>
      </c>
      <c r="AN619">
        <f t="shared" si="251"/>
        <v>402</v>
      </c>
      <c r="AO619" s="6">
        <f t="shared" si="252"/>
        <v>239.11111111111111</v>
      </c>
      <c r="AP619" s="7">
        <f t="shared" si="271"/>
        <v>0.40519624101713653</v>
      </c>
      <c r="AQ619" s="7">
        <f t="shared" si="272"/>
        <v>0.13130968622100955</v>
      </c>
      <c r="AR619" s="7">
        <f t="shared" si="272"/>
        <v>0</v>
      </c>
      <c r="AS619" s="7">
        <f t="shared" si="272"/>
        <v>0</v>
      </c>
      <c r="AT619" s="7">
        <f t="shared" si="272"/>
        <v>0.77114597544338337</v>
      </c>
      <c r="AU619" s="7">
        <f t="shared" si="272"/>
        <v>9.7544338335607092E-2</v>
      </c>
      <c r="AV619" s="9">
        <f t="shared" si="253"/>
        <v>69880.254843110495</v>
      </c>
      <c r="AW619" t="s">
        <v>52</v>
      </c>
    </row>
    <row r="620" spans="1:49" x14ac:dyDescent="0.25">
      <c r="A620" t="s">
        <v>776</v>
      </c>
      <c r="B620" t="s">
        <v>784</v>
      </c>
      <c r="C620">
        <v>584</v>
      </c>
      <c r="D620">
        <v>526</v>
      </c>
      <c r="E620">
        <v>441</v>
      </c>
      <c r="F620">
        <v>88</v>
      </c>
      <c r="G620">
        <f t="shared" si="246"/>
        <v>529</v>
      </c>
      <c r="H620" s="6">
        <f t="shared" si="254"/>
        <v>476.46232876712332</v>
      </c>
      <c r="I620" s="7">
        <f t="shared" si="255"/>
        <v>0.90582191780821919</v>
      </c>
      <c r="J620" s="6">
        <f t="shared" si="256"/>
        <v>49.537671232876718</v>
      </c>
      <c r="K620">
        <v>18</v>
      </c>
      <c r="L620">
        <v>383</v>
      </c>
      <c r="M620">
        <v>5264</v>
      </c>
      <c r="N620">
        <v>937</v>
      </c>
      <c r="O620">
        <f t="shared" si="247"/>
        <v>6201</v>
      </c>
      <c r="P620">
        <f t="shared" si="248"/>
        <v>6584</v>
      </c>
      <c r="Q620" s="6">
        <f t="shared" si="257"/>
        <v>365.77777777777777</v>
      </c>
      <c r="R620" s="7">
        <f t="shared" si="258"/>
        <v>0.69539501478664978</v>
      </c>
      <c r="S620" s="6">
        <f t="shared" si="259"/>
        <v>344.5</v>
      </c>
      <c r="T620" s="7">
        <f t="shared" si="260"/>
        <v>0.7230372249814917</v>
      </c>
      <c r="U620" s="6">
        <f t="shared" si="261"/>
        <v>21.277777777777779</v>
      </c>
      <c r="V620" s="7">
        <f t="shared" si="262"/>
        <v>0.42952721127626065</v>
      </c>
      <c r="W620">
        <v>18</v>
      </c>
      <c r="X620">
        <v>391</v>
      </c>
      <c r="Y620">
        <v>0</v>
      </c>
      <c r="Z620">
        <v>0</v>
      </c>
      <c r="AA620">
        <v>3285</v>
      </c>
      <c r="AB620">
        <v>618</v>
      </c>
      <c r="AC620">
        <f t="shared" si="249"/>
        <v>3903</v>
      </c>
      <c r="AD620">
        <f t="shared" si="250"/>
        <v>4294</v>
      </c>
      <c r="AE620" s="6">
        <f t="shared" si="263"/>
        <v>238.55555555555554</v>
      </c>
      <c r="AF620" s="7">
        <f t="shared" si="264"/>
        <v>0.45352767215885087</v>
      </c>
      <c r="AG620" s="6">
        <f t="shared" si="265"/>
        <v>216.83333333333334</v>
      </c>
      <c r="AH620" s="7">
        <f t="shared" si="266"/>
        <v>0.45509019337248219</v>
      </c>
      <c r="AI620" s="6">
        <f t="shared" si="267"/>
        <v>21.722222222222221</v>
      </c>
      <c r="AJ620" s="7">
        <f t="shared" si="268"/>
        <v>0.43849905903137837</v>
      </c>
      <c r="AK620" s="6">
        <f t="shared" si="269"/>
        <v>127.66666666666666</v>
      </c>
      <c r="AL620" s="7">
        <f t="shared" si="270"/>
        <v>0.62941461054668602</v>
      </c>
      <c r="AM620" s="8">
        <v>0.8</v>
      </c>
      <c r="AN620">
        <f t="shared" si="251"/>
        <v>421</v>
      </c>
      <c r="AO620" s="6">
        <f t="shared" si="252"/>
        <v>182.44444444444446</v>
      </c>
      <c r="AP620" s="7">
        <f t="shared" si="271"/>
        <v>0.56664027447875431</v>
      </c>
      <c r="AQ620" s="7">
        <f t="shared" si="272"/>
        <v>9.1057289240801115E-2</v>
      </c>
      <c r="AR620" s="7">
        <f t="shared" si="272"/>
        <v>0</v>
      </c>
      <c r="AS620" s="7">
        <f t="shared" si="272"/>
        <v>0</v>
      </c>
      <c r="AT620" s="7">
        <f t="shared" si="272"/>
        <v>0.76502095947834192</v>
      </c>
      <c r="AU620" s="7">
        <f t="shared" si="272"/>
        <v>0.14392175128085702</v>
      </c>
      <c r="AV620" s="9">
        <f t="shared" si="253"/>
        <v>55745.938239403826</v>
      </c>
      <c r="AW620" t="s">
        <v>52</v>
      </c>
    </row>
    <row r="621" spans="1:49" x14ac:dyDescent="0.25">
      <c r="A621" t="s">
        <v>776</v>
      </c>
      <c r="B621" t="s">
        <v>785</v>
      </c>
      <c r="C621">
        <v>2134</v>
      </c>
      <c r="D621">
        <v>1921</v>
      </c>
      <c r="E621">
        <v>806</v>
      </c>
      <c r="F621">
        <v>216</v>
      </c>
      <c r="G621">
        <f t="shared" si="246"/>
        <v>1022</v>
      </c>
      <c r="H621" s="6">
        <f t="shared" si="254"/>
        <v>919.99156513589503</v>
      </c>
      <c r="I621" s="7">
        <f t="shared" si="255"/>
        <v>0.47891283973758203</v>
      </c>
      <c r="J621" s="6">
        <f t="shared" si="256"/>
        <v>1001.008434864105</v>
      </c>
      <c r="K621">
        <v>18</v>
      </c>
      <c r="L621">
        <v>3474</v>
      </c>
      <c r="M621">
        <v>9685</v>
      </c>
      <c r="N621">
        <v>1993</v>
      </c>
      <c r="O621">
        <f t="shared" si="247"/>
        <v>11678</v>
      </c>
      <c r="P621">
        <f t="shared" si="248"/>
        <v>15152</v>
      </c>
      <c r="Q621" s="6">
        <f t="shared" si="257"/>
        <v>841.77777777777783</v>
      </c>
      <c r="R621" s="7">
        <f t="shared" si="258"/>
        <v>0.43819769795823937</v>
      </c>
      <c r="S621" s="6">
        <f t="shared" si="259"/>
        <v>648.77777777777783</v>
      </c>
      <c r="T621" s="7">
        <f t="shared" si="260"/>
        <v>0.70519970221894879</v>
      </c>
      <c r="U621" s="6">
        <f t="shared" si="261"/>
        <v>193</v>
      </c>
      <c r="V621" s="7">
        <f t="shared" si="262"/>
        <v>0.19280556814309094</v>
      </c>
      <c r="W621">
        <v>18</v>
      </c>
      <c r="X621">
        <v>207</v>
      </c>
      <c r="Y621">
        <v>0</v>
      </c>
      <c r="Z621">
        <v>0</v>
      </c>
      <c r="AA621">
        <v>3280</v>
      </c>
      <c r="AB621">
        <v>305</v>
      </c>
      <c r="AC621">
        <f t="shared" si="249"/>
        <v>3585</v>
      </c>
      <c r="AD621">
        <f t="shared" si="250"/>
        <v>3792</v>
      </c>
      <c r="AE621" s="6">
        <f t="shared" si="263"/>
        <v>210.66666666666666</v>
      </c>
      <c r="AF621" s="7">
        <f t="shared" si="264"/>
        <v>0.10966510498004511</v>
      </c>
      <c r="AG621" s="6">
        <f t="shared" si="265"/>
        <v>199.16666666666666</v>
      </c>
      <c r="AH621" s="7">
        <f t="shared" si="266"/>
        <v>0.21648749207526385</v>
      </c>
      <c r="AI621" s="6">
        <f t="shared" si="267"/>
        <v>11.5</v>
      </c>
      <c r="AJ621" s="7">
        <f t="shared" si="268"/>
        <v>1.1488414682101274E-2</v>
      </c>
      <c r="AK621" s="6">
        <f t="shared" si="269"/>
        <v>449.6111111111112</v>
      </c>
      <c r="AL621" s="7">
        <f t="shared" si="270"/>
        <v>0.30698749785922241</v>
      </c>
      <c r="AM621" s="8">
        <v>0.5</v>
      </c>
      <c r="AN621">
        <f t="shared" si="251"/>
        <v>961</v>
      </c>
      <c r="AO621" s="6">
        <f t="shared" si="252"/>
        <v>750.33333333333337</v>
      </c>
      <c r="AP621" s="7">
        <f t="shared" si="271"/>
        <v>0.21921609434616718</v>
      </c>
      <c r="AQ621" s="7">
        <f t="shared" si="272"/>
        <v>5.4588607594936708E-2</v>
      </c>
      <c r="AR621" s="7">
        <f t="shared" si="272"/>
        <v>0</v>
      </c>
      <c r="AS621" s="7">
        <f t="shared" si="272"/>
        <v>0</v>
      </c>
      <c r="AT621" s="7">
        <f t="shared" si="272"/>
        <v>0.86497890295358648</v>
      </c>
      <c r="AU621" s="7">
        <f t="shared" si="272"/>
        <v>8.0432489451476796E-2</v>
      </c>
      <c r="AV621" s="9">
        <f t="shared" si="253"/>
        <v>234030.98496835446</v>
      </c>
      <c r="AW621" t="s">
        <v>55</v>
      </c>
    </row>
    <row r="622" spans="1:49" x14ac:dyDescent="0.25">
      <c r="A622" t="s">
        <v>776</v>
      </c>
      <c r="B622" t="s">
        <v>786</v>
      </c>
      <c r="C622">
        <v>515</v>
      </c>
      <c r="D622">
        <v>464</v>
      </c>
      <c r="E622">
        <v>195</v>
      </c>
      <c r="F622">
        <v>52</v>
      </c>
      <c r="G622">
        <f t="shared" si="246"/>
        <v>247</v>
      </c>
      <c r="H622" s="6">
        <f t="shared" si="254"/>
        <v>222.53980582524269</v>
      </c>
      <c r="I622" s="7">
        <f t="shared" si="255"/>
        <v>0.47961165048543691</v>
      </c>
      <c r="J622" s="6">
        <f t="shared" si="256"/>
        <v>241.46019417475728</v>
      </c>
      <c r="K622">
        <v>18</v>
      </c>
      <c r="L622">
        <v>911</v>
      </c>
      <c r="M622">
        <v>1746</v>
      </c>
      <c r="N622">
        <v>425</v>
      </c>
      <c r="O622">
        <f t="shared" si="247"/>
        <v>2171</v>
      </c>
      <c r="P622">
        <f t="shared" si="248"/>
        <v>3082</v>
      </c>
      <c r="Q622" s="6">
        <f t="shared" si="257"/>
        <v>171.22222222222223</v>
      </c>
      <c r="R622" s="7">
        <f t="shared" si="258"/>
        <v>0.36901340996168586</v>
      </c>
      <c r="S622" s="6">
        <f t="shared" si="259"/>
        <v>120.61111111111111</v>
      </c>
      <c r="T622" s="7">
        <f t="shared" si="260"/>
        <v>0.54197544867916925</v>
      </c>
      <c r="U622" s="6">
        <f t="shared" si="261"/>
        <v>50.611111111111114</v>
      </c>
      <c r="V622" s="7">
        <f t="shared" si="262"/>
        <v>0.20960436681534855</v>
      </c>
      <c r="W622">
        <v>18</v>
      </c>
      <c r="X622">
        <v>639</v>
      </c>
      <c r="Y622">
        <v>0</v>
      </c>
      <c r="Z622">
        <v>0</v>
      </c>
      <c r="AA622">
        <v>1690</v>
      </c>
      <c r="AB622">
        <v>384</v>
      </c>
      <c r="AC622">
        <f t="shared" si="249"/>
        <v>2074</v>
      </c>
      <c r="AD622">
        <f t="shared" si="250"/>
        <v>2713</v>
      </c>
      <c r="AE622" s="6">
        <f t="shared" si="263"/>
        <v>150.72222222222223</v>
      </c>
      <c r="AF622" s="7">
        <f t="shared" si="264"/>
        <v>0.32483237547892724</v>
      </c>
      <c r="AG622" s="6">
        <f t="shared" si="265"/>
        <v>115.22222222222223</v>
      </c>
      <c r="AH622" s="7">
        <f t="shared" si="266"/>
        <v>0.51776005553228788</v>
      </c>
      <c r="AI622" s="6">
        <f t="shared" si="267"/>
        <v>35.5</v>
      </c>
      <c r="AJ622" s="7">
        <f t="shared" si="268"/>
        <v>0.14702216289243439</v>
      </c>
      <c r="AK622" s="6">
        <f t="shared" si="269"/>
        <v>5.3888888888888857</v>
      </c>
      <c r="AL622" s="7">
        <f t="shared" si="270"/>
        <v>0.95532012897282359</v>
      </c>
      <c r="AM622" s="8">
        <v>0.5</v>
      </c>
      <c r="AN622">
        <f t="shared" si="251"/>
        <v>232</v>
      </c>
      <c r="AO622" s="6">
        <f t="shared" si="252"/>
        <v>81.277777777777771</v>
      </c>
      <c r="AP622" s="7">
        <f t="shared" si="271"/>
        <v>0.64966475095785448</v>
      </c>
      <c r="AQ622" s="7">
        <f t="shared" si="272"/>
        <v>0.23553262071507555</v>
      </c>
      <c r="AR622" s="7">
        <f t="shared" si="272"/>
        <v>0</v>
      </c>
      <c r="AS622" s="7">
        <f t="shared" si="272"/>
        <v>0</v>
      </c>
      <c r="AT622" s="7">
        <f t="shared" si="272"/>
        <v>0.62292664946553633</v>
      </c>
      <c r="AU622" s="7">
        <f t="shared" si="272"/>
        <v>0.14154072981938814</v>
      </c>
      <c r="AV622" s="9">
        <f t="shared" si="253"/>
        <v>21674.617323995579</v>
      </c>
      <c r="AW622" t="s">
        <v>55</v>
      </c>
    </row>
    <row r="623" spans="1:49" x14ac:dyDescent="0.25">
      <c r="A623" t="s">
        <v>776</v>
      </c>
      <c r="B623" t="s">
        <v>787</v>
      </c>
      <c r="C623">
        <v>751</v>
      </c>
      <c r="D623">
        <v>676</v>
      </c>
      <c r="E623">
        <v>252</v>
      </c>
      <c r="F623">
        <v>64</v>
      </c>
      <c r="G623">
        <f t="shared" si="246"/>
        <v>316</v>
      </c>
      <c r="H623" s="6">
        <f t="shared" si="254"/>
        <v>284.44207723035953</v>
      </c>
      <c r="I623" s="7">
        <f t="shared" si="255"/>
        <v>0.4207723035952064</v>
      </c>
      <c r="J623" s="6">
        <f t="shared" si="256"/>
        <v>391.55792276964047</v>
      </c>
      <c r="K623">
        <v>18</v>
      </c>
      <c r="L623">
        <v>1539</v>
      </c>
      <c r="M623">
        <v>3204</v>
      </c>
      <c r="N623">
        <v>648</v>
      </c>
      <c r="O623">
        <f t="shared" si="247"/>
        <v>3852</v>
      </c>
      <c r="P623">
        <f t="shared" si="248"/>
        <v>5391</v>
      </c>
      <c r="Q623" s="6">
        <f t="shared" si="257"/>
        <v>299.5</v>
      </c>
      <c r="R623" s="7">
        <f t="shared" si="258"/>
        <v>0.44304733727810652</v>
      </c>
      <c r="S623" s="6">
        <f t="shared" si="259"/>
        <v>214</v>
      </c>
      <c r="T623" s="7">
        <f t="shared" si="260"/>
        <v>0.75235001123511347</v>
      </c>
      <c r="U623" s="6">
        <f t="shared" si="261"/>
        <v>85.5</v>
      </c>
      <c r="V623" s="7">
        <f t="shared" si="262"/>
        <v>0.21835849826566006</v>
      </c>
      <c r="W623">
        <v>18</v>
      </c>
      <c r="X623">
        <v>172</v>
      </c>
      <c r="Y623">
        <v>0</v>
      </c>
      <c r="Z623">
        <v>0</v>
      </c>
      <c r="AA623">
        <v>876</v>
      </c>
      <c r="AB623">
        <v>91</v>
      </c>
      <c r="AC623">
        <f t="shared" si="249"/>
        <v>967</v>
      </c>
      <c r="AD623">
        <f t="shared" si="250"/>
        <v>1139</v>
      </c>
      <c r="AE623" s="6">
        <f t="shared" si="263"/>
        <v>63.277777777777779</v>
      </c>
      <c r="AF623" s="7">
        <f t="shared" si="264"/>
        <v>9.3606180144641685E-2</v>
      </c>
      <c r="AG623" s="6">
        <f t="shared" si="265"/>
        <v>53.722222222222221</v>
      </c>
      <c r="AH623" s="7">
        <f t="shared" si="266"/>
        <v>0.18886875931058014</v>
      </c>
      <c r="AI623" s="6">
        <f t="shared" si="267"/>
        <v>9.5555555555555554</v>
      </c>
      <c r="AJ623" s="7">
        <f t="shared" si="268"/>
        <v>2.4403938727546155E-2</v>
      </c>
      <c r="AK623" s="6">
        <f t="shared" si="269"/>
        <v>160.27777777777777</v>
      </c>
      <c r="AL623" s="7">
        <f t="shared" si="270"/>
        <v>0.25103842159916928</v>
      </c>
      <c r="AM623" s="8">
        <v>0.5</v>
      </c>
      <c r="AN623">
        <f t="shared" si="251"/>
        <v>338</v>
      </c>
      <c r="AO623" s="6">
        <f t="shared" si="252"/>
        <v>274.72222222222223</v>
      </c>
      <c r="AP623" s="7">
        <f t="shared" si="271"/>
        <v>0.18721236028928337</v>
      </c>
      <c r="AQ623" s="7">
        <f t="shared" si="272"/>
        <v>0.15100965759438104</v>
      </c>
      <c r="AR623" s="7">
        <f t="shared" si="272"/>
        <v>0</v>
      </c>
      <c r="AS623" s="7">
        <f t="shared" si="272"/>
        <v>0</v>
      </c>
      <c r="AT623" s="7">
        <f t="shared" si="272"/>
        <v>0.76909569798068478</v>
      </c>
      <c r="AU623" s="7">
        <f t="shared" si="272"/>
        <v>7.9894644424934158E-2</v>
      </c>
      <c r="AV623" s="9">
        <f t="shared" si="253"/>
        <v>78574.269973661096</v>
      </c>
      <c r="AW623" t="s">
        <v>55</v>
      </c>
    </row>
    <row r="624" spans="1:49" x14ac:dyDescent="0.25">
      <c r="A624" t="s">
        <v>776</v>
      </c>
      <c r="B624" t="s">
        <v>788</v>
      </c>
      <c r="C624">
        <v>475</v>
      </c>
      <c r="D624">
        <v>428</v>
      </c>
      <c r="E624">
        <v>127</v>
      </c>
      <c r="F624">
        <v>34</v>
      </c>
      <c r="G624">
        <f t="shared" si="246"/>
        <v>161</v>
      </c>
      <c r="H624" s="6">
        <f t="shared" si="254"/>
        <v>145.06947368421052</v>
      </c>
      <c r="I624" s="7">
        <f t="shared" si="255"/>
        <v>0.33894736842105261</v>
      </c>
      <c r="J624" s="6">
        <f t="shared" si="256"/>
        <v>282.93052631578945</v>
      </c>
      <c r="K624">
        <v>18</v>
      </c>
      <c r="L624">
        <v>863</v>
      </c>
      <c r="M624">
        <v>1380</v>
      </c>
      <c r="N624">
        <v>193</v>
      </c>
      <c r="O624">
        <f t="shared" si="247"/>
        <v>1573</v>
      </c>
      <c r="P624">
        <f t="shared" si="248"/>
        <v>2436</v>
      </c>
      <c r="Q624" s="6">
        <f t="shared" si="257"/>
        <v>135.33333333333334</v>
      </c>
      <c r="R624" s="7">
        <f t="shared" si="258"/>
        <v>0.31619937694704053</v>
      </c>
      <c r="S624" s="6">
        <f t="shared" si="259"/>
        <v>87.388888888888886</v>
      </c>
      <c r="T624" s="7">
        <f t="shared" si="260"/>
        <v>0.60239336829137724</v>
      </c>
      <c r="U624" s="6">
        <f t="shared" si="261"/>
        <v>47.944444444444443</v>
      </c>
      <c r="V624" s="7">
        <f t="shared" si="262"/>
        <v>0.16945659794564491</v>
      </c>
      <c r="W624">
        <v>18</v>
      </c>
      <c r="X624">
        <v>264</v>
      </c>
      <c r="Y624">
        <v>0</v>
      </c>
      <c r="Z624">
        <v>0</v>
      </c>
      <c r="AA624">
        <v>829</v>
      </c>
      <c r="AB624">
        <v>184</v>
      </c>
      <c r="AC624">
        <f t="shared" si="249"/>
        <v>1013</v>
      </c>
      <c r="AD624">
        <f t="shared" si="250"/>
        <v>1277</v>
      </c>
      <c r="AE624" s="6">
        <f t="shared" si="263"/>
        <v>70.944444444444443</v>
      </c>
      <c r="AF624" s="7">
        <f t="shared" si="264"/>
        <v>0.16575804776739356</v>
      </c>
      <c r="AG624" s="6">
        <f t="shared" si="265"/>
        <v>56.277777777777779</v>
      </c>
      <c r="AH624" s="7">
        <f t="shared" si="266"/>
        <v>0.38793673368033388</v>
      </c>
      <c r="AI624" s="6">
        <f t="shared" si="267"/>
        <v>14.666666666666666</v>
      </c>
      <c r="AJ624" s="7">
        <f t="shared" si="268"/>
        <v>5.1838403079548387E-2</v>
      </c>
      <c r="AK624" s="6">
        <f t="shared" si="269"/>
        <v>31.111111111111107</v>
      </c>
      <c r="AL624" s="7">
        <f t="shared" si="270"/>
        <v>0.64399237126509856</v>
      </c>
      <c r="AM624" s="8">
        <v>0.5</v>
      </c>
      <c r="AN624">
        <f t="shared" si="251"/>
        <v>214</v>
      </c>
      <c r="AO624" s="6">
        <f t="shared" si="252"/>
        <v>143.05555555555554</v>
      </c>
      <c r="AP624" s="7">
        <f t="shared" si="271"/>
        <v>0.33151609553478711</v>
      </c>
      <c r="AQ624" s="7">
        <f t="shared" si="272"/>
        <v>0.20673453406421299</v>
      </c>
      <c r="AR624" s="7">
        <f t="shared" si="272"/>
        <v>0</v>
      </c>
      <c r="AS624" s="7">
        <f t="shared" si="272"/>
        <v>0</v>
      </c>
      <c r="AT624" s="7">
        <f t="shared" si="272"/>
        <v>0.64917776037588093</v>
      </c>
      <c r="AU624" s="7">
        <f t="shared" si="272"/>
        <v>0.14408770555990602</v>
      </c>
      <c r="AV624" s="9">
        <f t="shared" si="253"/>
        <v>39273.690289741578</v>
      </c>
      <c r="AW624" t="s">
        <v>59</v>
      </c>
    </row>
    <row r="625" spans="1:49" x14ac:dyDescent="0.25">
      <c r="A625" t="s">
        <v>776</v>
      </c>
      <c r="B625" t="s">
        <v>789</v>
      </c>
      <c r="C625">
        <v>565</v>
      </c>
      <c r="D625">
        <v>509</v>
      </c>
      <c r="E625">
        <v>125</v>
      </c>
      <c r="F625">
        <v>40</v>
      </c>
      <c r="G625">
        <f t="shared" si="246"/>
        <v>165</v>
      </c>
      <c r="H625" s="6">
        <f t="shared" si="254"/>
        <v>148.64601769911505</v>
      </c>
      <c r="I625" s="7">
        <f t="shared" si="255"/>
        <v>0.29203539823008851</v>
      </c>
      <c r="J625" s="6">
        <f t="shared" si="256"/>
        <v>360.35398230088498</v>
      </c>
      <c r="K625">
        <v>18</v>
      </c>
      <c r="L625">
        <v>1124</v>
      </c>
      <c r="M625">
        <v>1231</v>
      </c>
      <c r="N625">
        <v>291</v>
      </c>
      <c r="O625">
        <f t="shared" si="247"/>
        <v>1522</v>
      </c>
      <c r="P625">
        <f t="shared" si="248"/>
        <v>2646</v>
      </c>
      <c r="Q625" s="6">
        <f t="shared" si="257"/>
        <v>147</v>
      </c>
      <c r="R625" s="7">
        <f t="shared" si="258"/>
        <v>0.28880157170923382</v>
      </c>
      <c r="S625" s="6">
        <f t="shared" si="259"/>
        <v>84.555555555555557</v>
      </c>
      <c r="T625" s="7">
        <f t="shared" si="260"/>
        <v>0.5688383507636946</v>
      </c>
      <c r="U625" s="6">
        <f t="shared" si="261"/>
        <v>62.444444444444443</v>
      </c>
      <c r="V625" s="7">
        <f t="shared" si="262"/>
        <v>0.1732864003492687</v>
      </c>
      <c r="W625">
        <v>18</v>
      </c>
      <c r="X625">
        <v>394</v>
      </c>
      <c r="Y625">
        <v>0</v>
      </c>
      <c r="Z625">
        <v>0</v>
      </c>
      <c r="AA625">
        <v>562</v>
      </c>
      <c r="AB625">
        <v>78</v>
      </c>
      <c r="AC625">
        <f t="shared" si="249"/>
        <v>640</v>
      </c>
      <c r="AD625">
        <f t="shared" si="250"/>
        <v>1034</v>
      </c>
      <c r="AE625" s="6">
        <f t="shared" si="263"/>
        <v>57.444444444444443</v>
      </c>
      <c r="AF625" s="7">
        <f t="shared" si="264"/>
        <v>0.11285745470421304</v>
      </c>
      <c r="AG625" s="6">
        <f t="shared" si="265"/>
        <v>35.555555555555557</v>
      </c>
      <c r="AH625" s="7">
        <f t="shared" si="266"/>
        <v>0.2391961527521449</v>
      </c>
      <c r="AI625" s="6">
        <f t="shared" si="267"/>
        <v>21.888888888888889</v>
      </c>
      <c r="AJ625" s="7">
        <f t="shared" si="268"/>
        <v>6.0742741759441166E-2</v>
      </c>
      <c r="AK625" s="6">
        <f t="shared" si="269"/>
        <v>49</v>
      </c>
      <c r="AL625" s="7">
        <f t="shared" si="270"/>
        <v>0.42049934296977665</v>
      </c>
      <c r="AM625" s="8">
        <v>0.25</v>
      </c>
      <c r="AN625">
        <f t="shared" si="251"/>
        <v>127</v>
      </c>
      <c r="AO625" s="6">
        <f t="shared" si="252"/>
        <v>69.555555555555557</v>
      </c>
      <c r="AP625" s="7">
        <f t="shared" si="271"/>
        <v>0.4523184601924759</v>
      </c>
      <c r="AQ625" s="7">
        <f t="shared" si="272"/>
        <v>0.38104448742746616</v>
      </c>
      <c r="AR625" s="7">
        <f t="shared" si="272"/>
        <v>0</v>
      </c>
      <c r="AS625" s="7">
        <f t="shared" si="272"/>
        <v>0</v>
      </c>
      <c r="AT625" s="7">
        <f t="shared" si="272"/>
        <v>0.54352030947775631</v>
      </c>
      <c r="AU625" s="7">
        <f t="shared" si="272"/>
        <v>7.5435203094777567E-2</v>
      </c>
      <c r="AV625" s="9">
        <f t="shared" si="253"/>
        <v>15585.82591876209</v>
      </c>
      <c r="AW625" t="s">
        <v>59</v>
      </c>
    </row>
    <row r="626" spans="1:49" x14ac:dyDescent="0.25">
      <c r="A626" t="s">
        <v>776</v>
      </c>
      <c r="B626" t="s">
        <v>790</v>
      </c>
      <c r="C626">
        <v>292</v>
      </c>
      <c r="D626">
        <v>263</v>
      </c>
      <c r="E626">
        <v>97</v>
      </c>
      <c r="F626">
        <v>20</v>
      </c>
      <c r="G626">
        <f t="shared" si="246"/>
        <v>117</v>
      </c>
      <c r="H626" s="6">
        <f t="shared" si="254"/>
        <v>105.38013698630138</v>
      </c>
      <c r="I626" s="7">
        <f t="shared" si="255"/>
        <v>0.40068493150684931</v>
      </c>
      <c r="J626" s="6">
        <f t="shared" si="256"/>
        <v>157.61986301369865</v>
      </c>
      <c r="K626">
        <v>18</v>
      </c>
      <c r="L626">
        <v>177</v>
      </c>
      <c r="M626">
        <v>252</v>
      </c>
      <c r="N626">
        <v>31</v>
      </c>
      <c r="O626">
        <f t="shared" si="247"/>
        <v>283</v>
      </c>
      <c r="P626">
        <f t="shared" si="248"/>
        <v>460</v>
      </c>
      <c r="Q626" s="6">
        <f t="shared" si="257"/>
        <v>25.555555555555557</v>
      </c>
      <c r="R626" s="7">
        <f t="shared" si="258"/>
        <v>9.716941275876638E-2</v>
      </c>
      <c r="S626" s="6">
        <f t="shared" si="259"/>
        <v>15.722222222222221</v>
      </c>
      <c r="T626" s="7">
        <f t="shared" si="260"/>
        <v>0.14919531015855475</v>
      </c>
      <c r="U626" s="6">
        <f t="shared" si="261"/>
        <v>9.8333333333333339</v>
      </c>
      <c r="V626" s="7">
        <f t="shared" si="262"/>
        <v>6.2386384211479268E-2</v>
      </c>
      <c r="W626">
        <v>18</v>
      </c>
      <c r="X626">
        <v>9</v>
      </c>
      <c r="Y626">
        <v>0</v>
      </c>
      <c r="Z626">
        <v>0</v>
      </c>
      <c r="AA626">
        <v>104</v>
      </c>
      <c r="AB626">
        <v>10</v>
      </c>
      <c r="AC626">
        <f t="shared" si="249"/>
        <v>114</v>
      </c>
      <c r="AD626">
        <f t="shared" si="250"/>
        <v>123</v>
      </c>
      <c r="AE626" s="6">
        <f t="shared" si="263"/>
        <v>6.833333333333333</v>
      </c>
      <c r="AF626" s="7">
        <f t="shared" si="264"/>
        <v>2.5982256020278833E-2</v>
      </c>
      <c r="AG626" s="6">
        <f t="shared" si="265"/>
        <v>6.333333333333333</v>
      </c>
      <c r="AH626" s="7">
        <f t="shared" si="266"/>
        <v>6.0099877590371879E-2</v>
      </c>
      <c r="AI626" s="6">
        <f t="shared" si="267"/>
        <v>0.5</v>
      </c>
      <c r="AJ626" s="7">
        <f t="shared" si="268"/>
        <v>3.1721890277023354E-3</v>
      </c>
      <c r="AK626" s="6">
        <f t="shared" si="269"/>
        <v>9.3888888888888893</v>
      </c>
      <c r="AL626" s="7">
        <f t="shared" si="270"/>
        <v>0.40282685512367489</v>
      </c>
      <c r="AM626" s="8">
        <v>0.5</v>
      </c>
      <c r="AN626">
        <f t="shared" si="251"/>
        <v>132</v>
      </c>
      <c r="AO626" s="6">
        <f t="shared" si="252"/>
        <v>125.16666666666667</v>
      </c>
      <c r="AP626" s="7">
        <f t="shared" si="271"/>
        <v>5.1767676767676768E-2</v>
      </c>
      <c r="AQ626" s="7">
        <f t="shared" si="272"/>
        <v>7.3170731707317069E-2</v>
      </c>
      <c r="AR626" s="7">
        <f t="shared" si="272"/>
        <v>0</v>
      </c>
      <c r="AS626" s="7">
        <f t="shared" si="272"/>
        <v>0</v>
      </c>
      <c r="AT626" s="7">
        <f t="shared" si="272"/>
        <v>0.84552845528455289</v>
      </c>
      <c r="AU626" s="7">
        <f t="shared" si="272"/>
        <v>8.1300813008130079E-2</v>
      </c>
      <c r="AV626" s="9">
        <f t="shared" si="253"/>
        <v>38421.892682926831</v>
      </c>
      <c r="AW626" t="s">
        <v>59</v>
      </c>
    </row>
    <row r="627" spans="1:49" x14ac:dyDescent="0.25">
      <c r="A627" t="s">
        <v>776</v>
      </c>
      <c r="B627" t="s">
        <v>791</v>
      </c>
      <c r="C627">
        <v>277</v>
      </c>
      <c r="D627">
        <v>249</v>
      </c>
      <c r="E627">
        <v>80</v>
      </c>
      <c r="F627">
        <v>21</v>
      </c>
      <c r="G627">
        <f t="shared" si="246"/>
        <v>101</v>
      </c>
      <c r="H627" s="6">
        <f t="shared" si="254"/>
        <v>90.790613718411549</v>
      </c>
      <c r="I627" s="7">
        <f t="shared" si="255"/>
        <v>0.36462093862815886</v>
      </c>
      <c r="J627" s="6">
        <f t="shared" si="256"/>
        <v>158.20938628158845</v>
      </c>
      <c r="K627">
        <v>18</v>
      </c>
      <c r="L627">
        <v>769</v>
      </c>
      <c r="M627">
        <v>732</v>
      </c>
      <c r="N627">
        <v>162</v>
      </c>
      <c r="O627">
        <f t="shared" si="247"/>
        <v>894</v>
      </c>
      <c r="P627">
        <f t="shared" si="248"/>
        <v>1663</v>
      </c>
      <c r="Q627" s="6">
        <f t="shared" si="257"/>
        <v>92.388888888888886</v>
      </c>
      <c r="R627" s="7">
        <f t="shared" si="258"/>
        <v>0.37103971441320838</v>
      </c>
      <c r="S627" s="6">
        <f t="shared" si="259"/>
        <v>49.666666666666664</v>
      </c>
      <c r="T627" s="7">
        <f t="shared" si="260"/>
        <v>0.54704627089214941</v>
      </c>
      <c r="U627" s="6">
        <f t="shared" si="261"/>
        <v>42.722222222222221</v>
      </c>
      <c r="V627" s="7">
        <f t="shared" si="262"/>
        <v>0.27003595188836149</v>
      </c>
      <c r="W627">
        <v>18</v>
      </c>
      <c r="X627">
        <v>616</v>
      </c>
      <c r="Y627">
        <v>0</v>
      </c>
      <c r="Z627">
        <v>0</v>
      </c>
      <c r="AA627">
        <v>613</v>
      </c>
      <c r="AB627">
        <v>125</v>
      </c>
      <c r="AC627">
        <f t="shared" si="249"/>
        <v>738</v>
      </c>
      <c r="AD627">
        <f t="shared" si="250"/>
        <v>1354</v>
      </c>
      <c r="AE627" s="6">
        <f t="shared" si="263"/>
        <v>75.222222222222229</v>
      </c>
      <c r="AF627" s="7">
        <f t="shared" si="264"/>
        <v>0.30209727800089248</v>
      </c>
      <c r="AG627" s="6">
        <f t="shared" si="265"/>
        <v>41</v>
      </c>
      <c r="AH627" s="7">
        <f t="shared" si="266"/>
        <v>0.45158853234721064</v>
      </c>
      <c r="AI627" s="6">
        <f t="shared" si="267"/>
        <v>34.222222222222221</v>
      </c>
      <c r="AJ627" s="7">
        <f t="shared" si="268"/>
        <v>0.21630968317715304</v>
      </c>
      <c r="AK627" s="6">
        <f t="shared" si="269"/>
        <v>8.6666666666666643</v>
      </c>
      <c r="AL627" s="7">
        <f t="shared" si="270"/>
        <v>0.82550335570469802</v>
      </c>
      <c r="AM627" s="8">
        <v>0.5</v>
      </c>
      <c r="AN627">
        <f t="shared" si="251"/>
        <v>125</v>
      </c>
      <c r="AO627" s="6">
        <f t="shared" si="252"/>
        <v>49.777777777777771</v>
      </c>
      <c r="AP627" s="7">
        <f t="shared" si="271"/>
        <v>0.60177777777777786</v>
      </c>
      <c r="AQ627" s="7">
        <f t="shared" si="272"/>
        <v>0.4549483013293944</v>
      </c>
      <c r="AR627" s="7">
        <f t="shared" si="272"/>
        <v>0</v>
      </c>
      <c r="AS627" s="7">
        <f t="shared" si="272"/>
        <v>0</v>
      </c>
      <c r="AT627" s="7">
        <f t="shared" si="272"/>
        <v>0.45273264401772528</v>
      </c>
      <c r="AU627" s="7">
        <f t="shared" si="272"/>
        <v>9.2319054652880359E-2</v>
      </c>
      <c r="AV627" s="9">
        <f t="shared" si="253"/>
        <v>10212.811816838994</v>
      </c>
      <c r="AW627" t="s">
        <v>59</v>
      </c>
    </row>
    <row r="628" spans="1:49" x14ac:dyDescent="0.25">
      <c r="A628" t="s">
        <v>792</v>
      </c>
      <c r="B628" t="s">
        <v>793</v>
      </c>
      <c r="C628">
        <v>397</v>
      </c>
      <c r="D628">
        <v>371</v>
      </c>
      <c r="E628">
        <v>31</v>
      </c>
      <c r="F628">
        <v>12</v>
      </c>
      <c r="G628">
        <f t="shared" si="246"/>
        <v>43</v>
      </c>
      <c r="H628" s="6">
        <f t="shared" si="254"/>
        <v>40.183879093198989</v>
      </c>
      <c r="I628" s="7">
        <f t="shared" si="255"/>
        <v>0.10831234256926953</v>
      </c>
      <c r="J628" s="6">
        <f t="shared" si="256"/>
        <v>330.81612090680096</v>
      </c>
      <c r="K628">
        <v>17</v>
      </c>
      <c r="L628">
        <v>2405</v>
      </c>
      <c r="M628">
        <v>308</v>
      </c>
      <c r="N628">
        <v>95</v>
      </c>
      <c r="O628">
        <f t="shared" si="247"/>
        <v>403</v>
      </c>
      <c r="P628">
        <f t="shared" si="248"/>
        <v>2808</v>
      </c>
      <c r="Q628" s="6">
        <f t="shared" si="257"/>
        <v>165.1764705882353</v>
      </c>
      <c r="R628" s="7">
        <f t="shared" si="258"/>
        <v>0.44521959727287141</v>
      </c>
      <c r="S628" s="6">
        <f t="shared" si="259"/>
        <v>23.705882352941178</v>
      </c>
      <c r="T628" s="7">
        <f t="shared" si="260"/>
        <v>0.58993514035715211</v>
      </c>
      <c r="U628" s="6">
        <f t="shared" si="261"/>
        <v>141.47058823529412</v>
      </c>
      <c r="V628" s="7">
        <f t="shared" si="262"/>
        <v>0.42764115559879218</v>
      </c>
      <c r="W628">
        <v>18</v>
      </c>
      <c r="X628">
        <v>1793</v>
      </c>
      <c r="Y628">
        <v>225</v>
      </c>
      <c r="Z628">
        <v>80</v>
      </c>
      <c r="AA628">
        <v>0</v>
      </c>
      <c r="AB628">
        <v>0</v>
      </c>
      <c r="AC628">
        <f t="shared" si="249"/>
        <v>305</v>
      </c>
      <c r="AD628">
        <f t="shared" si="250"/>
        <v>2098</v>
      </c>
      <c r="AE628" s="6">
        <f t="shared" si="263"/>
        <v>116.55555555555556</v>
      </c>
      <c r="AF628" s="7">
        <f t="shared" si="264"/>
        <v>0.31416591793950283</v>
      </c>
      <c r="AG628" s="6">
        <f t="shared" si="265"/>
        <v>16.944444444444443</v>
      </c>
      <c r="AH628" s="7">
        <f t="shared" si="266"/>
        <v>0.42167269130849649</v>
      </c>
      <c r="AI628" s="6">
        <f t="shared" si="267"/>
        <v>99.611111111111114</v>
      </c>
      <c r="AJ628" s="7">
        <f t="shared" si="268"/>
        <v>0.30110718558112232</v>
      </c>
      <c r="AK628" s="6">
        <f t="shared" si="269"/>
        <v>6.7614379084967347</v>
      </c>
      <c r="AL628" s="7">
        <f t="shared" si="270"/>
        <v>0.71477805348773082</v>
      </c>
      <c r="AM628" s="8">
        <v>0.25</v>
      </c>
      <c r="AN628">
        <f t="shared" si="251"/>
        <v>93</v>
      </c>
      <c r="AO628" s="6">
        <f t="shared" si="252"/>
        <v>0</v>
      </c>
      <c r="AP628" s="7">
        <f t="shared" si="271"/>
        <v>1</v>
      </c>
      <c r="AQ628" s="7">
        <f t="shared" si="272"/>
        <v>0.85462345090562442</v>
      </c>
      <c r="AR628" s="7">
        <f t="shared" si="272"/>
        <v>0.10724499523355577</v>
      </c>
      <c r="AS628" s="7">
        <f t="shared" si="272"/>
        <v>3.8131553860819831E-2</v>
      </c>
      <c r="AT628" s="7">
        <f t="shared" si="272"/>
        <v>0</v>
      </c>
      <c r="AU628" s="7">
        <f t="shared" si="272"/>
        <v>0</v>
      </c>
      <c r="AV628" s="9">
        <f t="shared" si="253"/>
        <v>0</v>
      </c>
      <c r="AW628" t="s">
        <v>59</v>
      </c>
    </row>
    <row r="629" spans="1:49" x14ac:dyDescent="0.25">
      <c r="A629" t="s">
        <v>794</v>
      </c>
      <c r="B629" t="s">
        <v>795</v>
      </c>
      <c r="C629">
        <v>496</v>
      </c>
      <c r="D629">
        <v>439</v>
      </c>
      <c r="E629">
        <v>195</v>
      </c>
      <c r="F629">
        <v>54</v>
      </c>
      <c r="G629">
        <f t="shared" si="246"/>
        <v>249</v>
      </c>
      <c r="H629" s="6">
        <f t="shared" si="254"/>
        <v>220.38508064516131</v>
      </c>
      <c r="I629" s="7">
        <f t="shared" si="255"/>
        <v>0.50201612903225812</v>
      </c>
      <c r="J629" s="6">
        <f t="shared" si="256"/>
        <v>218.61491935483872</v>
      </c>
      <c r="K629">
        <v>19</v>
      </c>
      <c r="L629">
        <v>2619</v>
      </c>
      <c r="M629">
        <v>2559</v>
      </c>
      <c r="N629">
        <v>724</v>
      </c>
      <c r="O629">
        <f t="shared" si="247"/>
        <v>3283</v>
      </c>
      <c r="P629">
        <f t="shared" si="248"/>
        <v>5902</v>
      </c>
      <c r="Q629" s="6">
        <f t="shared" si="257"/>
        <v>310.63157894736844</v>
      </c>
      <c r="R629" s="7">
        <f t="shared" si="258"/>
        <v>0.70758901810334496</v>
      </c>
      <c r="S629" s="6">
        <f t="shared" si="259"/>
        <v>172.78947368421052</v>
      </c>
      <c r="T629" s="7">
        <f t="shared" si="260"/>
        <v>0.78403435104763852</v>
      </c>
      <c r="U629" s="6">
        <f t="shared" si="261"/>
        <v>137.84210526315789</v>
      </c>
      <c r="V629" s="7">
        <f t="shared" si="262"/>
        <v>0.63052469460889504</v>
      </c>
      <c r="W629">
        <v>19</v>
      </c>
      <c r="X629">
        <v>910</v>
      </c>
      <c r="Y629">
        <v>0</v>
      </c>
      <c r="Z629">
        <v>0</v>
      </c>
      <c r="AA629">
        <v>1692</v>
      </c>
      <c r="AB629">
        <v>404</v>
      </c>
      <c r="AC629">
        <f t="shared" si="249"/>
        <v>2096</v>
      </c>
      <c r="AD629">
        <f t="shared" si="250"/>
        <v>3006</v>
      </c>
      <c r="AE629" s="6">
        <f t="shared" si="263"/>
        <v>158.21052631578948</v>
      </c>
      <c r="AF629" s="7">
        <f t="shared" si="264"/>
        <v>0.36038844263277786</v>
      </c>
      <c r="AG629" s="6">
        <f t="shared" si="265"/>
        <v>110.31578947368421</v>
      </c>
      <c r="AH629" s="7">
        <f t="shared" si="266"/>
        <v>0.50055924453117584</v>
      </c>
      <c r="AI629" s="6">
        <f t="shared" si="267"/>
        <v>47.89473684210526</v>
      </c>
      <c r="AJ629" s="7">
        <f t="shared" si="268"/>
        <v>0.21908265448419031</v>
      </c>
      <c r="AK629" s="6">
        <f t="shared" si="269"/>
        <v>62.473684210526315</v>
      </c>
      <c r="AL629" s="7">
        <f t="shared" si="270"/>
        <v>0.63844045080718859</v>
      </c>
      <c r="AM629" s="8">
        <v>0.5</v>
      </c>
      <c r="AN629">
        <f t="shared" si="251"/>
        <v>220</v>
      </c>
      <c r="AO629" s="6">
        <f t="shared" si="252"/>
        <v>61.78947368421052</v>
      </c>
      <c r="AP629" s="7">
        <f t="shared" si="271"/>
        <v>0.7191387559808613</v>
      </c>
      <c r="AQ629" s="7">
        <f t="shared" si="272"/>
        <v>0.30272787757817698</v>
      </c>
      <c r="AR629" s="7">
        <f t="shared" si="272"/>
        <v>0</v>
      </c>
      <c r="AS629" s="7">
        <f t="shared" si="272"/>
        <v>0</v>
      </c>
      <c r="AT629" s="7">
        <f t="shared" si="272"/>
        <v>0.56287425149700598</v>
      </c>
      <c r="AU629" s="7">
        <f t="shared" si="272"/>
        <v>0.13439787092481703</v>
      </c>
      <c r="AV629" s="9">
        <f t="shared" si="253"/>
        <v>15340.217333753542</v>
      </c>
      <c r="AW629" t="s">
        <v>55</v>
      </c>
    </row>
    <row r="630" spans="1:49" x14ac:dyDescent="0.25">
      <c r="A630" t="s">
        <v>796</v>
      </c>
      <c r="B630" t="s">
        <v>797</v>
      </c>
      <c r="C630">
        <v>452</v>
      </c>
      <c r="D630">
        <v>428</v>
      </c>
      <c r="E630">
        <v>45</v>
      </c>
      <c r="F630">
        <v>14</v>
      </c>
      <c r="G630">
        <f t="shared" si="246"/>
        <v>59</v>
      </c>
      <c r="H630" s="6">
        <f t="shared" si="254"/>
        <v>55.86725663716814</v>
      </c>
      <c r="I630" s="7">
        <f t="shared" si="255"/>
        <v>0.13053097345132744</v>
      </c>
      <c r="J630" s="6">
        <f t="shared" si="256"/>
        <v>372.13274336283189</v>
      </c>
      <c r="K630">
        <v>18</v>
      </c>
      <c r="L630">
        <v>2144</v>
      </c>
      <c r="M630">
        <v>543</v>
      </c>
      <c r="N630">
        <v>120</v>
      </c>
      <c r="O630">
        <f t="shared" si="247"/>
        <v>663</v>
      </c>
      <c r="P630">
        <f t="shared" si="248"/>
        <v>2807</v>
      </c>
      <c r="Q630" s="6">
        <f t="shared" si="257"/>
        <v>155.94444444444446</v>
      </c>
      <c r="R630" s="7">
        <f t="shared" si="258"/>
        <v>0.3643561786085151</v>
      </c>
      <c r="S630" s="6">
        <f t="shared" si="259"/>
        <v>36.833333333333336</v>
      </c>
      <c r="T630" s="7">
        <f t="shared" si="260"/>
        <v>0.65930091345899999</v>
      </c>
      <c r="U630" s="6">
        <f t="shared" si="261"/>
        <v>119.11111111111111</v>
      </c>
      <c r="V630" s="7">
        <f t="shared" si="262"/>
        <v>0.32007694360551603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f t="shared" si="249"/>
        <v>0</v>
      </c>
      <c r="AD630">
        <f t="shared" si="250"/>
        <v>0</v>
      </c>
      <c r="AE630" s="6">
        <f t="shared" si="263"/>
        <v>0</v>
      </c>
      <c r="AF630" s="7">
        <f t="shared" si="264"/>
        <v>0</v>
      </c>
      <c r="AG630" s="6">
        <f t="shared" si="265"/>
        <v>0</v>
      </c>
      <c r="AH630" s="7">
        <f t="shared" si="266"/>
        <v>0</v>
      </c>
      <c r="AI630" s="6">
        <f t="shared" si="267"/>
        <v>0</v>
      </c>
      <c r="AJ630" s="7">
        <f t="shared" si="268"/>
        <v>0</v>
      </c>
      <c r="AK630" s="6">
        <f t="shared" si="269"/>
        <v>36.833333333333336</v>
      </c>
      <c r="AL630" s="7">
        <f t="shared" si="270"/>
        <v>0</v>
      </c>
      <c r="AM630" s="8">
        <v>0.25</v>
      </c>
      <c r="AN630">
        <f t="shared" si="251"/>
        <v>107</v>
      </c>
      <c r="AO630" s="6">
        <f t="shared" si="252"/>
        <v>107</v>
      </c>
      <c r="AP630" s="7">
        <f t="shared" si="271"/>
        <v>0</v>
      </c>
      <c r="AQ630" s="7">
        <f t="shared" si="272"/>
        <v>0</v>
      </c>
      <c r="AR630" s="7">
        <f t="shared" si="272"/>
        <v>0</v>
      </c>
      <c r="AS630" s="7">
        <f t="shared" si="272"/>
        <v>0</v>
      </c>
      <c r="AT630" s="7">
        <f t="shared" si="272"/>
        <v>0</v>
      </c>
      <c r="AU630" s="7">
        <f t="shared" si="272"/>
        <v>0</v>
      </c>
      <c r="AV630" s="9">
        <f t="shared" si="253"/>
        <v>0</v>
      </c>
      <c r="AW630" t="s">
        <v>59</v>
      </c>
    </row>
    <row r="631" spans="1:49" x14ac:dyDescent="0.25">
      <c r="A631" t="s">
        <v>796</v>
      </c>
      <c r="B631" t="s">
        <v>798</v>
      </c>
      <c r="C631">
        <v>237</v>
      </c>
      <c r="D631">
        <v>220</v>
      </c>
      <c r="E631">
        <v>54</v>
      </c>
      <c r="F631">
        <v>12</v>
      </c>
      <c r="G631">
        <f t="shared" si="246"/>
        <v>66</v>
      </c>
      <c r="H631" s="6">
        <f t="shared" si="254"/>
        <v>61.265822784810126</v>
      </c>
      <c r="I631" s="7">
        <f t="shared" si="255"/>
        <v>0.27848101265822783</v>
      </c>
      <c r="J631" s="6">
        <f t="shared" si="256"/>
        <v>158.73417721518987</v>
      </c>
      <c r="K631">
        <v>18</v>
      </c>
      <c r="L631">
        <v>1225</v>
      </c>
      <c r="M631">
        <v>734</v>
      </c>
      <c r="N631">
        <v>144</v>
      </c>
      <c r="O631">
        <f t="shared" si="247"/>
        <v>878</v>
      </c>
      <c r="P631">
        <f t="shared" si="248"/>
        <v>2103</v>
      </c>
      <c r="Q631" s="6">
        <f t="shared" si="257"/>
        <v>116.83333333333333</v>
      </c>
      <c r="R631" s="7">
        <f t="shared" si="258"/>
        <v>0.53106060606060601</v>
      </c>
      <c r="S631" s="6">
        <f t="shared" si="259"/>
        <v>48.777777777777779</v>
      </c>
      <c r="T631" s="7">
        <f t="shared" si="260"/>
        <v>0.79616620752984391</v>
      </c>
      <c r="U631" s="6">
        <f t="shared" si="261"/>
        <v>68.055555555555557</v>
      </c>
      <c r="V631" s="7">
        <f t="shared" si="262"/>
        <v>0.42873914584440903</v>
      </c>
      <c r="W631">
        <v>18</v>
      </c>
      <c r="X631">
        <v>157</v>
      </c>
      <c r="Y631">
        <v>266</v>
      </c>
      <c r="Z631">
        <v>49</v>
      </c>
      <c r="AA631">
        <v>0</v>
      </c>
      <c r="AB631">
        <v>0</v>
      </c>
      <c r="AC631">
        <f t="shared" si="249"/>
        <v>315</v>
      </c>
      <c r="AD631">
        <f t="shared" si="250"/>
        <v>472</v>
      </c>
      <c r="AE631" s="6">
        <f t="shared" si="263"/>
        <v>26.222222222222221</v>
      </c>
      <c r="AF631" s="7">
        <f t="shared" si="264"/>
        <v>0.11919191919191918</v>
      </c>
      <c r="AG631" s="6">
        <f t="shared" si="265"/>
        <v>17.5</v>
      </c>
      <c r="AH631" s="7">
        <f t="shared" si="266"/>
        <v>0.28564049586776857</v>
      </c>
      <c r="AI631" s="6">
        <f t="shared" si="267"/>
        <v>8.7222222222222214</v>
      </c>
      <c r="AJ631" s="7">
        <f t="shared" si="268"/>
        <v>5.4948608895977309E-2</v>
      </c>
      <c r="AK631" s="6">
        <f t="shared" si="269"/>
        <v>31.277777777777779</v>
      </c>
      <c r="AL631" s="7">
        <f t="shared" si="270"/>
        <v>0.35876993166287013</v>
      </c>
      <c r="AM631" s="8">
        <v>0.25</v>
      </c>
      <c r="AN631">
        <f t="shared" si="251"/>
        <v>55</v>
      </c>
      <c r="AO631" s="6">
        <f t="shared" si="252"/>
        <v>28.777777777777779</v>
      </c>
      <c r="AP631" s="7">
        <f t="shared" si="271"/>
        <v>0.47676767676767673</v>
      </c>
      <c r="AQ631" s="7">
        <f t="shared" si="272"/>
        <v>0.3326271186440678</v>
      </c>
      <c r="AR631" s="7">
        <f t="shared" si="272"/>
        <v>0.56355932203389836</v>
      </c>
      <c r="AS631" s="7">
        <f t="shared" si="272"/>
        <v>0.1038135593220339</v>
      </c>
      <c r="AT631" s="7">
        <f t="shared" si="272"/>
        <v>0</v>
      </c>
      <c r="AU631" s="7">
        <f t="shared" si="272"/>
        <v>0</v>
      </c>
      <c r="AV631" s="9">
        <f t="shared" si="253"/>
        <v>5690.8665254237294</v>
      </c>
      <c r="AW631" t="s">
        <v>59</v>
      </c>
    </row>
    <row r="632" spans="1:49" x14ac:dyDescent="0.25">
      <c r="A632" t="s">
        <v>796</v>
      </c>
      <c r="B632" t="s">
        <v>799</v>
      </c>
      <c r="C632">
        <v>1789</v>
      </c>
      <c r="D632">
        <v>1682</v>
      </c>
      <c r="E632">
        <v>155</v>
      </c>
      <c r="F632">
        <v>38</v>
      </c>
      <c r="G632">
        <f t="shared" si="246"/>
        <v>193</v>
      </c>
      <c r="H632" s="6">
        <f t="shared" si="254"/>
        <v>181.45667970933482</v>
      </c>
      <c r="I632" s="7">
        <f t="shared" si="255"/>
        <v>0.10788149804359978</v>
      </c>
      <c r="J632" s="6">
        <f t="shared" si="256"/>
        <v>1500.5433202906652</v>
      </c>
      <c r="K632">
        <v>18</v>
      </c>
      <c r="L632">
        <v>8850</v>
      </c>
      <c r="M632">
        <v>1649</v>
      </c>
      <c r="N632">
        <v>376</v>
      </c>
      <c r="O632">
        <f t="shared" si="247"/>
        <v>2025</v>
      </c>
      <c r="P632">
        <f t="shared" si="248"/>
        <v>10875</v>
      </c>
      <c r="Q632" s="6">
        <f t="shared" si="257"/>
        <v>604.16666666666663</v>
      </c>
      <c r="R632" s="7">
        <f t="shared" si="258"/>
        <v>0.35919540229885055</v>
      </c>
      <c r="S632" s="6">
        <f t="shared" si="259"/>
        <v>112.5</v>
      </c>
      <c r="T632" s="7">
        <f t="shared" si="260"/>
        <v>0.61998268776992604</v>
      </c>
      <c r="U632" s="6">
        <f t="shared" si="261"/>
        <v>491.66666666666669</v>
      </c>
      <c r="V632" s="7">
        <f t="shared" si="262"/>
        <v>0.32765909522120801</v>
      </c>
      <c r="W632">
        <v>18</v>
      </c>
      <c r="X632">
        <v>102</v>
      </c>
      <c r="Y632">
        <v>147</v>
      </c>
      <c r="Z632">
        <v>8</v>
      </c>
      <c r="AA632">
        <v>0</v>
      </c>
      <c r="AB632">
        <v>0</v>
      </c>
      <c r="AC632">
        <f t="shared" si="249"/>
        <v>155</v>
      </c>
      <c r="AD632">
        <f t="shared" si="250"/>
        <v>257</v>
      </c>
      <c r="AE632" s="6">
        <f t="shared" si="263"/>
        <v>14.277777777777779</v>
      </c>
      <c r="AF632" s="7">
        <f t="shared" si="264"/>
        <v>8.4885718060509971E-3</v>
      </c>
      <c r="AG632" s="6">
        <f t="shared" si="265"/>
        <v>8.6111111111111107</v>
      </c>
      <c r="AH632" s="7">
        <f t="shared" si="266"/>
        <v>4.7455464989796803E-2</v>
      </c>
      <c r="AI632" s="6">
        <f t="shared" si="267"/>
        <v>5.666666666666667</v>
      </c>
      <c r="AJ632" s="7">
        <f t="shared" si="268"/>
        <v>3.7764099110240922E-3</v>
      </c>
      <c r="AK632" s="6">
        <f t="shared" si="269"/>
        <v>103.88888888888889</v>
      </c>
      <c r="AL632" s="7">
        <f t="shared" si="270"/>
        <v>7.65432098765432E-2</v>
      </c>
      <c r="AM632" s="8">
        <v>0.25</v>
      </c>
      <c r="AN632">
        <f t="shared" si="251"/>
        <v>421</v>
      </c>
      <c r="AO632" s="6">
        <f t="shared" si="252"/>
        <v>406.72222222222223</v>
      </c>
      <c r="AP632" s="7">
        <f t="shared" si="271"/>
        <v>3.3913961467405648E-2</v>
      </c>
      <c r="AQ632" s="7">
        <f t="shared" si="272"/>
        <v>0.39688715953307391</v>
      </c>
      <c r="AR632" s="7">
        <f t="shared" si="272"/>
        <v>0.57198443579766534</v>
      </c>
      <c r="AS632" s="7">
        <f t="shared" si="272"/>
        <v>3.1128404669260701E-2</v>
      </c>
      <c r="AT632" s="7">
        <f t="shared" si="272"/>
        <v>0</v>
      </c>
      <c r="AU632" s="7">
        <f t="shared" si="272"/>
        <v>0</v>
      </c>
      <c r="AV632" s="9">
        <f t="shared" si="253"/>
        <v>73423.647859922174</v>
      </c>
      <c r="AW632" t="s">
        <v>59</v>
      </c>
    </row>
    <row r="633" spans="1:49" x14ac:dyDescent="0.25">
      <c r="A633" t="s">
        <v>796</v>
      </c>
      <c r="B633" t="s">
        <v>800</v>
      </c>
      <c r="C633">
        <v>420</v>
      </c>
      <c r="D633">
        <v>402</v>
      </c>
      <c r="E633">
        <v>48</v>
      </c>
      <c r="F633">
        <v>9</v>
      </c>
      <c r="G633">
        <f t="shared" si="246"/>
        <v>57</v>
      </c>
      <c r="H633" s="6">
        <f t="shared" si="254"/>
        <v>54.557142857142857</v>
      </c>
      <c r="I633" s="7">
        <f t="shared" si="255"/>
        <v>0.1357142857142857</v>
      </c>
      <c r="J633" s="6">
        <f t="shared" si="256"/>
        <v>347.44285714285718</v>
      </c>
      <c r="K633">
        <v>18</v>
      </c>
      <c r="L633">
        <v>2355</v>
      </c>
      <c r="M633">
        <v>504</v>
      </c>
      <c r="N633">
        <v>69</v>
      </c>
      <c r="O633">
        <f t="shared" si="247"/>
        <v>573</v>
      </c>
      <c r="P633">
        <f t="shared" si="248"/>
        <v>2928</v>
      </c>
      <c r="Q633" s="6">
        <f t="shared" si="257"/>
        <v>162.66666666666666</v>
      </c>
      <c r="R633" s="7">
        <f t="shared" si="258"/>
        <v>0.40464344941956881</v>
      </c>
      <c r="S633" s="6">
        <f t="shared" si="259"/>
        <v>31.833333333333332</v>
      </c>
      <c r="T633" s="7">
        <f t="shared" si="260"/>
        <v>0.58348607838002964</v>
      </c>
      <c r="U633" s="6">
        <f t="shared" si="261"/>
        <v>130.83333333333334</v>
      </c>
      <c r="V633" s="7">
        <f t="shared" si="262"/>
        <v>0.37656072255800882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f t="shared" si="249"/>
        <v>0</v>
      </c>
      <c r="AD633">
        <f t="shared" si="250"/>
        <v>0</v>
      </c>
      <c r="AE633" s="6">
        <f t="shared" si="263"/>
        <v>0</v>
      </c>
      <c r="AF633" s="7">
        <f t="shared" si="264"/>
        <v>0</v>
      </c>
      <c r="AG633" s="6">
        <f t="shared" si="265"/>
        <v>0</v>
      </c>
      <c r="AH633" s="7">
        <f t="shared" si="266"/>
        <v>0</v>
      </c>
      <c r="AI633" s="6">
        <f t="shared" si="267"/>
        <v>0</v>
      </c>
      <c r="AJ633" s="7">
        <f t="shared" si="268"/>
        <v>0</v>
      </c>
      <c r="AK633" s="6">
        <f t="shared" si="269"/>
        <v>31.833333333333332</v>
      </c>
      <c r="AL633" s="7">
        <f t="shared" si="270"/>
        <v>0</v>
      </c>
      <c r="AM633" s="8">
        <v>0.25</v>
      </c>
      <c r="AN633">
        <f t="shared" si="251"/>
        <v>101</v>
      </c>
      <c r="AO633" s="6">
        <f t="shared" si="252"/>
        <v>101</v>
      </c>
      <c r="AP633" s="7">
        <f t="shared" si="271"/>
        <v>0</v>
      </c>
      <c r="AQ633" s="7">
        <f t="shared" si="272"/>
        <v>0</v>
      </c>
      <c r="AR633" s="7">
        <f t="shared" si="272"/>
        <v>0</v>
      </c>
      <c r="AS633" s="7">
        <f t="shared" si="272"/>
        <v>0</v>
      </c>
      <c r="AT633" s="7">
        <f t="shared" si="272"/>
        <v>0</v>
      </c>
      <c r="AU633" s="7">
        <f t="shared" si="272"/>
        <v>0</v>
      </c>
      <c r="AV633" s="9">
        <f t="shared" si="253"/>
        <v>0</v>
      </c>
      <c r="AW633" t="s">
        <v>59</v>
      </c>
    </row>
    <row r="634" spans="1:49" x14ac:dyDescent="0.25">
      <c r="A634" t="s">
        <v>796</v>
      </c>
      <c r="B634" t="s">
        <v>801</v>
      </c>
      <c r="C634">
        <v>478</v>
      </c>
      <c r="D634">
        <v>457</v>
      </c>
      <c r="E634">
        <v>34</v>
      </c>
      <c r="F634">
        <v>12</v>
      </c>
      <c r="G634">
        <f t="shared" si="246"/>
        <v>46</v>
      </c>
      <c r="H634" s="6">
        <f t="shared" si="254"/>
        <v>43.979079497907954</v>
      </c>
      <c r="I634" s="7">
        <f t="shared" si="255"/>
        <v>9.6234309623430964E-2</v>
      </c>
      <c r="J634" s="6">
        <f t="shared" si="256"/>
        <v>413.02092050209205</v>
      </c>
      <c r="K634">
        <v>18</v>
      </c>
      <c r="L634">
        <v>2261</v>
      </c>
      <c r="M634">
        <v>431</v>
      </c>
      <c r="N634">
        <v>88</v>
      </c>
      <c r="O634">
        <f t="shared" si="247"/>
        <v>519</v>
      </c>
      <c r="P634">
        <f t="shared" si="248"/>
        <v>2780</v>
      </c>
      <c r="Q634" s="6">
        <f t="shared" si="257"/>
        <v>154.44444444444446</v>
      </c>
      <c r="R634" s="7">
        <f t="shared" si="258"/>
        <v>0.33795283248237301</v>
      </c>
      <c r="S634" s="6">
        <f t="shared" si="259"/>
        <v>28.833333333333332</v>
      </c>
      <c r="T634" s="7">
        <f t="shared" si="260"/>
        <v>0.65561475279865533</v>
      </c>
      <c r="U634" s="6">
        <f t="shared" si="261"/>
        <v>125.61111111111111</v>
      </c>
      <c r="V634" s="7">
        <f t="shared" si="262"/>
        <v>0.3041277205968429</v>
      </c>
      <c r="W634">
        <v>18</v>
      </c>
      <c r="X634">
        <v>146</v>
      </c>
      <c r="Y634">
        <v>131</v>
      </c>
      <c r="Z634">
        <v>13</v>
      </c>
      <c r="AA634">
        <v>0</v>
      </c>
      <c r="AB634">
        <v>0</v>
      </c>
      <c r="AC634">
        <f t="shared" si="249"/>
        <v>144</v>
      </c>
      <c r="AD634">
        <f t="shared" si="250"/>
        <v>290</v>
      </c>
      <c r="AE634" s="6">
        <f t="shared" si="263"/>
        <v>16.111111111111111</v>
      </c>
      <c r="AF634" s="7">
        <f t="shared" si="264"/>
        <v>3.5254072453197179E-2</v>
      </c>
      <c r="AG634" s="6">
        <f t="shared" si="265"/>
        <v>8</v>
      </c>
      <c r="AH634" s="7">
        <f t="shared" si="266"/>
        <v>0.18190467129673674</v>
      </c>
      <c r="AI634" s="6">
        <f t="shared" si="267"/>
        <v>8.1111111111111107</v>
      </c>
      <c r="AJ634" s="7">
        <f t="shared" si="268"/>
        <v>1.963849942819065E-2</v>
      </c>
      <c r="AK634" s="6">
        <f t="shared" si="269"/>
        <v>20.833333333333332</v>
      </c>
      <c r="AL634" s="7">
        <f t="shared" si="270"/>
        <v>0.27745664739884396</v>
      </c>
      <c r="AM634" s="8">
        <v>0.25</v>
      </c>
      <c r="AN634">
        <f t="shared" si="251"/>
        <v>114</v>
      </c>
      <c r="AO634" s="6">
        <f t="shared" si="252"/>
        <v>97.888888888888886</v>
      </c>
      <c r="AP634" s="7">
        <f t="shared" si="271"/>
        <v>0.14132553606237816</v>
      </c>
      <c r="AQ634" s="7">
        <f t="shared" si="272"/>
        <v>0.50344827586206897</v>
      </c>
      <c r="AR634" s="7">
        <f t="shared" si="272"/>
        <v>0.4517241379310345</v>
      </c>
      <c r="AS634" s="7">
        <f t="shared" si="272"/>
        <v>4.4827586206896551E-2</v>
      </c>
      <c r="AT634" s="7">
        <f t="shared" si="272"/>
        <v>0</v>
      </c>
      <c r="AU634" s="7">
        <f t="shared" si="272"/>
        <v>0</v>
      </c>
      <c r="AV634" s="9">
        <f t="shared" si="253"/>
        <v>15584.586206896553</v>
      </c>
      <c r="AW634" t="s">
        <v>59</v>
      </c>
    </row>
    <row r="635" spans="1:49" x14ac:dyDescent="0.25">
      <c r="A635" t="s">
        <v>796</v>
      </c>
      <c r="B635" t="s">
        <v>802</v>
      </c>
      <c r="C635">
        <v>375</v>
      </c>
      <c r="D635">
        <v>359</v>
      </c>
      <c r="E635">
        <v>27</v>
      </c>
      <c r="F635">
        <v>3</v>
      </c>
      <c r="G635">
        <f t="shared" si="246"/>
        <v>30</v>
      </c>
      <c r="H635" s="6">
        <f t="shared" si="254"/>
        <v>28.720000000000002</v>
      </c>
      <c r="I635" s="7">
        <f t="shared" si="255"/>
        <v>0.08</v>
      </c>
      <c r="J635" s="6">
        <f t="shared" si="256"/>
        <v>330.28000000000003</v>
      </c>
      <c r="K635">
        <v>18</v>
      </c>
      <c r="L635">
        <v>2523</v>
      </c>
      <c r="M635">
        <v>320</v>
      </c>
      <c r="N635">
        <v>17</v>
      </c>
      <c r="O635">
        <f t="shared" si="247"/>
        <v>337</v>
      </c>
      <c r="P635">
        <f t="shared" si="248"/>
        <v>2860</v>
      </c>
      <c r="Q635" s="6">
        <f t="shared" si="257"/>
        <v>158.88888888888889</v>
      </c>
      <c r="R635" s="7">
        <f t="shared" si="258"/>
        <v>0.44258743423088825</v>
      </c>
      <c r="S635" s="6">
        <f t="shared" si="259"/>
        <v>18.722222222222221</v>
      </c>
      <c r="T635" s="7">
        <f t="shared" si="260"/>
        <v>0.65188796038378205</v>
      </c>
      <c r="U635" s="6">
        <f t="shared" si="261"/>
        <v>140.16666666666666</v>
      </c>
      <c r="V635" s="7">
        <f t="shared" si="262"/>
        <v>0.42438738847846263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f t="shared" si="249"/>
        <v>0</v>
      </c>
      <c r="AD635">
        <f t="shared" si="250"/>
        <v>0</v>
      </c>
      <c r="AE635" s="6">
        <f t="shared" si="263"/>
        <v>0</v>
      </c>
      <c r="AF635" s="7">
        <f t="shared" si="264"/>
        <v>0</v>
      </c>
      <c r="AG635" s="6">
        <f t="shared" si="265"/>
        <v>0</v>
      </c>
      <c r="AH635" s="7">
        <f t="shared" si="266"/>
        <v>0</v>
      </c>
      <c r="AI635" s="6">
        <f t="shared" si="267"/>
        <v>0</v>
      </c>
      <c r="AJ635" s="7">
        <f t="shared" si="268"/>
        <v>0</v>
      </c>
      <c r="AK635" s="6">
        <f t="shared" si="269"/>
        <v>18.722222222222221</v>
      </c>
      <c r="AL635" s="7">
        <f t="shared" si="270"/>
        <v>0</v>
      </c>
      <c r="AM635" s="8">
        <v>0.25</v>
      </c>
      <c r="AN635">
        <f t="shared" si="251"/>
        <v>90</v>
      </c>
      <c r="AO635" s="6">
        <f t="shared" si="252"/>
        <v>90</v>
      </c>
      <c r="AP635" s="7">
        <f t="shared" si="271"/>
        <v>0</v>
      </c>
      <c r="AQ635" s="7">
        <f t="shared" si="272"/>
        <v>0</v>
      </c>
      <c r="AR635" s="7">
        <f t="shared" si="272"/>
        <v>0</v>
      </c>
      <c r="AS635" s="7">
        <f t="shared" si="272"/>
        <v>0</v>
      </c>
      <c r="AT635" s="7">
        <f t="shared" si="272"/>
        <v>0</v>
      </c>
      <c r="AU635" s="7">
        <f t="shared" si="272"/>
        <v>0</v>
      </c>
      <c r="AV635" s="9">
        <f t="shared" si="253"/>
        <v>0</v>
      </c>
      <c r="AW635" t="s">
        <v>59</v>
      </c>
    </row>
    <row r="636" spans="1:49" x14ac:dyDescent="0.25">
      <c r="A636" t="s">
        <v>796</v>
      </c>
      <c r="B636" t="s">
        <v>803</v>
      </c>
      <c r="C636">
        <v>352</v>
      </c>
      <c r="D636">
        <v>338</v>
      </c>
      <c r="E636">
        <v>24</v>
      </c>
      <c r="F636">
        <v>5</v>
      </c>
      <c r="G636">
        <f t="shared" si="246"/>
        <v>29</v>
      </c>
      <c r="H636" s="6">
        <f t="shared" si="254"/>
        <v>27.84659090909091</v>
      </c>
      <c r="I636" s="7">
        <f t="shared" si="255"/>
        <v>8.2386363636363633E-2</v>
      </c>
      <c r="J636" s="6">
        <f t="shared" si="256"/>
        <v>310.15340909090907</v>
      </c>
      <c r="K636">
        <v>18</v>
      </c>
      <c r="L636">
        <v>2467</v>
      </c>
      <c r="M636">
        <v>259</v>
      </c>
      <c r="N636">
        <v>62</v>
      </c>
      <c r="O636">
        <f t="shared" si="247"/>
        <v>321</v>
      </c>
      <c r="P636">
        <f t="shared" si="248"/>
        <v>2788</v>
      </c>
      <c r="Q636" s="6">
        <f t="shared" si="257"/>
        <v>154.88888888888889</v>
      </c>
      <c r="R636" s="7">
        <f t="shared" si="258"/>
        <v>0.45825115055884286</v>
      </c>
      <c r="S636" s="6">
        <f t="shared" si="259"/>
        <v>17.833333333333332</v>
      </c>
      <c r="T636" s="7">
        <f t="shared" si="260"/>
        <v>0.64041352105012572</v>
      </c>
      <c r="U636" s="6">
        <f t="shared" si="261"/>
        <v>137.05555555555554</v>
      </c>
      <c r="V636" s="7">
        <f t="shared" si="262"/>
        <v>0.44189601512773696</v>
      </c>
      <c r="W636">
        <v>18</v>
      </c>
      <c r="X636">
        <v>71</v>
      </c>
      <c r="Y636">
        <v>4</v>
      </c>
      <c r="Z636">
        <v>18</v>
      </c>
      <c r="AA636">
        <v>0</v>
      </c>
      <c r="AB636">
        <v>0</v>
      </c>
      <c r="AC636">
        <f t="shared" si="249"/>
        <v>22</v>
      </c>
      <c r="AD636">
        <f t="shared" si="250"/>
        <v>93</v>
      </c>
      <c r="AE636" s="6">
        <f t="shared" si="263"/>
        <v>5.166666666666667</v>
      </c>
      <c r="AF636" s="7">
        <f t="shared" si="264"/>
        <v>1.5285996055226826E-2</v>
      </c>
      <c r="AG636" s="6">
        <f t="shared" si="265"/>
        <v>1.2222222222222223</v>
      </c>
      <c r="AH636" s="7">
        <f t="shared" si="266"/>
        <v>4.3891269355460338E-2</v>
      </c>
      <c r="AI636" s="6">
        <f t="shared" si="267"/>
        <v>3.9444444444444446</v>
      </c>
      <c r="AJ636" s="7">
        <f t="shared" si="268"/>
        <v>1.2717720743441154E-2</v>
      </c>
      <c r="AK636" s="6">
        <f t="shared" si="269"/>
        <v>16.611111111111111</v>
      </c>
      <c r="AL636" s="7">
        <f t="shared" si="270"/>
        <v>6.8535825545171347E-2</v>
      </c>
      <c r="AM636" s="8">
        <v>0.25</v>
      </c>
      <c r="AN636">
        <f t="shared" si="251"/>
        <v>85</v>
      </c>
      <c r="AO636" s="6">
        <f t="shared" si="252"/>
        <v>79.833333333333329</v>
      </c>
      <c r="AP636" s="7">
        <f t="shared" si="271"/>
        <v>6.0784313725490202E-2</v>
      </c>
      <c r="AQ636" s="7">
        <f t="shared" si="272"/>
        <v>0.76344086021505375</v>
      </c>
      <c r="AR636" s="7">
        <f t="shared" si="272"/>
        <v>4.3010752688172046E-2</v>
      </c>
      <c r="AS636" s="7">
        <f t="shared" si="272"/>
        <v>0.19354838709677419</v>
      </c>
      <c r="AT636" s="7">
        <f t="shared" si="272"/>
        <v>0</v>
      </c>
      <c r="AU636" s="7">
        <f t="shared" si="272"/>
        <v>0</v>
      </c>
      <c r="AV636" s="9">
        <f t="shared" si="253"/>
        <v>9054.6451612903202</v>
      </c>
      <c r="AW636" t="s">
        <v>59</v>
      </c>
    </row>
    <row r="637" spans="1:49" x14ac:dyDescent="0.25">
      <c r="A637" t="s">
        <v>796</v>
      </c>
      <c r="B637" t="s">
        <v>804</v>
      </c>
      <c r="C637">
        <v>412</v>
      </c>
      <c r="D637">
        <v>388</v>
      </c>
      <c r="E637">
        <v>55</v>
      </c>
      <c r="F637">
        <v>8</v>
      </c>
      <c r="G637">
        <f t="shared" si="246"/>
        <v>63</v>
      </c>
      <c r="H637" s="6">
        <f t="shared" si="254"/>
        <v>59.33009708737864</v>
      </c>
      <c r="I637" s="7">
        <f t="shared" si="255"/>
        <v>0.15291262135922329</v>
      </c>
      <c r="J637" s="6">
        <f t="shared" si="256"/>
        <v>328.66990291262135</v>
      </c>
      <c r="K637">
        <v>18</v>
      </c>
      <c r="L637">
        <v>2205</v>
      </c>
      <c r="M637">
        <v>594</v>
      </c>
      <c r="N637">
        <v>66</v>
      </c>
      <c r="O637">
        <f t="shared" si="247"/>
        <v>660</v>
      </c>
      <c r="P637">
        <f t="shared" si="248"/>
        <v>2865</v>
      </c>
      <c r="Q637" s="6">
        <f t="shared" si="257"/>
        <v>159.16666666666666</v>
      </c>
      <c r="R637" s="7">
        <f t="shared" si="258"/>
        <v>0.41022336769759449</v>
      </c>
      <c r="S637" s="6">
        <f t="shared" si="259"/>
        <v>36.666666666666664</v>
      </c>
      <c r="T637" s="7">
        <f t="shared" si="260"/>
        <v>0.61801123656793755</v>
      </c>
      <c r="U637" s="6">
        <f t="shared" si="261"/>
        <v>122.5</v>
      </c>
      <c r="V637" s="7">
        <f t="shared" si="262"/>
        <v>0.37271438277257557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f t="shared" si="249"/>
        <v>0</v>
      </c>
      <c r="AD637">
        <f t="shared" si="250"/>
        <v>0</v>
      </c>
      <c r="AE637" s="6">
        <f t="shared" si="263"/>
        <v>0</v>
      </c>
      <c r="AF637" s="7">
        <f t="shared" si="264"/>
        <v>0</v>
      </c>
      <c r="AG637" s="6">
        <f t="shared" si="265"/>
        <v>0</v>
      </c>
      <c r="AH637" s="7">
        <f t="shared" si="266"/>
        <v>0</v>
      </c>
      <c r="AI637" s="6">
        <f t="shared" si="267"/>
        <v>0</v>
      </c>
      <c r="AJ637" s="7">
        <f t="shared" si="268"/>
        <v>0</v>
      </c>
      <c r="AK637" s="6">
        <f t="shared" si="269"/>
        <v>36.666666666666664</v>
      </c>
      <c r="AL637" s="7">
        <f t="shared" si="270"/>
        <v>0</v>
      </c>
      <c r="AM637" s="8">
        <v>0.25</v>
      </c>
      <c r="AN637">
        <f t="shared" si="251"/>
        <v>97</v>
      </c>
      <c r="AO637" s="6">
        <f t="shared" si="252"/>
        <v>97</v>
      </c>
      <c r="AP637" s="7">
        <f t="shared" si="271"/>
        <v>0</v>
      </c>
      <c r="AQ637" s="7">
        <f t="shared" si="272"/>
        <v>0</v>
      </c>
      <c r="AR637" s="7">
        <f t="shared" si="272"/>
        <v>0</v>
      </c>
      <c r="AS637" s="7">
        <f t="shared" si="272"/>
        <v>0</v>
      </c>
      <c r="AT637" s="7">
        <f t="shared" si="272"/>
        <v>0</v>
      </c>
      <c r="AU637" s="7">
        <f t="shared" si="272"/>
        <v>0</v>
      </c>
      <c r="AV637" s="9">
        <f t="shared" si="253"/>
        <v>0</v>
      </c>
      <c r="AW637" t="s">
        <v>59</v>
      </c>
    </row>
    <row r="638" spans="1:49" x14ac:dyDescent="0.25">
      <c r="A638" t="s">
        <v>796</v>
      </c>
      <c r="B638" t="s">
        <v>805</v>
      </c>
      <c r="C638">
        <v>344</v>
      </c>
      <c r="D638">
        <v>317</v>
      </c>
      <c r="E638">
        <v>71</v>
      </c>
      <c r="F638">
        <v>10</v>
      </c>
      <c r="G638">
        <f t="shared" si="246"/>
        <v>81</v>
      </c>
      <c r="H638" s="6">
        <f t="shared" si="254"/>
        <v>74.642441860465112</v>
      </c>
      <c r="I638" s="7">
        <f t="shared" si="255"/>
        <v>0.23546511627906977</v>
      </c>
      <c r="J638" s="6">
        <f t="shared" si="256"/>
        <v>242.35755813953489</v>
      </c>
      <c r="K638">
        <v>18</v>
      </c>
      <c r="L638">
        <v>1569</v>
      </c>
      <c r="M638">
        <v>944</v>
      </c>
      <c r="N638">
        <v>111</v>
      </c>
      <c r="O638">
        <f t="shared" si="247"/>
        <v>1055</v>
      </c>
      <c r="P638">
        <f t="shared" si="248"/>
        <v>2624</v>
      </c>
      <c r="Q638" s="6">
        <f t="shared" si="257"/>
        <v>145.77777777777777</v>
      </c>
      <c r="R638" s="7">
        <f t="shared" si="258"/>
        <v>0.4598668068699614</v>
      </c>
      <c r="S638" s="6">
        <f t="shared" si="259"/>
        <v>58.611111111111114</v>
      </c>
      <c r="T638" s="7">
        <f t="shared" si="260"/>
        <v>0.78522499599728257</v>
      </c>
      <c r="U638" s="6">
        <f t="shared" si="261"/>
        <v>87.166666666666671</v>
      </c>
      <c r="V638" s="7">
        <f t="shared" si="262"/>
        <v>0.35966143303226944</v>
      </c>
      <c r="W638">
        <v>18</v>
      </c>
      <c r="X638">
        <v>96</v>
      </c>
      <c r="Y638">
        <v>308</v>
      </c>
      <c r="Z638">
        <v>69</v>
      </c>
      <c r="AA638">
        <v>0</v>
      </c>
      <c r="AB638">
        <v>0</v>
      </c>
      <c r="AC638">
        <f t="shared" si="249"/>
        <v>377</v>
      </c>
      <c r="AD638">
        <f t="shared" si="250"/>
        <v>473</v>
      </c>
      <c r="AE638" s="6">
        <f t="shared" si="263"/>
        <v>26.277777777777779</v>
      </c>
      <c r="AF638" s="7">
        <f t="shared" si="264"/>
        <v>8.289519803715388E-2</v>
      </c>
      <c r="AG638" s="6">
        <f t="shared" si="265"/>
        <v>20.944444444444443</v>
      </c>
      <c r="AH638" s="7">
        <f t="shared" si="266"/>
        <v>0.28059698909097203</v>
      </c>
      <c r="AI638" s="6">
        <f t="shared" si="267"/>
        <v>5.333333333333333</v>
      </c>
      <c r="AJ638" s="7">
        <f t="shared" si="268"/>
        <v>2.2006053263924706E-2</v>
      </c>
      <c r="AK638" s="6">
        <f t="shared" si="269"/>
        <v>37.666666666666671</v>
      </c>
      <c r="AL638" s="7">
        <f t="shared" si="270"/>
        <v>0.35734597156398101</v>
      </c>
      <c r="AM638" s="8">
        <v>0.25</v>
      </c>
      <c r="AN638">
        <f t="shared" si="251"/>
        <v>79</v>
      </c>
      <c r="AO638" s="6">
        <f t="shared" si="252"/>
        <v>52.722222222222221</v>
      </c>
      <c r="AP638" s="7">
        <f t="shared" si="271"/>
        <v>0.33263009845288327</v>
      </c>
      <c r="AQ638" s="7">
        <f t="shared" si="272"/>
        <v>0.20295983086680761</v>
      </c>
      <c r="AR638" s="7">
        <f t="shared" si="272"/>
        <v>0.65116279069767447</v>
      </c>
      <c r="AS638" s="7">
        <f t="shared" si="272"/>
        <v>0.14587737843551796</v>
      </c>
      <c r="AT638" s="7">
        <f t="shared" si="272"/>
        <v>0</v>
      </c>
      <c r="AU638" s="7">
        <f t="shared" si="272"/>
        <v>0</v>
      </c>
      <c r="AV638" s="9">
        <f t="shared" si="253"/>
        <v>11960.810782241015</v>
      </c>
      <c r="AW638" t="s">
        <v>59</v>
      </c>
    </row>
    <row r="639" spans="1:49" x14ac:dyDescent="0.25">
      <c r="A639" t="s">
        <v>796</v>
      </c>
      <c r="B639" t="s">
        <v>806</v>
      </c>
      <c r="C639">
        <v>461</v>
      </c>
      <c r="D639">
        <v>439</v>
      </c>
      <c r="E639">
        <v>59</v>
      </c>
      <c r="F639">
        <v>12</v>
      </c>
      <c r="G639">
        <f t="shared" si="246"/>
        <v>71</v>
      </c>
      <c r="H639" s="6">
        <f t="shared" si="254"/>
        <v>67.611713665943597</v>
      </c>
      <c r="I639" s="7">
        <f t="shared" si="255"/>
        <v>0.15401301518438179</v>
      </c>
      <c r="J639" s="6">
        <f t="shared" si="256"/>
        <v>371.38828633405637</v>
      </c>
      <c r="K639">
        <v>18</v>
      </c>
      <c r="L639">
        <v>2198</v>
      </c>
      <c r="M639">
        <v>675</v>
      </c>
      <c r="N639">
        <v>149</v>
      </c>
      <c r="O639">
        <f t="shared" si="247"/>
        <v>824</v>
      </c>
      <c r="P639">
        <f t="shared" si="248"/>
        <v>3022</v>
      </c>
      <c r="Q639" s="6">
        <f t="shared" si="257"/>
        <v>167.88888888888889</v>
      </c>
      <c r="R639" s="7">
        <f t="shared" si="258"/>
        <v>0.38243482662617057</v>
      </c>
      <c r="S639" s="6">
        <f t="shared" si="259"/>
        <v>45.777777777777779</v>
      </c>
      <c r="T639" s="7">
        <f t="shared" si="260"/>
        <v>0.67706873995173267</v>
      </c>
      <c r="U639" s="6">
        <f t="shared" si="261"/>
        <v>122.11111111111111</v>
      </c>
      <c r="V639" s="7">
        <f t="shared" si="262"/>
        <v>0.32879634496946575</v>
      </c>
      <c r="W639">
        <v>18</v>
      </c>
      <c r="X639">
        <v>184</v>
      </c>
      <c r="Y639">
        <v>170</v>
      </c>
      <c r="Z639">
        <v>7</v>
      </c>
      <c r="AA639">
        <v>0</v>
      </c>
      <c r="AB639">
        <v>0</v>
      </c>
      <c r="AC639">
        <f t="shared" si="249"/>
        <v>177</v>
      </c>
      <c r="AD639">
        <f t="shared" si="250"/>
        <v>361</v>
      </c>
      <c r="AE639" s="6">
        <f t="shared" si="263"/>
        <v>20.055555555555557</v>
      </c>
      <c r="AF639" s="7">
        <f t="shared" si="264"/>
        <v>4.5684636800809926E-2</v>
      </c>
      <c r="AG639" s="6">
        <f t="shared" si="265"/>
        <v>9.8333333333333339</v>
      </c>
      <c r="AH639" s="7">
        <f t="shared" si="266"/>
        <v>0.14543830943137948</v>
      </c>
      <c r="AI639" s="6">
        <f t="shared" si="267"/>
        <v>10.222222222222221</v>
      </c>
      <c r="AJ639" s="7">
        <f t="shared" si="268"/>
        <v>2.7524352809090848E-2</v>
      </c>
      <c r="AK639" s="6">
        <f t="shared" si="269"/>
        <v>35.944444444444443</v>
      </c>
      <c r="AL639" s="7">
        <f t="shared" si="270"/>
        <v>0.21480582524271846</v>
      </c>
      <c r="AM639" s="8">
        <v>0.25</v>
      </c>
      <c r="AN639">
        <f t="shared" si="251"/>
        <v>110</v>
      </c>
      <c r="AO639" s="6">
        <f t="shared" si="252"/>
        <v>89.944444444444443</v>
      </c>
      <c r="AP639" s="7">
        <f t="shared" si="271"/>
        <v>0.18232323232323233</v>
      </c>
      <c r="AQ639" s="7">
        <f t="shared" si="272"/>
        <v>0.50969529085872578</v>
      </c>
      <c r="AR639" s="7">
        <f t="shared" si="272"/>
        <v>0.47091412742382271</v>
      </c>
      <c r="AS639" s="7">
        <f t="shared" si="272"/>
        <v>1.9390581717451522E-2</v>
      </c>
      <c r="AT639" s="7">
        <f t="shared" si="272"/>
        <v>0</v>
      </c>
      <c r="AU639" s="7">
        <f t="shared" si="272"/>
        <v>0</v>
      </c>
      <c r="AV639" s="9">
        <f t="shared" si="253"/>
        <v>14079.918282548475</v>
      </c>
      <c r="AW639" t="s">
        <v>59</v>
      </c>
    </row>
    <row r="640" spans="1:49" x14ac:dyDescent="0.25">
      <c r="A640" t="s">
        <v>807</v>
      </c>
      <c r="B640" t="s">
        <v>808</v>
      </c>
      <c r="C640">
        <v>798</v>
      </c>
      <c r="D640">
        <v>766</v>
      </c>
      <c r="E640">
        <v>101</v>
      </c>
      <c r="F640">
        <v>24</v>
      </c>
      <c r="G640">
        <f t="shared" si="246"/>
        <v>125</v>
      </c>
      <c r="H640" s="6">
        <f t="shared" si="254"/>
        <v>119.9874686716792</v>
      </c>
      <c r="I640" s="7">
        <f t="shared" si="255"/>
        <v>0.15664160401002505</v>
      </c>
      <c r="J640" s="6">
        <f t="shared" si="256"/>
        <v>646.01253132832085</v>
      </c>
      <c r="K640">
        <v>18</v>
      </c>
      <c r="L640">
        <v>3440</v>
      </c>
      <c r="M640">
        <v>960</v>
      </c>
      <c r="N640">
        <v>242</v>
      </c>
      <c r="O640">
        <f t="shared" si="247"/>
        <v>1202</v>
      </c>
      <c r="P640">
        <f t="shared" si="248"/>
        <v>4642</v>
      </c>
      <c r="Q640" s="6">
        <f t="shared" si="257"/>
        <v>257.88888888888891</v>
      </c>
      <c r="R640" s="7">
        <f t="shared" si="258"/>
        <v>0.33666956774006385</v>
      </c>
      <c r="S640" s="6">
        <f t="shared" si="259"/>
        <v>66.777777777777771</v>
      </c>
      <c r="T640" s="7">
        <f t="shared" si="260"/>
        <v>0.55653959965187116</v>
      </c>
      <c r="U640" s="6">
        <f t="shared" si="261"/>
        <v>191.11111111111111</v>
      </c>
      <c r="V640" s="7">
        <f t="shared" si="262"/>
        <v>0.29583189465094656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249"/>
        <v>0</v>
      </c>
      <c r="AD640">
        <f t="shared" si="250"/>
        <v>0</v>
      </c>
      <c r="AE640" s="6">
        <f t="shared" si="263"/>
        <v>0</v>
      </c>
      <c r="AF640" s="7">
        <f t="shared" si="264"/>
        <v>0</v>
      </c>
      <c r="AG640" s="6">
        <f t="shared" si="265"/>
        <v>0</v>
      </c>
      <c r="AH640" s="7">
        <f t="shared" si="266"/>
        <v>0</v>
      </c>
      <c r="AI640" s="6">
        <f t="shared" si="267"/>
        <v>0</v>
      </c>
      <c r="AJ640" s="7">
        <f t="shared" si="268"/>
        <v>0</v>
      </c>
      <c r="AK640" s="6">
        <f t="shared" si="269"/>
        <v>66.777777777777771</v>
      </c>
      <c r="AL640" s="7">
        <f t="shared" si="270"/>
        <v>0</v>
      </c>
      <c r="AM640" s="8">
        <v>0.25</v>
      </c>
      <c r="AN640">
        <f t="shared" si="251"/>
        <v>192</v>
      </c>
      <c r="AO640" s="6">
        <f t="shared" si="252"/>
        <v>192</v>
      </c>
      <c r="AP640" s="7">
        <f t="shared" si="271"/>
        <v>0</v>
      </c>
      <c r="AQ640" s="7">
        <f t="shared" si="272"/>
        <v>0</v>
      </c>
      <c r="AR640" s="7">
        <f t="shared" si="272"/>
        <v>0</v>
      </c>
      <c r="AS640" s="7">
        <f t="shared" si="272"/>
        <v>0</v>
      </c>
      <c r="AT640" s="7">
        <f t="shared" si="272"/>
        <v>0</v>
      </c>
      <c r="AU640" s="7">
        <f t="shared" si="272"/>
        <v>0</v>
      </c>
      <c r="AV640" s="9">
        <f t="shared" si="253"/>
        <v>0</v>
      </c>
      <c r="AW640" t="s">
        <v>59</v>
      </c>
    </row>
    <row r="641" spans="1:49" x14ac:dyDescent="0.25">
      <c r="A641" t="s">
        <v>807</v>
      </c>
      <c r="B641" t="s">
        <v>809</v>
      </c>
      <c r="C641">
        <v>447</v>
      </c>
      <c r="D641">
        <v>429</v>
      </c>
      <c r="E641">
        <v>86</v>
      </c>
      <c r="F641">
        <v>17</v>
      </c>
      <c r="G641">
        <f t="shared" si="246"/>
        <v>103</v>
      </c>
      <c r="H641" s="6">
        <f t="shared" si="254"/>
        <v>98.852348993288587</v>
      </c>
      <c r="I641" s="7">
        <f t="shared" si="255"/>
        <v>0.23042505592841164</v>
      </c>
      <c r="J641" s="6">
        <f t="shared" si="256"/>
        <v>330.14765100671138</v>
      </c>
      <c r="K641">
        <v>18</v>
      </c>
      <c r="L641">
        <v>2807</v>
      </c>
      <c r="M641">
        <v>1072</v>
      </c>
      <c r="N641">
        <v>178</v>
      </c>
      <c r="O641">
        <f t="shared" si="247"/>
        <v>1250</v>
      </c>
      <c r="P641">
        <f t="shared" si="248"/>
        <v>4057</v>
      </c>
      <c r="Q641" s="6">
        <f t="shared" si="257"/>
        <v>225.38888888888889</v>
      </c>
      <c r="R641" s="7">
        <f t="shared" si="258"/>
        <v>0.52538202538202539</v>
      </c>
      <c r="S641" s="6">
        <f t="shared" si="259"/>
        <v>69.444444444444443</v>
      </c>
      <c r="T641" s="7">
        <f t="shared" si="260"/>
        <v>0.70250677046793553</v>
      </c>
      <c r="U641" s="6">
        <f t="shared" si="261"/>
        <v>155.94444444444446</v>
      </c>
      <c r="V641" s="7">
        <f t="shared" si="262"/>
        <v>0.47234758135920935</v>
      </c>
      <c r="W641">
        <v>17</v>
      </c>
      <c r="X641">
        <v>159</v>
      </c>
      <c r="Y641">
        <v>322</v>
      </c>
      <c r="Z641">
        <v>56</v>
      </c>
      <c r="AA641">
        <v>0</v>
      </c>
      <c r="AB641">
        <v>0</v>
      </c>
      <c r="AC641">
        <f t="shared" si="249"/>
        <v>378</v>
      </c>
      <c r="AD641">
        <f t="shared" si="250"/>
        <v>537</v>
      </c>
      <c r="AE641" s="6">
        <f t="shared" si="263"/>
        <v>31.588235294117649</v>
      </c>
      <c r="AF641" s="7">
        <f t="shared" si="264"/>
        <v>7.3632250102838345E-2</v>
      </c>
      <c r="AG641" s="6">
        <f t="shared" si="265"/>
        <v>22.235294117647058</v>
      </c>
      <c r="AH641" s="7">
        <f t="shared" si="266"/>
        <v>0.22493440311829804</v>
      </c>
      <c r="AI641" s="6">
        <f t="shared" si="267"/>
        <v>9.3529411764705888</v>
      </c>
      <c r="AJ641" s="7">
        <f t="shared" si="268"/>
        <v>2.8329570566232677E-2</v>
      </c>
      <c r="AK641" s="6">
        <f t="shared" si="269"/>
        <v>47.209150326797385</v>
      </c>
      <c r="AL641" s="7">
        <f t="shared" si="270"/>
        <v>0.32018823529411766</v>
      </c>
      <c r="AM641" s="8">
        <v>0.25</v>
      </c>
      <c r="AN641">
        <f t="shared" si="251"/>
        <v>107</v>
      </c>
      <c r="AO641" s="6">
        <f t="shared" si="252"/>
        <v>75.411764705882348</v>
      </c>
      <c r="AP641" s="7">
        <f t="shared" si="271"/>
        <v>0.29521715228147333</v>
      </c>
      <c r="AQ641" s="7">
        <f t="shared" si="272"/>
        <v>0.29608938547486036</v>
      </c>
      <c r="AR641" s="7">
        <f t="shared" si="272"/>
        <v>0.5996275605214153</v>
      </c>
      <c r="AS641" s="7">
        <f t="shared" si="272"/>
        <v>0.1042830540037244</v>
      </c>
      <c r="AT641" s="7">
        <f t="shared" si="272"/>
        <v>0</v>
      </c>
      <c r="AU641" s="7">
        <f t="shared" si="272"/>
        <v>0</v>
      </c>
      <c r="AV641" s="9">
        <f t="shared" si="253"/>
        <v>15485.110745974369</v>
      </c>
      <c r="AW641" t="s">
        <v>59</v>
      </c>
    </row>
    <row r="642" spans="1:49" x14ac:dyDescent="0.25">
      <c r="A642" t="s">
        <v>807</v>
      </c>
      <c r="B642" t="s">
        <v>810</v>
      </c>
      <c r="C642">
        <v>445</v>
      </c>
      <c r="D642">
        <v>427</v>
      </c>
      <c r="E642">
        <v>105</v>
      </c>
      <c r="F642">
        <v>24</v>
      </c>
      <c r="G642">
        <f t="shared" ref="G642:G705" si="273">SUM(E642,F642)</f>
        <v>129</v>
      </c>
      <c r="H642" s="6">
        <f t="shared" si="254"/>
        <v>123.78202247191011</v>
      </c>
      <c r="I642" s="7">
        <f t="shared" si="255"/>
        <v>0.28988764044943821</v>
      </c>
      <c r="J642" s="6">
        <f t="shared" si="256"/>
        <v>303.21797752808988</v>
      </c>
      <c r="K642">
        <v>18</v>
      </c>
      <c r="L642">
        <v>1547</v>
      </c>
      <c r="M642">
        <v>1233</v>
      </c>
      <c r="N642">
        <v>164</v>
      </c>
      <c r="O642">
        <f t="shared" ref="O642:O705" si="274">SUM(M642,N642)</f>
        <v>1397</v>
      </c>
      <c r="P642">
        <f t="shared" ref="P642:P705" si="275">SUM(L642,M642,N642)</f>
        <v>2944</v>
      </c>
      <c r="Q642" s="6">
        <f t="shared" si="257"/>
        <v>163.55555555555554</v>
      </c>
      <c r="R642" s="7">
        <f t="shared" si="258"/>
        <v>0.38303408795212068</v>
      </c>
      <c r="S642" s="6">
        <f t="shared" si="259"/>
        <v>77.611111111111114</v>
      </c>
      <c r="T642" s="7">
        <f t="shared" si="260"/>
        <v>0.62699824708974539</v>
      </c>
      <c r="U642" s="6">
        <f t="shared" si="261"/>
        <v>85.944444444444443</v>
      </c>
      <c r="V642" s="7">
        <f t="shared" si="262"/>
        <v>0.28344112425353346</v>
      </c>
      <c r="W642">
        <v>18</v>
      </c>
      <c r="X642">
        <v>278</v>
      </c>
      <c r="Y642">
        <v>0</v>
      </c>
      <c r="Z642">
        <v>0</v>
      </c>
      <c r="AA642">
        <v>455</v>
      </c>
      <c r="AB642">
        <v>93</v>
      </c>
      <c r="AC642">
        <f t="shared" ref="AC642:AC705" si="276">SUM(Y642,Z642,AA642,AB642)</f>
        <v>548</v>
      </c>
      <c r="AD642">
        <f t="shared" ref="AD642:AD705" si="277">SUM(AC642,X642)</f>
        <v>826</v>
      </c>
      <c r="AE642" s="6">
        <f t="shared" si="263"/>
        <v>45.888888888888886</v>
      </c>
      <c r="AF642" s="7">
        <f t="shared" si="264"/>
        <v>0.10746812386156648</v>
      </c>
      <c r="AG642" s="6">
        <f t="shared" si="265"/>
        <v>30.444444444444443</v>
      </c>
      <c r="AH642" s="7">
        <f t="shared" si="266"/>
        <v>0.2459520682928994</v>
      </c>
      <c r="AI642" s="6">
        <f t="shared" si="267"/>
        <v>15.444444444444445</v>
      </c>
      <c r="AJ642" s="7">
        <f t="shared" si="268"/>
        <v>5.0935121229788174E-2</v>
      </c>
      <c r="AK642" s="6">
        <f t="shared" si="269"/>
        <v>47.166666666666671</v>
      </c>
      <c r="AL642" s="7">
        <f t="shared" si="270"/>
        <v>0.39226914817465997</v>
      </c>
      <c r="AM642" s="8">
        <v>0.25</v>
      </c>
      <c r="AN642">
        <f t="shared" ref="AN642:AN705" si="278">ROUND(D642*AM642,0)</f>
        <v>107</v>
      </c>
      <c r="AO642" s="6">
        <f t="shared" ref="AO642:AO705" si="279">MAX(AN642-AE642,0)</f>
        <v>61.111111111111114</v>
      </c>
      <c r="AP642" s="7">
        <f t="shared" si="271"/>
        <v>0.42886812045690548</v>
      </c>
      <c r="AQ642" s="7">
        <f t="shared" si="272"/>
        <v>0.33656174334140437</v>
      </c>
      <c r="AR642" s="7">
        <f t="shared" si="272"/>
        <v>0</v>
      </c>
      <c r="AS642" s="7">
        <f t="shared" si="272"/>
        <v>0</v>
      </c>
      <c r="AT642" s="7">
        <f t="shared" si="272"/>
        <v>0.55084745762711862</v>
      </c>
      <c r="AU642" s="7">
        <f t="shared" si="272"/>
        <v>0.11259079903147699</v>
      </c>
      <c r="AV642" s="9">
        <f t="shared" ref="AV642:AV705" si="280">MAX((SUM((AQ642*AO642*0.3),(AR642*AO642*1.45),(AS642*AO642*1.75),(AT642*AO642*1.79),(AU642*AO642*2.09))*180),0)</f>
        <v>14545.302663438259</v>
      </c>
      <c r="AW642" t="s">
        <v>59</v>
      </c>
    </row>
    <row r="643" spans="1:49" x14ac:dyDescent="0.25">
      <c r="A643" t="s">
        <v>807</v>
      </c>
      <c r="B643" t="s">
        <v>811</v>
      </c>
      <c r="C643">
        <v>751</v>
      </c>
      <c r="D643">
        <v>721</v>
      </c>
      <c r="E643">
        <v>147</v>
      </c>
      <c r="F643">
        <v>33</v>
      </c>
      <c r="G643">
        <f t="shared" si="273"/>
        <v>180</v>
      </c>
      <c r="H643" s="6">
        <f t="shared" ref="H643:H706" si="281">IFERROR(G643*(D643/C643),0)</f>
        <v>172.80958721704394</v>
      </c>
      <c r="I643" s="7">
        <f t="shared" ref="I643:I706" si="282">IFERROR((E643+F643)/C643,0)</f>
        <v>0.23968042609853529</v>
      </c>
      <c r="J643" s="6">
        <f t="shared" ref="J643:J706" si="283">IFERROR((C643-G643)*(D643/C643),0)</f>
        <v>548.19041278295606</v>
      </c>
      <c r="K643">
        <v>18</v>
      </c>
      <c r="L643">
        <v>3411</v>
      </c>
      <c r="M643">
        <v>1819</v>
      </c>
      <c r="N643">
        <v>344</v>
      </c>
      <c r="O643">
        <f t="shared" si="274"/>
        <v>2163</v>
      </c>
      <c r="P643">
        <f t="shared" si="275"/>
        <v>5574</v>
      </c>
      <c r="Q643" s="6">
        <f t="shared" ref="Q643:Q706" si="284">IFERROR(P643/K643, 0)</f>
        <v>309.66666666666669</v>
      </c>
      <c r="R643" s="7">
        <f t="shared" ref="R643:R706" si="285">IFERROR(Q643/D643, 0)</f>
        <v>0.42949607027276931</v>
      </c>
      <c r="S643" s="6">
        <f t="shared" ref="S643:S706" si="286">IFERROR(O643/K643, 0)</f>
        <v>120.16666666666667</v>
      </c>
      <c r="T643" s="7">
        <f t="shared" ref="T643:T706" si="287">IFERROR(S643/H643,0)</f>
        <v>0.69537037037037042</v>
      </c>
      <c r="U643" s="6">
        <f t="shared" ref="U643:U706" si="288">IFERROR(L643/K643, 0)</f>
        <v>189.5</v>
      </c>
      <c r="V643" s="7">
        <f t="shared" ref="V643:V706" si="289">IFERROR(U643/J643, 0)</f>
        <v>0.34568280579366562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f t="shared" si="276"/>
        <v>0</v>
      </c>
      <c r="AD643">
        <f t="shared" si="277"/>
        <v>0</v>
      </c>
      <c r="AE643" s="6">
        <f t="shared" ref="AE643:AE706" si="290">IFERROR(AD643/W643, 0)</f>
        <v>0</v>
      </c>
      <c r="AF643" s="7">
        <f t="shared" ref="AF643:AF706" si="291">IFERROR(AE643/D643, 0)</f>
        <v>0</v>
      </c>
      <c r="AG643" s="6">
        <f t="shared" ref="AG643:AG706" si="292">IFERROR(AC643/W643, 0)</f>
        <v>0</v>
      </c>
      <c r="AH643" s="7">
        <f t="shared" ref="AH643:AH706" si="293">IFERROR(AG643/H643, 0)</f>
        <v>0</v>
      </c>
      <c r="AI643" s="6">
        <f t="shared" ref="AI643:AI706" si="294">IFERROR(X643/W643, 0)</f>
        <v>0</v>
      </c>
      <c r="AJ643" s="7">
        <f t="shared" ref="AJ643:AJ706" si="295">IFERROR(AI643/J643, 0)</f>
        <v>0</v>
      </c>
      <c r="AK643" s="6">
        <f t="shared" ref="AK643:AK706" si="296">IFERROR(MAX(S643-AG643,0), 0)</f>
        <v>120.16666666666667</v>
      </c>
      <c r="AL643" s="7">
        <f t="shared" ref="AL643:AL706" si="297">IFERROR(AG643/S643,0)</f>
        <v>0</v>
      </c>
      <c r="AM643" s="8">
        <v>0.25</v>
      </c>
      <c r="AN643">
        <f t="shared" si="278"/>
        <v>180</v>
      </c>
      <c r="AO643" s="6">
        <f t="shared" si="279"/>
        <v>180</v>
      </c>
      <c r="AP643" s="7">
        <f t="shared" ref="AP643:AP706" si="298">IFERROR(MIN(AE643/AN643,1), 0)</f>
        <v>0</v>
      </c>
      <c r="AQ643" s="7">
        <f t="shared" si="272"/>
        <v>0</v>
      </c>
      <c r="AR643" s="7">
        <f t="shared" si="272"/>
        <v>0</v>
      </c>
      <c r="AS643" s="7">
        <f t="shared" si="272"/>
        <v>0</v>
      </c>
      <c r="AT643" s="7">
        <f t="shared" si="272"/>
        <v>0</v>
      </c>
      <c r="AU643" s="7">
        <f t="shared" si="272"/>
        <v>0</v>
      </c>
      <c r="AV643" s="9">
        <f t="shared" si="280"/>
        <v>0</v>
      </c>
      <c r="AW643" t="s">
        <v>59</v>
      </c>
    </row>
    <row r="644" spans="1:49" x14ac:dyDescent="0.25">
      <c r="A644" t="s">
        <v>807</v>
      </c>
      <c r="B644" t="s">
        <v>812</v>
      </c>
      <c r="C644">
        <v>452</v>
      </c>
      <c r="D644">
        <v>434</v>
      </c>
      <c r="E644">
        <v>94</v>
      </c>
      <c r="F644">
        <v>22</v>
      </c>
      <c r="G644">
        <f t="shared" si="273"/>
        <v>116</v>
      </c>
      <c r="H644" s="6">
        <f t="shared" si="281"/>
        <v>111.38053097345133</v>
      </c>
      <c r="I644" s="7">
        <f t="shared" si="282"/>
        <v>0.25663716814159293</v>
      </c>
      <c r="J644" s="6">
        <f t="shared" si="283"/>
        <v>322.6194690265487</v>
      </c>
      <c r="K644">
        <v>18</v>
      </c>
      <c r="L644">
        <v>2412</v>
      </c>
      <c r="M644">
        <v>1193</v>
      </c>
      <c r="N644">
        <v>210</v>
      </c>
      <c r="O644">
        <f t="shared" si="274"/>
        <v>1403</v>
      </c>
      <c r="P644">
        <f t="shared" si="275"/>
        <v>3815</v>
      </c>
      <c r="Q644" s="6">
        <f t="shared" si="284"/>
        <v>211.94444444444446</v>
      </c>
      <c r="R644" s="7">
        <f t="shared" si="285"/>
        <v>0.48835125448028677</v>
      </c>
      <c r="S644" s="6">
        <f t="shared" si="286"/>
        <v>77.944444444444443</v>
      </c>
      <c r="T644" s="7">
        <f t="shared" si="287"/>
        <v>0.6998031322280488</v>
      </c>
      <c r="U644" s="6">
        <f t="shared" si="288"/>
        <v>134</v>
      </c>
      <c r="V644" s="7">
        <f t="shared" si="289"/>
        <v>0.41535001097213076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f t="shared" si="276"/>
        <v>0</v>
      </c>
      <c r="AD644">
        <f t="shared" si="277"/>
        <v>0</v>
      </c>
      <c r="AE644" s="6">
        <f t="shared" si="290"/>
        <v>0</v>
      </c>
      <c r="AF644" s="7">
        <f t="shared" si="291"/>
        <v>0</v>
      </c>
      <c r="AG644" s="6">
        <f t="shared" si="292"/>
        <v>0</v>
      </c>
      <c r="AH644" s="7">
        <f t="shared" si="293"/>
        <v>0</v>
      </c>
      <c r="AI644" s="6">
        <f t="shared" si="294"/>
        <v>0</v>
      </c>
      <c r="AJ644" s="7">
        <f t="shared" si="295"/>
        <v>0</v>
      </c>
      <c r="AK644" s="6">
        <f t="shared" si="296"/>
        <v>77.944444444444443</v>
      </c>
      <c r="AL644" s="7">
        <f t="shared" si="297"/>
        <v>0</v>
      </c>
      <c r="AM644" s="8">
        <v>0.25</v>
      </c>
      <c r="AN644">
        <f t="shared" si="278"/>
        <v>109</v>
      </c>
      <c r="AO644" s="6">
        <f t="shared" si="279"/>
        <v>109</v>
      </c>
      <c r="AP644" s="7">
        <f t="shared" si="298"/>
        <v>0</v>
      </c>
      <c r="AQ644" s="7">
        <f t="shared" si="272"/>
        <v>0</v>
      </c>
      <c r="AR644" s="7">
        <f t="shared" si="272"/>
        <v>0</v>
      </c>
      <c r="AS644" s="7">
        <f t="shared" si="272"/>
        <v>0</v>
      </c>
      <c r="AT644" s="7">
        <f t="shared" si="272"/>
        <v>0</v>
      </c>
      <c r="AU644" s="7">
        <f t="shared" si="272"/>
        <v>0</v>
      </c>
      <c r="AV644" s="9">
        <f t="shared" si="280"/>
        <v>0</v>
      </c>
      <c r="AW644" t="s">
        <v>59</v>
      </c>
    </row>
    <row r="645" spans="1:49" x14ac:dyDescent="0.25">
      <c r="A645" t="s">
        <v>813</v>
      </c>
      <c r="B645" t="s">
        <v>814</v>
      </c>
      <c r="C645">
        <v>647</v>
      </c>
      <c r="D645">
        <v>595</v>
      </c>
      <c r="E645">
        <v>152</v>
      </c>
      <c r="F645">
        <v>26</v>
      </c>
      <c r="G645">
        <f t="shared" si="273"/>
        <v>178</v>
      </c>
      <c r="H645" s="6">
        <f t="shared" si="281"/>
        <v>163.69397217928903</v>
      </c>
      <c r="I645" s="7">
        <f t="shared" si="282"/>
        <v>0.27511591962905718</v>
      </c>
      <c r="J645" s="6">
        <f t="shared" si="283"/>
        <v>431.30602782071099</v>
      </c>
      <c r="K645">
        <v>19</v>
      </c>
      <c r="L645">
        <v>2011</v>
      </c>
      <c r="M645">
        <v>1633</v>
      </c>
      <c r="N645">
        <v>262</v>
      </c>
      <c r="O645">
        <f t="shared" si="274"/>
        <v>1895</v>
      </c>
      <c r="P645">
        <f t="shared" si="275"/>
        <v>3906</v>
      </c>
      <c r="Q645" s="6">
        <f t="shared" si="284"/>
        <v>205.57894736842104</v>
      </c>
      <c r="R645" s="7">
        <f t="shared" si="285"/>
        <v>0.34551083591331266</v>
      </c>
      <c r="S645" s="6">
        <f t="shared" si="286"/>
        <v>99.736842105263165</v>
      </c>
      <c r="T645" s="7">
        <f t="shared" si="287"/>
        <v>0.60928842264285965</v>
      </c>
      <c r="U645" s="6">
        <f t="shared" si="288"/>
        <v>105.84210526315789</v>
      </c>
      <c r="V645" s="7">
        <f t="shared" si="289"/>
        <v>0.24539908657885776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f t="shared" si="276"/>
        <v>0</v>
      </c>
      <c r="AD645">
        <f t="shared" si="277"/>
        <v>0</v>
      </c>
      <c r="AE645" s="6">
        <f t="shared" si="290"/>
        <v>0</v>
      </c>
      <c r="AF645" s="7">
        <f t="shared" si="291"/>
        <v>0</v>
      </c>
      <c r="AG645" s="6">
        <f t="shared" si="292"/>
        <v>0</v>
      </c>
      <c r="AH645" s="7">
        <f t="shared" si="293"/>
        <v>0</v>
      </c>
      <c r="AI645" s="6">
        <f t="shared" si="294"/>
        <v>0</v>
      </c>
      <c r="AJ645" s="7">
        <f t="shared" si="295"/>
        <v>0</v>
      </c>
      <c r="AK645" s="6">
        <f t="shared" si="296"/>
        <v>99.736842105263165</v>
      </c>
      <c r="AL645" s="7">
        <f t="shared" si="297"/>
        <v>0</v>
      </c>
      <c r="AM645" s="8">
        <v>0.25</v>
      </c>
      <c r="AN645">
        <f t="shared" si="278"/>
        <v>149</v>
      </c>
      <c r="AO645" s="6">
        <f t="shared" si="279"/>
        <v>149</v>
      </c>
      <c r="AP645" s="7">
        <f t="shared" si="298"/>
        <v>0</v>
      </c>
      <c r="AQ645" s="7">
        <f t="shared" si="272"/>
        <v>0</v>
      </c>
      <c r="AR645" s="7">
        <f t="shared" si="272"/>
        <v>0</v>
      </c>
      <c r="AS645" s="7">
        <f t="shared" si="272"/>
        <v>0</v>
      </c>
      <c r="AT645" s="7">
        <f t="shared" si="272"/>
        <v>0</v>
      </c>
      <c r="AU645" s="7">
        <f t="shared" si="272"/>
        <v>0</v>
      </c>
      <c r="AV645" s="9">
        <f t="shared" si="280"/>
        <v>0</v>
      </c>
      <c r="AW645" t="s">
        <v>59</v>
      </c>
    </row>
    <row r="646" spans="1:49" x14ac:dyDescent="0.25">
      <c r="A646" t="s">
        <v>815</v>
      </c>
      <c r="B646" t="s">
        <v>816</v>
      </c>
      <c r="C646">
        <v>559</v>
      </c>
      <c r="D646">
        <v>517</v>
      </c>
      <c r="E646">
        <v>345</v>
      </c>
      <c r="F646">
        <v>33</v>
      </c>
      <c r="G646">
        <f t="shared" si="273"/>
        <v>378</v>
      </c>
      <c r="H646" s="6">
        <f t="shared" si="281"/>
        <v>349.59928443649375</v>
      </c>
      <c r="I646" s="7">
        <f t="shared" si="282"/>
        <v>0.67620751341681573</v>
      </c>
      <c r="J646" s="6">
        <f t="shared" si="283"/>
        <v>167.40071556350625</v>
      </c>
      <c r="K646">
        <v>18</v>
      </c>
      <c r="L646">
        <v>1304</v>
      </c>
      <c r="M646">
        <v>4694</v>
      </c>
      <c r="N646">
        <v>399</v>
      </c>
      <c r="O646">
        <f t="shared" si="274"/>
        <v>5093</v>
      </c>
      <c r="P646">
        <f t="shared" si="275"/>
        <v>6397</v>
      </c>
      <c r="Q646" s="6">
        <f t="shared" si="284"/>
        <v>355.38888888888891</v>
      </c>
      <c r="R646" s="7">
        <f t="shared" si="285"/>
        <v>0.68740597464001729</v>
      </c>
      <c r="S646" s="6">
        <f t="shared" si="286"/>
        <v>282.94444444444446</v>
      </c>
      <c r="T646" s="7">
        <f t="shared" si="287"/>
        <v>0.80933931229439504</v>
      </c>
      <c r="U646" s="6">
        <f t="shared" si="288"/>
        <v>72.444444444444443</v>
      </c>
      <c r="V646" s="7">
        <f t="shared" si="289"/>
        <v>0.4327606617485541</v>
      </c>
      <c r="W646">
        <v>18</v>
      </c>
      <c r="X646">
        <v>2215</v>
      </c>
      <c r="Y646">
        <v>0</v>
      </c>
      <c r="Z646">
        <v>0</v>
      </c>
      <c r="AA646">
        <v>4431</v>
      </c>
      <c r="AB646">
        <v>424</v>
      </c>
      <c r="AC646">
        <f t="shared" si="276"/>
        <v>4855</v>
      </c>
      <c r="AD646">
        <f t="shared" si="277"/>
        <v>7070</v>
      </c>
      <c r="AE646" s="6">
        <f t="shared" si="290"/>
        <v>392.77777777777777</v>
      </c>
      <c r="AF646" s="7">
        <f t="shared" si="291"/>
        <v>0.75972490866107889</v>
      </c>
      <c r="AG646" s="6">
        <f t="shared" si="292"/>
        <v>269.72222222222223</v>
      </c>
      <c r="AH646" s="7">
        <f t="shared" si="293"/>
        <v>0.7715182331021575</v>
      </c>
      <c r="AI646" s="6">
        <f t="shared" si="294"/>
        <v>123.05555555555556</v>
      </c>
      <c r="AJ646" s="7">
        <f t="shared" si="295"/>
        <v>0.73509575596092591</v>
      </c>
      <c r="AK646" s="6">
        <f t="shared" si="296"/>
        <v>13.222222222222229</v>
      </c>
      <c r="AL646" s="7">
        <f t="shared" si="297"/>
        <v>0.95326919301001367</v>
      </c>
      <c r="AM646" s="8">
        <v>0.8</v>
      </c>
      <c r="AN646">
        <f t="shared" si="278"/>
        <v>414</v>
      </c>
      <c r="AO646" s="6">
        <f t="shared" si="279"/>
        <v>21.222222222222229</v>
      </c>
      <c r="AP646" s="7">
        <f t="shared" si="298"/>
        <v>0.94873859366612989</v>
      </c>
      <c r="AQ646" s="7">
        <f t="shared" si="272"/>
        <v>0.31329561527581329</v>
      </c>
      <c r="AR646" s="7">
        <f t="shared" si="272"/>
        <v>0</v>
      </c>
      <c r="AS646" s="7">
        <f t="shared" si="272"/>
        <v>0</v>
      </c>
      <c r="AT646" s="7">
        <f t="shared" si="272"/>
        <v>0.62673267326732673</v>
      </c>
      <c r="AU646" s="7">
        <f t="shared" si="272"/>
        <v>5.997171145685997E-2</v>
      </c>
      <c r="AV646" s="9">
        <f t="shared" si="280"/>
        <v>5123.3115983026892</v>
      </c>
      <c r="AW646" t="s">
        <v>52</v>
      </c>
    </row>
    <row r="647" spans="1:49" x14ac:dyDescent="0.25">
      <c r="A647" t="s">
        <v>815</v>
      </c>
      <c r="B647" t="s">
        <v>817</v>
      </c>
      <c r="C647">
        <v>73</v>
      </c>
      <c r="D647">
        <v>52</v>
      </c>
      <c r="E647">
        <v>52</v>
      </c>
      <c r="F647">
        <v>5</v>
      </c>
      <c r="G647">
        <f t="shared" si="273"/>
        <v>57</v>
      </c>
      <c r="H647" s="6">
        <f t="shared" si="281"/>
        <v>40.602739726027394</v>
      </c>
      <c r="I647" s="7">
        <f t="shared" si="282"/>
        <v>0.78082191780821919</v>
      </c>
      <c r="J647" s="6">
        <f t="shared" si="283"/>
        <v>11.397260273972602</v>
      </c>
      <c r="K647">
        <v>18</v>
      </c>
      <c r="L647">
        <v>20</v>
      </c>
      <c r="M647">
        <v>250</v>
      </c>
      <c r="N647">
        <v>23</v>
      </c>
      <c r="O647">
        <f t="shared" si="274"/>
        <v>273</v>
      </c>
      <c r="P647">
        <f t="shared" si="275"/>
        <v>293</v>
      </c>
      <c r="Q647" s="6">
        <f t="shared" si="284"/>
        <v>16.277777777777779</v>
      </c>
      <c r="R647" s="7">
        <f t="shared" si="285"/>
        <v>0.31303418803418803</v>
      </c>
      <c r="S647" s="6">
        <f t="shared" si="286"/>
        <v>15.166666666666666</v>
      </c>
      <c r="T647" s="7">
        <f t="shared" si="287"/>
        <v>0.37353801169590645</v>
      </c>
      <c r="U647" s="6">
        <f t="shared" si="288"/>
        <v>1.1111111111111112</v>
      </c>
      <c r="V647" s="7">
        <f t="shared" si="289"/>
        <v>9.7489316239316254E-2</v>
      </c>
      <c r="W647">
        <v>19</v>
      </c>
      <c r="X647">
        <v>12</v>
      </c>
      <c r="Y647">
        <v>0</v>
      </c>
      <c r="Z647">
        <v>0</v>
      </c>
      <c r="AA647">
        <v>159</v>
      </c>
      <c r="AB647">
        <v>19</v>
      </c>
      <c r="AC647">
        <f t="shared" si="276"/>
        <v>178</v>
      </c>
      <c r="AD647">
        <f t="shared" si="277"/>
        <v>190</v>
      </c>
      <c r="AE647" s="6">
        <f t="shared" si="290"/>
        <v>10</v>
      </c>
      <c r="AF647" s="7">
        <f t="shared" si="291"/>
        <v>0.19230769230769232</v>
      </c>
      <c r="AG647" s="6">
        <f t="shared" si="292"/>
        <v>9.3684210526315788</v>
      </c>
      <c r="AH647" s="7">
        <f t="shared" si="293"/>
        <v>0.23073371688330138</v>
      </c>
      <c r="AI647" s="6">
        <f t="shared" si="294"/>
        <v>0.63157894736842102</v>
      </c>
      <c r="AJ647" s="7">
        <f t="shared" si="295"/>
        <v>5.5414979757085023E-2</v>
      </c>
      <c r="AK647" s="6">
        <f t="shared" si="296"/>
        <v>5.7982456140350873</v>
      </c>
      <c r="AL647" s="7">
        <f t="shared" si="297"/>
        <v>0.61769809138230192</v>
      </c>
      <c r="AM647" s="8">
        <v>0.8</v>
      </c>
      <c r="AN647">
        <f t="shared" si="278"/>
        <v>42</v>
      </c>
      <c r="AO647" s="6">
        <f t="shared" si="279"/>
        <v>32</v>
      </c>
      <c r="AP647" s="7">
        <f t="shared" si="298"/>
        <v>0.23809523809523808</v>
      </c>
      <c r="AQ647" s="7">
        <f t="shared" si="272"/>
        <v>6.3157894736842107E-2</v>
      </c>
      <c r="AR647" s="7">
        <f t="shared" si="272"/>
        <v>0</v>
      </c>
      <c r="AS647" s="7">
        <f t="shared" si="272"/>
        <v>0</v>
      </c>
      <c r="AT647" s="7">
        <f t="shared" si="272"/>
        <v>0.83684210526315794</v>
      </c>
      <c r="AU647" s="7">
        <f t="shared" si="272"/>
        <v>0.1</v>
      </c>
      <c r="AV647" s="9">
        <f t="shared" si="280"/>
        <v>9941.153684210527</v>
      </c>
      <c r="AW647" t="s">
        <v>52</v>
      </c>
    </row>
    <row r="648" spans="1:49" x14ac:dyDescent="0.25">
      <c r="A648" t="s">
        <v>815</v>
      </c>
      <c r="B648" t="s">
        <v>818</v>
      </c>
      <c r="C648">
        <v>677</v>
      </c>
      <c r="D648">
        <v>607</v>
      </c>
      <c r="E648">
        <v>338</v>
      </c>
      <c r="F648">
        <v>49</v>
      </c>
      <c r="G648">
        <f t="shared" si="273"/>
        <v>387</v>
      </c>
      <c r="H648" s="6">
        <f t="shared" si="281"/>
        <v>346.98522895125552</v>
      </c>
      <c r="I648" s="7">
        <f t="shared" si="282"/>
        <v>0.57163958641063517</v>
      </c>
      <c r="J648" s="6">
        <f t="shared" si="283"/>
        <v>260.01477104874448</v>
      </c>
      <c r="K648">
        <v>18</v>
      </c>
      <c r="L648">
        <v>1612</v>
      </c>
      <c r="M648">
        <v>4170</v>
      </c>
      <c r="N648">
        <v>515</v>
      </c>
      <c r="O648">
        <f t="shared" si="274"/>
        <v>4685</v>
      </c>
      <c r="P648">
        <f t="shared" si="275"/>
        <v>6297</v>
      </c>
      <c r="Q648" s="6">
        <f t="shared" si="284"/>
        <v>349.83333333333331</v>
      </c>
      <c r="R648" s="7">
        <f t="shared" si="285"/>
        <v>0.57633168588687533</v>
      </c>
      <c r="S648" s="6">
        <f t="shared" si="286"/>
        <v>260.27777777777777</v>
      </c>
      <c r="T648" s="7">
        <f t="shared" si="287"/>
        <v>0.75011198189748185</v>
      </c>
      <c r="U648" s="6">
        <f t="shared" si="288"/>
        <v>89.555555555555557</v>
      </c>
      <c r="V648" s="7">
        <f t="shared" si="289"/>
        <v>0.34442487707272118</v>
      </c>
      <c r="W648">
        <v>19</v>
      </c>
      <c r="X648">
        <v>150</v>
      </c>
      <c r="Y648">
        <v>0</v>
      </c>
      <c r="Z648">
        <v>0</v>
      </c>
      <c r="AA648">
        <v>1147</v>
      </c>
      <c r="AB648">
        <v>92</v>
      </c>
      <c r="AC648">
        <f t="shared" si="276"/>
        <v>1239</v>
      </c>
      <c r="AD648">
        <f t="shared" si="277"/>
        <v>1389</v>
      </c>
      <c r="AE648" s="6">
        <f t="shared" si="290"/>
        <v>73.10526315789474</v>
      </c>
      <c r="AF648" s="7">
        <f t="shared" si="291"/>
        <v>0.12043700684990896</v>
      </c>
      <c r="AG648" s="6">
        <f t="shared" si="292"/>
        <v>65.21052631578948</v>
      </c>
      <c r="AH648" s="7">
        <f t="shared" si="293"/>
        <v>0.18793458878029143</v>
      </c>
      <c r="AI648" s="6">
        <f t="shared" si="294"/>
        <v>7.8947368421052628</v>
      </c>
      <c r="AJ648" s="7">
        <f t="shared" si="295"/>
        <v>3.036264751522617E-2</v>
      </c>
      <c r="AK648" s="6">
        <f t="shared" si="296"/>
        <v>195.06725146198829</v>
      </c>
      <c r="AL648" s="7">
        <f t="shared" si="297"/>
        <v>0.25054204347581871</v>
      </c>
      <c r="AM648" s="8">
        <v>0.5</v>
      </c>
      <c r="AN648">
        <f t="shared" si="278"/>
        <v>304</v>
      </c>
      <c r="AO648" s="6">
        <f t="shared" si="279"/>
        <v>230.89473684210526</v>
      </c>
      <c r="AP648" s="7">
        <f t="shared" si="298"/>
        <v>0.24047783933518008</v>
      </c>
      <c r="AQ648" s="7">
        <f t="shared" si="272"/>
        <v>0.10799136069114471</v>
      </c>
      <c r="AR648" s="7">
        <f t="shared" si="272"/>
        <v>0</v>
      </c>
      <c r="AS648" s="7">
        <f t="shared" si="272"/>
        <v>0</v>
      </c>
      <c r="AT648" s="7">
        <f t="shared" si="272"/>
        <v>0.82577393808495325</v>
      </c>
      <c r="AU648" s="7">
        <f t="shared" si="272"/>
        <v>6.6234701223902084E-2</v>
      </c>
      <c r="AV648" s="9">
        <f t="shared" si="280"/>
        <v>68532.649789701041</v>
      </c>
      <c r="AW648" t="s">
        <v>52</v>
      </c>
    </row>
    <row r="649" spans="1:49" x14ac:dyDescent="0.25">
      <c r="A649" t="s">
        <v>815</v>
      </c>
      <c r="B649" t="s">
        <v>819</v>
      </c>
      <c r="C649">
        <v>553</v>
      </c>
      <c r="D649">
        <v>508</v>
      </c>
      <c r="E649">
        <v>318</v>
      </c>
      <c r="F649">
        <v>42</v>
      </c>
      <c r="G649">
        <f t="shared" si="273"/>
        <v>360</v>
      </c>
      <c r="H649" s="6">
        <f t="shared" si="281"/>
        <v>330.70524412296567</v>
      </c>
      <c r="I649" s="7">
        <f t="shared" si="282"/>
        <v>0.65099457504520797</v>
      </c>
      <c r="J649" s="6">
        <f t="shared" si="283"/>
        <v>177.29475587703436</v>
      </c>
      <c r="K649">
        <v>18</v>
      </c>
      <c r="L649">
        <v>1066</v>
      </c>
      <c r="M649">
        <v>4160</v>
      </c>
      <c r="N649">
        <v>436</v>
      </c>
      <c r="O649">
        <f t="shared" si="274"/>
        <v>4596</v>
      </c>
      <c r="P649">
        <f t="shared" si="275"/>
        <v>5662</v>
      </c>
      <c r="Q649" s="6">
        <f t="shared" si="284"/>
        <v>314.55555555555554</v>
      </c>
      <c r="R649" s="7">
        <f t="shared" si="285"/>
        <v>0.61920384951881013</v>
      </c>
      <c r="S649" s="6">
        <f t="shared" si="286"/>
        <v>255.33333333333334</v>
      </c>
      <c r="T649" s="7">
        <f t="shared" si="287"/>
        <v>0.77208734324876049</v>
      </c>
      <c r="U649" s="6">
        <f t="shared" si="288"/>
        <v>59.222222222222221</v>
      </c>
      <c r="V649" s="7">
        <f t="shared" si="289"/>
        <v>0.33403256587745184</v>
      </c>
      <c r="W649">
        <v>19</v>
      </c>
      <c r="X649">
        <v>101</v>
      </c>
      <c r="Y649">
        <v>0</v>
      </c>
      <c r="Z649">
        <v>0</v>
      </c>
      <c r="AA649">
        <v>1380</v>
      </c>
      <c r="AB649">
        <v>132</v>
      </c>
      <c r="AC649">
        <f t="shared" si="276"/>
        <v>1512</v>
      </c>
      <c r="AD649">
        <f t="shared" si="277"/>
        <v>1613</v>
      </c>
      <c r="AE649" s="6">
        <f t="shared" si="290"/>
        <v>84.89473684210526</v>
      </c>
      <c r="AF649" s="7">
        <f t="shared" si="291"/>
        <v>0.1671156237049316</v>
      </c>
      <c r="AG649" s="6">
        <f t="shared" si="292"/>
        <v>79.578947368421055</v>
      </c>
      <c r="AH649" s="7">
        <f t="shared" si="293"/>
        <v>0.24063406547865726</v>
      </c>
      <c r="AI649" s="6">
        <f t="shared" si="294"/>
        <v>5.3157894736842106</v>
      </c>
      <c r="AJ649" s="7">
        <f t="shared" si="295"/>
        <v>2.9982778945650611E-2</v>
      </c>
      <c r="AK649" s="6">
        <f t="shared" si="296"/>
        <v>175.75438596491227</v>
      </c>
      <c r="AL649" s="7">
        <f t="shared" si="297"/>
        <v>0.31166689569877698</v>
      </c>
      <c r="AM649" s="8">
        <v>0.8</v>
      </c>
      <c r="AN649">
        <f t="shared" si="278"/>
        <v>406</v>
      </c>
      <c r="AO649" s="6">
        <f t="shared" si="279"/>
        <v>321.10526315789474</v>
      </c>
      <c r="AP649" s="7">
        <f t="shared" si="298"/>
        <v>0.20910033704952036</v>
      </c>
      <c r="AQ649" s="7">
        <f t="shared" si="272"/>
        <v>6.2616243025418475E-2</v>
      </c>
      <c r="AR649" s="7">
        <f t="shared" si="272"/>
        <v>0</v>
      </c>
      <c r="AS649" s="7">
        <f t="shared" si="272"/>
        <v>0</v>
      </c>
      <c r="AT649" s="7">
        <f t="shared" si="272"/>
        <v>0.85554866707997523</v>
      </c>
      <c r="AU649" s="7">
        <f t="shared" si="272"/>
        <v>8.1835089894606319E-2</v>
      </c>
      <c r="AV649" s="9">
        <f t="shared" si="280"/>
        <v>99486.572532384918</v>
      </c>
      <c r="AW649" t="s">
        <v>52</v>
      </c>
    </row>
    <row r="650" spans="1:49" x14ac:dyDescent="0.25">
      <c r="A650" t="s">
        <v>815</v>
      </c>
      <c r="B650" t="s">
        <v>820</v>
      </c>
      <c r="C650">
        <v>502</v>
      </c>
      <c r="D650">
        <v>453</v>
      </c>
      <c r="E650">
        <v>307</v>
      </c>
      <c r="F650">
        <v>22</v>
      </c>
      <c r="G650">
        <f t="shared" si="273"/>
        <v>329</v>
      </c>
      <c r="H650" s="6">
        <f t="shared" si="281"/>
        <v>296.88645418326695</v>
      </c>
      <c r="I650" s="7">
        <f t="shared" si="282"/>
        <v>0.65537848605577687</v>
      </c>
      <c r="J650" s="6">
        <f t="shared" si="283"/>
        <v>156.11354581673305</v>
      </c>
      <c r="K650">
        <v>18</v>
      </c>
      <c r="L650">
        <v>879</v>
      </c>
      <c r="M650">
        <v>3825</v>
      </c>
      <c r="N650">
        <v>248</v>
      </c>
      <c r="O650">
        <f t="shared" si="274"/>
        <v>4073</v>
      </c>
      <c r="P650">
        <f t="shared" si="275"/>
        <v>4952</v>
      </c>
      <c r="Q650" s="6">
        <f t="shared" si="284"/>
        <v>275.11111111111109</v>
      </c>
      <c r="R650" s="7">
        <f t="shared" si="285"/>
        <v>0.6073092960510178</v>
      </c>
      <c r="S650" s="6">
        <f t="shared" si="286"/>
        <v>226.27777777777777</v>
      </c>
      <c r="T650" s="7">
        <f t="shared" si="287"/>
        <v>0.76216942399836574</v>
      </c>
      <c r="U650" s="6">
        <f t="shared" si="288"/>
        <v>48.833333333333336</v>
      </c>
      <c r="V650" s="7">
        <f t="shared" si="289"/>
        <v>0.31280650937658178</v>
      </c>
      <c r="W650">
        <v>18</v>
      </c>
      <c r="X650">
        <v>2309</v>
      </c>
      <c r="Y650">
        <v>0</v>
      </c>
      <c r="Z650">
        <v>0</v>
      </c>
      <c r="AA650">
        <v>4132</v>
      </c>
      <c r="AB650">
        <v>276</v>
      </c>
      <c r="AC650">
        <f t="shared" si="276"/>
        <v>4408</v>
      </c>
      <c r="AD650">
        <f t="shared" si="277"/>
        <v>6717</v>
      </c>
      <c r="AE650" s="6">
        <f t="shared" si="290"/>
        <v>373.16666666666669</v>
      </c>
      <c r="AF650" s="7">
        <f t="shared" si="291"/>
        <v>0.82376747608535694</v>
      </c>
      <c r="AG650" s="6">
        <f t="shared" si="292"/>
        <v>244.88888888888889</v>
      </c>
      <c r="AH650" s="7">
        <f t="shared" si="293"/>
        <v>0.82485706383127821</v>
      </c>
      <c r="AI650" s="6">
        <f t="shared" si="294"/>
        <v>128.27777777777777</v>
      </c>
      <c r="AJ650" s="7">
        <f t="shared" si="295"/>
        <v>0.82169536990958736</v>
      </c>
      <c r="AK650" s="6">
        <f t="shared" si="296"/>
        <v>0</v>
      </c>
      <c r="AL650" s="7">
        <f t="shared" si="297"/>
        <v>1.0822489565430886</v>
      </c>
      <c r="AM650" s="8">
        <v>0.8</v>
      </c>
      <c r="AN650">
        <f t="shared" si="278"/>
        <v>362</v>
      </c>
      <c r="AO650" s="6">
        <f t="shared" si="279"/>
        <v>0</v>
      </c>
      <c r="AP650" s="7">
        <f t="shared" si="298"/>
        <v>1</v>
      </c>
      <c r="AQ650" s="7">
        <f t="shared" si="272"/>
        <v>0.34375465237457198</v>
      </c>
      <c r="AR650" s="7">
        <f t="shared" si="272"/>
        <v>0</v>
      </c>
      <c r="AS650" s="7">
        <f t="shared" si="272"/>
        <v>0</v>
      </c>
      <c r="AT650" s="7">
        <f t="shared" si="272"/>
        <v>0.61515557540568711</v>
      </c>
      <c r="AU650" s="7">
        <f t="shared" si="272"/>
        <v>4.1089772219740958E-2</v>
      </c>
      <c r="AV650" s="9">
        <f t="shared" si="280"/>
        <v>0</v>
      </c>
      <c r="AW650" t="s">
        <v>52</v>
      </c>
    </row>
    <row r="651" spans="1:49" x14ac:dyDescent="0.25">
      <c r="A651" t="s">
        <v>821</v>
      </c>
      <c r="B651" t="s">
        <v>822</v>
      </c>
      <c r="C651">
        <v>127</v>
      </c>
      <c r="D651">
        <v>117</v>
      </c>
      <c r="E651">
        <v>101</v>
      </c>
      <c r="F651">
        <v>0</v>
      </c>
      <c r="G651">
        <f t="shared" si="273"/>
        <v>101</v>
      </c>
      <c r="H651" s="6">
        <f t="shared" si="281"/>
        <v>93.047244094488192</v>
      </c>
      <c r="I651" s="7">
        <f t="shared" si="282"/>
        <v>0.79527559055118113</v>
      </c>
      <c r="J651" s="6">
        <f t="shared" si="283"/>
        <v>23.952755905511811</v>
      </c>
      <c r="K651">
        <v>18</v>
      </c>
      <c r="L651">
        <v>328</v>
      </c>
      <c r="M651">
        <v>1256</v>
      </c>
      <c r="N651">
        <v>0</v>
      </c>
      <c r="O651">
        <f t="shared" si="274"/>
        <v>1256</v>
      </c>
      <c r="P651">
        <f t="shared" si="275"/>
        <v>1584</v>
      </c>
      <c r="Q651" s="6">
        <f t="shared" si="284"/>
        <v>88</v>
      </c>
      <c r="R651" s="7">
        <f t="shared" si="285"/>
        <v>0.75213675213675213</v>
      </c>
      <c r="S651" s="6">
        <f t="shared" si="286"/>
        <v>69.777777777777771</v>
      </c>
      <c r="T651" s="7">
        <f t="shared" si="287"/>
        <v>0.74991772681541646</v>
      </c>
      <c r="U651" s="6">
        <f t="shared" si="288"/>
        <v>18.222222222222221</v>
      </c>
      <c r="V651" s="7">
        <f t="shared" si="289"/>
        <v>0.76075681203886325</v>
      </c>
      <c r="W651">
        <v>18</v>
      </c>
      <c r="X651">
        <v>254</v>
      </c>
      <c r="Y651">
        <v>0</v>
      </c>
      <c r="Z651">
        <v>0</v>
      </c>
      <c r="AA651">
        <v>972</v>
      </c>
      <c r="AB651">
        <v>0</v>
      </c>
      <c r="AC651">
        <f t="shared" si="276"/>
        <v>972</v>
      </c>
      <c r="AD651">
        <f t="shared" si="277"/>
        <v>1226</v>
      </c>
      <c r="AE651" s="6">
        <f t="shared" si="290"/>
        <v>68.111111111111114</v>
      </c>
      <c r="AF651" s="7">
        <f t="shared" si="291"/>
        <v>0.58214624881291555</v>
      </c>
      <c r="AG651" s="6">
        <f t="shared" si="292"/>
        <v>54</v>
      </c>
      <c r="AH651" s="7">
        <f t="shared" si="293"/>
        <v>0.58035034272658037</v>
      </c>
      <c r="AI651" s="6">
        <f t="shared" si="294"/>
        <v>14.111111111111111</v>
      </c>
      <c r="AJ651" s="7">
        <f t="shared" si="295"/>
        <v>0.58912265322521729</v>
      </c>
      <c r="AK651" s="6">
        <f t="shared" si="296"/>
        <v>15.777777777777771</v>
      </c>
      <c r="AL651" s="7">
        <f t="shared" si="297"/>
        <v>0.77388535031847139</v>
      </c>
      <c r="AM651" s="8">
        <v>0.8</v>
      </c>
      <c r="AN651">
        <f t="shared" si="278"/>
        <v>94</v>
      </c>
      <c r="AO651" s="6">
        <f t="shared" si="279"/>
        <v>25.888888888888886</v>
      </c>
      <c r="AP651" s="7">
        <f t="shared" si="298"/>
        <v>0.72458628841607564</v>
      </c>
      <c r="AQ651" s="7">
        <f t="shared" si="272"/>
        <v>0.20717781402936378</v>
      </c>
      <c r="AR651" s="7">
        <f t="shared" si="272"/>
        <v>0</v>
      </c>
      <c r="AS651" s="7">
        <f t="shared" si="272"/>
        <v>0</v>
      </c>
      <c r="AT651" s="7">
        <f t="shared" si="272"/>
        <v>0.79282218597063625</v>
      </c>
      <c r="AU651" s="7">
        <f t="shared" si="272"/>
        <v>0</v>
      </c>
      <c r="AV651" s="9">
        <f t="shared" si="280"/>
        <v>6902.881566068515</v>
      </c>
      <c r="AW651" t="s">
        <v>90</v>
      </c>
    </row>
    <row r="652" spans="1:49" x14ac:dyDescent="0.25">
      <c r="A652" t="s">
        <v>821</v>
      </c>
      <c r="B652" t="s">
        <v>823</v>
      </c>
      <c r="C652">
        <v>402</v>
      </c>
      <c r="D652">
        <v>385</v>
      </c>
      <c r="E652">
        <v>127</v>
      </c>
      <c r="F652">
        <v>33</v>
      </c>
      <c r="G652">
        <f t="shared" si="273"/>
        <v>160</v>
      </c>
      <c r="H652" s="6">
        <f t="shared" si="281"/>
        <v>153.23383084577114</v>
      </c>
      <c r="I652" s="7">
        <f t="shared" si="282"/>
        <v>0.39800995024875624</v>
      </c>
      <c r="J652" s="6">
        <f t="shared" si="283"/>
        <v>231.76616915422886</v>
      </c>
      <c r="K652">
        <v>18</v>
      </c>
      <c r="L652">
        <v>1814</v>
      </c>
      <c r="M652">
        <v>1759</v>
      </c>
      <c r="N652">
        <v>365</v>
      </c>
      <c r="O652">
        <f t="shared" si="274"/>
        <v>2124</v>
      </c>
      <c r="P652">
        <f t="shared" si="275"/>
        <v>3938</v>
      </c>
      <c r="Q652" s="6">
        <f t="shared" si="284"/>
        <v>218.77777777777777</v>
      </c>
      <c r="R652" s="7">
        <f t="shared" si="285"/>
        <v>0.56825396825396823</v>
      </c>
      <c r="S652" s="6">
        <f t="shared" si="286"/>
        <v>118</v>
      </c>
      <c r="T652" s="7">
        <f t="shared" si="287"/>
        <v>0.77006493506493512</v>
      </c>
      <c r="U652" s="6">
        <f t="shared" si="288"/>
        <v>100.77777777777777</v>
      </c>
      <c r="V652" s="7">
        <f t="shared" si="289"/>
        <v>0.43482522986655214</v>
      </c>
      <c r="W652">
        <v>18</v>
      </c>
      <c r="X652">
        <v>101</v>
      </c>
      <c r="Y652">
        <v>0</v>
      </c>
      <c r="Z652">
        <v>0</v>
      </c>
      <c r="AA652">
        <v>471</v>
      </c>
      <c r="AB652">
        <v>102</v>
      </c>
      <c r="AC652">
        <f t="shared" si="276"/>
        <v>573</v>
      </c>
      <c r="AD652">
        <f t="shared" si="277"/>
        <v>674</v>
      </c>
      <c r="AE652" s="6">
        <f t="shared" si="290"/>
        <v>37.444444444444443</v>
      </c>
      <c r="AF652" s="7">
        <f t="shared" si="291"/>
        <v>9.7258297258297252E-2</v>
      </c>
      <c r="AG652" s="6">
        <f t="shared" si="292"/>
        <v>31.833333333333332</v>
      </c>
      <c r="AH652" s="7">
        <f t="shared" si="293"/>
        <v>0.20774350649350651</v>
      </c>
      <c r="AI652" s="6">
        <f t="shared" si="294"/>
        <v>5.6111111111111107</v>
      </c>
      <c r="AJ652" s="7">
        <f t="shared" si="295"/>
        <v>2.4210225036671314E-2</v>
      </c>
      <c r="AK652" s="6">
        <f t="shared" si="296"/>
        <v>86.166666666666671</v>
      </c>
      <c r="AL652" s="7">
        <f t="shared" si="297"/>
        <v>0.26977401129943501</v>
      </c>
      <c r="AM652" s="8">
        <v>0.5</v>
      </c>
      <c r="AN652">
        <f t="shared" si="278"/>
        <v>193</v>
      </c>
      <c r="AO652" s="6">
        <f t="shared" si="279"/>
        <v>155.55555555555554</v>
      </c>
      <c r="AP652" s="7">
        <f t="shared" si="298"/>
        <v>0.19401266551525617</v>
      </c>
      <c r="AQ652" s="7">
        <f t="shared" si="272"/>
        <v>0.14985163204747776</v>
      </c>
      <c r="AR652" s="7">
        <f t="shared" si="272"/>
        <v>0</v>
      </c>
      <c r="AS652" s="7">
        <f t="shared" si="272"/>
        <v>0</v>
      </c>
      <c r="AT652" s="7">
        <f t="shared" si="272"/>
        <v>0.69881305637982194</v>
      </c>
      <c r="AU652" s="7">
        <f t="shared" si="272"/>
        <v>0.1513353115727003</v>
      </c>
      <c r="AV652" s="9">
        <f t="shared" si="280"/>
        <v>45139.406528189902</v>
      </c>
      <c r="AW652" t="s">
        <v>55</v>
      </c>
    </row>
    <row r="653" spans="1:49" x14ac:dyDescent="0.25">
      <c r="A653" t="s">
        <v>821</v>
      </c>
      <c r="B653" t="s">
        <v>824</v>
      </c>
      <c r="C653">
        <v>305</v>
      </c>
      <c r="D653">
        <v>288</v>
      </c>
      <c r="E653">
        <v>94</v>
      </c>
      <c r="F653">
        <v>37</v>
      </c>
      <c r="G653">
        <f t="shared" si="273"/>
        <v>131</v>
      </c>
      <c r="H653" s="6">
        <f t="shared" si="281"/>
        <v>123.6983606557377</v>
      </c>
      <c r="I653" s="7">
        <f t="shared" si="282"/>
        <v>0.42950819672131146</v>
      </c>
      <c r="J653" s="6">
        <f t="shared" si="283"/>
        <v>164.3016393442623</v>
      </c>
      <c r="K653">
        <v>18</v>
      </c>
      <c r="L653">
        <v>1293</v>
      </c>
      <c r="M653">
        <v>1350</v>
      </c>
      <c r="N653">
        <v>413</v>
      </c>
      <c r="O653">
        <f t="shared" si="274"/>
        <v>1763</v>
      </c>
      <c r="P653">
        <f t="shared" si="275"/>
        <v>3056</v>
      </c>
      <c r="Q653" s="6">
        <f t="shared" si="284"/>
        <v>169.77777777777777</v>
      </c>
      <c r="R653" s="7">
        <f t="shared" si="285"/>
        <v>0.58950617283950613</v>
      </c>
      <c r="S653" s="6">
        <f t="shared" si="286"/>
        <v>97.944444444444443</v>
      </c>
      <c r="T653" s="7">
        <f t="shared" si="287"/>
        <v>0.79180066676090854</v>
      </c>
      <c r="U653" s="6">
        <f t="shared" si="288"/>
        <v>71.833333333333329</v>
      </c>
      <c r="V653" s="7">
        <f t="shared" si="289"/>
        <v>0.43720399638143886</v>
      </c>
      <c r="W653">
        <v>18</v>
      </c>
      <c r="X653">
        <v>152</v>
      </c>
      <c r="Y653">
        <v>0</v>
      </c>
      <c r="Z653">
        <v>0</v>
      </c>
      <c r="AA653">
        <v>546</v>
      </c>
      <c r="AB653">
        <v>140</v>
      </c>
      <c r="AC653">
        <f t="shared" si="276"/>
        <v>686</v>
      </c>
      <c r="AD653">
        <f t="shared" si="277"/>
        <v>838</v>
      </c>
      <c r="AE653" s="6">
        <f t="shared" si="290"/>
        <v>46.555555555555557</v>
      </c>
      <c r="AF653" s="7">
        <f t="shared" si="291"/>
        <v>0.16165123456790123</v>
      </c>
      <c r="AG653" s="6">
        <f t="shared" si="292"/>
        <v>38.111111111111114</v>
      </c>
      <c r="AH653" s="7">
        <f t="shared" si="293"/>
        <v>0.3080971397606258</v>
      </c>
      <c r="AI653" s="6">
        <f t="shared" si="294"/>
        <v>8.4444444444444446</v>
      </c>
      <c r="AJ653" s="7">
        <f t="shared" si="295"/>
        <v>5.1395984106712075E-2</v>
      </c>
      <c r="AK653" s="6">
        <f t="shared" si="296"/>
        <v>59.833333333333329</v>
      </c>
      <c r="AL653" s="7">
        <f t="shared" si="297"/>
        <v>0.38910947249007377</v>
      </c>
      <c r="AM653" s="8">
        <v>0.5</v>
      </c>
      <c r="AN653">
        <f t="shared" si="278"/>
        <v>144</v>
      </c>
      <c r="AO653" s="6">
        <f t="shared" si="279"/>
        <v>97.444444444444443</v>
      </c>
      <c r="AP653" s="7">
        <f t="shared" si="298"/>
        <v>0.32330246913580246</v>
      </c>
      <c r="AQ653" s="7">
        <f t="shared" si="272"/>
        <v>0.18138424821002386</v>
      </c>
      <c r="AR653" s="7">
        <f t="shared" si="272"/>
        <v>0</v>
      </c>
      <c r="AS653" s="7">
        <f t="shared" si="272"/>
        <v>0</v>
      </c>
      <c r="AT653" s="7">
        <f t="shared" si="272"/>
        <v>0.65155131264916466</v>
      </c>
      <c r="AU653" s="7">
        <f t="shared" si="272"/>
        <v>0.16706443914081145</v>
      </c>
      <c r="AV653" s="9">
        <f t="shared" si="280"/>
        <v>27535.288305489255</v>
      </c>
      <c r="AW653" t="s">
        <v>55</v>
      </c>
    </row>
    <row r="654" spans="1:49" x14ac:dyDescent="0.25">
      <c r="A654" t="s">
        <v>825</v>
      </c>
      <c r="B654" t="s">
        <v>826</v>
      </c>
      <c r="C654">
        <v>631</v>
      </c>
      <c r="D654">
        <v>588</v>
      </c>
      <c r="E654">
        <v>67</v>
      </c>
      <c r="F654">
        <v>16</v>
      </c>
      <c r="G654">
        <f t="shared" si="273"/>
        <v>83</v>
      </c>
      <c r="H654" s="6">
        <f t="shared" si="281"/>
        <v>77.343898573692556</v>
      </c>
      <c r="I654" s="7">
        <f t="shared" si="282"/>
        <v>0.13153724247226625</v>
      </c>
      <c r="J654" s="6">
        <f t="shared" si="283"/>
        <v>510.65610142630749</v>
      </c>
      <c r="K654">
        <v>16</v>
      </c>
      <c r="L654">
        <v>3551</v>
      </c>
      <c r="M654">
        <v>765</v>
      </c>
      <c r="N654">
        <v>179</v>
      </c>
      <c r="O654">
        <f t="shared" si="274"/>
        <v>944</v>
      </c>
      <c r="P654">
        <f t="shared" si="275"/>
        <v>4495</v>
      </c>
      <c r="Q654" s="6">
        <f t="shared" si="284"/>
        <v>280.9375</v>
      </c>
      <c r="R654" s="7">
        <f t="shared" si="285"/>
        <v>0.47778486394557823</v>
      </c>
      <c r="S654" s="6">
        <f t="shared" si="286"/>
        <v>59</v>
      </c>
      <c r="T654" s="7">
        <f t="shared" si="287"/>
        <v>0.76282681747397751</v>
      </c>
      <c r="U654" s="6">
        <f t="shared" si="288"/>
        <v>221.9375</v>
      </c>
      <c r="V654" s="7">
        <f t="shared" si="289"/>
        <v>0.43461245127613085</v>
      </c>
      <c r="W654">
        <v>17</v>
      </c>
      <c r="X654">
        <v>169</v>
      </c>
      <c r="Y654">
        <v>133</v>
      </c>
      <c r="Z654">
        <v>36</v>
      </c>
      <c r="AA654">
        <v>0</v>
      </c>
      <c r="AB654">
        <v>0</v>
      </c>
      <c r="AC654">
        <f t="shared" si="276"/>
        <v>169</v>
      </c>
      <c r="AD654">
        <f t="shared" si="277"/>
        <v>338</v>
      </c>
      <c r="AE654" s="6">
        <f t="shared" si="290"/>
        <v>19.882352941176471</v>
      </c>
      <c r="AF654" s="7">
        <f t="shared" si="291"/>
        <v>3.3813525410164066E-2</v>
      </c>
      <c r="AG654" s="6">
        <f t="shared" si="292"/>
        <v>9.9411764705882355</v>
      </c>
      <c r="AH654" s="7">
        <f t="shared" si="293"/>
        <v>0.12853213574586461</v>
      </c>
      <c r="AI654" s="6">
        <f t="shared" si="294"/>
        <v>9.9411764705882355</v>
      </c>
      <c r="AJ654" s="7">
        <f t="shared" si="295"/>
        <v>1.9467458516253217E-2</v>
      </c>
      <c r="AK654" s="6">
        <f t="shared" si="296"/>
        <v>49.058823529411768</v>
      </c>
      <c r="AL654" s="7">
        <f t="shared" si="297"/>
        <v>0.16849451645064806</v>
      </c>
      <c r="AM654" s="8">
        <v>0.25</v>
      </c>
      <c r="AN654">
        <f t="shared" si="278"/>
        <v>147</v>
      </c>
      <c r="AO654" s="6">
        <f t="shared" si="279"/>
        <v>127.11764705882354</v>
      </c>
      <c r="AP654" s="7">
        <f t="shared" si="298"/>
        <v>0.13525410164065627</v>
      </c>
      <c r="AQ654" s="7">
        <f t="shared" si="272"/>
        <v>0.5</v>
      </c>
      <c r="AR654" s="7">
        <f t="shared" si="272"/>
        <v>0.39349112426035504</v>
      </c>
      <c r="AS654" s="7">
        <f t="shared" si="272"/>
        <v>0.10650887573964497</v>
      </c>
      <c r="AT654" s="7">
        <f t="shared" si="272"/>
        <v>0</v>
      </c>
      <c r="AU654" s="7">
        <f t="shared" si="272"/>
        <v>0</v>
      </c>
      <c r="AV654" s="9">
        <f t="shared" si="280"/>
        <v>20752.143926209537</v>
      </c>
      <c r="AW654" t="s">
        <v>59</v>
      </c>
    </row>
    <row r="655" spans="1:49" x14ac:dyDescent="0.25">
      <c r="A655" t="s">
        <v>825</v>
      </c>
      <c r="B655" t="s">
        <v>827</v>
      </c>
      <c r="C655">
        <v>695</v>
      </c>
      <c r="D655">
        <v>667</v>
      </c>
      <c r="E655">
        <v>64</v>
      </c>
      <c r="F655">
        <v>15</v>
      </c>
      <c r="G655">
        <f t="shared" si="273"/>
        <v>79</v>
      </c>
      <c r="H655" s="6">
        <f t="shared" si="281"/>
        <v>75.81726618705035</v>
      </c>
      <c r="I655" s="7">
        <f t="shared" si="282"/>
        <v>0.11366906474820145</v>
      </c>
      <c r="J655" s="6">
        <f t="shared" si="283"/>
        <v>591.18273381294966</v>
      </c>
      <c r="K655">
        <v>15</v>
      </c>
      <c r="L655">
        <v>3618</v>
      </c>
      <c r="M655">
        <v>743</v>
      </c>
      <c r="N655">
        <v>106</v>
      </c>
      <c r="O655">
        <f t="shared" si="274"/>
        <v>849</v>
      </c>
      <c r="P655">
        <f t="shared" si="275"/>
        <v>4467</v>
      </c>
      <c r="Q655" s="6">
        <f t="shared" si="284"/>
        <v>297.8</v>
      </c>
      <c r="R655" s="7">
        <f t="shared" si="285"/>
        <v>0.44647676161919042</v>
      </c>
      <c r="S655" s="6">
        <f t="shared" si="286"/>
        <v>56.6</v>
      </c>
      <c r="T655" s="7">
        <f t="shared" si="287"/>
        <v>0.74653179739244313</v>
      </c>
      <c r="U655" s="6">
        <f t="shared" si="288"/>
        <v>241.2</v>
      </c>
      <c r="V655" s="7">
        <f t="shared" si="289"/>
        <v>0.4079956774859323</v>
      </c>
      <c r="W655">
        <v>17</v>
      </c>
      <c r="X655">
        <v>415</v>
      </c>
      <c r="Y655">
        <v>151</v>
      </c>
      <c r="Z655">
        <v>7</v>
      </c>
      <c r="AA655">
        <v>0</v>
      </c>
      <c r="AB655">
        <v>0</v>
      </c>
      <c r="AC655">
        <f t="shared" si="276"/>
        <v>158</v>
      </c>
      <c r="AD655">
        <f t="shared" si="277"/>
        <v>573</v>
      </c>
      <c r="AE655" s="6">
        <f t="shared" si="290"/>
        <v>33.705882352941174</v>
      </c>
      <c r="AF655" s="7">
        <f t="shared" si="291"/>
        <v>5.053355675103624E-2</v>
      </c>
      <c r="AG655" s="6">
        <f t="shared" si="292"/>
        <v>9.2941176470588243</v>
      </c>
      <c r="AH655" s="7">
        <f t="shared" si="293"/>
        <v>0.12258576594055916</v>
      </c>
      <c r="AI655" s="6">
        <f t="shared" si="294"/>
        <v>24.411764705882351</v>
      </c>
      <c r="AJ655" s="7">
        <f t="shared" si="295"/>
        <v>4.1293094858224057E-2</v>
      </c>
      <c r="AK655" s="6">
        <f t="shared" si="296"/>
        <v>47.305882352941175</v>
      </c>
      <c r="AL655" s="7">
        <f t="shared" si="297"/>
        <v>0.16420702556641031</v>
      </c>
      <c r="AM655" s="8">
        <v>0.25</v>
      </c>
      <c r="AN655">
        <f t="shared" si="278"/>
        <v>167</v>
      </c>
      <c r="AO655" s="6">
        <f t="shared" si="279"/>
        <v>133.29411764705884</v>
      </c>
      <c r="AP655" s="7">
        <f t="shared" si="298"/>
        <v>0.20183163085593517</v>
      </c>
      <c r="AQ655" s="7">
        <f t="shared" si="272"/>
        <v>0.72425828970331585</v>
      </c>
      <c r="AR655" s="7">
        <f t="shared" si="272"/>
        <v>0.26352530541012215</v>
      </c>
      <c r="AS655" s="7">
        <f t="shared" si="272"/>
        <v>1.2216404886561954E-2</v>
      </c>
      <c r="AT655" s="7">
        <f t="shared" si="272"/>
        <v>0</v>
      </c>
      <c r="AU655" s="7">
        <f t="shared" si="272"/>
        <v>0</v>
      </c>
      <c r="AV655" s="9">
        <f t="shared" si="280"/>
        <v>14894.047428395441</v>
      </c>
      <c r="AW655" t="s">
        <v>59</v>
      </c>
    </row>
    <row r="656" spans="1:49" x14ac:dyDescent="0.25">
      <c r="A656" t="s">
        <v>828</v>
      </c>
      <c r="B656" t="s">
        <v>829</v>
      </c>
      <c r="C656">
        <v>464</v>
      </c>
      <c r="D656">
        <v>421</v>
      </c>
      <c r="E656">
        <v>194</v>
      </c>
      <c r="F656">
        <v>41</v>
      </c>
      <c r="G656">
        <f t="shared" si="273"/>
        <v>235</v>
      </c>
      <c r="H656" s="6">
        <f t="shared" si="281"/>
        <v>213.2219827586207</v>
      </c>
      <c r="I656" s="7">
        <f t="shared" si="282"/>
        <v>0.50646551724137934</v>
      </c>
      <c r="J656" s="6">
        <f t="shared" si="283"/>
        <v>207.7780172413793</v>
      </c>
      <c r="K656">
        <v>20</v>
      </c>
      <c r="L656">
        <v>1721</v>
      </c>
      <c r="M656">
        <v>2181</v>
      </c>
      <c r="N656">
        <v>467</v>
      </c>
      <c r="O656">
        <f t="shared" si="274"/>
        <v>2648</v>
      </c>
      <c r="P656">
        <f t="shared" si="275"/>
        <v>4369</v>
      </c>
      <c r="Q656" s="6">
        <f t="shared" si="284"/>
        <v>218.45</v>
      </c>
      <c r="R656" s="7">
        <f t="shared" si="285"/>
        <v>0.51888361045130638</v>
      </c>
      <c r="S656" s="6">
        <f t="shared" si="286"/>
        <v>132.4</v>
      </c>
      <c r="T656" s="7">
        <f t="shared" si="287"/>
        <v>0.6209491080002022</v>
      </c>
      <c r="U656" s="6">
        <f t="shared" si="288"/>
        <v>86.05</v>
      </c>
      <c r="V656" s="7">
        <f t="shared" si="289"/>
        <v>0.41414390772645709</v>
      </c>
      <c r="W656">
        <v>20</v>
      </c>
      <c r="X656">
        <v>184</v>
      </c>
      <c r="Y656">
        <v>0</v>
      </c>
      <c r="Z656">
        <v>0</v>
      </c>
      <c r="AA656">
        <v>799</v>
      </c>
      <c r="AB656">
        <v>23</v>
      </c>
      <c r="AC656">
        <f t="shared" si="276"/>
        <v>822</v>
      </c>
      <c r="AD656">
        <f t="shared" si="277"/>
        <v>1006</v>
      </c>
      <c r="AE656" s="6">
        <f t="shared" si="290"/>
        <v>50.3</v>
      </c>
      <c r="AF656" s="7">
        <f t="shared" si="291"/>
        <v>0.11947743467933492</v>
      </c>
      <c r="AG656" s="6">
        <f t="shared" si="292"/>
        <v>41.1</v>
      </c>
      <c r="AH656" s="7">
        <f t="shared" si="293"/>
        <v>0.19275686056501742</v>
      </c>
      <c r="AI656" s="6">
        <f t="shared" si="294"/>
        <v>9.1999999999999993</v>
      </c>
      <c r="AJ656" s="7">
        <f t="shared" si="295"/>
        <v>4.4278023835948921E-2</v>
      </c>
      <c r="AK656" s="6">
        <f t="shared" si="296"/>
        <v>91.300000000000011</v>
      </c>
      <c r="AL656" s="7">
        <f t="shared" si="297"/>
        <v>0.31042296072507553</v>
      </c>
      <c r="AM656" s="8">
        <v>0.5</v>
      </c>
      <c r="AN656">
        <f t="shared" si="278"/>
        <v>211</v>
      </c>
      <c r="AO656" s="6">
        <f t="shared" si="279"/>
        <v>160.69999999999999</v>
      </c>
      <c r="AP656" s="7">
        <f t="shared" si="298"/>
        <v>0.23838862559241705</v>
      </c>
      <c r="AQ656" s="7">
        <f t="shared" si="272"/>
        <v>0.18290258449304175</v>
      </c>
      <c r="AR656" s="7">
        <f t="shared" si="272"/>
        <v>0</v>
      </c>
      <c r="AS656" s="7">
        <f t="shared" si="272"/>
        <v>0</v>
      </c>
      <c r="AT656" s="7">
        <f t="shared" si="272"/>
        <v>0.79423459244532801</v>
      </c>
      <c r="AU656" s="7">
        <f t="shared" si="272"/>
        <v>2.2862823061630219E-2</v>
      </c>
      <c r="AV656" s="9">
        <f t="shared" si="280"/>
        <v>44092.885168986082</v>
      </c>
      <c r="AW656" t="s">
        <v>52</v>
      </c>
    </row>
    <row r="657" spans="1:49" x14ac:dyDescent="0.25">
      <c r="A657" t="s">
        <v>828</v>
      </c>
      <c r="B657" t="s">
        <v>830</v>
      </c>
      <c r="C657">
        <v>163</v>
      </c>
      <c r="D657">
        <v>153</v>
      </c>
      <c r="E657">
        <v>159</v>
      </c>
      <c r="F657">
        <v>0</v>
      </c>
      <c r="G657">
        <f t="shared" si="273"/>
        <v>159</v>
      </c>
      <c r="H657" s="6">
        <f t="shared" si="281"/>
        <v>149.24539877300614</v>
      </c>
      <c r="I657" s="7">
        <f t="shared" si="282"/>
        <v>0.97546012269938653</v>
      </c>
      <c r="J657" s="6">
        <f t="shared" si="283"/>
        <v>3.7546012269938651</v>
      </c>
      <c r="K657">
        <v>20</v>
      </c>
      <c r="L657">
        <v>374</v>
      </c>
      <c r="M657">
        <v>2186</v>
      </c>
      <c r="N657">
        <v>0</v>
      </c>
      <c r="O657">
        <f t="shared" si="274"/>
        <v>2186</v>
      </c>
      <c r="P657">
        <f t="shared" si="275"/>
        <v>2560</v>
      </c>
      <c r="Q657" s="6">
        <f t="shared" si="284"/>
        <v>128</v>
      </c>
      <c r="R657" s="7">
        <f t="shared" si="285"/>
        <v>0.83660130718954251</v>
      </c>
      <c r="S657" s="6">
        <f t="shared" si="286"/>
        <v>109.3</v>
      </c>
      <c r="T657" s="7">
        <f t="shared" si="287"/>
        <v>0.73235088584700125</v>
      </c>
      <c r="U657" s="6">
        <f t="shared" si="288"/>
        <v>18.7</v>
      </c>
      <c r="V657" s="7">
        <f t="shared" si="289"/>
        <v>4.9805555555555552</v>
      </c>
      <c r="W657">
        <v>20</v>
      </c>
      <c r="X657">
        <v>239</v>
      </c>
      <c r="Y657">
        <v>0</v>
      </c>
      <c r="Z657">
        <v>0</v>
      </c>
      <c r="AA657">
        <v>1396</v>
      </c>
      <c r="AB657">
        <v>0</v>
      </c>
      <c r="AC657">
        <f t="shared" si="276"/>
        <v>1396</v>
      </c>
      <c r="AD657">
        <f t="shared" si="277"/>
        <v>1635</v>
      </c>
      <c r="AE657" s="6">
        <f t="shared" si="290"/>
        <v>81.75</v>
      </c>
      <c r="AF657" s="7">
        <f t="shared" si="291"/>
        <v>0.53431372549019607</v>
      </c>
      <c r="AG657" s="6">
        <f t="shared" si="292"/>
        <v>69.8</v>
      </c>
      <c r="AH657" s="7">
        <f t="shared" si="293"/>
        <v>0.46768611008344635</v>
      </c>
      <c r="AI657" s="6">
        <f t="shared" si="294"/>
        <v>11.95</v>
      </c>
      <c r="AJ657" s="7">
        <f t="shared" si="295"/>
        <v>3.1827614379084963</v>
      </c>
      <c r="AK657" s="6">
        <f t="shared" si="296"/>
        <v>39.5</v>
      </c>
      <c r="AL657" s="7">
        <f t="shared" si="297"/>
        <v>0.63860933211344917</v>
      </c>
      <c r="AM657" s="8">
        <v>0.8</v>
      </c>
      <c r="AN657">
        <f t="shared" si="278"/>
        <v>122</v>
      </c>
      <c r="AO657" s="6">
        <f t="shared" si="279"/>
        <v>40.25</v>
      </c>
      <c r="AP657" s="7">
        <f t="shared" si="298"/>
        <v>0.67008196721311475</v>
      </c>
      <c r="AQ657" s="7">
        <f t="shared" si="272"/>
        <v>0.14617737003058104</v>
      </c>
      <c r="AR657" s="7">
        <f t="shared" si="272"/>
        <v>0</v>
      </c>
      <c r="AS657" s="7">
        <f t="shared" si="272"/>
        <v>0</v>
      </c>
      <c r="AT657" s="7">
        <f t="shared" si="272"/>
        <v>0.85382262996941893</v>
      </c>
      <c r="AU657" s="7">
        <f t="shared" si="272"/>
        <v>0</v>
      </c>
      <c r="AV657" s="9">
        <f t="shared" si="280"/>
        <v>11390.557981651376</v>
      </c>
      <c r="AW657" t="s">
        <v>90</v>
      </c>
    </row>
    <row r="658" spans="1:49" x14ac:dyDescent="0.25">
      <c r="A658" t="s">
        <v>828</v>
      </c>
      <c r="B658" t="s">
        <v>831</v>
      </c>
      <c r="C658">
        <v>216</v>
      </c>
      <c r="D658">
        <v>202</v>
      </c>
      <c r="E658">
        <v>167</v>
      </c>
      <c r="F658">
        <v>0</v>
      </c>
      <c r="G658">
        <f t="shared" si="273"/>
        <v>167</v>
      </c>
      <c r="H658" s="6">
        <f t="shared" si="281"/>
        <v>156.17592592592592</v>
      </c>
      <c r="I658" s="7">
        <f t="shared" si="282"/>
        <v>0.77314814814814814</v>
      </c>
      <c r="J658" s="6">
        <f t="shared" si="283"/>
        <v>45.824074074074076</v>
      </c>
      <c r="K658">
        <v>20</v>
      </c>
      <c r="L658">
        <v>506</v>
      </c>
      <c r="M658">
        <v>2963</v>
      </c>
      <c r="N658">
        <v>0</v>
      </c>
      <c r="O658">
        <f t="shared" si="274"/>
        <v>2963</v>
      </c>
      <c r="P658">
        <f t="shared" si="275"/>
        <v>3469</v>
      </c>
      <c r="Q658" s="6">
        <f t="shared" si="284"/>
        <v>173.45</v>
      </c>
      <c r="R658" s="7">
        <f t="shared" si="285"/>
        <v>0.85866336633663365</v>
      </c>
      <c r="S658" s="6">
        <f t="shared" si="286"/>
        <v>148.15</v>
      </c>
      <c r="T658" s="7">
        <f t="shared" si="287"/>
        <v>0.94860971127052829</v>
      </c>
      <c r="U658" s="6">
        <f t="shared" si="288"/>
        <v>25.3</v>
      </c>
      <c r="V658" s="7">
        <f t="shared" si="289"/>
        <v>0.5521115376843807</v>
      </c>
      <c r="W658">
        <v>20</v>
      </c>
      <c r="X658">
        <v>523</v>
      </c>
      <c r="Y658">
        <v>0</v>
      </c>
      <c r="Z658">
        <v>0</v>
      </c>
      <c r="AA658">
        <v>3056</v>
      </c>
      <c r="AB658">
        <v>0</v>
      </c>
      <c r="AC658">
        <f t="shared" si="276"/>
        <v>3056</v>
      </c>
      <c r="AD658">
        <f t="shared" si="277"/>
        <v>3579</v>
      </c>
      <c r="AE658" s="6">
        <f t="shared" si="290"/>
        <v>178.95</v>
      </c>
      <c r="AF658" s="7">
        <f t="shared" si="291"/>
        <v>0.88589108910891079</v>
      </c>
      <c r="AG658" s="6">
        <f t="shared" si="292"/>
        <v>152.80000000000001</v>
      </c>
      <c r="AH658" s="7">
        <f t="shared" si="293"/>
        <v>0.97838382640659283</v>
      </c>
      <c r="AI658" s="6">
        <f t="shared" si="294"/>
        <v>26.15</v>
      </c>
      <c r="AJ658" s="7">
        <f t="shared" si="295"/>
        <v>0.57066073954334207</v>
      </c>
      <c r="AK658" s="6">
        <f t="shared" si="296"/>
        <v>0</v>
      </c>
      <c r="AL658" s="7">
        <f t="shared" si="297"/>
        <v>1.0313871076611543</v>
      </c>
      <c r="AM658" s="8">
        <v>0.8</v>
      </c>
      <c r="AN658">
        <f t="shared" si="278"/>
        <v>162</v>
      </c>
      <c r="AO658" s="6">
        <f t="shared" si="279"/>
        <v>0</v>
      </c>
      <c r="AP658" s="7">
        <f t="shared" si="298"/>
        <v>1</v>
      </c>
      <c r="AQ658" s="7">
        <f t="shared" si="272"/>
        <v>0.14613020396758872</v>
      </c>
      <c r="AR658" s="7">
        <f t="shared" si="272"/>
        <v>0</v>
      </c>
      <c r="AS658" s="7">
        <f t="shared" si="272"/>
        <v>0</v>
      </c>
      <c r="AT658" s="7">
        <f t="shared" si="272"/>
        <v>0.85386979603241131</v>
      </c>
      <c r="AU658" s="7">
        <f t="shared" si="272"/>
        <v>0</v>
      </c>
      <c r="AV658" s="9">
        <f t="shared" si="280"/>
        <v>0</v>
      </c>
      <c r="AW658" t="s">
        <v>90</v>
      </c>
    </row>
    <row r="659" spans="1:49" x14ac:dyDescent="0.25">
      <c r="A659" t="s">
        <v>828</v>
      </c>
      <c r="B659" t="s">
        <v>832</v>
      </c>
      <c r="C659">
        <v>130</v>
      </c>
      <c r="D659">
        <v>122</v>
      </c>
      <c r="E659">
        <v>34</v>
      </c>
      <c r="F659">
        <v>19</v>
      </c>
      <c r="G659">
        <f t="shared" si="273"/>
        <v>53</v>
      </c>
      <c r="H659" s="6">
        <f t="shared" si="281"/>
        <v>49.738461538461536</v>
      </c>
      <c r="I659" s="7">
        <f t="shared" si="282"/>
        <v>0.40769230769230769</v>
      </c>
      <c r="J659" s="6">
        <f t="shared" si="283"/>
        <v>72.261538461538464</v>
      </c>
      <c r="K659">
        <v>20</v>
      </c>
      <c r="L659">
        <v>720</v>
      </c>
      <c r="M659">
        <v>478</v>
      </c>
      <c r="N659">
        <v>244</v>
      </c>
      <c r="O659">
        <f t="shared" si="274"/>
        <v>722</v>
      </c>
      <c r="P659">
        <f t="shared" si="275"/>
        <v>1442</v>
      </c>
      <c r="Q659" s="6">
        <f t="shared" si="284"/>
        <v>72.099999999999994</v>
      </c>
      <c r="R659" s="7">
        <f t="shared" si="285"/>
        <v>0.59098360655737703</v>
      </c>
      <c r="S659" s="6">
        <f t="shared" si="286"/>
        <v>36.1</v>
      </c>
      <c r="T659" s="7">
        <f t="shared" si="287"/>
        <v>0.72579647386328494</v>
      </c>
      <c r="U659" s="6">
        <f t="shared" si="288"/>
        <v>36</v>
      </c>
      <c r="V659" s="7">
        <f t="shared" si="289"/>
        <v>0.49819033425590803</v>
      </c>
      <c r="W659">
        <v>20</v>
      </c>
      <c r="X659">
        <v>170</v>
      </c>
      <c r="Y659">
        <v>0</v>
      </c>
      <c r="Z659">
        <v>0</v>
      </c>
      <c r="AA659">
        <v>265</v>
      </c>
      <c r="AB659">
        <v>164</v>
      </c>
      <c r="AC659">
        <f t="shared" si="276"/>
        <v>429</v>
      </c>
      <c r="AD659">
        <f t="shared" si="277"/>
        <v>599</v>
      </c>
      <c r="AE659" s="6">
        <f t="shared" si="290"/>
        <v>29.95</v>
      </c>
      <c r="AF659" s="7">
        <f t="shared" si="291"/>
        <v>0.24549180327868853</v>
      </c>
      <c r="AG659" s="6">
        <f t="shared" si="292"/>
        <v>21.45</v>
      </c>
      <c r="AH659" s="7">
        <f t="shared" si="293"/>
        <v>0.43125579956696569</v>
      </c>
      <c r="AI659" s="6">
        <f t="shared" si="294"/>
        <v>8.5</v>
      </c>
      <c r="AJ659" s="7">
        <f t="shared" si="295"/>
        <v>0.11762827336597828</v>
      </c>
      <c r="AK659" s="6">
        <f t="shared" si="296"/>
        <v>14.650000000000002</v>
      </c>
      <c r="AL659" s="7">
        <f t="shared" si="297"/>
        <v>0.59418282548476453</v>
      </c>
      <c r="AM659" s="8">
        <v>0.5</v>
      </c>
      <c r="AN659">
        <f t="shared" si="278"/>
        <v>61</v>
      </c>
      <c r="AO659" s="6">
        <f t="shared" si="279"/>
        <v>31.05</v>
      </c>
      <c r="AP659" s="7">
        <f t="shared" si="298"/>
        <v>0.49098360655737705</v>
      </c>
      <c r="AQ659" s="7">
        <f t="shared" si="272"/>
        <v>0.28380634390651083</v>
      </c>
      <c r="AR659" s="7">
        <f t="shared" si="272"/>
        <v>0</v>
      </c>
      <c r="AS659" s="7">
        <f t="shared" si="272"/>
        <v>0</v>
      </c>
      <c r="AT659" s="7">
        <f t="shared" si="272"/>
        <v>0.44240400667779634</v>
      </c>
      <c r="AU659" s="7">
        <f t="shared" si="272"/>
        <v>0.27378964941569284</v>
      </c>
      <c r="AV659" s="9">
        <f t="shared" si="280"/>
        <v>8099.9445575959935</v>
      </c>
      <c r="AW659" t="s">
        <v>55</v>
      </c>
    </row>
    <row r="660" spans="1:49" x14ac:dyDescent="0.25">
      <c r="A660" t="s">
        <v>833</v>
      </c>
      <c r="B660" t="s">
        <v>834</v>
      </c>
      <c r="C660">
        <v>502</v>
      </c>
      <c r="D660">
        <v>483</v>
      </c>
      <c r="E660">
        <v>320</v>
      </c>
      <c r="F660">
        <v>49</v>
      </c>
      <c r="G660">
        <f t="shared" si="273"/>
        <v>369</v>
      </c>
      <c r="H660" s="6">
        <f t="shared" si="281"/>
        <v>355.03386454183266</v>
      </c>
      <c r="I660" s="7">
        <f t="shared" si="282"/>
        <v>0.73505976095617531</v>
      </c>
      <c r="J660" s="6">
        <f t="shared" si="283"/>
        <v>127.96613545816733</v>
      </c>
      <c r="K660">
        <v>19</v>
      </c>
      <c r="L660">
        <v>867</v>
      </c>
      <c r="M660">
        <v>4708</v>
      </c>
      <c r="N660">
        <v>549</v>
      </c>
      <c r="O660">
        <f t="shared" si="274"/>
        <v>5257</v>
      </c>
      <c r="P660">
        <f t="shared" si="275"/>
        <v>6124</v>
      </c>
      <c r="Q660" s="6">
        <f t="shared" si="284"/>
        <v>322.31578947368422</v>
      </c>
      <c r="R660" s="7">
        <f t="shared" si="285"/>
        <v>0.66732047510079551</v>
      </c>
      <c r="S660" s="6">
        <f t="shared" si="286"/>
        <v>276.68421052631578</v>
      </c>
      <c r="T660" s="7">
        <f t="shared" si="287"/>
        <v>0.77931780080577318</v>
      </c>
      <c r="U660" s="6">
        <f t="shared" si="288"/>
        <v>45.631578947368418</v>
      </c>
      <c r="V660" s="7">
        <f t="shared" si="289"/>
        <v>0.3565910526561582</v>
      </c>
      <c r="W660">
        <v>19</v>
      </c>
      <c r="X660">
        <v>195</v>
      </c>
      <c r="Y660">
        <v>0</v>
      </c>
      <c r="Z660">
        <v>0</v>
      </c>
      <c r="AA660">
        <v>1670</v>
      </c>
      <c r="AB660">
        <v>125</v>
      </c>
      <c r="AC660">
        <f t="shared" si="276"/>
        <v>1795</v>
      </c>
      <c r="AD660">
        <f t="shared" si="277"/>
        <v>1990</v>
      </c>
      <c r="AE660" s="6">
        <f t="shared" si="290"/>
        <v>104.73684210526316</v>
      </c>
      <c r="AF660" s="7">
        <f t="shared" si="291"/>
        <v>0.21684646398605209</v>
      </c>
      <c r="AG660" s="6">
        <f t="shared" si="292"/>
        <v>94.473684210526315</v>
      </c>
      <c r="AH660" s="7">
        <f t="shared" si="293"/>
        <v>0.26609767023898856</v>
      </c>
      <c r="AI660" s="6">
        <f t="shared" si="294"/>
        <v>10.263157894736842</v>
      </c>
      <c r="AJ660" s="7">
        <f t="shared" si="295"/>
        <v>8.0202139870762232E-2</v>
      </c>
      <c r="AK660" s="6">
        <f t="shared" si="296"/>
        <v>182.21052631578948</v>
      </c>
      <c r="AL660" s="7">
        <f t="shared" si="297"/>
        <v>0.34144949591021495</v>
      </c>
      <c r="AM660" s="8">
        <v>0.8</v>
      </c>
      <c r="AN660">
        <f t="shared" si="278"/>
        <v>386</v>
      </c>
      <c r="AO660" s="6">
        <f t="shared" si="279"/>
        <v>281.26315789473682</v>
      </c>
      <c r="AP660" s="7">
        <f t="shared" si="298"/>
        <v>0.27133896918461958</v>
      </c>
      <c r="AQ660" s="7">
        <f t="shared" si="272"/>
        <v>9.7989949748743713E-2</v>
      </c>
      <c r="AR660" s="7">
        <f t="shared" si="272"/>
        <v>0</v>
      </c>
      <c r="AS660" s="7">
        <f t="shared" si="272"/>
        <v>0</v>
      </c>
      <c r="AT660" s="7">
        <f t="shared" si="272"/>
        <v>0.83919597989949746</v>
      </c>
      <c r="AU660" s="7">
        <f t="shared" si="272"/>
        <v>6.2814070351758788E-2</v>
      </c>
      <c r="AV660" s="9">
        <f t="shared" si="280"/>
        <v>84185.172599841302</v>
      </c>
      <c r="AW660" t="s">
        <v>52</v>
      </c>
    </row>
    <row r="661" spans="1:49" x14ac:dyDescent="0.25">
      <c r="A661" t="s">
        <v>835</v>
      </c>
      <c r="B661" t="s">
        <v>836</v>
      </c>
      <c r="C661">
        <v>339</v>
      </c>
      <c r="D661">
        <v>317</v>
      </c>
      <c r="E661">
        <v>205</v>
      </c>
      <c r="F661">
        <v>15</v>
      </c>
      <c r="G661">
        <f t="shared" si="273"/>
        <v>220</v>
      </c>
      <c r="H661" s="6">
        <f t="shared" si="281"/>
        <v>205.72271386430677</v>
      </c>
      <c r="I661" s="7">
        <f t="shared" si="282"/>
        <v>0.64896755162241893</v>
      </c>
      <c r="J661" s="6">
        <f t="shared" si="283"/>
        <v>111.27728613569322</v>
      </c>
      <c r="K661">
        <v>17</v>
      </c>
      <c r="L661">
        <v>695</v>
      </c>
      <c r="M661">
        <v>2493</v>
      </c>
      <c r="N661">
        <v>172</v>
      </c>
      <c r="O661">
        <f t="shared" si="274"/>
        <v>2665</v>
      </c>
      <c r="P661">
        <f t="shared" si="275"/>
        <v>3360</v>
      </c>
      <c r="Q661" s="6">
        <f t="shared" si="284"/>
        <v>197.64705882352942</v>
      </c>
      <c r="R661" s="7">
        <f t="shared" si="285"/>
        <v>0.62349229912785309</v>
      </c>
      <c r="S661" s="6">
        <f t="shared" si="286"/>
        <v>156.76470588235293</v>
      </c>
      <c r="T661" s="7">
        <f t="shared" si="287"/>
        <v>0.7620194335262066</v>
      </c>
      <c r="U661" s="6">
        <f t="shared" si="288"/>
        <v>40.882352941176471</v>
      </c>
      <c r="V661" s="7">
        <f t="shared" si="289"/>
        <v>0.3673917145258549</v>
      </c>
      <c r="W661">
        <v>19</v>
      </c>
      <c r="X661">
        <v>108</v>
      </c>
      <c r="Y661">
        <v>0</v>
      </c>
      <c r="Z661">
        <v>0</v>
      </c>
      <c r="AA661">
        <v>1274</v>
      </c>
      <c r="AB661">
        <v>103</v>
      </c>
      <c r="AC661">
        <f t="shared" si="276"/>
        <v>1377</v>
      </c>
      <c r="AD661">
        <f t="shared" si="277"/>
        <v>1485</v>
      </c>
      <c r="AE661" s="6">
        <f t="shared" si="290"/>
        <v>78.15789473684211</v>
      </c>
      <c r="AF661" s="7">
        <f t="shared" si="291"/>
        <v>0.24655487298688364</v>
      </c>
      <c r="AG661" s="6">
        <f t="shared" si="292"/>
        <v>72.473684210526315</v>
      </c>
      <c r="AH661" s="7">
        <f t="shared" si="293"/>
        <v>0.35228819827026703</v>
      </c>
      <c r="AI661" s="6">
        <f t="shared" si="294"/>
        <v>5.6842105263157894</v>
      </c>
      <c r="AJ661" s="7">
        <f t="shared" si="295"/>
        <v>5.1081498513401706E-2</v>
      </c>
      <c r="AK661" s="6">
        <f t="shared" si="296"/>
        <v>84.291021671826613</v>
      </c>
      <c r="AL661" s="7">
        <f t="shared" si="297"/>
        <v>0.46230867976695966</v>
      </c>
      <c r="AM661" s="8">
        <v>0.8</v>
      </c>
      <c r="AN661">
        <f t="shared" si="278"/>
        <v>254</v>
      </c>
      <c r="AO661" s="6">
        <f t="shared" si="279"/>
        <v>175.84210526315789</v>
      </c>
      <c r="AP661" s="7">
        <f t="shared" si="298"/>
        <v>0.30770824699544136</v>
      </c>
      <c r="AQ661" s="7">
        <f t="shared" si="272"/>
        <v>7.2727272727272724E-2</v>
      </c>
      <c r="AR661" s="7">
        <f t="shared" si="272"/>
        <v>0</v>
      </c>
      <c r="AS661" s="7">
        <f t="shared" si="272"/>
        <v>0</v>
      </c>
      <c r="AT661" s="7">
        <f t="shared" si="272"/>
        <v>0.85791245791245796</v>
      </c>
      <c r="AU661" s="7">
        <f t="shared" si="272"/>
        <v>6.9360269360269358E-2</v>
      </c>
      <c r="AV661" s="9">
        <f t="shared" si="280"/>
        <v>53885.054736842103</v>
      </c>
      <c r="AW661" t="s">
        <v>52</v>
      </c>
    </row>
    <row r="662" spans="1:49" x14ac:dyDescent="0.25">
      <c r="A662" t="s">
        <v>835</v>
      </c>
      <c r="B662" t="s">
        <v>837</v>
      </c>
      <c r="C662">
        <v>215</v>
      </c>
      <c r="D662">
        <v>203</v>
      </c>
      <c r="E662">
        <v>94</v>
      </c>
      <c r="F662">
        <v>8</v>
      </c>
      <c r="G662">
        <f t="shared" si="273"/>
        <v>102</v>
      </c>
      <c r="H662" s="6">
        <f t="shared" si="281"/>
        <v>96.306976744186045</v>
      </c>
      <c r="I662" s="7">
        <f t="shared" si="282"/>
        <v>0.47441860465116281</v>
      </c>
      <c r="J662" s="6">
        <f t="shared" si="283"/>
        <v>106.69302325581394</v>
      </c>
      <c r="K662">
        <v>17</v>
      </c>
      <c r="L662">
        <v>726</v>
      </c>
      <c r="M662">
        <v>1203</v>
      </c>
      <c r="N662">
        <v>96</v>
      </c>
      <c r="O662">
        <f t="shared" si="274"/>
        <v>1299</v>
      </c>
      <c r="P662">
        <f t="shared" si="275"/>
        <v>2025</v>
      </c>
      <c r="Q662" s="6">
        <f t="shared" si="284"/>
        <v>119.11764705882354</v>
      </c>
      <c r="R662" s="7">
        <f t="shared" si="285"/>
        <v>0.5867864387134164</v>
      </c>
      <c r="S662" s="6">
        <f t="shared" si="286"/>
        <v>76.411764705882348</v>
      </c>
      <c r="T662" s="7">
        <f t="shared" si="287"/>
        <v>0.79341878739325344</v>
      </c>
      <c r="U662" s="6">
        <f t="shared" si="288"/>
        <v>42.705882352941174</v>
      </c>
      <c r="V662" s="7">
        <f t="shared" si="289"/>
        <v>0.40026874344489094</v>
      </c>
      <c r="W662">
        <v>19</v>
      </c>
      <c r="X662">
        <v>64</v>
      </c>
      <c r="Y662">
        <v>0</v>
      </c>
      <c r="Z662">
        <v>0</v>
      </c>
      <c r="AA662">
        <v>572</v>
      </c>
      <c r="AB662">
        <v>33</v>
      </c>
      <c r="AC662">
        <f t="shared" si="276"/>
        <v>605</v>
      </c>
      <c r="AD662">
        <f t="shared" si="277"/>
        <v>669</v>
      </c>
      <c r="AE662" s="6">
        <f t="shared" si="290"/>
        <v>35.210526315789473</v>
      </c>
      <c r="AF662" s="7">
        <f t="shared" si="291"/>
        <v>0.17345086855068706</v>
      </c>
      <c r="AG662" s="6">
        <f t="shared" si="292"/>
        <v>31.842105263157894</v>
      </c>
      <c r="AH662" s="7">
        <f t="shared" si="293"/>
        <v>0.33063134509702247</v>
      </c>
      <c r="AI662" s="6">
        <f t="shared" si="294"/>
        <v>3.3684210526315788</v>
      </c>
      <c r="AJ662" s="7">
        <f t="shared" si="295"/>
        <v>3.1571146358419698E-2</v>
      </c>
      <c r="AK662" s="6">
        <f t="shared" si="296"/>
        <v>44.569659442724458</v>
      </c>
      <c r="AL662" s="7">
        <f t="shared" si="297"/>
        <v>0.41671731291276692</v>
      </c>
      <c r="AM662" s="8">
        <v>0.5</v>
      </c>
      <c r="AN662">
        <f t="shared" si="278"/>
        <v>102</v>
      </c>
      <c r="AO662" s="6">
        <f t="shared" si="279"/>
        <v>66.78947368421052</v>
      </c>
      <c r="AP662" s="7">
        <f t="shared" si="298"/>
        <v>0.34520123839009287</v>
      </c>
      <c r="AQ662" s="7">
        <f t="shared" si="272"/>
        <v>9.5665171898355758E-2</v>
      </c>
      <c r="AR662" s="7">
        <f t="shared" si="272"/>
        <v>0</v>
      </c>
      <c r="AS662" s="7">
        <f t="shared" si="272"/>
        <v>0</v>
      </c>
      <c r="AT662" s="7">
        <f t="shared" si="272"/>
        <v>0.85500747384155451</v>
      </c>
      <c r="AU662" s="7">
        <f t="shared" si="272"/>
        <v>4.9327354260089683E-2</v>
      </c>
      <c r="AV662" s="9">
        <f t="shared" si="280"/>
        <v>19983.829832428601</v>
      </c>
      <c r="AW662" t="s">
        <v>52</v>
      </c>
    </row>
    <row r="663" spans="1:49" x14ac:dyDescent="0.25">
      <c r="A663" t="s">
        <v>835</v>
      </c>
      <c r="B663" t="s">
        <v>838</v>
      </c>
      <c r="C663">
        <v>25</v>
      </c>
      <c r="D663">
        <v>22</v>
      </c>
      <c r="E663">
        <v>19</v>
      </c>
      <c r="F663">
        <v>2</v>
      </c>
      <c r="G663">
        <f t="shared" si="273"/>
        <v>21</v>
      </c>
      <c r="H663" s="6">
        <f t="shared" si="281"/>
        <v>18.48</v>
      </c>
      <c r="I663" s="7">
        <f t="shared" si="282"/>
        <v>0.84</v>
      </c>
      <c r="J663" s="6">
        <f t="shared" si="283"/>
        <v>3.52</v>
      </c>
      <c r="K663">
        <v>15</v>
      </c>
      <c r="L663">
        <v>0</v>
      </c>
      <c r="M663">
        <v>87</v>
      </c>
      <c r="N663">
        <v>1</v>
      </c>
      <c r="O663">
        <f t="shared" si="274"/>
        <v>88</v>
      </c>
      <c r="P663">
        <f t="shared" si="275"/>
        <v>88</v>
      </c>
      <c r="Q663" s="6">
        <f t="shared" si="284"/>
        <v>5.8666666666666663</v>
      </c>
      <c r="R663" s="7">
        <f t="shared" si="285"/>
        <v>0.26666666666666666</v>
      </c>
      <c r="S663" s="6">
        <f t="shared" si="286"/>
        <v>5.8666666666666663</v>
      </c>
      <c r="T663" s="7">
        <f t="shared" si="287"/>
        <v>0.31746031746031744</v>
      </c>
      <c r="U663" s="6">
        <f t="shared" si="288"/>
        <v>0</v>
      </c>
      <c r="V663" s="7">
        <f t="shared" si="289"/>
        <v>0</v>
      </c>
      <c r="W663">
        <v>15</v>
      </c>
      <c r="X663">
        <v>0</v>
      </c>
      <c r="Y663">
        <v>0</v>
      </c>
      <c r="Z663">
        <v>0</v>
      </c>
      <c r="AA663">
        <v>85</v>
      </c>
      <c r="AB663">
        <v>0</v>
      </c>
      <c r="AC663">
        <f t="shared" si="276"/>
        <v>85</v>
      </c>
      <c r="AD663">
        <f t="shared" si="277"/>
        <v>85</v>
      </c>
      <c r="AE663" s="6">
        <f t="shared" si="290"/>
        <v>5.666666666666667</v>
      </c>
      <c r="AF663" s="7">
        <f t="shared" si="291"/>
        <v>0.25757575757575757</v>
      </c>
      <c r="AG663" s="6">
        <f t="shared" si="292"/>
        <v>5.666666666666667</v>
      </c>
      <c r="AH663" s="7">
        <f t="shared" si="293"/>
        <v>0.30663780663780665</v>
      </c>
      <c r="AI663" s="6">
        <f t="shared" si="294"/>
        <v>0</v>
      </c>
      <c r="AJ663" s="7">
        <f t="shared" si="295"/>
        <v>0</v>
      </c>
      <c r="AK663" s="6">
        <f t="shared" si="296"/>
        <v>0.19999999999999929</v>
      </c>
      <c r="AL663" s="7">
        <f t="shared" si="297"/>
        <v>0.96590909090909105</v>
      </c>
      <c r="AM663" s="8">
        <v>0.8</v>
      </c>
      <c r="AN663">
        <f t="shared" si="278"/>
        <v>18</v>
      </c>
      <c r="AO663" s="6">
        <f t="shared" si="279"/>
        <v>12.333333333333332</v>
      </c>
      <c r="AP663" s="7">
        <f t="shared" si="298"/>
        <v>0.31481481481481483</v>
      </c>
      <c r="AQ663" s="7">
        <f t="shared" si="272"/>
        <v>0</v>
      </c>
      <c r="AR663" s="7">
        <f t="shared" si="272"/>
        <v>0</v>
      </c>
      <c r="AS663" s="7">
        <f t="shared" si="272"/>
        <v>0</v>
      </c>
      <c r="AT663" s="7">
        <f t="shared" si="272"/>
        <v>1</v>
      </c>
      <c r="AU663" s="7">
        <f t="shared" si="272"/>
        <v>0</v>
      </c>
      <c r="AV663" s="9">
        <f t="shared" si="280"/>
        <v>3973.7999999999997</v>
      </c>
      <c r="AW663" t="s">
        <v>52</v>
      </c>
    </row>
    <row r="664" spans="1:49" x14ac:dyDescent="0.25">
      <c r="A664" t="s">
        <v>835</v>
      </c>
      <c r="B664" t="s">
        <v>839</v>
      </c>
      <c r="C664">
        <v>131</v>
      </c>
      <c r="D664">
        <v>120</v>
      </c>
      <c r="E664">
        <v>61</v>
      </c>
      <c r="F664">
        <v>11</v>
      </c>
      <c r="G664">
        <f t="shared" si="273"/>
        <v>72</v>
      </c>
      <c r="H664" s="6">
        <f t="shared" si="281"/>
        <v>65.954198473282446</v>
      </c>
      <c r="I664" s="7">
        <f t="shared" si="282"/>
        <v>0.54961832061068705</v>
      </c>
      <c r="J664" s="6">
        <f t="shared" si="283"/>
        <v>54.045801526717554</v>
      </c>
      <c r="K664">
        <v>12</v>
      </c>
      <c r="L664">
        <v>40</v>
      </c>
      <c r="M664">
        <v>147</v>
      </c>
      <c r="N664">
        <v>0</v>
      </c>
      <c r="O664">
        <f t="shared" si="274"/>
        <v>147</v>
      </c>
      <c r="P664">
        <f t="shared" si="275"/>
        <v>187</v>
      </c>
      <c r="Q664" s="6">
        <f t="shared" si="284"/>
        <v>15.583333333333334</v>
      </c>
      <c r="R664" s="7">
        <f t="shared" si="285"/>
        <v>0.12986111111111112</v>
      </c>
      <c r="S664" s="6">
        <f t="shared" si="286"/>
        <v>12.25</v>
      </c>
      <c r="T664" s="7">
        <f t="shared" si="287"/>
        <v>0.18573495370370369</v>
      </c>
      <c r="U664" s="6">
        <f t="shared" si="288"/>
        <v>3.3333333333333335</v>
      </c>
      <c r="V664" s="7">
        <f t="shared" si="289"/>
        <v>6.1676082862523546E-2</v>
      </c>
      <c r="W664">
        <v>14</v>
      </c>
      <c r="X664">
        <v>10</v>
      </c>
      <c r="Y664">
        <v>0</v>
      </c>
      <c r="Z664">
        <v>0</v>
      </c>
      <c r="AA664">
        <v>259</v>
      </c>
      <c r="AB664">
        <v>0</v>
      </c>
      <c r="AC664">
        <f t="shared" si="276"/>
        <v>259</v>
      </c>
      <c r="AD664">
        <f t="shared" si="277"/>
        <v>269</v>
      </c>
      <c r="AE664" s="6">
        <f t="shared" si="290"/>
        <v>19.214285714285715</v>
      </c>
      <c r="AF664" s="7">
        <f t="shared" si="291"/>
        <v>0.16011904761904763</v>
      </c>
      <c r="AG664" s="6">
        <f t="shared" si="292"/>
        <v>18.5</v>
      </c>
      <c r="AH664" s="7">
        <f t="shared" si="293"/>
        <v>0.2804976851851852</v>
      </c>
      <c r="AI664" s="6">
        <f t="shared" si="294"/>
        <v>0.7142857142857143</v>
      </c>
      <c r="AJ664" s="7">
        <f t="shared" si="295"/>
        <v>1.321630347054076E-2</v>
      </c>
      <c r="AK664" s="6">
        <f t="shared" si="296"/>
        <v>0</v>
      </c>
      <c r="AL664" s="7">
        <f t="shared" si="297"/>
        <v>1.510204081632653</v>
      </c>
      <c r="AM664" s="8">
        <v>0.5</v>
      </c>
      <c r="AN664">
        <f t="shared" si="278"/>
        <v>60</v>
      </c>
      <c r="AO664" s="6">
        <f t="shared" si="279"/>
        <v>40.785714285714285</v>
      </c>
      <c r="AP664" s="7">
        <f t="shared" si="298"/>
        <v>0.32023809523809527</v>
      </c>
      <c r="AQ664" s="7">
        <f t="shared" si="272"/>
        <v>3.717472118959108E-2</v>
      </c>
      <c r="AR664" s="7">
        <f t="shared" si="272"/>
        <v>0</v>
      </c>
      <c r="AS664" s="7">
        <f t="shared" si="272"/>
        <v>0</v>
      </c>
      <c r="AT664" s="7">
        <f t="shared" si="272"/>
        <v>0.96282527881040891</v>
      </c>
      <c r="AU664" s="7">
        <f t="shared" si="272"/>
        <v>0</v>
      </c>
      <c r="AV664" s="9">
        <f t="shared" si="280"/>
        <v>12734.512958045671</v>
      </c>
      <c r="AW664" t="s">
        <v>52</v>
      </c>
    </row>
    <row r="665" spans="1:49" x14ac:dyDescent="0.25">
      <c r="A665" t="s">
        <v>835</v>
      </c>
      <c r="B665" t="s">
        <v>840</v>
      </c>
      <c r="C665">
        <v>801</v>
      </c>
      <c r="D665">
        <v>716</v>
      </c>
      <c r="E665">
        <v>348</v>
      </c>
      <c r="F665">
        <v>40</v>
      </c>
      <c r="G665">
        <f t="shared" si="273"/>
        <v>388</v>
      </c>
      <c r="H665" s="6">
        <f t="shared" si="281"/>
        <v>346.82646691635455</v>
      </c>
      <c r="I665" s="7">
        <f t="shared" si="282"/>
        <v>0.484394506866417</v>
      </c>
      <c r="J665" s="6">
        <f t="shared" si="283"/>
        <v>369.17353308364545</v>
      </c>
      <c r="K665">
        <v>18</v>
      </c>
      <c r="L665">
        <v>2013</v>
      </c>
      <c r="M665">
        <v>3451</v>
      </c>
      <c r="N665">
        <v>449</v>
      </c>
      <c r="O665">
        <f t="shared" si="274"/>
        <v>3900</v>
      </c>
      <c r="P665">
        <f t="shared" si="275"/>
        <v>5913</v>
      </c>
      <c r="Q665" s="6">
        <f t="shared" si="284"/>
        <v>328.5</v>
      </c>
      <c r="R665" s="7">
        <f t="shared" si="285"/>
        <v>0.45879888268156427</v>
      </c>
      <c r="S665" s="6">
        <f t="shared" si="286"/>
        <v>216.66666666666666</v>
      </c>
      <c r="T665" s="7">
        <f t="shared" si="287"/>
        <v>0.62471203133099118</v>
      </c>
      <c r="U665" s="6">
        <f t="shared" si="288"/>
        <v>111.83333333333333</v>
      </c>
      <c r="V665" s="7">
        <f t="shared" si="289"/>
        <v>0.30292890283658203</v>
      </c>
      <c r="W665">
        <v>19</v>
      </c>
      <c r="X665">
        <v>218</v>
      </c>
      <c r="Y665">
        <v>0</v>
      </c>
      <c r="Z665">
        <v>0</v>
      </c>
      <c r="AA665">
        <v>1133</v>
      </c>
      <c r="AB665">
        <v>110</v>
      </c>
      <c r="AC665">
        <f t="shared" si="276"/>
        <v>1243</v>
      </c>
      <c r="AD665">
        <f t="shared" si="277"/>
        <v>1461</v>
      </c>
      <c r="AE665" s="6">
        <f t="shared" si="290"/>
        <v>76.89473684210526</v>
      </c>
      <c r="AF665" s="7">
        <f t="shared" si="291"/>
        <v>0.10739488385768892</v>
      </c>
      <c r="AG665" s="6">
        <f t="shared" si="292"/>
        <v>65.421052631578945</v>
      </c>
      <c r="AH665" s="7">
        <f t="shared" si="293"/>
        <v>0.18862762468285554</v>
      </c>
      <c r="AI665" s="6">
        <f t="shared" si="294"/>
        <v>11.473684210526315</v>
      </c>
      <c r="AJ665" s="7">
        <f t="shared" si="295"/>
        <v>3.1079379159953666E-2</v>
      </c>
      <c r="AK665" s="6">
        <f t="shared" si="296"/>
        <v>151.24561403508773</v>
      </c>
      <c r="AL665" s="7">
        <f t="shared" si="297"/>
        <v>0.30194331983805667</v>
      </c>
      <c r="AM665" s="8">
        <v>0.5</v>
      </c>
      <c r="AN665">
        <f t="shared" si="278"/>
        <v>358</v>
      </c>
      <c r="AO665" s="6">
        <f t="shared" si="279"/>
        <v>281.10526315789474</v>
      </c>
      <c r="AP665" s="7">
        <f t="shared" si="298"/>
        <v>0.21478976771537783</v>
      </c>
      <c r="AQ665" s="7">
        <f t="shared" ref="AQ665:AU715" si="299">IFERROR(X665/$AD665,0)</f>
        <v>0.14921286789869953</v>
      </c>
      <c r="AR665" s="7">
        <f t="shared" si="299"/>
        <v>0</v>
      </c>
      <c r="AS665" s="7">
        <f t="shared" si="299"/>
        <v>0</v>
      </c>
      <c r="AT665" s="7">
        <f t="shared" si="299"/>
        <v>0.77549623545516766</v>
      </c>
      <c r="AU665" s="7">
        <f t="shared" si="299"/>
        <v>7.5290896646132782E-2</v>
      </c>
      <c r="AV665" s="9">
        <f t="shared" si="280"/>
        <v>80465.486890738131</v>
      </c>
      <c r="AW665" t="s">
        <v>55</v>
      </c>
    </row>
    <row r="666" spans="1:49" x14ac:dyDescent="0.25">
      <c r="A666" t="s">
        <v>835</v>
      </c>
      <c r="B666" t="s">
        <v>841</v>
      </c>
      <c r="C666">
        <v>213</v>
      </c>
      <c r="D666">
        <v>202</v>
      </c>
      <c r="E666">
        <v>82</v>
      </c>
      <c r="F666">
        <v>13</v>
      </c>
      <c r="G666">
        <f t="shared" si="273"/>
        <v>95</v>
      </c>
      <c r="H666" s="6">
        <f t="shared" si="281"/>
        <v>90.093896713615024</v>
      </c>
      <c r="I666" s="7">
        <f t="shared" si="282"/>
        <v>0.4460093896713615</v>
      </c>
      <c r="J666" s="6">
        <f t="shared" si="283"/>
        <v>111.90610328638498</v>
      </c>
      <c r="K666">
        <v>17</v>
      </c>
      <c r="L666">
        <v>859</v>
      </c>
      <c r="M666">
        <v>962</v>
      </c>
      <c r="N666">
        <v>158</v>
      </c>
      <c r="O666">
        <f t="shared" si="274"/>
        <v>1120</v>
      </c>
      <c r="P666">
        <f t="shared" si="275"/>
        <v>1979</v>
      </c>
      <c r="Q666" s="6">
        <f t="shared" si="284"/>
        <v>116.41176470588235</v>
      </c>
      <c r="R666" s="7">
        <f t="shared" si="285"/>
        <v>0.57629586488060569</v>
      </c>
      <c r="S666" s="6">
        <f t="shared" si="286"/>
        <v>65.882352941176464</v>
      </c>
      <c r="T666" s="7">
        <f t="shared" si="287"/>
        <v>0.73126321920117698</v>
      </c>
      <c r="U666" s="6">
        <f t="shared" si="288"/>
        <v>50.529411764705884</v>
      </c>
      <c r="V666" s="7">
        <f t="shared" si="289"/>
        <v>0.45153401182590841</v>
      </c>
      <c r="W666">
        <v>19</v>
      </c>
      <c r="X666">
        <v>200</v>
      </c>
      <c r="Y666">
        <v>0</v>
      </c>
      <c r="Z666">
        <v>0</v>
      </c>
      <c r="AA666">
        <v>471</v>
      </c>
      <c r="AB666">
        <v>71</v>
      </c>
      <c r="AC666">
        <f t="shared" si="276"/>
        <v>542</v>
      </c>
      <c r="AD666">
        <f t="shared" si="277"/>
        <v>742</v>
      </c>
      <c r="AE666" s="6">
        <f t="shared" si="290"/>
        <v>39.05263157894737</v>
      </c>
      <c r="AF666" s="7">
        <f t="shared" si="291"/>
        <v>0.19332985930171964</v>
      </c>
      <c r="AG666" s="6">
        <f t="shared" si="292"/>
        <v>28.526315789473685</v>
      </c>
      <c r="AH666" s="7">
        <f t="shared" si="293"/>
        <v>0.31662872658456981</v>
      </c>
      <c r="AI666" s="6">
        <f t="shared" si="294"/>
        <v>10.526315789473685</v>
      </c>
      <c r="AJ666" s="7">
        <f t="shared" si="295"/>
        <v>9.4063822082475879E-2</v>
      </c>
      <c r="AK666" s="6">
        <f t="shared" si="296"/>
        <v>37.356037151702779</v>
      </c>
      <c r="AL666" s="7">
        <f t="shared" si="297"/>
        <v>0.43298872180451131</v>
      </c>
      <c r="AM666" s="8">
        <v>0.5</v>
      </c>
      <c r="AN666">
        <f t="shared" si="278"/>
        <v>101</v>
      </c>
      <c r="AO666" s="6">
        <f t="shared" si="279"/>
        <v>61.94736842105263</v>
      </c>
      <c r="AP666" s="7">
        <f t="shared" si="298"/>
        <v>0.38665971860343928</v>
      </c>
      <c r="AQ666" s="7">
        <f t="shared" si="299"/>
        <v>0.26954177897574122</v>
      </c>
      <c r="AR666" s="7">
        <f t="shared" si="299"/>
        <v>0</v>
      </c>
      <c r="AS666" s="7">
        <f t="shared" si="299"/>
        <v>0</v>
      </c>
      <c r="AT666" s="7">
        <f t="shared" si="299"/>
        <v>0.63477088948787064</v>
      </c>
      <c r="AU666" s="7">
        <f t="shared" si="299"/>
        <v>9.5687331536388143E-2</v>
      </c>
      <c r="AV666" s="9">
        <f t="shared" si="280"/>
        <v>15801.287615264577</v>
      </c>
      <c r="AW666" t="s">
        <v>55</v>
      </c>
    </row>
    <row r="667" spans="1:49" x14ac:dyDescent="0.25">
      <c r="A667" t="s">
        <v>835</v>
      </c>
      <c r="B667" t="s">
        <v>842</v>
      </c>
      <c r="C667">
        <v>675</v>
      </c>
      <c r="D667">
        <v>638</v>
      </c>
      <c r="E667">
        <v>282</v>
      </c>
      <c r="F667">
        <v>41</v>
      </c>
      <c r="G667">
        <f t="shared" si="273"/>
        <v>323</v>
      </c>
      <c r="H667" s="6">
        <f t="shared" si="281"/>
        <v>305.29481481481486</v>
      </c>
      <c r="I667" s="7">
        <f t="shared" si="282"/>
        <v>0.47851851851851851</v>
      </c>
      <c r="J667" s="6">
        <f t="shared" si="283"/>
        <v>332.7051851851852</v>
      </c>
      <c r="K667">
        <v>17</v>
      </c>
      <c r="L667">
        <v>2010</v>
      </c>
      <c r="M667">
        <v>3041</v>
      </c>
      <c r="N667">
        <v>377</v>
      </c>
      <c r="O667">
        <f t="shared" si="274"/>
        <v>3418</v>
      </c>
      <c r="P667">
        <f t="shared" si="275"/>
        <v>5428</v>
      </c>
      <c r="Q667" s="6">
        <f t="shared" si="284"/>
        <v>319.29411764705884</v>
      </c>
      <c r="R667" s="7">
        <f t="shared" si="285"/>
        <v>0.50046099944680067</v>
      </c>
      <c r="S667" s="6">
        <f t="shared" si="286"/>
        <v>201.05882352941177</v>
      </c>
      <c r="T667" s="7">
        <f t="shared" si="287"/>
        <v>0.65857267720504731</v>
      </c>
      <c r="U667" s="6">
        <f t="shared" si="288"/>
        <v>118.23529411764706</v>
      </c>
      <c r="V667" s="7">
        <f t="shared" si="289"/>
        <v>0.35537556786750035</v>
      </c>
      <c r="W667">
        <v>19</v>
      </c>
      <c r="X667">
        <v>247</v>
      </c>
      <c r="Y667">
        <v>0</v>
      </c>
      <c r="Z667">
        <v>0</v>
      </c>
      <c r="AA667">
        <v>1107</v>
      </c>
      <c r="AB667">
        <v>143</v>
      </c>
      <c r="AC667">
        <f t="shared" si="276"/>
        <v>1250</v>
      </c>
      <c r="AD667">
        <f t="shared" si="277"/>
        <v>1497</v>
      </c>
      <c r="AE667" s="6">
        <f t="shared" si="290"/>
        <v>78.78947368421052</v>
      </c>
      <c r="AF667" s="7">
        <f t="shared" si="291"/>
        <v>0.12349447285926414</v>
      </c>
      <c r="AG667" s="6">
        <f t="shared" si="292"/>
        <v>65.78947368421052</v>
      </c>
      <c r="AH667" s="7">
        <f t="shared" si="293"/>
        <v>0.21549489376069808</v>
      </c>
      <c r="AI667" s="6">
        <f t="shared" si="294"/>
        <v>13</v>
      </c>
      <c r="AJ667" s="7">
        <f t="shared" si="295"/>
        <v>3.907363208891422E-2</v>
      </c>
      <c r="AK667" s="6">
        <f t="shared" si="296"/>
        <v>135.26934984520125</v>
      </c>
      <c r="AL667" s="7">
        <f t="shared" si="297"/>
        <v>0.3272150534322934</v>
      </c>
      <c r="AM667" s="8">
        <v>0.5</v>
      </c>
      <c r="AN667">
        <f t="shared" si="278"/>
        <v>319</v>
      </c>
      <c r="AO667" s="6">
        <f t="shared" si="279"/>
        <v>240.21052631578948</v>
      </c>
      <c r="AP667" s="7">
        <f t="shared" si="298"/>
        <v>0.24698894571852828</v>
      </c>
      <c r="AQ667" s="7">
        <f t="shared" si="299"/>
        <v>0.16499665998663995</v>
      </c>
      <c r="AR667" s="7">
        <f t="shared" si="299"/>
        <v>0</v>
      </c>
      <c r="AS667" s="7">
        <f t="shared" si="299"/>
        <v>0</v>
      </c>
      <c r="AT667" s="7">
        <f t="shared" si="299"/>
        <v>0.73947895791583163</v>
      </c>
      <c r="AU667" s="7">
        <f t="shared" si="299"/>
        <v>9.5524382097528393E-2</v>
      </c>
      <c r="AV667" s="9">
        <f t="shared" si="280"/>
        <v>68005.09228984284</v>
      </c>
      <c r="AW667" t="s">
        <v>55</v>
      </c>
    </row>
    <row r="668" spans="1:49" x14ac:dyDescent="0.25">
      <c r="A668" t="s">
        <v>835</v>
      </c>
      <c r="B668" t="s">
        <v>843</v>
      </c>
      <c r="C668">
        <v>351</v>
      </c>
      <c r="D668">
        <v>332</v>
      </c>
      <c r="E668">
        <v>129</v>
      </c>
      <c r="F668">
        <v>20</v>
      </c>
      <c r="G668">
        <f t="shared" si="273"/>
        <v>149</v>
      </c>
      <c r="H668" s="6">
        <f t="shared" si="281"/>
        <v>140.93447293447292</v>
      </c>
      <c r="I668" s="7">
        <f t="shared" si="282"/>
        <v>0.42450142450142453</v>
      </c>
      <c r="J668" s="6">
        <f t="shared" si="283"/>
        <v>191.06552706552708</v>
      </c>
      <c r="K668">
        <v>17</v>
      </c>
      <c r="L668">
        <v>1380</v>
      </c>
      <c r="M668">
        <v>1494</v>
      </c>
      <c r="N668">
        <v>227</v>
      </c>
      <c r="O668">
        <f t="shared" si="274"/>
        <v>1721</v>
      </c>
      <c r="P668">
        <f t="shared" si="275"/>
        <v>3101</v>
      </c>
      <c r="Q668" s="6">
        <f t="shared" si="284"/>
        <v>182.41176470588235</v>
      </c>
      <c r="R668" s="7">
        <f t="shared" si="285"/>
        <v>0.5494330262225372</v>
      </c>
      <c r="S668" s="6">
        <f t="shared" si="286"/>
        <v>101.23529411764706</v>
      </c>
      <c r="T668" s="7">
        <f t="shared" si="287"/>
        <v>0.7183146323945605</v>
      </c>
      <c r="U668" s="6">
        <f t="shared" si="288"/>
        <v>81.17647058823529</v>
      </c>
      <c r="V668" s="7">
        <f t="shared" si="289"/>
        <v>0.42486194048178733</v>
      </c>
      <c r="W668">
        <v>19</v>
      </c>
      <c r="X668">
        <v>305</v>
      </c>
      <c r="Y668">
        <v>0</v>
      </c>
      <c r="Z668">
        <v>0</v>
      </c>
      <c r="AA668">
        <v>351</v>
      </c>
      <c r="AB668">
        <v>36</v>
      </c>
      <c r="AC668">
        <f t="shared" si="276"/>
        <v>387</v>
      </c>
      <c r="AD668">
        <f t="shared" si="277"/>
        <v>692</v>
      </c>
      <c r="AE668" s="6">
        <f t="shared" si="290"/>
        <v>36.421052631578945</v>
      </c>
      <c r="AF668" s="7">
        <f t="shared" si="291"/>
        <v>0.1097019657577679</v>
      </c>
      <c r="AG668" s="6">
        <f t="shared" si="292"/>
        <v>20.368421052631579</v>
      </c>
      <c r="AH668" s="7">
        <f t="shared" si="293"/>
        <v>0.14452405169955698</v>
      </c>
      <c r="AI668" s="6">
        <f t="shared" si="294"/>
        <v>16.05263157894737</v>
      </c>
      <c r="AJ668" s="7">
        <f t="shared" si="295"/>
        <v>8.4016367711596776E-2</v>
      </c>
      <c r="AK668" s="6">
        <f t="shared" si="296"/>
        <v>80.866873065015483</v>
      </c>
      <c r="AL668" s="7">
        <f t="shared" si="297"/>
        <v>0.20119881341937063</v>
      </c>
      <c r="AM668" s="8">
        <v>0.5</v>
      </c>
      <c r="AN668">
        <f t="shared" si="278"/>
        <v>166</v>
      </c>
      <c r="AO668" s="6">
        <f t="shared" si="279"/>
        <v>129.57894736842104</v>
      </c>
      <c r="AP668" s="7">
        <f t="shared" si="298"/>
        <v>0.2194039315155358</v>
      </c>
      <c r="AQ668" s="7">
        <f t="shared" si="299"/>
        <v>0.44075144508670522</v>
      </c>
      <c r="AR668" s="7">
        <f t="shared" si="299"/>
        <v>0</v>
      </c>
      <c r="AS668" s="7">
        <f t="shared" si="299"/>
        <v>0</v>
      </c>
      <c r="AT668" s="7">
        <f t="shared" si="299"/>
        <v>0.50722543352601157</v>
      </c>
      <c r="AU668" s="7">
        <f t="shared" si="299"/>
        <v>5.2023121387283239E-2</v>
      </c>
      <c r="AV668" s="9">
        <f t="shared" si="280"/>
        <v>26796.888865226647</v>
      </c>
      <c r="AW668" t="s">
        <v>55</v>
      </c>
    </row>
    <row r="669" spans="1:49" x14ac:dyDescent="0.25">
      <c r="A669" t="s">
        <v>835</v>
      </c>
      <c r="B669" t="s">
        <v>844</v>
      </c>
      <c r="C669">
        <v>208</v>
      </c>
      <c r="D669">
        <v>195</v>
      </c>
      <c r="E669">
        <v>138</v>
      </c>
      <c r="F669">
        <v>20</v>
      </c>
      <c r="G669">
        <f t="shared" si="273"/>
        <v>158</v>
      </c>
      <c r="H669" s="6">
        <f t="shared" si="281"/>
        <v>148.125</v>
      </c>
      <c r="I669" s="7">
        <f t="shared" si="282"/>
        <v>0.75961538461538458</v>
      </c>
      <c r="J669" s="6">
        <f t="shared" si="283"/>
        <v>46.875</v>
      </c>
      <c r="K669">
        <v>17</v>
      </c>
      <c r="L669">
        <v>448</v>
      </c>
      <c r="M669">
        <v>1873</v>
      </c>
      <c r="N669">
        <v>226</v>
      </c>
      <c r="O669">
        <f t="shared" si="274"/>
        <v>2099</v>
      </c>
      <c r="P669">
        <f t="shared" si="275"/>
        <v>2547</v>
      </c>
      <c r="Q669" s="6">
        <f t="shared" si="284"/>
        <v>149.8235294117647</v>
      </c>
      <c r="R669" s="7">
        <f t="shared" si="285"/>
        <v>0.76832579185520355</v>
      </c>
      <c r="S669" s="6">
        <f t="shared" si="286"/>
        <v>123.47058823529412</v>
      </c>
      <c r="T669" s="7">
        <f t="shared" si="287"/>
        <v>0.83355671382477037</v>
      </c>
      <c r="U669" s="6">
        <f t="shared" si="288"/>
        <v>26.352941176470587</v>
      </c>
      <c r="V669" s="7">
        <f t="shared" si="289"/>
        <v>0.56219607843137254</v>
      </c>
      <c r="W669">
        <v>19</v>
      </c>
      <c r="X669">
        <v>293</v>
      </c>
      <c r="Y669">
        <v>0</v>
      </c>
      <c r="Z669">
        <v>0</v>
      </c>
      <c r="AA669">
        <v>1039</v>
      </c>
      <c r="AB669">
        <v>73</v>
      </c>
      <c r="AC669">
        <f t="shared" si="276"/>
        <v>1112</v>
      </c>
      <c r="AD669">
        <f t="shared" si="277"/>
        <v>1405</v>
      </c>
      <c r="AE669" s="6">
        <f t="shared" si="290"/>
        <v>73.94736842105263</v>
      </c>
      <c r="AF669" s="7">
        <f t="shared" si="291"/>
        <v>0.37921727395411603</v>
      </c>
      <c r="AG669" s="6">
        <f t="shared" si="292"/>
        <v>58.526315789473685</v>
      </c>
      <c r="AH669" s="7">
        <f t="shared" si="293"/>
        <v>0.39511436819897844</v>
      </c>
      <c r="AI669" s="6">
        <f t="shared" si="294"/>
        <v>15.421052631578947</v>
      </c>
      <c r="AJ669" s="7">
        <f t="shared" si="295"/>
        <v>0.32898245614035088</v>
      </c>
      <c r="AK669" s="6">
        <f t="shared" si="296"/>
        <v>64.944272445820431</v>
      </c>
      <c r="AL669" s="7">
        <f t="shared" si="297"/>
        <v>0.47401018028635189</v>
      </c>
      <c r="AM669" s="8">
        <v>0.8</v>
      </c>
      <c r="AN669">
        <f t="shared" si="278"/>
        <v>156</v>
      </c>
      <c r="AO669" s="6">
        <f t="shared" si="279"/>
        <v>82.05263157894737</v>
      </c>
      <c r="AP669" s="7">
        <f t="shared" si="298"/>
        <v>0.47402159244264508</v>
      </c>
      <c r="AQ669" s="7">
        <f t="shared" si="299"/>
        <v>0.2085409252669039</v>
      </c>
      <c r="AR669" s="7">
        <f t="shared" si="299"/>
        <v>0</v>
      </c>
      <c r="AS669" s="7">
        <f t="shared" si="299"/>
        <v>0</v>
      </c>
      <c r="AT669" s="7">
        <f t="shared" si="299"/>
        <v>0.73950177935943062</v>
      </c>
      <c r="AU669" s="7">
        <f t="shared" si="299"/>
        <v>5.1957295373665481E-2</v>
      </c>
      <c r="AV669" s="9">
        <f t="shared" si="280"/>
        <v>22078.313302116505</v>
      </c>
      <c r="AW669" t="s">
        <v>59</v>
      </c>
    </row>
    <row r="670" spans="1:49" x14ac:dyDescent="0.25">
      <c r="A670" t="s">
        <v>845</v>
      </c>
      <c r="B670" t="s">
        <v>846</v>
      </c>
      <c r="C670">
        <v>821</v>
      </c>
      <c r="D670">
        <v>775</v>
      </c>
      <c r="E670">
        <v>90</v>
      </c>
      <c r="F670">
        <v>30</v>
      </c>
      <c r="G670">
        <f t="shared" si="273"/>
        <v>120</v>
      </c>
      <c r="H670" s="6">
        <f t="shared" si="281"/>
        <v>113.27649208282583</v>
      </c>
      <c r="I670" s="7">
        <f t="shared" si="282"/>
        <v>0.146163215590743</v>
      </c>
      <c r="J670" s="6">
        <f t="shared" si="283"/>
        <v>661.72350791717417</v>
      </c>
      <c r="K670">
        <v>17</v>
      </c>
      <c r="L670">
        <v>3687</v>
      </c>
      <c r="M670">
        <v>860</v>
      </c>
      <c r="N670">
        <v>236</v>
      </c>
      <c r="O670">
        <f t="shared" si="274"/>
        <v>1096</v>
      </c>
      <c r="P670">
        <f t="shared" si="275"/>
        <v>4783</v>
      </c>
      <c r="Q670" s="6">
        <f t="shared" si="284"/>
        <v>281.35294117647061</v>
      </c>
      <c r="R670" s="7">
        <f t="shared" si="285"/>
        <v>0.36303605313092979</v>
      </c>
      <c r="S670" s="6">
        <f t="shared" si="286"/>
        <v>64.470588235294116</v>
      </c>
      <c r="T670" s="7">
        <f t="shared" si="287"/>
        <v>0.5691435800126502</v>
      </c>
      <c r="U670" s="6">
        <f t="shared" si="288"/>
        <v>216.88235294117646</v>
      </c>
      <c r="V670" s="7">
        <f t="shared" si="289"/>
        <v>0.32775373754490061</v>
      </c>
      <c r="W670">
        <v>16</v>
      </c>
      <c r="X670">
        <v>64</v>
      </c>
      <c r="Y670">
        <v>62</v>
      </c>
      <c r="Z670">
        <v>2</v>
      </c>
      <c r="AA670">
        <v>0</v>
      </c>
      <c r="AB670">
        <v>0</v>
      </c>
      <c r="AC670">
        <f t="shared" si="276"/>
        <v>64</v>
      </c>
      <c r="AD670">
        <f t="shared" si="277"/>
        <v>128</v>
      </c>
      <c r="AE670" s="6">
        <f t="shared" si="290"/>
        <v>8</v>
      </c>
      <c r="AF670" s="7">
        <f t="shared" si="291"/>
        <v>1.032258064516129E-2</v>
      </c>
      <c r="AG670" s="6">
        <f t="shared" si="292"/>
        <v>4</v>
      </c>
      <c r="AH670" s="7">
        <f t="shared" si="293"/>
        <v>3.5311827956989249E-2</v>
      </c>
      <c r="AI670" s="6">
        <f t="shared" si="294"/>
        <v>4</v>
      </c>
      <c r="AJ670" s="7">
        <f t="shared" si="295"/>
        <v>6.0448207629653491E-3</v>
      </c>
      <c r="AK670" s="6">
        <f t="shared" si="296"/>
        <v>60.470588235294116</v>
      </c>
      <c r="AL670" s="7">
        <f t="shared" si="297"/>
        <v>6.2043795620437957E-2</v>
      </c>
      <c r="AM670" s="8">
        <v>0.25</v>
      </c>
      <c r="AN670">
        <f t="shared" si="278"/>
        <v>194</v>
      </c>
      <c r="AO670" s="6">
        <f t="shared" si="279"/>
        <v>186</v>
      </c>
      <c r="AP670" s="7">
        <f t="shared" si="298"/>
        <v>4.1237113402061855E-2</v>
      </c>
      <c r="AQ670" s="7">
        <f t="shared" si="299"/>
        <v>0.5</v>
      </c>
      <c r="AR670" s="7">
        <f t="shared" si="299"/>
        <v>0.484375</v>
      </c>
      <c r="AS670" s="7">
        <f t="shared" si="299"/>
        <v>1.5625E-2</v>
      </c>
      <c r="AT670" s="7">
        <f t="shared" si="299"/>
        <v>0</v>
      </c>
      <c r="AU670" s="7">
        <f t="shared" si="299"/>
        <v>0</v>
      </c>
      <c r="AV670" s="9">
        <f t="shared" si="280"/>
        <v>29451.937499999996</v>
      </c>
      <c r="AW670" t="s">
        <v>59</v>
      </c>
    </row>
    <row r="671" spans="1:49" x14ac:dyDescent="0.25">
      <c r="A671" t="s">
        <v>845</v>
      </c>
      <c r="B671" t="s">
        <v>847</v>
      </c>
      <c r="C671">
        <v>526</v>
      </c>
      <c r="D671">
        <v>504</v>
      </c>
      <c r="E671">
        <v>47</v>
      </c>
      <c r="F671">
        <v>20</v>
      </c>
      <c r="G671">
        <f t="shared" si="273"/>
        <v>67</v>
      </c>
      <c r="H671" s="6">
        <f t="shared" si="281"/>
        <v>64.197718631178702</v>
      </c>
      <c r="I671" s="7">
        <f t="shared" si="282"/>
        <v>0.12737642585551331</v>
      </c>
      <c r="J671" s="6">
        <f t="shared" si="283"/>
        <v>439.8022813688213</v>
      </c>
      <c r="K671">
        <v>17</v>
      </c>
      <c r="L671">
        <v>1856</v>
      </c>
      <c r="M671">
        <v>415</v>
      </c>
      <c r="N671">
        <v>211</v>
      </c>
      <c r="O671">
        <f t="shared" si="274"/>
        <v>626</v>
      </c>
      <c r="P671">
        <f t="shared" si="275"/>
        <v>2482</v>
      </c>
      <c r="Q671" s="6">
        <f t="shared" si="284"/>
        <v>146</v>
      </c>
      <c r="R671" s="7">
        <f t="shared" si="285"/>
        <v>0.28968253968253971</v>
      </c>
      <c r="S671" s="6">
        <f t="shared" si="286"/>
        <v>36.823529411764703</v>
      </c>
      <c r="T671" s="7">
        <f t="shared" si="287"/>
        <v>0.57359560739718773</v>
      </c>
      <c r="U671" s="6">
        <f t="shared" si="288"/>
        <v>109.17647058823529</v>
      </c>
      <c r="V671" s="7">
        <f t="shared" si="289"/>
        <v>0.24823989145403985</v>
      </c>
      <c r="W671">
        <v>17</v>
      </c>
      <c r="X671">
        <v>80</v>
      </c>
      <c r="Y671">
        <v>49</v>
      </c>
      <c r="Z671">
        <v>25</v>
      </c>
      <c r="AA671">
        <v>0</v>
      </c>
      <c r="AB671">
        <v>0</v>
      </c>
      <c r="AC671">
        <f t="shared" si="276"/>
        <v>74</v>
      </c>
      <c r="AD671">
        <f t="shared" si="277"/>
        <v>154</v>
      </c>
      <c r="AE671" s="6">
        <f t="shared" si="290"/>
        <v>9.0588235294117645</v>
      </c>
      <c r="AF671" s="7">
        <f t="shared" si="291"/>
        <v>1.7973856209150325E-2</v>
      </c>
      <c r="AG671" s="6">
        <f t="shared" si="292"/>
        <v>4.3529411764705879</v>
      </c>
      <c r="AH671" s="7">
        <f t="shared" si="293"/>
        <v>6.7805231545354464E-2</v>
      </c>
      <c r="AI671" s="6">
        <f t="shared" si="294"/>
        <v>4.7058823529411766</v>
      </c>
      <c r="AJ671" s="7">
        <f t="shared" si="295"/>
        <v>1.0699995321294821E-2</v>
      </c>
      <c r="AK671" s="6">
        <f t="shared" si="296"/>
        <v>32.470588235294116</v>
      </c>
      <c r="AL671" s="7">
        <f t="shared" si="297"/>
        <v>0.1182108626198083</v>
      </c>
      <c r="AM671" s="8">
        <v>0.25</v>
      </c>
      <c r="AN671">
        <f t="shared" si="278"/>
        <v>126</v>
      </c>
      <c r="AO671" s="6">
        <f t="shared" si="279"/>
        <v>116.94117647058823</v>
      </c>
      <c r="AP671" s="7">
        <f t="shared" si="298"/>
        <v>7.1895424836601302E-2</v>
      </c>
      <c r="AQ671" s="7">
        <f t="shared" si="299"/>
        <v>0.51948051948051943</v>
      </c>
      <c r="AR671" s="7">
        <f t="shared" si="299"/>
        <v>0.31818181818181818</v>
      </c>
      <c r="AS671" s="7">
        <f t="shared" si="299"/>
        <v>0.16233766233766234</v>
      </c>
      <c r="AT671" s="7">
        <f t="shared" si="299"/>
        <v>0</v>
      </c>
      <c r="AU671" s="7">
        <f t="shared" si="299"/>
        <v>0</v>
      </c>
      <c r="AV671" s="9">
        <f t="shared" si="280"/>
        <v>18971.807486631016</v>
      </c>
      <c r="AW671" t="s">
        <v>59</v>
      </c>
    </row>
    <row r="672" spans="1:49" x14ac:dyDescent="0.25">
      <c r="A672" t="s">
        <v>845</v>
      </c>
      <c r="B672" t="s">
        <v>848</v>
      </c>
      <c r="C672">
        <v>667</v>
      </c>
      <c r="D672">
        <v>641</v>
      </c>
      <c r="E672">
        <v>95</v>
      </c>
      <c r="F672">
        <v>26</v>
      </c>
      <c r="G672">
        <f t="shared" si="273"/>
        <v>121</v>
      </c>
      <c r="H672" s="6">
        <f t="shared" si="281"/>
        <v>116.28335832083958</v>
      </c>
      <c r="I672" s="7">
        <f t="shared" si="282"/>
        <v>0.18140929535232383</v>
      </c>
      <c r="J672" s="6">
        <f t="shared" si="283"/>
        <v>524.71664167916038</v>
      </c>
      <c r="K672">
        <v>17</v>
      </c>
      <c r="L672">
        <v>2460</v>
      </c>
      <c r="M672">
        <v>991</v>
      </c>
      <c r="N672">
        <v>211</v>
      </c>
      <c r="O672">
        <f t="shared" si="274"/>
        <v>1202</v>
      </c>
      <c r="P672">
        <f t="shared" si="275"/>
        <v>3662</v>
      </c>
      <c r="Q672" s="6">
        <f t="shared" si="284"/>
        <v>215.41176470588235</v>
      </c>
      <c r="R672" s="7">
        <f t="shared" si="285"/>
        <v>0.3360557951729834</v>
      </c>
      <c r="S672" s="6">
        <f t="shared" si="286"/>
        <v>70.705882352941174</v>
      </c>
      <c r="T672" s="7">
        <f t="shared" si="287"/>
        <v>0.60804816247098104</v>
      </c>
      <c r="U672" s="6">
        <f t="shared" si="288"/>
        <v>144.70588235294119</v>
      </c>
      <c r="V672" s="7">
        <f t="shared" si="289"/>
        <v>0.27577909839082643</v>
      </c>
      <c r="W672">
        <v>17</v>
      </c>
      <c r="X672">
        <v>49</v>
      </c>
      <c r="Y672">
        <v>278</v>
      </c>
      <c r="Z672">
        <v>51</v>
      </c>
      <c r="AA672">
        <v>0</v>
      </c>
      <c r="AB672">
        <v>0</v>
      </c>
      <c r="AC672">
        <f t="shared" si="276"/>
        <v>329</v>
      </c>
      <c r="AD672">
        <f t="shared" si="277"/>
        <v>378</v>
      </c>
      <c r="AE672" s="6">
        <f t="shared" si="290"/>
        <v>22.235294117647058</v>
      </c>
      <c r="AF672" s="7">
        <f t="shared" si="291"/>
        <v>3.4688446361383865E-2</v>
      </c>
      <c r="AG672" s="6">
        <f t="shared" si="292"/>
        <v>19.352941176470587</v>
      </c>
      <c r="AH672" s="7">
        <f t="shared" si="293"/>
        <v>0.16642915595087585</v>
      </c>
      <c r="AI672" s="6">
        <f t="shared" si="294"/>
        <v>2.8823529411764706</v>
      </c>
      <c r="AJ672" s="7">
        <f t="shared" si="295"/>
        <v>5.4931609029067047E-3</v>
      </c>
      <c r="AK672" s="6">
        <f t="shared" si="296"/>
        <v>51.352941176470587</v>
      </c>
      <c r="AL672" s="7">
        <f t="shared" si="297"/>
        <v>0.27371048252911812</v>
      </c>
      <c r="AM672" s="8">
        <v>0.25</v>
      </c>
      <c r="AN672">
        <f t="shared" si="278"/>
        <v>160</v>
      </c>
      <c r="AO672" s="6">
        <f t="shared" si="279"/>
        <v>137.76470588235293</v>
      </c>
      <c r="AP672" s="7">
        <f t="shared" si="298"/>
        <v>0.13897058823529412</v>
      </c>
      <c r="AQ672" s="7">
        <f t="shared" si="299"/>
        <v>0.12962962962962962</v>
      </c>
      <c r="AR672" s="7">
        <f t="shared" si="299"/>
        <v>0.73544973544973546</v>
      </c>
      <c r="AS672" s="7">
        <f t="shared" si="299"/>
        <v>0.13492063492063491</v>
      </c>
      <c r="AT672" s="7">
        <f t="shared" si="299"/>
        <v>0</v>
      </c>
      <c r="AU672" s="7">
        <f t="shared" si="299"/>
        <v>0</v>
      </c>
      <c r="AV672" s="9">
        <f t="shared" si="280"/>
        <v>33263.61624649859</v>
      </c>
      <c r="AW672" t="s">
        <v>59</v>
      </c>
    </row>
    <row r="673" spans="1:49" x14ac:dyDescent="0.25">
      <c r="A673" t="s">
        <v>845</v>
      </c>
      <c r="B673" t="s">
        <v>849</v>
      </c>
      <c r="C673">
        <v>250</v>
      </c>
      <c r="D673">
        <v>237</v>
      </c>
      <c r="E673">
        <v>30</v>
      </c>
      <c r="F673">
        <v>17</v>
      </c>
      <c r="G673">
        <f t="shared" si="273"/>
        <v>47</v>
      </c>
      <c r="H673" s="6">
        <f t="shared" si="281"/>
        <v>44.555999999999997</v>
      </c>
      <c r="I673" s="7">
        <f t="shared" si="282"/>
        <v>0.188</v>
      </c>
      <c r="J673" s="6">
        <f t="shared" si="283"/>
        <v>192.44399999999999</v>
      </c>
      <c r="K673">
        <v>17</v>
      </c>
      <c r="L673">
        <v>908</v>
      </c>
      <c r="M673">
        <v>337</v>
      </c>
      <c r="N673">
        <v>120</v>
      </c>
      <c r="O673">
        <f t="shared" si="274"/>
        <v>457</v>
      </c>
      <c r="P673">
        <f t="shared" si="275"/>
        <v>1365</v>
      </c>
      <c r="Q673" s="6">
        <f t="shared" si="284"/>
        <v>80.294117647058826</v>
      </c>
      <c r="R673" s="7">
        <f t="shared" si="285"/>
        <v>0.33879374534623979</v>
      </c>
      <c r="S673" s="6">
        <f t="shared" si="286"/>
        <v>26.882352941176471</v>
      </c>
      <c r="T673" s="7">
        <f t="shared" si="287"/>
        <v>0.60333856138738828</v>
      </c>
      <c r="U673" s="6">
        <f t="shared" si="288"/>
        <v>53.411764705882355</v>
      </c>
      <c r="V673" s="7">
        <f t="shared" si="289"/>
        <v>0.27754445296232855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f t="shared" si="276"/>
        <v>0</v>
      </c>
      <c r="AD673">
        <f t="shared" si="277"/>
        <v>0</v>
      </c>
      <c r="AE673" s="6">
        <f t="shared" si="290"/>
        <v>0</v>
      </c>
      <c r="AF673" s="7">
        <f t="shared" si="291"/>
        <v>0</v>
      </c>
      <c r="AG673" s="6">
        <f t="shared" si="292"/>
        <v>0</v>
      </c>
      <c r="AH673" s="7">
        <f t="shared" si="293"/>
        <v>0</v>
      </c>
      <c r="AI673" s="6">
        <f t="shared" si="294"/>
        <v>0</v>
      </c>
      <c r="AJ673" s="7">
        <f t="shared" si="295"/>
        <v>0</v>
      </c>
      <c r="AK673" s="6">
        <f t="shared" si="296"/>
        <v>26.882352941176471</v>
      </c>
      <c r="AL673" s="7">
        <f t="shared" si="297"/>
        <v>0</v>
      </c>
      <c r="AM673" s="8">
        <v>0.25</v>
      </c>
      <c r="AN673">
        <f t="shared" si="278"/>
        <v>59</v>
      </c>
      <c r="AO673" s="6">
        <f t="shared" si="279"/>
        <v>59</v>
      </c>
      <c r="AP673" s="7">
        <f t="shared" si="298"/>
        <v>0</v>
      </c>
      <c r="AQ673" s="7">
        <f t="shared" si="299"/>
        <v>0</v>
      </c>
      <c r="AR673" s="7">
        <f t="shared" si="299"/>
        <v>0</v>
      </c>
      <c r="AS673" s="7">
        <f t="shared" si="299"/>
        <v>0</v>
      </c>
      <c r="AT673" s="7">
        <f t="shared" si="299"/>
        <v>0</v>
      </c>
      <c r="AU673" s="7">
        <f t="shared" si="299"/>
        <v>0</v>
      </c>
      <c r="AV673" s="9">
        <f t="shared" si="280"/>
        <v>0</v>
      </c>
      <c r="AW673" t="s">
        <v>59</v>
      </c>
    </row>
    <row r="674" spans="1:49" x14ac:dyDescent="0.25">
      <c r="A674" t="s">
        <v>845</v>
      </c>
      <c r="B674" t="s">
        <v>850</v>
      </c>
      <c r="C674">
        <v>591</v>
      </c>
      <c r="D674">
        <v>568</v>
      </c>
      <c r="E674">
        <v>74</v>
      </c>
      <c r="F674">
        <v>15</v>
      </c>
      <c r="G674">
        <f t="shared" si="273"/>
        <v>89</v>
      </c>
      <c r="H674" s="6">
        <f t="shared" si="281"/>
        <v>85.536379018612521</v>
      </c>
      <c r="I674" s="7">
        <f t="shared" si="282"/>
        <v>0.15059221658206429</v>
      </c>
      <c r="J674" s="6">
        <f t="shared" si="283"/>
        <v>482.46362098138746</v>
      </c>
      <c r="K674">
        <v>17</v>
      </c>
      <c r="L674">
        <v>2221</v>
      </c>
      <c r="M674">
        <v>801</v>
      </c>
      <c r="N674">
        <v>136</v>
      </c>
      <c r="O674">
        <f t="shared" si="274"/>
        <v>937</v>
      </c>
      <c r="P674">
        <f t="shared" si="275"/>
        <v>3158</v>
      </c>
      <c r="Q674" s="6">
        <f t="shared" si="284"/>
        <v>185.76470588235293</v>
      </c>
      <c r="R674" s="7">
        <f t="shared" si="285"/>
        <v>0.32705053852526922</v>
      </c>
      <c r="S674" s="6">
        <f t="shared" si="286"/>
        <v>55.117647058823529</v>
      </c>
      <c r="T674" s="7">
        <f t="shared" si="287"/>
        <v>0.64437666980069441</v>
      </c>
      <c r="U674" s="6">
        <f t="shared" si="288"/>
        <v>130.64705882352942</v>
      </c>
      <c r="V674" s="7">
        <f t="shared" si="289"/>
        <v>0.27079152321946681</v>
      </c>
      <c r="W674">
        <v>16</v>
      </c>
      <c r="X674">
        <v>85</v>
      </c>
      <c r="Y674">
        <v>231</v>
      </c>
      <c r="Z674">
        <v>7</v>
      </c>
      <c r="AA674">
        <v>0</v>
      </c>
      <c r="AB674">
        <v>0</v>
      </c>
      <c r="AC674">
        <f t="shared" si="276"/>
        <v>238</v>
      </c>
      <c r="AD674">
        <f t="shared" si="277"/>
        <v>323</v>
      </c>
      <c r="AE674" s="6">
        <f t="shared" si="290"/>
        <v>20.1875</v>
      </c>
      <c r="AF674" s="7">
        <f t="shared" si="291"/>
        <v>3.5541373239436617E-2</v>
      </c>
      <c r="AG674" s="6">
        <f t="shared" si="292"/>
        <v>14.875</v>
      </c>
      <c r="AH674" s="7">
        <f t="shared" si="293"/>
        <v>0.17390261512897609</v>
      </c>
      <c r="AI674" s="6">
        <f t="shared" si="294"/>
        <v>5.3125</v>
      </c>
      <c r="AJ674" s="7">
        <f t="shared" si="295"/>
        <v>1.1011192904438584E-2</v>
      </c>
      <c r="AK674" s="6">
        <f t="shared" si="296"/>
        <v>40.242647058823529</v>
      </c>
      <c r="AL674" s="7">
        <f t="shared" si="297"/>
        <v>0.26987726787620064</v>
      </c>
      <c r="AM674" s="8">
        <v>0.25</v>
      </c>
      <c r="AN674">
        <f t="shared" si="278"/>
        <v>142</v>
      </c>
      <c r="AO674" s="6">
        <f t="shared" si="279"/>
        <v>121.8125</v>
      </c>
      <c r="AP674" s="7">
        <f t="shared" si="298"/>
        <v>0.14216549295774647</v>
      </c>
      <c r="AQ674" s="7">
        <f t="shared" si="299"/>
        <v>0.26315789473684209</v>
      </c>
      <c r="AR674" s="7">
        <f t="shared" si="299"/>
        <v>0.71517027863777094</v>
      </c>
      <c r="AS674" s="7">
        <f t="shared" si="299"/>
        <v>2.1671826625386997E-2</v>
      </c>
      <c r="AT674" s="7">
        <f t="shared" si="299"/>
        <v>0</v>
      </c>
      <c r="AU674" s="7">
        <f t="shared" si="299"/>
        <v>0</v>
      </c>
      <c r="AV674" s="9">
        <f t="shared" si="280"/>
        <v>25300.041408668731</v>
      </c>
      <c r="AW674" t="s">
        <v>59</v>
      </c>
    </row>
    <row r="675" spans="1:49" x14ac:dyDescent="0.25">
      <c r="A675" t="s">
        <v>845</v>
      </c>
      <c r="B675" t="s">
        <v>851</v>
      </c>
      <c r="C675">
        <v>299</v>
      </c>
      <c r="D675">
        <v>287</v>
      </c>
      <c r="E675">
        <v>44</v>
      </c>
      <c r="F675">
        <v>13</v>
      </c>
      <c r="G675">
        <f t="shared" si="273"/>
        <v>57</v>
      </c>
      <c r="H675" s="6">
        <f t="shared" si="281"/>
        <v>54.712374581939798</v>
      </c>
      <c r="I675" s="7">
        <f t="shared" si="282"/>
        <v>0.19063545150501673</v>
      </c>
      <c r="J675" s="6">
        <f t="shared" si="283"/>
        <v>232.2876254180602</v>
      </c>
      <c r="K675">
        <v>17</v>
      </c>
      <c r="L675">
        <v>1168</v>
      </c>
      <c r="M675">
        <v>534</v>
      </c>
      <c r="N675">
        <v>76</v>
      </c>
      <c r="O675">
        <f t="shared" si="274"/>
        <v>610</v>
      </c>
      <c r="P675">
        <f t="shared" si="275"/>
        <v>1778</v>
      </c>
      <c r="Q675" s="6">
        <f t="shared" si="284"/>
        <v>104.58823529411765</v>
      </c>
      <c r="R675" s="7">
        <f t="shared" si="285"/>
        <v>0.36441893830703015</v>
      </c>
      <c r="S675" s="6">
        <f t="shared" si="286"/>
        <v>35.882352941176471</v>
      </c>
      <c r="T675" s="7">
        <f t="shared" si="287"/>
        <v>0.65583614703904669</v>
      </c>
      <c r="U675" s="6">
        <f t="shared" si="288"/>
        <v>68.705882352941174</v>
      </c>
      <c r="V675" s="7">
        <f t="shared" si="289"/>
        <v>0.29577934782056342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f t="shared" si="276"/>
        <v>0</v>
      </c>
      <c r="AD675">
        <f t="shared" si="277"/>
        <v>0</v>
      </c>
      <c r="AE675" s="6">
        <f t="shared" si="290"/>
        <v>0</v>
      </c>
      <c r="AF675" s="7">
        <f t="shared" si="291"/>
        <v>0</v>
      </c>
      <c r="AG675" s="6">
        <f t="shared" si="292"/>
        <v>0</v>
      </c>
      <c r="AH675" s="7">
        <f t="shared" si="293"/>
        <v>0</v>
      </c>
      <c r="AI675" s="6">
        <f t="shared" si="294"/>
        <v>0</v>
      </c>
      <c r="AJ675" s="7">
        <f t="shared" si="295"/>
        <v>0</v>
      </c>
      <c r="AK675" s="6">
        <f t="shared" si="296"/>
        <v>35.882352941176471</v>
      </c>
      <c r="AL675" s="7">
        <f t="shared" si="297"/>
        <v>0</v>
      </c>
      <c r="AM675" s="8">
        <v>0.25</v>
      </c>
      <c r="AN675">
        <f t="shared" si="278"/>
        <v>72</v>
      </c>
      <c r="AO675" s="6">
        <f t="shared" si="279"/>
        <v>72</v>
      </c>
      <c r="AP675" s="7">
        <f t="shared" si="298"/>
        <v>0</v>
      </c>
      <c r="AQ675" s="7">
        <f t="shared" si="299"/>
        <v>0</v>
      </c>
      <c r="AR675" s="7">
        <f t="shared" si="299"/>
        <v>0</v>
      </c>
      <c r="AS675" s="7">
        <f t="shared" si="299"/>
        <v>0</v>
      </c>
      <c r="AT675" s="7">
        <f t="shared" si="299"/>
        <v>0</v>
      </c>
      <c r="AU675" s="7">
        <f t="shared" si="299"/>
        <v>0</v>
      </c>
      <c r="AV675" s="9">
        <f t="shared" si="280"/>
        <v>0</v>
      </c>
      <c r="AW675" t="s">
        <v>59</v>
      </c>
    </row>
    <row r="676" spans="1:49" x14ac:dyDescent="0.25">
      <c r="A676" t="s">
        <v>852</v>
      </c>
      <c r="B676" t="s">
        <v>853</v>
      </c>
      <c r="C676">
        <v>149</v>
      </c>
      <c r="D676">
        <v>143</v>
      </c>
      <c r="E676">
        <v>35</v>
      </c>
      <c r="F676">
        <v>17</v>
      </c>
      <c r="G676">
        <f t="shared" si="273"/>
        <v>52</v>
      </c>
      <c r="H676" s="6">
        <f t="shared" si="281"/>
        <v>49.906040268456373</v>
      </c>
      <c r="I676" s="7">
        <f t="shared" si="282"/>
        <v>0.34899328859060402</v>
      </c>
      <c r="J676" s="6">
        <f t="shared" si="283"/>
        <v>93.09395973154362</v>
      </c>
      <c r="K676">
        <v>18</v>
      </c>
      <c r="L676">
        <v>796</v>
      </c>
      <c r="M676">
        <v>333</v>
      </c>
      <c r="N676">
        <v>178</v>
      </c>
      <c r="O676">
        <f t="shared" si="274"/>
        <v>511</v>
      </c>
      <c r="P676">
        <f t="shared" si="275"/>
        <v>1307</v>
      </c>
      <c r="Q676" s="6">
        <f t="shared" si="284"/>
        <v>72.611111111111114</v>
      </c>
      <c r="R676" s="7">
        <f t="shared" si="285"/>
        <v>0.5077700077700078</v>
      </c>
      <c r="S676" s="6">
        <f t="shared" si="286"/>
        <v>28.388888888888889</v>
      </c>
      <c r="T676" s="7">
        <f t="shared" si="287"/>
        <v>0.56884675153905928</v>
      </c>
      <c r="U676" s="6">
        <f t="shared" si="288"/>
        <v>44.222222222222221</v>
      </c>
      <c r="V676" s="7">
        <f t="shared" si="289"/>
        <v>0.47502783585257813</v>
      </c>
      <c r="W676">
        <v>18</v>
      </c>
      <c r="X676">
        <v>149</v>
      </c>
      <c r="Y676">
        <v>90</v>
      </c>
      <c r="Z676">
        <v>42</v>
      </c>
      <c r="AA676">
        <v>0</v>
      </c>
      <c r="AB676">
        <v>0</v>
      </c>
      <c r="AC676">
        <f t="shared" si="276"/>
        <v>132</v>
      </c>
      <c r="AD676">
        <f t="shared" si="277"/>
        <v>281</v>
      </c>
      <c r="AE676" s="6">
        <f t="shared" si="290"/>
        <v>15.611111111111111</v>
      </c>
      <c r="AF676" s="7">
        <f t="shared" si="291"/>
        <v>0.10916860916860917</v>
      </c>
      <c r="AG676" s="6">
        <f t="shared" si="292"/>
        <v>7.333333333333333</v>
      </c>
      <c r="AH676" s="7">
        <f t="shared" si="293"/>
        <v>0.14694280078895464</v>
      </c>
      <c r="AI676" s="6">
        <f t="shared" si="294"/>
        <v>8.2777777777777786</v>
      </c>
      <c r="AJ676" s="7">
        <f t="shared" si="295"/>
        <v>8.8918527062856967E-2</v>
      </c>
      <c r="AK676" s="6">
        <f t="shared" si="296"/>
        <v>21.055555555555557</v>
      </c>
      <c r="AL676" s="7">
        <f t="shared" si="297"/>
        <v>0.2583170254403131</v>
      </c>
      <c r="AM676" s="8">
        <v>0.5</v>
      </c>
      <c r="AN676">
        <f t="shared" si="278"/>
        <v>72</v>
      </c>
      <c r="AO676" s="6">
        <f t="shared" si="279"/>
        <v>56.388888888888886</v>
      </c>
      <c r="AP676" s="7">
        <f t="shared" si="298"/>
        <v>0.21682098765432098</v>
      </c>
      <c r="AQ676" s="7">
        <f t="shared" si="299"/>
        <v>0.53024911032028466</v>
      </c>
      <c r="AR676" s="7">
        <f t="shared" si="299"/>
        <v>0.32028469750889682</v>
      </c>
      <c r="AS676" s="7">
        <f t="shared" si="299"/>
        <v>0.1494661921708185</v>
      </c>
      <c r="AT676" s="7">
        <f t="shared" si="299"/>
        <v>0</v>
      </c>
      <c r="AU676" s="7">
        <f t="shared" si="299"/>
        <v>0</v>
      </c>
      <c r="AV676" s="9">
        <f t="shared" si="280"/>
        <v>8983.2918149466168</v>
      </c>
      <c r="AW676" t="s">
        <v>59</v>
      </c>
    </row>
    <row r="677" spans="1:49" x14ac:dyDescent="0.25">
      <c r="A677" t="s">
        <v>852</v>
      </c>
      <c r="B677" t="s">
        <v>854</v>
      </c>
      <c r="C677">
        <v>344</v>
      </c>
      <c r="D677">
        <v>328</v>
      </c>
      <c r="E677">
        <v>87</v>
      </c>
      <c r="F677">
        <v>22</v>
      </c>
      <c r="G677">
        <f t="shared" si="273"/>
        <v>109</v>
      </c>
      <c r="H677" s="6">
        <f t="shared" si="281"/>
        <v>103.93023255813954</v>
      </c>
      <c r="I677" s="7">
        <f t="shared" si="282"/>
        <v>0.31686046511627908</v>
      </c>
      <c r="J677" s="6">
        <f t="shared" si="283"/>
        <v>224.06976744186048</v>
      </c>
      <c r="K677">
        <v>17</v>
      </c>
      <c r="L677">
        <v>2083</v>
      </c>
      <c r="M677">
        <v>943</v>
      </c>
      <c r="N677">
        <v>252</v>
      </c>
      <c r="O677">
        <f t="shared" si="274"/>
        <v>1195</v>
      </c>
      <c r="P677">
        <f t="shared" si="275"/>
        <v>3278</v>
      </c>
      <c r="Q677" s="6">
        <f t="shared" si="284"/>
        <v>192.8235294117647</v>
      </c>
      <c r="R677" s="7">
        <f t="shared" si="285"/>
        <v>0.58787661406025826</v>
      </c>
      <c r="S677" s="6">
        <f t="shared" si="286"/>
        <v>70.294117647058826</v>
      </c>
      <c r="T677" s="7">
        <f t="shared" si="287"/>
        <v>0.67635870638253059</v>
      </c>
      <c r="U677" s="6">
        <f t="shared" si="288"/>
        <v>122.52941176470588</v>
      </c>
      <c r="V677" s="7">
        <f t="shared" si="289"/>
        <v>0.5468359840043957</v>
      </c>
      <c r="W677">
        <v>17</v>
      </c>
      <c r="X677">
        <v>176</v>
      </c>
      <c r="Y677">
        <v>425</v>
      </c>
      <c r="Z677">
        <v>84</v>
      </c>
      <c r="AA677">
        <v>0</v>
      </c>
      <c r="AB677">
        <v>0</v>
      </c>
      <c r="AC677">
        <f t="shared" si="276"/>
        <v>509</v>
      </c>
      <c r="AD677">
        <f t="shared" si="277"/>
        <v>685</v>
      </c>
      <c r="AE677" s="6">
        <f t="shared" si="290"/>
        <v>40.294117647058826</v>
      </c>
      <c r="AF677" s="7">
        <f t="shared" si="291"/>
        <v>0.12284791965566716</v>
      </c>
      <c r="AG677" s="6">
        <f t="shared" si="292"/>
        <v>29.941176470588236</v>
      </c>
      <c r="AH677" s="7">
        <f t="shared" si="293"/>
        <v>0.28808918958050889</v>
      </c>
      <c r="AI677" s="6">
        <f t="shared" si="294"/>
        <v>10.352941176470589</v>
      </c>
      <c r="AJ677" s="7">
        <f t="shared" si="295"/>
        <v>4.6204096584144816E-2</v>
      </c>
      <c r="AK677" s="6">
        <f t="shared" si="296"/>
        <v>40.352941176470594</v>
      </c>
      <c r="AL677" s="7">
        <f t="shared" si="297"/>
        <v>0.42594142259414225</v>
      </c>
      <c r="AM677" s="8">
        <v>0.5</v>
      </c>
      <c r="AN677">
        <f t="shared" si="278"/>
        <v>164</v>
      </c>
      <c r="AO677" s="6">
        <f t="shared" si="279"/>
        <v>123.70588235294117</v>
      </c>
      <c r="AP677" s="7">
        <f t="shared" si="298"/>
        <v>0.24569583931133432</v>
      </c>
      <c r="AQ677" s="7">
        <f t="shared" si="299"/>
        <v>0.25693430656934307</v>
      </c>
      <c r="AR677" s="7">
        <f t="shared" si="299"/>
        <v>0.62043795620437958</v>
      </c>
      <c r="AS677" s="7">
        <f t="shared" si="299"/>
        <v>0.12262773722627737</v>
      </c>
      <c r="AT677" s="7">
        <f t="shared" si="299"/>
        <v>0</v>
      </c>
      <c r="AU677" s="7">
        <f t="shared" si="299"/>
        <v>0</v>
      </c>
      <c r="AV677" s="9">
        <f t="shared" si="280"/>
        <v>26527.055989695149</v>
      </c>
      <c r="AW677" t="s">
        <v>59</v>
      </c>
    </row>
    <row r="678" spans="1:49" x14ac:dyDescent="0.25">
      <c r="A678" t="s">
        <v>852</v>
      </c>
      <c r="B678" t="s">
        <v>855</v>
      </c>
      <c r="C678">
        <v>222</v>
      </c>
      <c r="D678">
        <v>205</v>
      </c>
      <c r="E678">
        <v>76</v>
      </c>
      <c r="F678">
        <v>15</v>
      </c>
      <c r="G678">
        <f t="shared" si="273"/>
        <v>91</v>
      </c>
      <c r="H678" s="6">
        <f t="shared" si="281"/>
        <v>84.031531531531527</v>
      </c>
      <c r="I678" s="7">
        <f t="shared" si="282"/>
        <v>0.40990990990990989</v>
      </c>
      <c r="J678" s="6">
        <f t="shared" si="283"/>
        <v>120.96846846846847</v>
      </c>
      <c r="K678">
        <v>18</v>
      </c>
      <c r="L678">
        <v>710</v>
      </c>
      <c r="M678">
        <v>758</v>
      </c>
      <c r="N678">
        <v>160</v>
      </c>
      <c r="O678">
        <f t="shared" si="274"/>
        <v>918</v>
      </c>
      <c r="P678">
        <f t="shared" si="275"/>
        <v>1628</v>
      </c>
      <c r="Q678" s="6">
        <f t="shared" si="284"/>
        <v>90.444444444444443</v>
      </c>
      <c r="R678" s="7">
        <f t="shared" si="285"/>
        <v>0.44119241192411923</v>
      </c>
      <c r="S678" s="6">
        <f t="shared" si="286"/>
        <v>51</v>
      </c>
      <c r="T678" s="7">
        <f t="shared" si="287"/>
        <v>0.60691503618332887</v>
      </c>
      <c r="U678" s="6">
        <f t="shared" si="288"/>
        <v>39.444444444444443</v>
      </c>
      <c r="V678" s="7">
        <f t="shared" si="289"/>
        <v>0.32607211568298888</v>
      </c>
      <c r="W678">
        <v>18</v>
      </c>
      <c r="X678">
        <v>80</v>
      </c>
      <c r="Y678">
        <v>367</v>
      </c>
      <c r="Z678">
        <v>29</v>
      </c>
      <c r="AA678">
        <v>0</v>
      </c>
      <c r="AB678">
        <v>0</v>
      </c>
      <c r="AC678">
        <f t="shared" si="276"/>
        <v>396</v>
      </c>
      <c r="AD678">
        <f t="shared" si="277"/>
        <v>476</v>
      </c>
      <c r="AE678" s="6">
        <f t="shared" si="290"/>
        <v>26.444444444444443</v>
      </c>
      <c r="AF678" s="7">
        <f t="shared" si="291"/>
        <v>0.12899728997289972</v>
      </c>
      <c r="AG678" s="6">
        <f t="shared" si="292"/>
        <v>22</v>
      </c>
      <c r="AH678" s="7">
        <f t="shared" si="293"/>
        <v>0.26180648619673014</v>
      </c>
      <c r="AI678" s="6">
        <f t="shared" si="294"/>
        <v>4.4444444444444446</v>
      </c>
      <c r="AJ678" s="7">
        <f t="shared" si="295"/>
        <v>3.6740520076956495E-2</v>
      </c>
      <c r="AK678" s="6">
        <f t="shared" si="296"/>
        <v>29</v>
      </c>
      <c r="AL678" s="7">
        <f t="shared" si="297"/>
        <v>0.43137254901960786</v>
      </c>
      <c r="AM678" s="8">
        <v>0.5</v>
      </c>
      <c r="AN678">
        <f t="shared" si="278"/>
        <v>103</v>
      </c>
      <c r="AO678" s="6">
        <f t="shared" si="279"/>
        <v>76.555555555555557</v>
      </c>
      <c r="AP678" s="7">
        <f t="shared" si="298"/>
        <v>0.25674217907227614</v>
      </c>
      <c r="AQ678" s="7">
        <f t="shared" si="299"/>
        <v>0.16806722689075632</v>
      </c>
      <c r="AR678" s="7">
        <f t="shared" si="299"/>
        <v>0.77100840336134457</v>
      </c>
      <c r="AS678" s="7">
        <f t="shared" si="299"/>
        <v>6.0924369747899158E-2</v>
      </c>
      <c r="AT678" s="7">
        <f t="shared" si="299"/>
        <v>0</v>
      </c>
      <c r="AU678" s="7">
        <f t="shared" si="299"/>
        <v>0</v>
      </c>
      <c r="AV678" s="9">
        <f t="shared" si="280"/>
        <v>17569.5</v>
      </c>
      <c r="AW678" t="s">
        <v>59</v>
      </c>
    </row>
    <row r="679" spans="1:49" x14ac:dyDescent="0.25">
      <c r="A679" t="s">
        <v>856</v>
      </c>
      <c r="B679" t="s">
        <v>857</v>
      </c>
      <c r="C679">
        <v>1378</v>
      </c>
      <c r="D679">
        <v>1309</v>
      </c>
      <c r="E679">
        <v>616</v>
      </c>
      <c r="F679">
        <v>185</v>
      </c>
      <c r="G679">
        <f t="shared" si="273"/>
        <v>801</v>
      </c>
      <c r="H679" s="6">
        <f t="shared" si="281"/>
        <v>760.89187227866466</v>
      </c>
      <c r="I679" s="7">
        <f t="shared" si="282"/>
        <v>0.58127721335268501</v>
      </c>
      <c r="J679" s="6">
        <f t="shared" si="283"/>
        <v>548.10812772133522</v>
      </c>
      <c r="K679">
        <v>19</v>
      </c>
      <c r="L679">
        <v>4645</v>
      </c>
      <c r="M679">
        <v>8172</v>
      </c>
      <c r="N679">
        <v>2302</v>
      </c>
      <c r="O679">
        <f t="shared" si="274"/>
        <v>10474</v>
      </c>
      <c r="P679">
        <f t="shared" si="275"/>
        <v>15119</v>
      </c>
      <c r="Q679" s="6">
        <f t="shared" si="284"/>
        <v>795.73684210526312</v>
      </c>
      <c r="R679" s="7">
        <f t="shared" si="285"/>
        <v>0.60789674721563258</v>
      </c>
      <c r="S679" s="6">
        <f t="shared" si="286"/>
        <v>551.26315789473688</v>
      </c>
      <c r="T679" s="7">
        <f t="shared" si="287"/>
        <v>0.72449605256506855</v>
      </c>
      <c r="U679" s="6">
        <f t="shared" si="288"/>
        <v>244.47368421052633</v>
      </c>
      <c r="V679" s="7">
        <f t="shared" si="289"/>
        <v>0.44603185365428427</v>
      </c>
      <c r="W679">
        <v>19</v>
      </c>
      <c r="X679">
        <v>276</v>
      </c>
      <c r="Y679">
        <v>0</v>
      </c>
      <c r="Z679">
        <v>0</v>
      </c>
      <c r="AA679">
        <v>3051</v>
      </c>
      <c r="AB679">
        <v>407</v>
      </c>
      <c r="AC679">
        <f t="shared" si="276"/>
        <v>3458</v>
      </c>
      <c r="AD679">
        <f t="shared" si="277"/>
        <v>3734</v>
      </c>
      <c r="AE679" s="6">
        <f t="shared" si="290"/>
        <v>196.52631578947367</v>
      </c>
      <c r="AF679" s="7">
        <f t="shared" si="291"/>
        <v>0.15013469502633589</v>
      </c>
      <c r="AG679" s="6">
        <f t="shared" si="292"/>
        <v>182</v>
      </c>
      <c r="AH679" s="7">
        <f t="shared" si="293"/>
        <v>0.23919298737540642</v>
      </c>
      <c r="AI679" s="6">
        <f t="shared" si="294"/>
        <v>14.526315789473685</v>
      </c>
      <c r="AJ679" s="7">
        <f t="shared" si="295"/>
        <v>2.6502646202062961E-2</v>
      </c>
      <c r="AK679" s="6">
        <f t="shared" si="296"/>
        <v>369.26315789473688</v>
      </c>
      <c r="AL679" s="7">
        <f t="shared" si="297"/>
        <v>0.33015084972312392</v>
      </c>
      <c r="AM679" s="8">
        <v>0.5</v>
      </c>
      <c r="AN679">
        <f t="shared" si="278"/>
        <v>655</v>
      </c>
      <c r="AO679" s="6">
        <f t="shared" si="279"/>
        <v>458.47368421052636</v>
      </c>
      <c r="AP679" s="7">
        <f t="shared" si="298"/>
        <v>0.30004017677782241</v>
      </c>
      <c r="AQ679" s="7">
        <f t="shared" si="299"/>
        <v>7.3915372254954467E-2</v>
      </c>
      <c r="AR679" s="7">
        <f t="shared" si="299"/>
        <v>0</v>
      </c>
      <c r="AS679" s="7">
        <f t="shared" si="299"/>
        <v>0</v>
      </c>
      <c r="AT679" s="7">
        <f t="shared" si="299"/>
        <v>0.81708623460096408</v>
      </c>
      <c r="AU679" s="7">
        <f t="shared" si="299"/>
        <v>0.10899839314408141</v>
      </c>
      <c r="AV679" s="9">
        <f t="shared" si="280"/>
        <v>141329.92791136922</v>
      </c>
      <c r="AW679" t="s">
        <v>55</v>
      </c>
    </row>
    <row r="680" spans="1:49" x14ac:dyDescent="0.25">
      <c r="A680" t="s">
        <v>858</v>
      </c>
      <c r="B680" t="s">
        <v>859</v>
      </c>
      <c r="C680">
        <v>1495</v>
      </c>
      <c r="D680">
        <v>1388</v>
      </c>
      <c r="E680">
        <v>1387</v>
      </c>
      <c r="F680">
        <v>0</v>
      </c>
      <c r="G680">
        <f t="shared" si="273"/>
        <v>1387</v>
      </c>
      <c r="H680" s="6">
        <f t="shared" si="281"/>
        <v>1287.7297658862876</v>
      </c>
      <c r="I680" s="7">
        <f t="shared" si="282"/>
        <v>0.9277591973244147</v>
      </c>
      <c r="J680" s="6">
        <f t="shared" si="283"/>
        <v>100.27023411371238</v>
      </c>
      <c r="K680">
        <v>17</v>
      </c>
      <c r="L680">
        <v>1404</v>
      </c>
      <c r="M680">
        <v>18094</v>
      </c>
      <c r="N680">
        <v>0</v>
      </c>
      <c r="O680">
        <f t="shared" si="274"/>
        <v>18094</v>
      </c>
      <c r="P680">
        <f t="shared" si="275"/>
        <v>19498</v>
      </c>
      <c r="Q680" s="6">
        <f t="shared" si="284"/>
        <v>1146.9411764705883</v>
      </c>
      <c r="R680" s="7">
        <f t="shared" si="285"/>
        <v>0.82632649601627395</v>
      </c>
      <c r="S680" s="6">
        <f t="shared" si="286"/>
        <v>1064.3529411764705</v>
      </c>
      <c r="T680" s="7">
        <f t="shared" si="287"/>
        <v>0.82653439360697178</v>
      </c>
      <c r="U680" s="6">
        <f t="shared" si="288"/>
        <v>82.588235294117652</v>
      </c>
      <c r="V680" s="7">
        <f t="shared" si="289"/>
        <v>0.82365655195795906</v>
      </c>
      <c r="W680">
        <v>17</v>
      </c>
      <c r="X680">
        <v>613</v>
      </c>
      <c r="Y680">
        <v>0</v>
      </c>
      <c r="Z680">
        <v>0</v>
      </c>
      <c r="AA680">
        <v>7897</v>
      </c>
      <c r="AB680">
        <v>0</v>
      </c>
      <c r="AC680">
        <f t="shared" si="276"/>
        <v>7897</v>
      </c>
      <c r="AD680">
        <f t="shared" si="277"/>
        <v>8510</v>
      </c>
      <c r="AE680" s="6">
        <f t="shared" si="290"/>
        <v>500.58823529411762</v>
      </c>
      <c r="AF680" s="7">
        <f t="shared" si="291"/>
        <v>0.36065434819460923</v>
      </c>
      <c r="AG680" s="6">
        <f t="shared" si="292"/>
        <v>464.52941176470586</v>
      </c>
      <c r="AH680" s="7">
        <f t="shared" si="293"/>
        <v>0.36073516670245698</v>
      </c>
      <c r="AI680" s="6">
        <f t="shared" si="294"/>
        <v>36.058823529411768</v>
      </c>
      <c r="AJ680" s="7">
        <f t="shared" si="295"/>
        <v>0.35961642902437957</v>
      </c>
      <c r="AK680" s="6">
        <f t="shared" si="296"/>
        <v>599.82352941176464</v>
      </c>
      <c r="AL680" s="7">
        <f t="shared" si="297"/>
        <v>0.43644301978556427</v>
      </c>
      <c r="AM680" s="8">
        <v>0.8</v>
      </c>
      <c r="AN680">
        <f t="shared" si="278"/>
        <v>1110</v>
      </c>
      <c r="AO680" s="6">
        <f t="shared" si="279"/>
        <v>609.41176470588243</v>
      </c>
      <c r="AP680" s="7">
        <f t="shared" si="298"/>
        <v>0.4509803921568627</v>
      </c>
      <c r="AQ680" s="7">
        <f t="shared" si="299"/>
        <v>7.2032902467685081E-2</v>
      </c>
      <c r="AR680" s="7">
        <f t="shared" si="299"/>
        <v>0</v>
      </c>
      <c r="AS680" s="7">
        <f t="shared" si="299"/>
        <v>0</v>
      </c>
      <c r="AT680" s="7">
        <f t="shared" si="299"/>
        <v>0.92796709753231488</v>
      </c>
      <c r="AU680" s="7">
        <f t="shared" si="299"/>
        <v>0</v>
      </c>
      <c r="AV680" s="9">
        <f t="shared" si="280"/>
        <v>184579.10792838875</v>
      </c>
      <c r="AW680" t="s">
        <v>90</v>
      </c>
    </row>
    <row r="681" spans="1:49" x14ac:dyDescent="0.25">
      <c r="A681" t="s">
        <v>860</v>
      </c>
      <c r="B681" t="s">
        <v>861</v>
      </c>
      <c r="C681">
        <v>2200</v>
      </c>
      <c r="D681">
        <v>2090</v>
      </c>
      <c r="E681">
        <v>1160</v>
      </c>
      <c r="F681">
        <v>249</v>
      </c>
      <c r="G681">
        <f t="shared" si="273"/>
        <v>1409</v>
      </c>
      <c r="H681" s="6">
        <f t="shared" si="281"/>
        <v>1338.55</v>
      </c>
      <c r="I681" s="7">
        <f t="shared" si="282"/>
        <v>0.6404545454545455</v>
      </c>
      <c r="J681" s="6">
        <f t="shared" si="283"/>
        <v>751.44999999999993</v>
      </c>
      <c r="K681">
        <v>15</v>
      </c>
      <c r="L681">
        <v>5733</v>
      </c>
      <c r="M681">
        <v>12633</v>
      </c>
      <c r="N681">
        <v>2344</v>
      </c>
      <c r="O681">
        <f t="shared" si="274"/>
        <v>14977</v>
      </c>
      <c r="P681">
        <f t="shared" si="275"/>
        <v>20710</v>
      </c>
      <c r="Q681" s="6">
        <f t="shared" si="284"/>
        <v>1380.6666666666667</v>
      </c>
      <c r="R681" s="7">
        <f t="shared" si="285"/>
        <v>0.66060606060606064</v>
      </c>
      <c r="S681" s="6">
        <f t="shared" si="286"/>
        <v>998.4666666666667</v>
      </c>
      <c r="T681" s="7">
        <f t="shared" si="287"/>
        <v>0.74593154283864382</v>
      </c>
      <c r="U681" s="6">
        <f t="shared" si="288"/>
        <v>382.2</v>
      </c>
      <c r="V681" s="7">
        <f t="shared" si="289"/>
        <v>0.50861667442943648</v>
      </c>
      <c r="W681">
        <v>17</v>
      </c>
      <c r="X681">
        <v>1279</v>
      </c>
      <c r="Y681">
        <v>0</v>
      </c>
      <c r="Z681">
        <v>0</v>
      </c>
      <c r="AA681">
        <v>6572</v>
      </c>
      <c r="AB681">
        <v>807</v>
      </c>
      <c r="AC681">
        <f t="shared" si="276"/>
        <v>7379</v>
      </c>
      <c r="AD681">
        <f t="shared" si="277"/>
        <v>8658</v>
      </c>
      <c r="AE681" s="6">
        <f t="shared" si="290"/>
        <v>509.29411764705884</v>
      </c>
      <c r="AF681" s="7">
        <f t="shared" si="291"/>
        <v>0.24368139600337743</v>
      </c>
      <c r="AG681" s="6">
        <f t="shared" si="292"/>
        <v>434.05882352941177</v>
      </c>
      <c r="AH681" s="7">
        <f t="shared" si="293"/>
        <v>0.32427539018296797</v>
      </c>
      <c r="AI681" s="6">
        <f t="shared" si="294"/>
        <v>75.235294117647058</v>
      </c>
      <c r="AJ681" s="7">
        <f t="shared" si="295"/>
        <v>0.10012015984782363</v>
      </c>
      <c r="AK681" s="6">
        <f t="shared" si="296"/>
        <v>564.40784313725499</v>
      </c>
      <c r="AL681" s="7">
        <f t="shared" si="297"/>
        <v>0.4347254024798809</v>
      </c>
      <c r="AM681" s="8">
        <v>0.8</v>
      </c>
      <c r="AN681">
        <f t="shared" si="278"/>
        <v>1672</v>
      </c>
      <c r="AO681" s="6">
        <f t="shared" si="279"/>
        <v>1162.7058823529412</v>
      </c>
      <c r="AP681" s="7">
        <f t="shared" si="298"/>
        <v>0.30460174500422177</v>
      </c>
      <c r="AQ681" s="7">
        <f t="shared" si="299"/>
        <v>0.14772464772464772</v>
      </c>
      <c r="AR681" s="7">
        <f t="shared" si="299"/>
        <v>0</v>
      </c>
      <c r="AS681" s="7">
        <f t="shared" si="299"/>
        <v>0</v>
      </c>
      <c r="AT681" s="7">
        <f t="shared" si="299"/>
        <v>0.75906675906675902</v>
      </c>
      <c r="AU681" s="7">
        <f t="shared" si="299"/>
        <v>9.3208593208593205E-2</v>
      </c>
      <c r="AV681" s="9">
        <f t="shared" si="280"/>
        <v>334409.9240063593</v>
      </c>
      <c r="AW681" t="s">
        <v>52</v>
      </c>
    </row>
    <row r="682" spans="1:49" x14ac:dyDescent="0.25">
      <c r="A682" t="s">
        <v>862</v>
      </c>
      <c r="B682" t="s">
        <v>863</v>
      </c>
      <c r="C682">
        <v>2128</v>
      </c>
      <c r="D682">
        <v>2043</v>
      </c>
      <c r="E682">
        <v>1392</v>
      </c>
      <c r="F682">
        <v>0</v>
      </c>
      <c r="G682">
        <f t="shared" si="273"/>
        <v>1392</v>
      </c>
      <c r="H682" s="6">
        <f t="shared" si="281"/>
        <v>1336.3984962406016</v>
      </c>
      <c r="I682" s="7">
        <f t="shared" si="282"/>
        <v>0.65413533834586468</v>
      </c>
      <c r="J682" s="6">
        <f t="shared" si="283"/>
        <v>706.6015037593985</v>
      </c>
      <c r="K682">
        <v>15</v>
      </c>
      <c r="L682">
        <v>9006</v>
      </c>
      <c r="M682">
        <v>17022</v>
      </c>
      <c r="N682">
        <v>0</v>
      </c>
      <c r="O682">
        <f t="shared" si="274"/>
        <v>17022</v>
      </c>
      <c r="P682">
        <f t="shared" si="275"/>
        <v>26028</v>
      </c>
      <c r="Q682" s="6">
        <f t="shared" si="284"/>
        <v>1735.2</v>
      </c>
      <c r="R682" s="7">
        <f t="shared" si="285"/>
        <v>0.84933920704845822</v>
      </c>
      <c r="S682" s="6">
        <f t="shared" si="286"/>
        <v>1134.8</v>
      </c>
      <c r="T682" s="7">
        <f t="shared" si="287"/>
        <v>0.84914791747542762</v>
      </c>
      <c r="U682" s="6">
        <f t="shared" si="288"/>
        <v>600.4</v>
      </c>
      <c r="V682" s="7">
        <f t="shared" si="289"/>
        <v>0.84970099384962439</v>
      </c>
      <c r="W682">
        <v>19</v>
      </c>
      <c r="X682">
        <v>3432</v>
      </c>
      <c r="Y682">
        <v>0</v>
      </c>
      <c r="Z682">
        <v>0</v>
      </c>
      <c r="AA682">
        <v>6488</v>
      </c>
      <c r="AB682">
        <v>0</v>
      </c>
      <c r="AC682">
        <f t="shared" si="276"/>
        <v>6488</v>
      </c>
      <c r="AD682">
        <f t="shared" si="277"/>
        <v>9920</v>
      </c>
      <c r="AE682" s="6">
        <f t="shared" si="290"/>
        <v>522.10526315789468</v>
      </c>
      <c r="AF682" s="7">
        <f t="shared" si="291"/>
        <v>0.25555813174639974</v>
      </c>
      <c r="AG682" s="6">
        <f t="shared" si="292"/>
        <v>341.4736842105263</v>
      </c>
      <c r="AH682" s="7">
        <f t="shared" si="293"/>
        <v>0.25551786025734069</v>
      </c>
      <c r="AI682" s="6">
        <f t="shared" si="294"/>
        <v>180.63157894736841</v>
      </c>
      <c r="AJ682" s="7">
        <f t="shared" si="295"/>
        <v>0.25563429738875054</v>
      </c>
      <c r="AK682" s="6">
        <f t="shared" si="296"/>
        <v>793.32631578947371</v>
      </c>
      <c r="AL682" s="7">
        <f t="shared" si="297"/>
        <v>0.30091089549746769</v>
      </c>
      <c r="AM682" s="8">
        <v>0.8</v>
      </c>
      <c r="AN682">
        <f t="shared" si="278"/>
        <v>1634</v>
      </c>
      <c r="AO682" s="6">
        <f t="shared" si="279"/>
        <v>1111.8947368421054</v>
      </c>
      <c r="AP682" s="7">
        <f t="shared" si="298"/>
        <v>0.31952586484571277</v>
      </c>
      <c r="AQ682" s="7">
        <f t="shared" si="299"/>
        <v>0.34596774193548385</v>
      </c>
      <c r="AR682" s="7">
        <f t="shared" si="299"/>
        <v>0</v>
      </c>
      <c r="AS682" s="7">
        <f t="shared" si="299"/>
        <v>0</v>
      </c>
      <c r="AT682" s="7">
        <f t="shared" si="299"/>
        <v>0.65403225806451615</v>
      </c>
      <c r="AU682" s="7">
        <f t="shared" si="299"/>
        <v>0</v>
      </c>
      <c r="AV682" s="9">
        <f t="shared" si="280"/>
        <v>255081.38561969445</v>
      </c>
      <c r="AW682" t="s">
        <v>90</v>
      </c>
    </row>
    <row r="683" spans="1:49" x14ac:dyDescent="0.25">
      <c r="A683" t="s">
        <v>864</v>
      </c>
      <c r="B683" t="s">
        <v>865</v>
      </c>
      <c r="C683">
        <v>460</v>
      </c>
      <c r="D683">
        <v>424</v>
      </c>
      <c r="E683">
        <v>221</v>
      </c>
      <c r="F683">
        <v>44</v>
      </c>
      <c r="G683">
        <f t="shared" si="273"/>
        <v>265</v>
      </c>
      <c r="H683" s="6">
        <f t="shared" si="281"/>
        <v>244.2608695652174</v>
      </c>
      <c r="I683" s="7">
        <f t="shared" si="282"/>
        <v>0.57608695652173914</v>
      </c>
      <c r="J683" s="6">
        <f t="shared" si="283"/>
        <v>179.73913043478262</v>
      </c>
      <c r="K683">
        <v>18</v>
      </c>
      <c r="L683">
        <v>1130</v>
      </c>
      <c r="M683">
        <v>2455</v>
      </c>
      <c r="N683">
        <v>420</v>
      </c>
      <c r="O683">
        <f t="shared" si="274"/>
        <v>2875</v>
      </c>
      <c r="P683">
        <f t="shared" si="275"/>
        <v>4005</v>
      </c>
      <c r="Q683" s="6">
        <f t="shared" si="284"/>
        <v>222.5</v>
      </c>
      <c r="R683" s="7">
        <f t="shared" si="285"/>
        <v>0.52476415094339623</v>
      </c>
      <c r="S683" s="6">
        <f t="shared" si="286"/>
        <v>159.72222222222223</v>
      </c>
      <c r="T683" s="7">
        <f t="shared" si="287"/>
        <v>0.6539001621771291</v>
      </c>
      <c r="U683" s="6">
        <f t="shared" si="288"/>
        <v>62.777777777777779</v>
      </c>
      <c r="V683" s="7">
        <f t="shared" si="289"/>
        <v>0.34927162285652852</v>
      </c>
      <c r="W683">
        <v>20</v>
      </c>
      <c r="X683">
        <v>329</v>
      </c>
      <c r="Y683">
        <v>0</v>
      </c>
      <c r="Z683">
        <v>0</v>
      </c>
      <c r="AA683">
        <v>833</v>
      </c>
      <c r="AB683">
        <v>91</v>
      </c>
      <c r="AC683">
        <f t="shared" si="276"/>
        <v>924</v>
      </c>
      <c r="AD683">
        <f t="shared" si="277"/>
        <v>1253</v>
      </c>
      <c r="AE683" s="6">
        <f t="shared" si="290"/>
        <v>62.65</v>
      </c>
      <c r="AF683" s="7">
        <f t="shared" si="291"/>
        <v>0.14775943396226415</v>
      </c>
      <c r="AG683" s="6">
        <f t="shared" si="292"/>
        <v>46.2</v>
      </c>
      <c r="AH683" s="7">
        <f t="shared" si="293"/>
        <v>0.18914204343182628</v>
      </c>
      <c r="AI683" s="6">
        <f t="shared" si="294"/>
        <v>16.45</v>
      </c>
      <c r="AJ683" s="7">
        <f t="shared" si="295"/>
        <v>9.152152878567972E-2</v>
      </c>
      <c r="AK683" s="6">
        <f t="shared" si="296"/>
        <v>113.52222222222223</v>
      </c>
      <c r="AL683" s="7">
        <f t="shared" si="297"/>
        <v>0.28925217391304348</v>
      </c>
      <c r="AM683" s="8">
        <v>0.5</v>
      </c>
      <c r="AN683">
        <f t="shared" si="278"/>
        <v>212</v>
      </c>
      <c r="AO683" s="6">
        <f t="shared" si="279"/>
        <v>149.35</v>
      </c>
      <c r="AP683" s="7">
        <f t="shared" si="298"/>
        <v>0.29551886792452831</v>
      </c>
      <c r="AQ683" s="7">
        <f t="shared" si="299"/>
        <v>0.26256983240223464</v>
      </c>
      <c r="AR683" s="7">
        <f t="shared" si="299"/>
        <v>0</v>
      </c>
      <c r="AS683" s="7">
        <f t="shared" si="299"/>
        <v>0</v>
      </c>
      <c r="AT683" s="7">
        <f t="shared" si="299"/>
        <v>0.66480446927374304</v>
      </c>
      <c r="AU683" s="7">
        <f t="shared" si="299"/>
        <v>7.2625698324022353E-2</v>
      </c>
      <c r="AV683" s="9">
        <f t="shared" si="280"/>
        <v>38188.878435754195</v>
      </c>
      <c r="AW683" t="s">
        <v>52</v>
      </c>
    </row>
    <row r="684" spans="1:49" x14ac:dyDescent="0.25">
      <c r="A684" t="s">
        <v>864</v>
      </c>
      <c r="B684" t="s">
        <v>866</v>
      </c>
      <c r="C684">
        <v>383</v>
      </c>
      <c r="D684">
        <v>349</v>
      </c>
      <c r="E684">
        <v>198</v>
      </c>
      <c r="F684">
        <v>37</v>
      </c>
      <c r="G684">
        <f t="shared" si="273"/>
        <v>235</v>
      </c>
      <c r="H684" s="6">
        <f t="shared" si="281"/>
        <v>214.13838120104438</v>
      </c>
      <c r="I684" s="7">
        <f t="shared" si="282"/>
        <v>0.61357702349869447</v>
      </c>
      <c r="J684" s="6">
        <f t="shared" si="283"/>
        <v>134.86161879895562</v>
      </c>
      <c r="K684">
        <v>20</v>
      </c>
      <c r="L684">
        <v>952</v>
      </c>
      <c r="M684">
        <v>2816</v>
      </c>
      <c r="N684">
        <v>456</v>
      </c>
      <c r="O684">
        <f t="shared" si="274"/>
        <v>3272</v>
      </c>
      <c r="P684">
        <f t="shared" si="275"/>
        <v>4224</v>
      </c>
      <c r="Q684" s="6">
        <f t="shared" si="284"/>
        <v>211.2</v>
      </c>
      <c r="R684" s="7">
        <f t="shared" si="285"/>
        <v>0.60515759312320916</v>
      </c>
      <c r="S684" s="6">
        <f t="shared" si="286"/>
        <v>163.6</v>
      </c>
      <c r="T684" s="7">
        <f t="shared" si="287"/>
        <v>0.76399195269158082</v>
      </c>
      <c r="U684" s="6">
        <f t="shared" si="288"/>
        <v>47.6</v>
      </c>
      <c r="V684" s="7">
        <f t="shared" si="289"/>
        <v>0.35295438705180826</v>
      </c>
      <c r="W684">
        <v>20</v>
      </c>
      <c r="X684">
        <v>1043</v>
      </c>
      <c r="Y684">
        <v>0</v>
      </c>
      <c r="Z684">
        <v>0</v>
      </c>
      <c r="AA684">
        <v>4289</v>
      </c>
      <c r="AB684">
        <v>460</v>
      </c>
      <c r="AC684">
        <f t="shared" si="276"/>
        <v>4749</v>
      </c>
      <c r="AD684">
        <f t="shared" si="277"/>
        <v>5792</v>
      </c>
      <c r="AE684" s="6">
        <f t="shared" si="290"/>
        <v>289.60000000000002</v>
      </c>
      <c r="AF684" s="7">
        <f t="shared" si="291"/>
        <v>0.82979942693409747</v>
      </c>
      <c r="AG684" s="6">
        <f t="shared" si="292"/>
        <v>237.45</v>
      </c>
      <c r="AH684" s="7">
        <f t="shared" si="293"/>
        <v>1.1088624032189234</v>
      </c>
      <c r="AI684" s="6">
        <f t="shared" si="294"/>
        <v>52.15</v>
      </c>
      <c r="AJ684" s="7">
        <f t="shared" si="295"/>
        <v>0.38669267404940755</v>
      </c>
      <c r="AK684" s="6">
        <f t="shared" si="296"/>
        <v>0</v>
      </c>
      <c r="AL684" s="7">
        <f t="shared" si="297"/>
        <v>1.4514058679706601</v>
      </c>
      <c r="AM684" s="8">
        <v>0.8</v>
      </c>
      <c r="AN684">
        <f t="shared" si="278"/>
        <v>279</v>
      </c>
      <c r="AO684" s="6">
        <f t="shared" si="279"/>
        <v>0</v>
      </c>
      <c r="AP684" s="7">
        <f t="shared" si="298"/>
        <v>1</v>
      </c>
      <c r="AQ684" s="7">
        <f t="shared" si="299"/>
        <v>0.18007596685082872</v>
      </c>
      <c r="AR684" s="7">
        <f t="shared" si="299"/>
        <v>0</v>
      </c>
      <c r="AS684" s="7">
        <f t="shared" si="299"/>
        <v>0</v>
      </c>
      <c r="AT684" s="7">
        <f t="shared" si="299"/>
        <v>0.74050414364640882</v>
      </c>
      <c r="AU684" s="7">
        <f t="shared" si="299"/>
        <v>7.9419889502762436E-2</v>
      </c>
      <c r="AV684" s="9">
        <f t="shared" si="280"/>
        <v>0</v>
      </c>
      <c r="AW684" t="s">
        <v>52</v>
      </c>
    </row>
    <row r="685" spans="1:49" x14ac:dyDescent="0.25">
      <c r="A685" t="s">
        <v>864</v>
      </c>
      <c r="B685" t="s">
        <v>867</v>
      </c>
      <c r="C685">
        <v>123</v>
      </c>
      <c r="D685">
        <v>117</v>
      </c>
      <c r="E685">
        <v>92</v>
      </c>
      <c r="F685">
        <v>0</v>
      </c>
      <c r="G685">
        <f t="shared" si="273"/>
        <v>92</v>
      </c>
      <c r="H685" s="6">
        <f t="shared" si="281"/>
        <v>87.512195121951208</v>
      </c>
      <c r="I685" s="7">
        <f t="shared" si="282"/>
        <v>0.74796747967479671</v>
      </c>
      <c r="J685" s="6">
        <f t="shared" si="283"/>
        <v>29.487804878048777</v>
      </c>
      <c r="K685">
        <v>13</v>
      </c>
      <c r="L685">
        <v>0</v>
      </c>
      <c r="M685">
        <v>1029</v>
      </c>
      <c r="N685">
        <v>0</v>
      </c>
      <c r="O685">
        <f t="shared" si="274"/>
        <v>1029</v>
      </c>
      <c r="P685">
        <f t="shared" si="275"/>
        <v>1029</v>
      </c>
      <c r="Q685" s="6">
        <f t="shared" si="284"/>
        <v>79.15384615384616</v>
      </c>
      <c r="R685" s="7">
        <f t="shared" si="285"/>
        <v>0.6765285996055227</v>
      </c>
      <c r="S685" s="6">
        <f t="shared" si="286"/>
        <v>79.15384615384616</v>
      </c>
      <c r="T685" s="7">
        <f t="shared" si="287"/>
        <v>0.90448932338564469</v>
      </c>
      <c r="U685" s="6">
        <f t="shared" si="288"/>
        <v>0</v>
      </c>
      <c r="V685" s="7">
        <f t="shared" si="289"/>
        <v>0</v>
      </c>
      <c r="W685">
        <v>16</v>
      </c>
      <c r="X685">
        <v>0</v>
      </c>
      <c r="Y685">
        <v>0</v>
      </c>
      <c r="Z685">
        <v>0</v>
      </c>
      <c r="AA685">
        <v>1352</v>
      </c>
      <c r="AB685">
        <v>0</v>
      </c>
      <c r="AC685">
        <f t="shared" si="276"/>
        <v>1352</v>
      </c>
      <c r="AD685">
        <f t="shared" si="277"/>
        <v>1352</v>
      </c>
      <c r="AE685" s="6">
        <f t="shared" si="290"/>
        <v>84.5</v>
      </c>
      <c r="AF685" s="7">
        <f t="shared" si="291"/>
        <v>0.72222222222222221</v>
      </c>
      <c r="AG685" s="6">
        <f t="shared" si="292"/>
        <v>84.5</v>
      </c>
      <c r="AH685" s="7">
        <f t="shared" si="293"/>
        <v>0.96557971014492761</v>
      </c>
      <c r="AI685" s="6">
        <f t="shared" si="294"/>
        <v>0</v>
      </c>
      <c r="AJ685" s="7">
        <f t="shared" si="295"/>
        <v>0</v>
      </c>
      <c r="AK685" s="6">
        <f t="shared" si="296"/>
        <v>0</v>
      </c>
      <c r="AL685" s="7">
        <f t="shared" si="297"/>
        <v>1.0675413022351796</v>
      </c>
      <c r="AM685" s="8">
        <v>0.8</v>
      </c>
      <c r="AN685">
        <f t="shared" si="278"/>
        <v>94</v>
      </c>
      <c r="AO685" s="6">
        <f t="shared" si="279"/>
        <v>9.5</v>
      </c>
      <c r="AP685" s="7">
        <f t="shared" si="298"/>
        <v>0.89893617021276595</v>
      </c>
      <c r="AQ685" s="7">
        <f t="shared" si="299"/>
        <v>0</v>
      </c>
      <c r="AR685" s="7">
        <f t="shared" si="299"/>
        <v>0</v>
      </c>
      <c r="AS685" s="7">
        <f t="shared" si="299"/>
        <v>0</v>
      </c>
      <c r="AT685" s="7">
        <f t="shared" si="299"/>
        <v>1</v>
      </c>
      <c r="AU685" s="7">
        <f t="shared" si="299"/>
        <v>0</v>
      </c>
      <c r="AV685" s="9">
        <f t="shared" si="280"/>
        <v>3060.8999999999996</v>
      </c>
      <c r="AW685" t="s">
        <v>90</v>
      </c>
    </row>
    <row r="686" spans="1:49" x14ac:dyDescent="0.25">
      <c r="A686" t="s">
        <v>864</v>
      </c>
      <c r="B686" t="s">
        <v>868</v>
      </c>
      <c r="C686">
        <v>252</v>
      </c>
      <c r="D686">
        <v>231</v>
      </c>
      <c r="E686">
        <v>252</v>
      </c>
      <c r="F686">
        <v>0</v>
      </c>
      <c r="G686">
        <f t="shared" si="273"/>
        <v>252</v>
      </c>
      <c r="H686" s="6">
        <f t="shared" si="281"/>
        <v>231</v>
      </c>
      <c r="I686" s="7">
        <f t="shared" si="282"/>
        <v>1</v>
      </c>
      <c r="J686" s="6">
        <f t="shared" si="283"/>
        <v>0</v>
      </c>
      <c r="K686">
        <v>20</v>
      </c>
      <c r="L686">
        <v>0</v>
      </c>
      <c r="M686">
        <v>4054</v>
      </c>
      <c r="N686">
        <v>0</v>
      </c>
      <c r="O686">
        <f t="shared" si="274"/>
        <v>4054</v>
      </c>
      <c r="P686">
        <f t="shared" si="275"/>
        <v>4054</v>
      </c>
      <c r="Q686" s="6">
        <f t="shared" si="284"/>
        <v>202.7</v>
      </c>
      <c r="R686" s="7">
        <f t="shared" si="285"/>
        <v>0.87748917748917743</v>
      </c>
      <c r="S686" s="6">
        <f t="shared" si="286"/>
        <v>202.7</v>
      </c>
      <c r="T686" s="7">
        <f t="shared" si="287"/>
        <v>0.87748917748917743</v>
      </c>
      <c r="U686" s="6">
        <f t="shared" si="288"/>
        <v>0</v>
      </c>
      <c r="V686" s="7">
        <f t="shared" si="289"/>
        <v>0</v>
      </c>
      <c r="W686">
        <v>20</v>
      </c>
      <c r="X686">
        <v>0</v>
      </c>
      <c r="Y686">
        <v>0</v>
      </c>
      <c r="Z686">
        <v>0</v>
      </c>
      <c r="AA686">
        <v>4058</v>
      </c>
      <c r="AB686">
        <v>0</v>
      </c>
      <c r="AC686">
        <f t="shared" si="276"/>
        <v>4058</v>
      </c>
      <c r="AD686">
        <f t="shared" si="277"/>
        <v>4058</v>
      </c>
      <c r="AE686" s="6">
        <f t="shared" si="290"/>
        <v>202.9</v>
      </c>
      <c r="AF686" s="7">
        <f t="shared" si="291"/>
        <v>0.87835497835497833</v>
      </c>
      <c r="AG686" s="6">
        <f t="shared" si="292"/>
        <v>202.9</v>
      </c>
      <c r="AH686" s="7">
        <f t="shared" si="293"/>
        <v>0.87835497835497833</v>
      </c>
      <c r="AI686" s="6">
        <f t="shared" si="294"/>
        <v>0</v>
      </c>
      <c r="AJ686" s="7">
        <f t="shared" si="295"/>
        <v>0</v>
      </c>
      <c r="AK686" s="6">
        <f t="shared" si="296"/>
        <v>0</v>
      </c>
      <c r="AL686" s="7">
        <f t="shared" si="297"/>
        <v>1.0009866798223976</v>
      </c>
      <c r="AM686" s="8">
        <v>0.8</v>
      </c>
      <c r="AN686">
        <f t="shared" si="278"/>
        <v>185</v>
      </c>
      <c r="AO686" s="6">
        <f t="shared" si="279"/>
        <v>0</v>
      </c>
      <c r="AP686" s="7">
        <f t="shared" si="298"/>
        <v>1</v>
      </c>
      <c r="AQ686" s="7">
        <f t="shared" si="299"/>
        <v>0</v>
      </c>
      <c r="AR686" s="7">
        <f t="shared" si="299"/>
        <v>0</v>
      </c>
      <c r="AS686" s="7">
        <f t="shared" si="299"/>
        <v>0</v>
      </c>
      <c r="AT686" s="7">
        <f t="shared" si="299"/>
        <v>1</v>
      </c>
      <c r="AU686" s="7">
        <f t="shared" si="299"/>
        <v>0</v>
      </c>
      <c r="AV686" s="9">
        <f t="shared" si="280"/>
        <v>0</v>
      </c>
      <c r="AW686" t="s">
        <v>90</v>
      </c>
    </row>
    <row r="687" spans="1:49" x14ac:dyDescent="0.25">
      <c r="A687" t="s">
        <v>864</v>
      </c>
      <c r="B687" t="s">
        <v>869</v>
      </c>
      <c r="C687">
        <v>244</v>
      </c>
      <c r="D687">
        <v>219</v>
      </c>
      <c r="E687">
        <v>244</v>
      </c>
      <c r="F687">
        <v>0</v>
      </c>
      <c r="G687">
        <f t="shared" si="273"/>
        <v>244</v>
      </c>
      <c r="H687" s="6">
        <f t="shared" si="281"/>
        <v>219</v>
      </c>
      <c r="I687" s="7">
        <f t="shared" si="282"/>
        <v>1</v>
      </c>
      <c r="J687" s="6">
        <f t="shared" si="283"/>
        <v>0</v>
      </c>
      <c r="K687">
        <v>20</v>
      </c>
      <c r="L687">
        <v>0</v>
      </c>
      <c r="M687">
        <v>4024</v>
      </c>
      <c r="N687">
        <v>0</v>
      </c>
      <c r="O687">
        <f t="shared" si="274"/>
        <v>4024</v>
      </c>
      <c r="P687">
        <f t="shared" si="275"/>
        <v>4024</v>
      </c>
      <c r="Q687" s="6">
        <f t="shared" si="284"/>
        <v>201.2</v>
      </c>
      <c r="R687" s="7">
        <f t="shared" si="285"/>
        <v>0.91872146118721454</v>
      </c>
      <c r="S687" s="6">
        <f t="shared" si="286"/>
        <v>201.2</v>
      </c>
      <c r="T687" s="7">
        <f t="shared" si="287"/>
        <v>0.91872146118721454</v>
      </c>
      <c r="U687" s="6">
        <f t="shared" si="288"/>
        <v>0</v>
      </c>
      <c r="V687" s="7">
        <f t="shared" si="289"/>
        <v>0</v>
      </c>
      <c r="W687">
        <v>20</v>
      </c>
      <c r="X687">
        <v>0</v>
      </c>
      <c r="Y687">
        <v>0</v>
      </c>
      <c r="Z687">
        <v>0</v>
      </c>
      <c r="AA687">
        <v>4060</v>
      </c>
      <c r="AB687">
        <v>0</v>
      </c>
      <c r="AC687">
        <f t="shared" si="276"/>
        <v>4060</v>
      </c>
      <c r="AD687">
        <f t="shared" si="277"/>
        <v>4060</v>
      </c>
      <c r="AE687" s="6">
        <f t="shared" si="290"/>
        <v>203</v>
      </c>
      <c r="AF687" s="7">
        <f t="shared" si="291"/>
        <v>0.9269406392694064</v>
      </c>
      <c r="AG687" s="6">
        <f t="shared" si="292"/>
        <v>203</v>
      </c>
      <c r="AH687" s="7">
        <f t="shared" si="293"/>
        <v>0.9269406392694064</v>
      </c>
      <c r="AI687" s="6">
        <f t="shared" si="294"/>
        <v>0</v>
      </c>
      <c r="AJ687" s="7">
        <f t="shared" si="295"/>
        <v>0</v>
      </c>
      <c r="AK687" s="6">
        <f t="shared" si="296"/>
        <v>0</v>
      </c>
      <c r="AL687" s="7">
        <f t="shared" si="297"/>
        <v>1.0089463220675945</v>
      </c>
      <c r="AM687" s="8">
        <v>0.8</v>
      </c>
      <c r="AN687">
        <f t="shared" si="278"/>
        <v>175</v>
      </c>
      <c r="AO687" s="6">
        <f t="shared" si="279"/>
        <v>0</v>
      </c>
      <c r="AP687" s="7">
        <f t="shared" si="298"/>
        <v>1</v>
      </c>
      <c r="AQ687" s="7">
        <f t="shared" si="299"/>
        <v>0</v>
      </c>
      <c r="AR687" s="7">
        <f t="shared" si="299"/>
        <v>0</v>
      </c>
      <c r="AS687" s="7">
        <f t="shared" si="299"/>
        <v>0</v>
      </c>
      <c r="AT687" s="7">
        <f t="shared" si="299"/>
        <v>1</v>
      </c>
      <c r="AU687" s="7">
        <f t="shared" si="299"/>
        <v>0</v>
      </c>
      <c r="AV687" s="9">
        <f t="shared" si="280"/>
        <v>0</v>
      </c>
      <c r="AW687" t="s">
        <v>90</v>
      </c>
    </row>
    <row r="688" spans="1:49" x14ac:dyDescent="0.25">
      <c r="A688" t="s">
        <v>864</v>
      </c>
      <c r="B688" t="s">
        <v>870</v>
      </c>
      <c r="C688">
        <v>243</v>
      </c>
      <c r="D688">
        <v>237</v>
      </c>
      <c r="E688">
        <v>64</v>
      </c>
      <c r="F688">
        <v>23</v>
      </c>
      <c r="G688">
        <f t="shared" si="273"/>
        <v>87</v>
      </c>
      <c r="H688" s="6">
        <f t="shared" si="281"/>
        <v>84.851851851851848</v>
      </c>
      <c r="I688" s="7">
        <f t="shared" si="282"/>
        <v>0.35802469135802467</v>
      </c>
      <c r="J688" s="6">
        <f t="shared" si="283"/>
        <v>152.14814814814815</v>
      </c>
      <c r="K688">
        <v>20</v>
      </c>
      <c r="L688">
        <v>1116</v>
      </c>
      <c r="M688">
        <v>937</v>
      </c>
      <c r="N688">
        <v>186</v>
      </c>
      <c r="O688">
        <f t="shared" si="274"/>
        <v>1123</v>
      </c>
      <c r="P688">
        <f t="shared" si="275"/>
        <v>2239</v>
      </c>
      <c r="Q688" s="6">
        <f t="shared" si="284"/>
        <v>111.95</v>
      </c>
      <c r="R688" s="7">
        <f t="shared" si="285"/>
        <v>0.47236286919831227</v>
      </c>
      <c r="S688" s="6">
        <f t="shared" si="286"/>
        <v>56.15</v>
      </c>
      <c r="T688" s="7">
        <f t="shared" si="287"/>
        <v>0.66174159755565254</v>
      </c>
      <c r="U688" s="6">
        <f t="shared" si="288"/>
        <v>55.8</v>
      </c>
      <c r="V688" s="7">
        <f t="shared" si="289"/>
        <v>0.36674780915287242</v>
      </c>
      <c r="W688">
        <v>20</v>
      </c>
      <c r="X688">
        <v>766</v>
      </c>
      <c r="Y688">
        <v>0</v>
      </c>
      <c r="Z688">
        <v>0</v>
      </c>
      <c r="AA688">
        <v>567</v>
      </c>
      <c r="AB688">
        <v>74</v>
      </c>
      <c r="AC688">
        <f t="shared" si="276"/>
        <v>641</v>
      </c>
      <c r="AD688">
        <f t="shared" si="277"/>
        <v>1407</v>
      </c>
      <c r="AE688" s="6">
        <f t="shared" si="290"/>
        <v>70.349999999999994</v>
      </c>
      <c r="AF688" s="7">
        <f t="shared" si="291"/>
        <v>0.29683544303797466</v>
      </c>
      <c r="AG688" s="6">
        <f t="shared" si="292"/>
        <v>32.049999999999997</v>
      </c>
      <c r="AH688" s="7">
        <f t="shared" si="293"/>
        <v>0.37771715408118722</v>
      </c>
      <c r="AI688" s="6">
        <f t="shared" si="294"/>
        <v>38.299999999999997</v>
      </c>
      <c r="AJ688" s="7">
        <f t="shared" si="295"/>
        <v>0.25172833495618302</v>
      </c>
      <c r="AK688" s="6">
        <f t="shared" si="296"/>
        <v>24.1</v>
      </c>
      <c r="AL688" s="7">
        <f t="shared" si="297"/>
        <v>0.57079252003561887</v>
      </c>
      <c r="AM688" s="8">
        <v>0.5</v>
      </c>
      <c r="AN688">
        <f t="shared" si="278"/>
        <v>119</v>
      </c>
      <c r="AO688" s="6">
        <f t="shared" si="279"/>
        <v>48.650000000000006</v>
      </c>
      <c r="AP688" s="7">
        <f t="shared" si="298"/>
        <v>0.59117647058823519</v>
      </c>
      <c r="AQ688" s="7">
        <f t="shared" si="299"/>
        <v>0.54442075337597728</v>
      </c>
      <c r="AR688" s="7">
        <f t="shared" si="299"/>
        <v>0</v>
      </c>
      <c r="AS688" s="7">
        <f t="shared" si="299"/>
        <v>0</v>
      </c>
      <c r="AT688" s="7">
        <f t="shared" si="299"/>
        <v>0.40298507462686567</v>
      </c>
      <c r="AU688" s="7">
        <f t="shared" si="299"/>
        <v>5.2594171997157074E-2</v>
      </c>
      <c r="AV688" s="9">
        <f t="shared" si="280"/>
        <v>8709.6362686567172</v>
      </c>
      <c r="AW688" t="s">
        <v>59</v>
      </c>
    </row>
    <row r="689" spans="1:49" x14ac:dyDescent="0.25">
      <c r="A689" t="s">
        <v>864</v>
      </c>
      <c r="B689" t="s">
        <v>871</v>
      </c>
      <c r="C689">
        <v>221</v>
      </c>
      <c r="D689">
        <v>199</v>
      </c>
      <c r="E689">
        <v>53</v>
      </c>
      <c r="F689">
        <v>21</v>
      </c>
      <c r="G689">
        <f t="shared" si="273"/>
        <v>74</v>
      </c>
      <c r="H689" s="6">
        <f t="shared" si="281"/>
        <v>66.633484162895925</v>
      </c>
      <c r="I689" s="7">
        <f t="shared" si="282"/>
        <v>0.33484162895927599</v>
      </c>
      <c r="J689" s="6">
        <f t="shared" si="283"/>
        <v>132.36651583710409</v>
      </c>
      <c r="K689">
        <v>20</v>
      </c>
      <c r="L689">
        <v>611</v>
      </c>
      <c r="M689">
        <v>450</v>
      </c>
      <c r="N689">
        <v>136</v>
      </c>
      <c r="O689">
        <f t="shared" si="274"/>
        <v>586</v>
      </c>
      <c r="P689">
        <f t="shared" si="275"/>
        <v>1197</v>
      </c>
      <c r="Q689" s="6">
        <f t="shared" si="284"/>
        <v>59.85</v>
      </c>
      <c r="R689" s="7">
        <f t="shared" si="285"/>
        <v>0.30075376884422111</v>
      </c>
      <c r="S689" s="6">
        <f t="shared" si="286"/>
        <v>29.3</v>
      </c>
      <c r="T689" s="7">
        <f t="shared" si="287"/>
        <v>0.4397188645932365</v>
      </c>
      <c r="U689" s="6">
        <f t="shared" si="288"/>
        <v>30.55</v>
      </c>
      <c r="V689" s="7">
        <f t="shared" si="289"/>
        <v>0.23079855057600929</v>
      </c>
      <c r="W689">
        <v>20</v>
      </c>
      <c r="X689">
        <v>71</v>
      </c>
      <c r="Y689">
        <v>0</v>
      </c>
      <c r="Z689">
        <v>0</v>
      </c>
      <c r="AA689">
        <v>43</v>
      </c>
      <c r="AB689">
        <v>2</v>
      </c>
      <c r="AC689">
        <f t="shared" si="276"/>
        <v>45</v>
      </c>
      <c r="AD689">
        <f t="shared" si="277"/>
        <v>116</v>
      </c>
      <c r="AE689" s="6">
        <f t="shared" si="290"/>
        <v>5.8</v>
      </c>
      <c r="AF689" s="7">
        <f t="shared" si="291"/>
        <v>2.914572864321608E-2</v>
      </c>
      <c r="AG689" s="6">
        <f t="shared" si="292"/>
        <v>2.25</v>
      </c>
      <c r="AH689" s="7">
        <f t="shared" si="293"/>
        <v>3.3766807008013038E-2</v>
      </c>
      <c r="AI689" s="6">
        <f t="shared" si="294"/>
        <v>3.55</v>
      </c>
      <c r="AJ689" s="7">
        <f t="shared" si="295"/>
        <v>2.6819471507195838E-2</v>
      </c>
      <c r="AK689" s="6">
        <f t="shared" si="296"/>
        <v>27.05</v>
      </c>
      <c r="AL689" s="7">
        <f t="shared" si="297"/>
        <v>7.6791808873720141E-2</v>
      </c>
      <c r="AM689" s="8">
        <v>0.5</v>
      </c>
      <c r="AN689">
        <f t="shared" si="278"/>
        <v>100</v>
      </c>
      <c r="AO689" s="6">
        <f t="shared" si="279"/>
        <v>94.2</v>
      </c>
      <c r="AP689" s="7">
        <f t="shared" si="298"/>
        <v>5.7999999999999996E-2</v>
      </c>
      <c r="AQ689" s="7">
        <f t="shared" si="299"/>
        <v>0.61206896551724133</v>
      </c>
      <c r="AR689" s="7">
        <f t="shared" si="299"/>
        <v>0</v>
      </c>
      <c r="AS689" s="7">
        <f t="shared" si="299"/>
        <v>0</v>
      </c>
      <c r="AT689" s="7">
        <f t="shared" si="299"/>
        <v>0.37068965517241381</v>
      </c>
      <c r="AU689" s="7">
        <f t="shared" si="299"/>
        <v>1.7241379310344827E-2</v>
      </c>
      <c r="AV689" s="9">
        <f t="shared" si="280"/>
        <v>14975.36379310345</v>
      </c>
      <c r="AW689" t="s">
        <v>59</v>
      </c>
    </row>
    <row r="690" spans="1:49" x14ac:dyDescent="0.25">
      <c r="A690" t="s">
        <v>872</v>
      </c>
      <c r="B690" t="s">
        <v>873</v>
      </c>
      <c r="C690">
        <v>522</v>
      </c>
      <c r="D690">
        <v>499</v>
      </c>
      <c r="E690">
        <v>55</v>
      </c>
      <c r="F690">
        <v>12</v>
      </c>
      <c r="G690">
        <f t="shared" si="273"/>
        <v>67</v>
      </c>
      <c r="H690" s="6">
        <f t="shared" si="281"/>
        <v>64.047892720306507</v>
      </c>
      <c r="I690" s="7">
        <f t="shared" si="282"/>
        <v>0.12835249042145594</v>
      </c>
      <c r="J690" s="6">
        <f t="shared" si="283"/>
        <v>434.95210727969345</v>
      </c>
      <c r="K690">
        <v>17</v>
      </c>
      <c r="L690">
        <v>2808</v>
      </c>
      <c r="M690">
        <v>529</v>
      </c>
      <c r="N690">
        <v>95</v>
      </c>
      <c r="O690">
        <f t="shared" si="274"/>
        <v>624</v>
      </c>
      <c r="P690">
        <f t="shared" si="275"/>
        <v>3432</v>
      </c>
      <c r="Q690" s="6">
        <f t="shared" si="284"/>
        <v>201.88235294117646</v>
      </c>
      <c r="R690" s="7">
        <f t="shared" si="285"/>
        <v>0.40457385358953202</v>
      </c>
      <c r="S690" s="6">
        <f t="shared" si="286"/>
        <v>36.705882352941174</v>
      </c>
      <c r="T690" s="7">
        <f t="shared" si="287"/>
        <v>0.57310054701149449</v>
      </c>
      <c r="U690" s="6">
        <f t="shared" si="288"/>
        <v>165.1764705882353</v>
      </c>
      <c r="V690" s="7">
        <f t="shared" si="289"/>
        <v>0.37975783499772658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f t="shared" si="276"/>
        <v>0</v>
      </c>
      <c r="AD690">
        <f t="shared" si="277"/>
        <v>0</v>
      </c>
      <c r="AE690" s="6">
        <f t="shared" si="290"/>
        <v>0</v>
      </c>
      <c r="AF690" s="7">
        <f t="shared" si="291"/>
        <v>0</v>
      </c>
      <c r="AG690" s="6">
        <f t="shared" si="292"/>
        <v>0</v>
      </c>
      <c r="AH690" s="7">
        <f t="shared" si="293"/>
        <v>0</v>
      </c>
      <c r="AI690" s="6">
        <f t="shared" si="294"/>
        <v>0</v>
      </c>
      <c r="AJ690" s="7">
        <f t="shared" si="295"/>
        <v>0</v>
      </c>
      <c r="AK690" s="6">
        <f t="shared" si="296"/>
        <v>36.705882352941174</v>
      </c>
      <c r="AL690" s="7">
        <f t="shared" si="297"/>
        <v>0</v>
      </c>
      <c r="AM690" s="8">
        <v>0.25</v>
      </c>
      <c r="AN690">
        <f t="shared" si="278"/>
        <v>125</v>
      </c>
      <c r="AO690" s="6">
        <f t="shared" si="279"/>
        <v>125</v>
      </c>
      <c r="AP690" s="7">
        <f t="shared" si="298"/>
        <v>0</v>
      </c>
      <c r="AQ690" s="7">
        <f t="shared" si="299"/>
        <v>0</v>
      </c>
      <c r="AR690" s="7">
        <f t="shared" si="299"/>
        <v>0</v>
      </c>
      <c r="AS690" s="7">
        <f t="shared" si="299"/>
        <v>0</v>
      </c>
      <c r="AT690" s="7">
        <f t="shared" si="299"/>
        <v>0</v>
      </c>
      <c r="AU690" s="7">
        <f t="shared" si="299"/>
        <v>0</v>
      </c>
      <c r="AV690" s="9">
        <f t="shared" si="280"/>
        <v>0</v>
      </c>
      <c r="AW690" t="s">
        <v>59</v>
      </c>
    </row>
    <row r="691" spans="1:49" x14ac:dyDescent="0.25">
      <c r="A691" t="s">
        <v>872</v>
      </c>
      <c r="B691" t="s">
        <v>874</v>
      </c>
      <c r="C691">
        <v>785</v>
      </c>
      <c r="D691">
        <v>729</v>
      </c>
      <c r="E691">
        <v>41</v>
      </c>
      <c r="F691">
        <v>17</v>
      </c>
      <c r="G691">
        <f t="shared" si="273"/>
        <v>58</v>
      </c>
      <c r="H691" s="6">
        <f t="shared" si="281"/>
        <v>53.86242038216561</v>
      </c>
      <c r="I691" s="7">
        <f t="shared" si="282"/>
        <v>7.3885350318471335E-2</v>
      </c>
      <c r="J691" s="6">
        <f t="shared" si="283"/>
        <v>675.13757961783438</v>
      </c>
      <c r="K691">
        <v>18</v>
      </c>
      <c r="L691">
        <v>4697</v>
      </c>
      <c r="M691">
        <v>340</v>
      </c>
      <c r="N691">
        <v>96</v>
      </c>
      <c r="O691">
        <f t="shared" si="274"/>
        <v>436</v>
      </c>
      <c r="P691">
        <f t="shared" si="275"/>
        <v>5133</v>
      </c>
      <c r="Q691" s="6">
        <f t="shared" si="284"/>
        <v>285.16666666666669</v>
      </c>
      <c r="R691" s="7">
        <f t="shared" si="285"/>
        <v>0.39117512574302699</v>
      </c>
      <c r="S691" s="6">
        <f t="shared" si="286"/>
        <v>24.222222222222221</v>
      </c>
      <c r="T691" s="7">
        <f t="shared" si="287"/>
        <v>0.44970541706741501</v>
      </c>
      <c r="U691" s="6">
        <f t="shared" si="288"/>
        <v>260.94444444444446</v>
      </c>
      <c r="V691" s="7">
        <f t="shared" si="289"/>
        <v>0.38650558393172779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f t="shared" si="276"/>
        <v>0</v>
      </c>
      <c r="AD691">
        <f t="shared" si="277"/>
        <v>0</v>
      </c>
      <c r="AE691" s="6">
        <f t="shared" si="290"/>
        <v>0</v>
      </c>
      <c r="AF691" s="7">
        <f t="shared" si="291"/>
        <v>0</v>
      </c>
      <c r="AG691" s="6">
        <f t="shared" si="292"/>
        <v>0</v>
      </c>
      <c r="AH691" s="7">
        <f t="shared" si="293"/>
        <v>0</v>
      </c>
      <c r="AI691" s="6">
        <f t="shared" si="294"/>
        <v>0</v>
      </c>
      <c r="AJ691" s="7">
        <f t="shared" si="295"/>
        <v>0</v>
      </c>
      <c r="AK691" s="6">
        <f t="shared" si="296"/>
        <v>24.222222222222221</v>
      </c>
      <c r="AL691" s="7">
        <f t="shared" si="297"/>
        <v>0</v>
      </c>
      <c r="AM691" s="8">
        <v>0.25</v>
      </c>
      <c r="AN691">
        <f t="shared" si="278"/>
        <v>182</v>
      </c>
      <c r="AO691" s="6">
        <f t="shared" si="279"/>
        <v>182</v>
      </c>
      <c r="AP691" s="7">
        <f t="shared" si="298"/>
        <v>0</v>
      </c>
      <c r="AQ691" s="7">
        <f t="shared" si="299"/>
        <v>0</v>
      </c>
      <c r="AR691" s="7">
        <f t="shared" si="299"/>
        <v>0</v>
      </c>
      <c r="AS691" s="7">
        <f t="shared" si="299"/>
        <v>0</v>
      </c>
      <c r="AT691" s="7">
        <f t="shared" si="299"/>
        <v>0</v>
      </c>
      <c r="AU691" s="7">
        <f t="shared" si="299"/>
        <v>0</v>
      </c>
      <c r="AV691" s="9">
        <f t="shared" si="280"/>
        <v>0</v>
      </c>
      <c r="AW691" t="s">
        <v>59</v>
      </c>
    </row>
    <row r="692" spans="1:49" x14ac:dyDescent="0.25">
      <c r="A692" t="s">
        <v>872</v>
      </c>
      <c r="B692" t="s">
        <v>875</v>
      </c>
      <c r="C692">
        <v>384</v>
      </c>
      <c r="D692">
        <v>370</v>
      </c>
      <c r="E692">
        <v>33</v>
      </c>
      <c r="F692">
        <v>5</v>
      </c>
      <c r="G692">
        <f t="shared" si="273"/>
        <v>38</v>
      </c>
      <c r="H692" s="6">
        <f t="shared" si="281"/>
        <v>36.614583333333329</v>
      </c>
      <c r="I692" s="7">
        <f t="shared" si="282"/>
        <v>9.8958333333333329E-2</v>
      </c>
      <c r="J692" s="6">
        <f t="shared" si="283"/>
        <v>333.38541666666663</v>
      </c>
      <c r="K692">
        <v>18</v>
      </c>
      <c r="L692">
        <v>2481</v>
      </c>
      <c r="M692">
        <v>417</v>
      </c>
      <c r="N692">
        <v>27</v>
      </c>
      <c r="O692">
        <f t="shared" si="274"/>
        <v>444</v>
      </c>
      <c r="P692">
        <f t="shared" si="275"/>
        <v>2925</v>
      </c>
      <c r="Q692" s="6">
        <f t="shared" si="284"/>
        <v>162.5</v>
      </c>
      <c r="R692" s="7">
        <f t="shared" si="285"/>
        <v>0.4391891891891892</v>
      </c>
      <c r="S692" s="6">
        <f t="shared" si="286"/>
        <v>24.666666666666668</v>
      </c>
      <c r="T692" s="7">
        <f t="shared" si="287"/>
        <v>0.67368421052631589</v>
      </c>
      <c r="U692" s="6">
        <f t="shared" si="288"/>
        <v>137.83333333333334</v>
      </c>
      <c r="V692" s="7">
        <f t="shared" si="289"/>
        <v>0.41343540071863777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f t="shared" si="276"/>
        <v>0</v>
      </c>
      <c r="AD692">
        <f t="shared" si="277"/>
        <v>0</v>
      </c>
      <c r="AE692" s="6">
        <f t="shared" si="290"/>
        <v>0</v>
      </c>
      <c r="AF692" s="7">
        <f t="shared" si="291"/>
        <v>0</v>
      </c>
      <c r="AG692" s="6">
        <f t="shared" si="292"/>
        <v>0</v>
      </c>
      <c r="AH692" s="7">
        <f t="shared" si="293"/>
        <v>0</v>
      </c>
      <c r="AI692" s="6">
        <f t="shared" si="294"/>
        <v>0</v>
      </c>
      <c r="AJ692" s="7">
        <f t="shared" si="295"/>
        <v>0</v>
      </c>
      <c r="AK692" s="6">
        <f t="shared" si="296"/>
        <v>24.666666666666668</v>
      </c>
      <c r="AL692" s="7">
        <f t="shared" si="297"/>
        <v>0</v>
      </c>
      <c r="AM692" s="8">
        <v>0.25</v>
      </c>
      <c r="AN692">
        <f t="shared" si="278"/>
        <v>93</v>
      </c>
      <c r="AO692" s="6">
        <f t="shared" si="279"/>
        <v>93</v>
      </c>
      <c r="AP692" s="7">
        <f t="shared" si="298"/>
        <v>0</v>
      </c>
      <c r="AQ692" s="7">
        <f t="shared" si="299"/>
        <v>0</v>
      </c>
      <c r="AR692" s="7">
        <f t="shared" si="299"/>
        <v>0</v>
      </c>
      <c r="AS692" s="7">
        <f t="shared" si="299"/>
        <v>0</v>
      </c>
      <c r="AT692" s="7">
        <f t="shared" si="299"/>
        <v>0</v>
      </c>
      <c r="AU692" s="7">
        <f t="shared" si="299"/>
        <v>0</v>
      </c>
      <c r="AV692" s="9">
        <f t="shared" si="280"/>
        <v>0</v>
      </c>
      <c r="AW692" t="s">
        <v>59</v>
      </c>
    </row>
    <row r="693" spans="1:49" x14ac:dyDescent="0.25">
      <c r="A693" t="s">
        <v>872</v>
      </c>
      <c r="B693" t="s">
        <v>876</v>
      </c>
      <c r="C693">
        <v>384</v>
      </c>
      <c r="D693">
        <v>370</v>
      </c>
      <c r="E693">
        <v>34</v>
      </c>
      <c r="F693">
        <v>6</v>
      </c>
      <c r="G693">
        <f t="shared" si="273"/>
        <v>40</v>
      </c>
      <c r="H693" s="6">
        <f t="shared" si="281"/>
        <v>38.541666666666664</v>
      </c>
      <c r="I693" s="7">
        <f t="shared" si="282"/>
        <v>0.10416666666666667</v>
      </c>
      <c r="J693" s="6">
        <f t="shared" si="283"/>
        <v>331.45833333333331</v>
      </c>
      <c r="K693">
        <v>18</v>
      </c>
      <c r="L693">
        <v>3230</v>
      </c>
      <c r="M693">
        <v>400</v>
      </c>
      <c r="N693">
        <v>63</v>
      </c>
      <c r="O693">
        <f t="shared" si="274"/>
        <v>463</v>
      </c>
      <c r="P693">
        <f t="shared" si="275"/>
        <v>3693</v>
      </c>
      <c r="Q693" s="6">
        <f t="shared" si="284"/>
        <v>205.16666666666666</v>
      </c>
      <c r="R693" s="7">
        <f t="shared" si="285"/>
        <v>0.5545045045045045</v>
      </c>
      <c r="S693" s="6">
        <f t="shared" si="286"/>
        <v>25.722222222222221</v>
      </c>
      <c r="T693" s="7">
        <f t="shared" si="287"/>
        <v>0.66738738738738745</v>
      </c>
      <c r="U693" s="6">
        <f t="shared" si="288"/>
        <v>179.44444444444446</v>
      </c>
      <c r="V693" s="7">
        <f t="shared" si="289"/>
        <v>0.54137858789021587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f t="shared" si="276"/>
        <v>0</v>
      </c>
      <c r="AD693">
        <f t="shared" si="277"/>
        <v>0</v>
      </c>
      <c r="AE693" s="6">
        <f t="shared" si="290"/>
        <v>0</v>
      </c>
      <c r="AF693" s="7">
        <f t="shared" si="291"/>
        <v>0</v>
      </c>
      <c r="AG693" s="6">
        <f t="shared" si="292"/>
        <v>0</v>
      </c>
      <c r="AH693" s="7">
        <f t="shared" si="293"/>
        <v>0</v>
      </c>
      <c r="AI693" s="6">
        <f t="shared" si="294"/>
        <v>0</v>
      </c>
      <c r="AJ693" s="7">
        <f t="shared" si="295"/>
        <v>0</v>
      </c>
      <c r="AK693" s="6">
        <f t="shared" si="296"/>
        <v>25.722222222222221</v>
      </c>
      <c r="AL693" s="7">
        <f t="shared" si="297"/>
        <v>0</v>
      </c>
      <c r="AM693" s="8">
        <v>0.25</v>
      </c>
      <c r="AN693">
        <f t="shared" si="278"/>
        <v>93</v>
      </c>
      <c r="AO693" s="6">
        <f t="shared" si="279"/>
        <v>93</v>
      </c>
      <c r="AP693" s="7">
        <f t="shared" si="298"/>
        <v>0</v>
      </c>
      <c r="AQ693" s="7">
        <f t="shared" si="299"/>
        <v>0</v>
      </c>
      <c r="AR693" s="7">
        <f t="shared" si="299"/>
        <v>0</v>
      </c>
      <c r="AS693" s="7">
        <f t="shared" si="299"/>
        <v>0</v>
      </c>
      <c r="AT693" s="7">
        <f t="shared" si="299"/>
        <v>0</v>
      </c>
      <c r="AU693" s="7">
        <f t="shared" si="299"/>
        <v>0</v>
      </c>
      <c r="AV693" s="9">
        <f t="shared" si="280"/>
        <v>0</v>
      </c>
      <c r="AW693" t="s">
        <v>59</v>
      </c>
    </row>
    <row r="694" spans="1:49" x14ac:dyDescent="0.25">
      <c r="A694" t="s">
        <v>872</v>
      </c>
      <c r="B694" t="s">
        <v>877</v>
      </c>
      <c r="C694">
        <v>290</v>
      </c>
      <c r="D694">
        <v>276</v>
      </c>
      <c r="E694">
        <v>20</v>
      </c>
      <c r="F694">
        <v>9</v>
      </c>
      <c r="G694">
        <f t="shared" si="273"/>
        <v>29</v>
      </c>
      <c r="H694" s="6">
        <f t="shared" si="281"/>
        <v>27.6</v>
      </c>
      <c r="I694" s="7">
        <f t="shared" si="282"/>
        <v>0.1</v>
      </c>
      <c r="J694" s="6">
        <f t="shared" si="283"/>
        <v>248.4</v>
      </c>
      <c r="K694">
        <v>17</v>
      </c>
      <c r="L694">
        <v>1840</v>
      </c>
      <c r="M694">
        <v>190</v>
      </c>
      <c r="N694">
        <v>87</v>
      </c>
      <c r="O694">
        <f t="shared" si="274"/>
        <v>277</v>
      </c>
      <c r="P694">
        <f t="shared" si="275"/>
        <v>2117</v>
      </c>
      <c r="Q694" s="6">
        <f t="shared" si="284"/>
        <v>124.52941176470588</v>
      </c>
      <c r="R694" s="7">
        <f t="shared" si="285"/>
        <v>0.45119352088661552</v>
      </c>
      <c r="S694" s="6">
        <f t="shared" si="286"/>
        <v>16.294117647058822</v>
      </c>
      <c r="T694" s="7">
        <f t="shared" si="287"/>
        <v>0.59036658141517473</v>
      </c>
      <c r="U694" s="6">
        <f t="shared" si="288"/>
        <v>108.23529411764706</v>
      </c>
      <c r="V694" s="7">
        <f t="shared" si="289"/>
        <v>0.43572984749455335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f t="shared" si="276"/>
        <v>0</v>
      </c>
      <c r="AD694">
        <f t="shared" si="277"/>
        <v>0</v>
      </c>
      <c r="AE694" s="6">
        <f t="shared" si="290"/>
        <v>0</v>
      </c>
      <c r="AF694" s="7">
        <f t="shared" si="291"/>
        <v>0</v>
      </c>
      <c r="AG694" s="6">
        <f t="shared" si="292"/>
        <v>0</v>
      </c>
      <c r="AH694" s="7">
        <f t="shared" si="293"/>
        <v>0</v>
      </c>
      <c r="AI694" s="6">
        <f t="shared" si="294"/>
        <v>0</v>
      </c>
      <c r="AJ694" s="7">
        <f t="shared" si="295"/>
        <v>0</v>
      </c>
      <c r="AK694" s="6">
        <f t="shared" si="296"/>
        <v>16.294117647058822</v>
      </c>
      <c r="AL694" s="7">
        <f t="shared" si="297"/>
        <v>0</v>
      </c>
      <c r="AM694" s="8">
        <v>0.25</v>
      </c>
      <c r="AN694">
        <f t="shared" si="278"/>
        <v>69</v>
      </c>
      <c r="AO694" s="6">
        <f t="shared" si="279"/>
        <v>69</v>
      </c>
      <c r="AP694" s="7">
        <f t="shared" si="298"/>
        <v>0</v>
      </c>
      <c r="AQ694" s="7">
        <f t="shared" si="299"/>
        <v>0</v>
      </c>
      <c r="AR694" s="7">
        <f t="shared" si="299"/>
        <v>0</v>
      </c>
      <c r="AS694" s="7">
        <f t="shared" si="299"/>
        <v>0</v>
      </c>
      <c r="AT694" s="7">
        <f t="shared" si="299"/>
        <v>0</v>
      </c>
      <c r="AU694" s="7">
        <f t="shared" si="299"/>
        <v>0</v>
      </c>
      <c r="AV694" s="9">
        <f t="shared" si="280"/>
        <v>0</v>
      </c>
      <c r="AW694" t="s">
        <v>59</v>
      </c>
    </row>
    <row r="695" spans="1:49" x14ac:dyDescent="0.25">
      <c r="A695" t="s">
        <v>878</v>
      </c>
      <c r="B695" t="s">
        <v>879</v>
      </c>
      <c r="C695">
        <v>287</v>
      </c>
      <c r="D695">
        <v>269</v>
      </c>
      <c r="E695">
        <v>57</v>
      </c>
      <c r="F695">
        <v>26</v>
      </c>
      <c r="G695">
        <f t="shared" si="273"/>
        <v>83</v>
      </c>
      <c r="H695" s="6">
        <f t="shared" si="281"/>
        <v>77.79442508710801</v>
      </c>
      <c r="I695" s="7">
        <f t="shared" si="282"/>
        <v>0.28919860627177701</v>
      </c>
      <c r="J695" s="6">
        <f t="shared" si="283"/>
        <v>191.20557491289199</v>
      </c>
      <c r="K695">
        <v>21</v>
      </c>
      <c r="L695">
        <v>1594</v>
      </c>
      <c r="M695">
        <v>706</v>
      </c>
      <c r="N695">
        <v>282</v>
      </c>
      <c r="O695">
        <f t="shared" si="274"/>
        <v>988</v>
      </c>
      <c r="P695">
        <f t="shared" si="275"/>
        <v>2582</v>
      </c>
      <c r="Q695" s="6">
        <f t="shared" si="284"/>
        <v>122.95238095238095</v>
      </c>
      <c r="R695" s="7">
        <f t="shared" si="285"/>
        <v>0.45707204815011504</v>
      </c>
      <c r="S695" s="6">
        <f t="shared" si="286"/>
        <v>47.047619047619051</v>
      </c>
      <c r="T695" s="7">
        <f t="shared" si="287"/>
        <v>0.6047685164449621</v>
      </c>
      <c r="U695" s="6">
        <f t="shared" si="288"/>
        <v>75.904761904761898</v>
      </c>
      <c r="V695" s="7">
        <f t="shared" si="289"/>
        <v>0.39697985761838805</v>
      </c>
      <c r="W695">
        <v>21</v>
      </c>
      <c r="X695">
        <v>125</v>
      </c>
      <c r="Y695">
        <v>251</v>
      </c>
      <c r="Z695">
        <v>51</v>
      </c>
      <c r="AA695">
        <v>0</v>
      </c>
      <c r="AB695">
        <v>0</v>
      </c>
      <c r="AC695">
        <f t="shared" si="276"/>
        <v>302</v>
      </c>
      <c r="AD695">
        <f t="shared" si="277"/>
        <v>427</v>
      </c>
      <c r="AE695" s="6">
        <f t="shared" si="290"/>
        <v>20.333333333333332</v>
      </c>
      <c r="AF695" s="7">
        <f t="shared" si="291"/>
        <v>7.5588599752168514E-2</v>
      </c>
      <c r="AG695" s="6">
        <f t="shared" si="292"/>
        <v>14.380952380952381</v>
      </c>
      <c r="AH695" s="7">
        <f t="shared" si="293"/>
        <v>0.18485839267852078</v>
      </c>
      <c r="AI695" s="6">
        <f t="shared" si="294"/>
        <v>5.9523809523809526</v>
      </c>
      <c r="AJ695" s="7">
        <f t="shared" si="295"/>
        <v>3.1130791845858541E-2</v>
      </c>
      <c r="AK695" s="6">
        <f t="shared" si="296"/>
        <v>32.666666666666671</v>
      </c>
      <c r="AL695" s="7">
        <f t="shared" si="297"/>
        <v>0.30566801619433198</v>
      </c>
      <c r="AM695" s="8">
        <v>0.25</v>
      </c>
      <c r="AN695">
        <f t="shared" si="278"/>
        <v>67</v>
      </c>
      <c r="AO695" s="6">
        <f t="shared" si="279"/>
        <v>46.666666666666671</v>
      </c>
      <c r="AP695" s="7">
        <f t="shared" si="298"/>
        <v>0.30348258706467662</v>
      </c>
      <c r="AQ695" s="7">
        <f t="shared" si="299"/>
        <v>0.29274004683840749</v>
      </c>
      <c r="AR695" s="7">
        <f t="shared" si="299"/>
        <v>0.58782201405152223</v>
      </c>
      <c r="AS695" s="7">
        <f t="shared" si="299"/>
        <v>0.11943793911007025</v>
      </c>
      <c r="AT695" s="7">
        <f t="shared" si="299"/>
        <v>0</v>
      </c>
      <c r="AU695" s="7">
        <f t="shared" si="299"/>
        <v>0</v>
      </c>
      <c r="AV695" s="9">
        <f t="shared" si="280"/>
        <v>9653.1147540983602</v>
      </c>
      <c r="AW695" t="s">
        <v>59</v>
      </c>
    </row>
    <row r="696" spans="1:49" x14ac:dyDescent="0.25">
      <c r="A696" t="s">
        <v>878</v>
      </c>
      <c r="B696" t="s">
        <v>880</v>
      </c>
      <c r="C696">
        <v>241</v>
      </c>
      <c r="D696">
        <v>228</v>
      </c>
      <c r="E696">
        <v>40</v>
      </c>
      <c r="F696">
        <v>15</v>
      </c>
      <c r="G696">
        <f t="shared" si="273"/>
        <v>55</v>
      </c>
      <c r="H696" s="6">
        <f t="shared" si="281"/>
        <v>52.033195020746888</v>
      </c>
      <c r="I696" s="7">
        <f t="shared" si="282"/>
        <v>0.22821576763485477</v>
      </c>
      <c r="J696" s="6">
        <f t="shared" si="283"/>
        <v>175.96680497925311</v>
      </c>
      <c r="K696">
        <v>21</v>
      </c>
      <c r="L696">
        <v>1079</v>
      </c>
      <c r="M696">
        <v>460</v>
      </c>
      <c r="N696">
        <v>119</v>
      </c>
      <c r="O696">
        <f t="shared" si="274"/>
        <v>579</v>
      </c>
      <c r="P696">
        <f t="shared" si="275"/>
        <v>1658</v>
      </c>
      <c r="Q696" s="6">
        <f t="shared" si="284"/>
        <v>78.952380952380949</v>
      </c>
      <c r="R696" s="7">
        <f t="shared" si="285"/>
        <v>0.34628237259816208</v>
      </c>
      <c r="S696" s="6">
        <f t="shared" si="286"/>
        <v>27.571428571428573</v>
      </c>
      <c r="T696" s="7">
        <f t="shared" si="287"/>
        <v>0.52988152198678518</v>
      </c>
      <c r="U696" s="6">
        <f t="shared" si="288"/>
        <v>51.38095238095238</v>
      </c>
      <c r="V696" s="7">
        <f t="shared" si="289"/>
        <v>0.29199230154238642</v>
      </c>
      <c r="W696">
        <v>21</v>
      </c>
      <c r="X696">
        <v>296</v>
      </c>
      <c r="Y696">
        <v>358</v>
      </c>
      <c r="Z696">
        <v>104</v>
      </c>
      <c r="AA696">
        <v>0</v>
      </c>
      <c r="AB696">
        <v>0</v>
      </c>
      <c r="AC696">
        <f t="shared" si="276"/>
        <v>462</v>
      </c>
      <c r="AD696">
        <f t="shared" si="277"/>
        <v>758</v>
      </c>
      <c r="AE696" s="6">
        <f t="shared" si="290"/>
        <v>36.095238095238095</v>
      </c>
      <c r="AF696" s="7">
        <f t="shared" si="291"/>
        <v>0.15831244778613199</v>
      </c>
      <c r="AG696" s="6">
        <f t="shared" si="292"/>
        <v>22</v>
      </c>
      <c r="AH696" s="7">
        <f t="shared" si="293"/>
        <v>0.42280701754385963</v>
      </c>
      <c r="AI696" s="6">
        <f t="shared" si="294"/>
        <v>14.095238095238095</v>
      </c>
      <c r="AJ696" s="7">
        <f t="shared" si="295"/>
        <v>8.0101687911535102E-2</v>
      </c>
      <c r="AK696" s="6">
        <f t="shared" si="296"/>
        <v>5.571428571428573</v>
      </c>
      <c r="AL696" s="7">
        <f t="shared" si="297"/>
        <v>0.79792746113989632</v>
      </c>
      <c r="AM696" s="8">
        <v>0.25</v>
      </c>
      <c r="AN696">
        <f t="shared" si="278"/>
        <v>57</v>
      </c>
      <c r="AO696" s="6">
        <f t="shared" si="279"/>
        <v>20.904761904761905</v>
      </c>
      <c r="AP696" s="7">
        <f t="shared" si="298"/>
        <v>0.63324979114452795</v>
      </c>
      <c r="AQ696" s="7">
        <f t="shared" si="299"/>
        <v>0.39050131926121373</v>
      </c>
      <c r="AR696" s="7">
        <f t="shared" si="299"/>
        <v>0.47229551451187335</v>
      </c>
      <c r="AS696" s="7">
        <f t="shared" si="299"/>
        <v>0.13720316622691292</v>
      </c>
      <c r="AT696" s="7">
        <f t="shared" si="299"/>
        <v>0</v>
      </c>
      <c r="AU696" s="7">
        <f t="shared" si="299"/>
        <v>0</v>
      </c>
      <c r="AV696" s="9">
        <f t="shared" si="280"/>
        <v>3921.2148511119481</v>
      </c>
      <c r="AW696" t="s">
        <v>59</v>
      </c>
    </row>
    <row r="697" spans="1:49" x14ac:dyDescent="0.25">
      <c r="A697" t="s">
        <v>881</v>
      </c>
      <c r="B697" t="s">
        <v>882</v>
      </c>
      <c r="C697">
        <v>603</v>
      </c>
      <c r="D697">
        <v>571</v>
      </c>
      <c r="E697">
        <v>135</v>
      </c>
      <c r="F697">
        <v>19</v>
      </c>
      <c r="G697">
        <f t="shared" si="273"/>
        <v>154</v>
      </c>
      <c r="H697" s="6">
        <f t="shared" si="281"/>
        <v>145.82752902155889</v>
      </c>
      <c r="I697" s="7">
        <f t="shared" si="282"/>
        <v>0.25538971807628524</v>
      </c>
      <c r="J697" s="6">
        <f t="shared" si="283"/>
        <v>425.17247097844114</v>
      </c>
      <c r="K697">
        <v>18</v>
      </c>
      <c r="L697">
        <v>1533</v>
      </c>
      <c r="M697">
        <v>1094</v>
      </c>
      <c r="N697">
        <v>114</v>
      </c>
      <c r="O697">
        <f t="shared" si="274"/>
        <v>1208</v>
      </c>
      <c r="P697">
        <f t="shared" si="275"/>
        <v>2741</v>
      </c>
      <c r="Q697" s="6">
        <f t="shared" si="284"/>
        <v>152.27777777777777</v>
      </c>
      <c r="R697" s="7">
        <f t="shared" si="285"/>
        <v>0.26668612570539013</v>
      </c>
      <c r="S697" s="6">
        <f t="shared" si="286"/>
        <v>67.111111111111114</v>
      </c>
      <c r="T697" s="7">
        <f t="shared" si="287"/>
        <v>0.4602087929583551</v>
      </c>
      <c r="U697" s="6">
        <f t="shared" si="288"/>
        <v>85.166666666666671</v>
      </c>
      <c r="V697" s="7">
        <f t="shared" si="289"/>
        <v>0.20031086789479638</v>
      </c>
      <c r="W697">
        <v>18</v>
      </c>
      <c r="X697">
        <v>317</v>
      </c>
      <c r="Y697">
        <v>0</v>
      </c>
      <c r="Z697">
        <v>0</v>
      </c>
      <c r="AA697">
        <v>398</v>
      </c>
      <c r="AB697">
        <v>59</v>
      </c>
      <c r="AC697">
        <f t="shared" si="276"/>
        <v>457</v>
      </c>
      <c r="AD697">
        <f t="shared" si="277"/>
        <v>774</v>
      </c>
      <c r="AE697" s="6">
        <f t="shared" si="290"/>
        <v>43</v>
      </c>
      <c r="AF697" s="7">
        <f t="shared" si="291"/>
        <v>7.5306479859894915E-2</v>
      </c>
      <c r="AG697" s="6">
        <f t="shared" si="292"/>
        <v>25.388888888888889</v>
      </c>
      <c r="AH697" s="7">
        <f t="shared" si="293"/>
        <v>0.17410216753474195</v>
      </c>
      <c r="AI697" s="6">
        <f t="shared" si="294"/>
        <v>17.611111111111111</v>
      </c>
      <c r="AJ697" s="7">
        <f t="shared" si="295"/>
        <v>4.1421099231996376E-2</v>
      </c>
      <c r="AK697" s="6">
        <f t="shared" si="296"/>
        <v>41.722222222222229</v>
      </c>
      <c r="AL697" s="7">
        <f t="shared" si="297"/>
        <v>0.37831125827814566</v>
      </c>
      <c r="AM697" s="8">
        <v>0.25</v>
      </c>
      <c r="AN697">
        <f t="shared" si="278"/>
        <v>143</v>
      </c>
      <c r="AO697" s="6">
        <f t="shared" si="279"/>
        <v>100</v>
      </c>
      <c r="AP697" s="7">
        <f t="shared" si="298"/>
        <v>0.30069930069930068</v>
      </c>
      <c r="AQ697" s="7">
        <f t="shared" si="299"/>
        <v>0.40956072351421191</v>
      </c>
      <c r="AR697" s="7">
        <f t="shared" si="299"/>
        <v>0</v>
      </c>
      <c r="AS697" s="7">
        <f t="shared" si="299"/>
        <v>0</v>
      </c>
      <c r="AT697" s="7">
        <f t="shared" si="299"/>
        <v>0.51421188630490955</v>
      </c>
      <c r="AU697" s="7">
        <f t="shared" si="299"/>
        <v>7.6227390180878554E-2</v>
      </c>
      <c r="AV697" s="9">
        <f t="shared" si="280"/>
        <v>21647.20930232558</v>
      </c>
      <c r="AW697" t="s">
        <v>59</v>
      </c>
    </row>
    <row r="698" spans="1:49" x14ac:dyDescent="0.25">
      <c r="A698" t="s">
        <v>883</v>
      </c>
      <c r="B698" t="s">
        <v>884</v>
      </c>
      <c r="C698">
        <v>247</v>
      </c>
      <c r="D698">
        <v>236</v>
      </c>
      <c r="E698">
        <v>22</v>
      </c>
      <c r="F698">
        <v>6</v>
      </c>
      <c r="G698">
        <f t="shared" si="273"/>
        <v>28</v>
      </c>
      <c r="H698" s="6">
        <f t="shared" si="281"/>
        <v>26.753036437246966</v>
      </c>
      <c r="I698" s="7">
        <f t="shared" si="282"/>
        <v>0.11336032388663968</v>
      </c>
      <c r="J698" s="6">
        <f t="shared" si="283"/>
        <v>209.24696356275305</v>
      </c>
      <c r="K698">
        <v>17</v>
      </c>
      <c r="L698">
        <v>1549</v>
      </c>
      <c r="M698">
        <v>278</v>
      </c>
      <c r="N698">
        <v>88</v>
      </c>
      <c r="O698">
        <f t="shared" si="274"/>
        <v>366</v>
      </c>
      <c r="P698">
        <f t="shared" si="275"/>
        <v>1915</v>
      </c>
      <c r="Q698" s="6">
        <f t="shared" si="284"/>
        <v>112.64705882352941</v>
      </c>
      <c r="R698" s="7">
        <f t="shared" si="285"/>
        <v>0.47731804586241272</v>
      </c>
      <c r="S698" s="6">
        <f t="shared" si="286"/>
        <v>21.529411764705884</v>
      </c>
      <c r="T698" s="7">
        <f t="shared" si="287"/>
        <v>0.80474647486113093</v>
      </c>
      <c r="U698" s="6">
        <f t="shared" si="288"/>
        <v>91.117647058823536</v>
      </c>
      <c r="V698" s="7">
        <f t="shared" si="289"/>
        <v>0.43545505037399218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f t="shared" si="276"/>
        <v>0</v>
      </c>
      <c r="AD698">
        <f t="shared" si="277"/>
        <v>0</v>
      </c>
      <c r="AE698" s="6">
        <f t="shared" si="290"/>
        <v>0</v>
      </c>
      <c r="AF698" s="7">
        <f t="shared" si="291"/>
        <v>0</v>
      </c>
      <c r="AG698" s="6">
        <f t="shared" si="292"/>
        <v>0</v>
      </c>
      <c r="AH698" s="7">
        <f t="shared" si="293"/>
        <v>0</v>
      </c>
      <c r="AI698" s="6">
        <f t="shared" si="294"/>
        <v>0</v>
      </c>
      <c r="AJ698" s="7">
        <f t="shared" si="295"/>
        <v>0</v>
      </c>
      <c r="AK698" s="6">
        <f t="shared" si="296"/>
        <v>21.529411764705884</v>
      </c>
      <c r="AL698" s="7">
        <f t="shared" si="297"/>
        <v>0</v>
      </c>
      <c r="AM698" s="8">
        <v>0.25</v>
      </c>
      <c r="AN698">
        <f t="shared" si="278"/>
        <v>59</v>
      </c>
      <c r="AO698" s="6">
        <f t="shared" si="279"/>
        <v>59</v>
      </c>
      <c r="AP698" s="7">
        <f t="shared" si="298"/>
        <v>0</v>
      </c>
      <c r="AQ698" s="7">
        <f t="shared" si="299"/>
        <v>0</v>
      </c>
      <c r="AR698" s="7">
        <f t="shared" si="299"/>
        <v>0</v>
      </c>
      <c r="AS698" s="7">
        <f t="shared" si="299"/>
        <v>0</v>
      </c>
      <c r="AT698" s="7">
        <f t="shared" si="299"/>
        <v>0</v>
      </c>
      <c r="AU698" s="7">
        <f t="shared" si="299"/>
        <v>0</v>
      </c>
      <c r="AV698" s="9">
        <f t="shared" si="280"/>
        <v>0</v>
      </c>
      <c r="AW698" t="s">
        <v>59</v>
      </c>
    </row>
    <row r="699" spans="1:49" x14ac:dyDescent="0.25">
      <c r="A699" t="s">
        <v>883</v>
      </c>
      <c r="B699" t="s">
        <v>885</v>
      </c>
      <c r="C699">
        <v>282</v>
      </c>
      <c r="D699">
        <v>273</v>
      </c>
      <c r="E699">
        <v>21</v>
      </c>
      <c r="F699">
        <v>4</v>
      </c>
      <c r="G699">
        <f t="shared" si="273"/>
        <v>25</v>
      </c>
      <c r="H699" s="6">
        <f t="shared" si="281"/>
        <v>24.202127659574469</v>
      </c>
      <c r="I699" s="7">
        <f t="shared" si="282"/>
        <v>8.8652482269503549E-2</v>
      </c>
      <c r="J699" s="6">
        <f t="shared" si="283"/>
        <v>248.79787234042553</v>
      </c>
      <c r="K699">
        <v>17</v>
      </c>
      <c r="L699">
        <v>1877</v>
      </c>
      <c r="M699">
        <v>221</v>
      </c>
      <c r="N699">
        <v>58</v>
      </c>
      <c r="O699">
        <f t="shared" si="274"/>
        <v>279</v>
      </c>
      <c r="P699">
        <f t="shared" si="275"/>
        <v>2156</v>
      </c>
      <c r="Q699" s="6">
        <f t="shared" si="284"/>
        <v>126.82352941176471</v>
      </c>
      <c r="R699" s="7">
        <f t="shared" si="285"/>
        <v>0.46455505279034692</v>
      </c>
      <c r="S699" s="6">
        <f t="shared" si="286"/>
        <v>16.411764705882351</v>
      </c>
      <c r="T699" s="7">
        <f t="shared" si="287"/>
        <v>0.67811247575953448</v>
      </c>
      <c r="U699" s="6">
        <f t="shared" si="288"/>
        <v>110.41176470588235</v>
      </c>
      <c r="V699" s="7">
        <f t="shared" si="289"/>
        <v>0.44378098440813019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f t="shared" si="276"/>
        <v>0</v>
      </c>
      <c r="AD699">
        <f t="shared" si="277"/>
        <v>0</v>
      </c>
      <c r="AE699" s="6">
        <f t="shared" si="290"/>
        <v>0</v>
      </c>
      <c r="AF699" s="7">
        <f t="shared" si="291"/>
        <v>0</v>
      </c>
      <c r="AG699" s="6">
        <f t="shared" si="292"/>
        <v>0</v>
      </c>
      <c r="AH699" s="7">
        <f t="shared" si="293"/>
        <v>0</v>
      </c>
      <c r="AI699" s="6">
        <f t="shared" si="294"/>
        <v>0</v>
      </c>
      <c r="AJ699" s="7">
        <f t="shared" si="295"/>
        <v>0</v>
      </c>
      <c r="AK699" s="6">
        <f t="shared" si="296"/>
        <v>16.411764705882351</v>
      </c>
      <c r="AL699" s="7">
        <f t="shared" si="297"/>
        <v>0</v>
      </c>
      <c r="AM699" s="8">
        <v>0.25</v>
      </c>
      <c r="AN699">
        <f t="shared" si="278"/>
        <v>68</v>
      </c>
      <c r="AO699" s="6">
        <f t="shared" si="279"/>
        <v>68</v>
      </c>
      <c r="AP699" s="7">
        <f t="shared" si="298"/>
        <v>0</v>
      </c>
      <c r="AQ699" s="7">
        <f t="shared" si="299"/>
        <v>0</v>
      </c>
      <c r="AR699" s="7">
        <f t="shared" si="299"/>
        <v>0</v>
      </c>
      <c r="AS699" s="7">
        <f t="shared" si="299"/>
        <v>0</v>
      </c>
      <c r="AT699" s="7">
        <f t="shared" si="299"/>
        <v>0</v>
      </c>
      <c r="AU699" s="7">
        <f t="shared" si="299"/>
        <v>0</v>
      </c>
      <c r="AV699" s="9">
        <f t="shared" si="280"/>
        <v>0</v>
      </c>
      <c r="AW699" t="s">
        <v>59</v>
      </c>
    </row>
    <row r="700" spans="1:49" x14ac:dyDescent="0.25">
      <c r="A700" t="s">
        <v>883</v>
      </c>
      <c r="B700" t="s">
        <v>886</v>
      </c>
      <c r="C700">
        <v>551</v>
      </c>
      <c r="D700">
        <v>523</v>
      </c>
      <c r="E700">
        <v>33</v>
      </c>
      <c r="F700">
        <v>11</v>
      </c>
      <c r="G700">
        <f t="shared" si="273"/>
        <v>44</v>
      </c>
      <c r="H700" s="6">
        <f t="shared" si="281"/>
        <v>41.764065335753173</v>
      </c>
      <c r="I700" s="7">
        <f t="shared" si="282"/>
        <v>7.985480943738657E-2</v>
      </c>
      <c r="J700" s="6">
        <f t="shared" si="283"/>
        <v>481.23593466424683</v>
      </c>
      <c r="K700">
        <v>17</v>
      </c>
      <c r="L700">
        <v>2269</v>
      </c>
      <c r="M700">
        <v>232</v>
      </c>
      <c r="N700">
        <v>58</v>
      </c>
      <c r="O700">
        <f t="shared" si="274"/>
        <v>290</v>
      </c>
      <c r="P700">
        <f t="shared" si="275"/>
        <v>2559</v>
      </c>
      <c r="Q700" s="6">
        <f t="shared" si="284"/>
        <v>150.52941176470588</v>
      </c>
      <c r="R700" s="7">
        <f t="shared" si="285"/>
        <v>0.28781914295354855</v>
      </c>
      <c r="S700" s="6">
        <f t="shared" si="286"/>
        <v>17.058823529411764</v>
      </c>
      <c r="T700" s="7">
        <f t="shared" si="287"/>
        <v>0.40845696874265092</v>
      </c>
      <c r="U700" s="6">
        <f t="shared" si="288"/>
        <v>133.47058823529412</v>
      </c>
      <c r="V700" s="7">
        <f t="shared" si="289"/>
        <v>0.27734958805271914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f t="shared" si="276"/>
        <v>0</v>
      </c>
      <c r="AD700">
        <f t="shared" si="277"/>
        <v>0</v>
      </c>
      <c r="AE700" s="6">
        <f t="shared" si="290"/>
        <v>0</v>
      </c>
      <c r="AF700" s="7">
        <f t="shared" si="291"/>
        <v>0</v>
      </c>
      <c r="AG700" s="6">
        <f t="shared" si="292"/>
        <v>0</v>
      </c>
      <c r="AH700" s="7">
        <f t="shared" si="293"/>
        <v>0</v>
      </c>
      <c r="AI700" s="6">
        <f t="shared" si="294"/>
        <v>0</v>
      </c>
      <c r="AJ700" s="7">
        <f t="shared" si="295"/>
        <v>0</v>
      </c>
      <c r="AK700" s="6">
        <f t="shared" si="296"/>
        <v>17.058823529411764</v>
      </c>
      <c r="AL700" s="7">
        <f t="shared" si="297"/>
        <v>0</v>
      </c>
      <c r="AM700" s="8">
        <v>0.25</v>
      </c>
      <c r="AN700">
        <f t="shared" si="278"/>
        <v>131</v>
      </c>
      <c r="AO700" s="6">
        <f t="shared" si="279"/>
        <v>131</v>
      </c>
      <c r="AP700" s="7">
        <f t="shared" si="298"/>
        <v>0</v>
      </c>
      <c r="AQ700" s="7">
        <f t="shared" si="299"/>
        <v>0</v>
      </c>
      <c r="AR700" s="7">
        <f t="shared" si="299"/>
        <v>0</v>
      </c>
      <c r="AS700" s="7">
        <f t="shared" si="299"/>
        <v>0</v>
      </c>
      <c r="AT700" s="7">
        <f t="shared" si="299"/>
        <v>0</v>
      </c>
      <c r="AU700" s="7">
        <f t="shared" si="299"/>
        <v>0</v>
      </c>
      <c r="AV700" s="9">
        <f t="shared" si="280"/>
        <v>0</v>
      </c>
      <c r="AW700" t="s">
        <v>59</v>
      </c>
    </row>
    <row r="701" spans="1:49" x14ac:dyDescent="0.25">
      <c r="A701" t="s">
        <v>883</v>
      </c>
      <c r="B701" t="s">
        <v>887</v>
      </c>
      <c r="C701">
        <v>379</v>
      </c>
      <c r="D701">
        <v>365</v>
      </c>
      <c r="E701">
        <v>26</v>
      </c>
      <c r="F701">
        <v>12</v>
      </c>
      <c r="G701">
        <f t="shared" si="273"/>
        <v>38</v>
      </c>
      <c r="H701" s="6">
        <f t="shared" si="281"/>
        <v>36.596306068601585</v>
      </c>
      <c r="I701" s="7">
        <f t="shared" si="282"/>
        <v>0.10026385224274406</v>
      </c>
      <c r="J701" s="6">
        <f t="shared" si="283"/>
        <v>328.40369393139844</v>
      </c>
      <c r="K701">
        <v>17</v>
      </c>
      <c r="L701">
        <v>1682</v>
      </c>
      <c r="M701">
        <v>226</v>
      </c>
      <c r="N701">
        <v>55</v>
      </c>
      <c r="O701">
        <f t="shared" si="274"/>
        <v>281</v>
      </c>
      <c r="P701">
        <f t="shared" si="275"/>
        <v>1963</v>
      </c>
      <c r="Q701" s="6">
        <f t="shared" si="284"/>
        <v>115.47058823529412</v>
      </c>
      <c r="R701" s="7">
        <f t="shared" si="285"/>
        <v>0.31635777598710718</v>
      </c>
      <c r="S701" s="6">
        <f t="shared" si="286"/>
        <v>16.529411764705884</v>
      </c>
      <c r="T701" s="7">
        <f t="shared" si="287"/>
        <v>0.45166885788201366</v>
      </c>
      <c r="U701" s="6">
        <f t="shared" si="288"/>
        <v>98.941176470588232</v>
      </c>
      <c r="V701" s="7">
        <f t="shared" si="289"/>
        <v>0.30127912169969823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f t="shared" si="276"/>
        <v>0</v>
      </c>
      <c r="AD701">
        <f t="shared" si="277"/>
        <v>0</v>
      </c>
      <c r="AE701" s="6">
        <f t="shared" si="290"/>
        <v>0</v>
      </c>
      <c r="AF701" s="7">
        <f t="shared" si="291"/>
        <v>0</v>
      </c>
      <c r="AG701" s="6">
        <f t="shared" si="292"/>
        <v>0</v>
      </c>
      <c r="AH701" s="7">
        <f t="shared" si="293"/>
        <v>0</v>
      </c>
      <c r="AI701" s="6">
        <f t="shared" si="294"/>
        <v>0</v>
      </c>
      <c r="AJ701" s="7">
        <f t="shared" si="295"/>
        <v>0</v>
      </c>
      <c r="AK701" s="6">
        <f t="shared" si="296"/>
        <v>16.529411764705884</v>
      </c>
      <c r="AL701" s="7">
        <f t="shared" si="297"/>
        <v>0</v>
      </c>
      <c r="AM701" s="8">
        <v>0.25</v>
      </c>
      <c r="AN701">
        <f t="shared" si="278"/>
        <v>91</v>
      </c>
      <c r="AO701" s="6">
        <f t="shared" si="279"/>
        <v>91</v>
      </c>
      <c r="AP701" s="7">
        <f t="shared" si="298"/>
        <v>0</v>
      </c>
      <c r="AQ701" s="7">
        <f t="shared" si="299"/>
        <v>0</v>
      </c>
      <c r="AR701" s="7">
        <f t="shared" si="299"/>
        <v>0</v>
      </c>
      <c r="AS701" s="7">
        <f t="shared" si="299"/>
        <v>0</v>
      </c>
      <c r="AT701" s="7">
        <f t="shared" si="299"/>
        <v>0</v>
      </c>
      <c r="AU701" s="7">
        <f t="shared" si="299"/>
        <v>0</v>
      </c>
      <c r="AV701" s="9">
        <f t="shared" si="280"/>
        <v>0</v>
      </c>
      <c r="AW701" t="s">
        <v>59</v>
      </c>
    </row>
    <row r="702" spans="1:49" x14ac:dyDescent="0.25">
      <c r="A702" t="s">
        <v>883</v>
      </c>
      <c r="B702" t="s">
        <v>888</v>
      </c>
      <c r="C702">
        <v>282</v>
      </c>
      <c r="D702">
        <v>270</v>
      </c>
      <c r="E702">
        <v>26</v>
      </c>
      <c r="F702">
        <v>11</v>
      </c>
      <c r="G702">
        <f t="shared" si="273"/>
        <v>37</v>
      </c>
      <c r="H702" s="6">
        <f t="shared" si="281"/>
        <v>35.425531914893618</v>
      </c>
      <c r="I702" s="7">
        <f t="shared" si="282"/>
        <v>0.13120567375886524</v>
      </c>
      <c r="J702" s="6">
        <f t="shared" si="283"/>
        <v>234.57446808510639</v>
      </c>
      <c r="K702">
        <v>17</v>
      </c>
      <c r="L702">
        <v>1069</v>
      </c>
      <c r="M702">
        <v>272</v>
      </c>
      <c r="N702">
        <v>87</v>
      </c>
      <c r="O702">
        <f t="shared" si="274"/>
        <v>359</v>
      </c>
      <c r="P702">
        <f t="shared" si="275"/>
        <v>1428</v>
      </c>
      <c r="Q702" s="6">
        <f t="shared" si="284"/>
        <v>84</v>
      </c>
      <c r="R702" s="7">
        <f t="shared" si="285"/>
        <v>0.31111111111111112</v>
      </c>
      <c r="S702" s="6">
        <f t="shared" si="286"/>
        <v>21.117647058823529</v>
      </c>
      <c r="T702" s="7">
        <f t="shared" si="287"/>
        <v>0.59611376081964318</v>
      </c>
      <c r="U702" s="6">
        <f t="shared" si="288"/>
        <v>62.882352941176471</v>
      </c>
      <c r="V702" s="7">
        <f t="shared" si="289"/>
        <v>0.26806989462451647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f t="shared" si="276"/>
        <v>0</v>
      </c>
      <c r="AD702">
        <f t="shared" si="277"/>
        <v>0</v>
      </c>
      <c r="AE702" s="6">
        <f t="shared" si="290"/>
        <v>0</v>
      </c>
      <c r="AF702" s="7">
        <f t="shared" si="291"/>
        <v>0</v>
      </c>
      <c r="AG702" s="6">
        <f t="shared" si="292"/>
        <v>0</v>
      </c>
      <c r="AH702" s="7">
        <f t="shared" si="293"/>
        <v>0</v>
      </c>
      <c r="AI702" s="6">
        <f t="shared" si="294"/>
        <v>0</v>
      </c>
      <c r="AJ702" s="7">
        <f t="shared" si="295"/>
        <v>0</v>
      </c>
      <c r="AK702" s="6">
        <f t="shared" si="296"/>
        <v>21.117647058823529</v>
      </c>
      <c r="AL702" s="7">
        <f t="shared" si="297"/>
        <v>0</v>
      </c>
      <c r="AM702" s="8">
        <v>0.25</v>
      </c>
      <c r="AN702">
        <f t="shared" si="278"/>
        <v>68</v>
      </c>
      <c r="AO702" s="6">
        <f t="shared" si="279"/>
        <v>68</v>
      </c>
      <c r="AP702" s="7">
        <f t="shared" si="298"/>
        <v>0</v>
      </c>
      <c r="AQ702" s="7">
        <f t="shared" si="299"/>
        <v>0</v>
      </c>
      <c r="AR702" s="7">
        <f t="shared" si="299"/>
        <v>0</v>
      </c>
      <c r="AS702" s="7">
        <f t="shared" si="299"/>
        <v>0</v>
      </c>
      <c r="AT702" s="7">
        <f t="shared" si="299"/>
        <v>0</v>
      </c>
      <c r="AU702" s="7">
        <f t="shared" si="299"/>
        <v>0</v>
      </c>
      <c r="AV702" s="9">
        <f t="shared" si="280"/>
        <v>0</v>
      </c>
      <c r="AW702" t="s">
        <v>59</v>
      </c>
    </row>
    <row r="703" spans="1:49" x14ac:dyDescent="0.25">
      <c r="A703" t="s">
        <v>889</v>
      </c>
      <c r="B703" t="s">
        <v>890</v>
      </c>
      <c r="C703">
        <v>106</v>
      </c>
      <c r="D703">
        <v>96</v>
      </c>
      <c r="E703">
        <v>30</v>
      </c>
      <c r="F703">
        <v>9</v>
      </c>
      <c r="G703">
        <f t="shared" si="273"/>
        <v>39</v>
      </c>
      <c r="H703" s="6">
        <f t="shared" si="281"/>
        <v>35.320754716981135</v>
      </c>
      <c r="I703" s="7">
        <f t="shared" si="282"/>
        <v>0.36792452830188677</v>
      </c>
      <c r="J703" s="6">
        <f t="shared" si="283"/>
        <v>60.679245283018872</v>
      </c>
      <c r="K703">
        <v>17</v>
      </c>
      <c r="L703">
        <v>628</v>
      </c>
      <c r="M703">
        <v>358</v>
      </c>
      <c r="N703">
        <v>119</v>
      </c>
      <c r="O703">
        <f t="shared" si="274"/>
        <v>477</v>
      </c>
      <c r="P703">
        <f t="shared" si="275"/>
        <v>1105</v>
      </c>
      <c r="Q703" s="6">
        <f t="shared" si="284"/>
        <v>65</v>
      </c>
      <c r="R703" s="7">
        <f t="shared" si="285"/>
        <v>0.67708333333333337</v>
      </c>
      <c r="S703" s="6">
        <f t="shared" si="286"/>
        <v>28.058823529411764</v>
      </c>
      <c r="T703" s="7">
        <f t="shared" si="287"/>
        <v>0.79440045248868774</v>
      </c>
      <c r="U703" s="6">
        <f t="shared" si="288"/>
        <v>36.941176470588232</v>
      </c>
      <c r="V703" s="7">
        <f t="shared" si="289"/>
        <v>0.6087942639742463</v>
      </c>
      <c r="W703">
        <v>19</v>
      </c>
      <c r="X703">
        <v>5</v>
      </c>
      <c r="Y703">
        <v>91</v>
      </c>
      <c r="Z703">
        <v>14</v>
      </c>
      <c r="AA703">
        <v>0</v>
      </c>
      <c r="AB703">
        <v>0</v>
      </c>
      <c r="AC703">
        <f t="shared" si="276"/>
        <v>105</v>
      </c>
      <c r="AD703">
        <f t="shared" si="277"/>
        <v>110</v>
      </c>
      <c r="AE703" s="6">
        <f t="shared" si="290"/>
        <v>5.7894736842105265</v>
      </c>
      <c r="AF703" s="7">
        <f t="shared" si="291"/>
        <v>6.0307017543859649E-2</v>
      </c>
      <c r="AG703" s="6">
        <f t="shared" si="292"/>
        <v>5.5263157894736841</v>
      </c>
      <c r="AH703" s="7">
        <f t="shared" si="293"/>
        <v>0.15646086369770579</v>
      </c>
      <c r="AI703" s="6">
        <f t="shared" si="294"/>
        <v>0.26315789473684209</v>
      </c>
      <c r="AJ703" s="7">
        <f t="shared" si="295"/>
        <v>4.3368682901283049E-3</v>
      </c>
      <c r="AK703" s="6">
        <f t="shared" si="296"/>
        <v>22.53250773993808</v>
      </c>
      <c r="AL703" s="7">
        <f t="shared" si="297"/>
        <v>0.19695465077788812</v>
      </c>
      <c r="AM703" s="8">
        <v>0.5</v>
      </c>
      <c r="AN703">
        <f t="shared" si="278"/>
        <v>48</v>
      </c>
      <c r="AO703" s="6">
        <f t="shared" si="279"/>
        <v>42.210526315789473</v>
      </c>
      <c r="AP703" s="7">
        <f t="shared" si="298"/>
        <v>0.1206140350877193</v>
      </c>
      <c r="AQ703" s="7">
        <f t="shared" si="299"/>
        <v>4.5454545454545456E-2</v>
      </c>
      <c r="AR703" s="7">
        <f t="shared" si="299"/>
        <v>0.82727272727272727</v>
      </c>
      <c r="AS703" s="7">
        <f t="shared" si="299"/>
        <v>0.12727272727272726</v>
      </c>
      <c r="AT703" s="7">
        <f t="shared" si="299"/>
        <v>0</v>
      </c>
      <c r="AU703" s="7">
        <f t="shared" si="299"/>
        <v>0</v>
      </c>
      <c r="AV703" s="9">
        <f t="shared" si="280"/>
        <v>10909.886124401914</v>
      </c>
      <c r="AW703" t="s">
        <v>55</v>
      </c>
    </row>
    <row r="704" spans="1:49" x14ac:dyDescent="0.25">
      <c r="A704" t="s">
        <v>889</v>
      </c>
      <c r="B704" t="s">
        <v>891</v>
      </c>
      <c r="C704">
        <v>216</v>
      </c>
      <c r="D704">
        <v>203</v>
      </c>
      <c r="E704">
        <v>52</v>
      </c>
      <c r="F704">
        <v>10</v>
      </c>
      <c r="G704">
        <f t="shared" si="273"/>
        <v>62</v>
      </c>
      <c r="H704" s="6">
        <f t="shared" si="281"/>
        <v>58.268518518518519</v>
      </c>
      <c r="I704" s="7">
        <f t="shared" si="282"/>
        <v>0.28703703703703703</v>
      </c>
      <c r="J704" s="6">
        <f t="shared" si="283"/>
        <v>144.73148148148147</v>
      </c>
      <c r="K704">
        <v>17</v>
      </c>
      <c r="L704">
        <v>1373</v>
      </c>
      <c r="M704">
        <v>580</v>
      </c>
      <c r="N704">
        <v>87</v>
      </c>
      <c r="O704">
        <f t="shared" si="274"/>
        <v>667</v>
      </c>
      <c r="P704">
        <f t="shared" si="275"/>
        <v>2040</v>
      </c>
      <c r="Q704" s="6">
        <f t="shared" si="284"/>
        <v>120</v>
      </c>
      <c r="R704" s="7">
        <f t="shared" si="285"/>
        <v>0.59113300492610843</v>
      </c>
      <c r="S704" s="6">
        <f t="shared" si="286"/>
        <v>39.235294117647058</v>
      </c>
      <c r="T704" s="7">
        <f t="shared" si="287"/>
        <v>0.673353212252643</v>
      </c>
      <c r="U704" s="6">
        <f t="shared" si="288"/>
        <v>80.764705882352942</v>
      </c>
      <c r="V704" s="7">
        <f t="shared" si="289"/>
        <v>0.55803136301542566</v>
      </c>
      <c r="W704">
        <v>19</v>
      </c>
      <c r="X704">
        <v>177</v>
      </c>
      <c r="Y704">
        <v>427</v>
      </c>
      <c r="Z704">
        <v>55</v>
      </c>
      <c r="AA704">
        <v>0</v>
      </c>
      <c r="AB704">
        <v>0</v>
      </c>
      <c r="AC704">
        <f t="shared" si="276"/>
        <v>482</v>
      </c>
      <c r="AD704">
        <f t="shared" si="277"/>
        <v>659</v>
      </c>
      <c r="AE704" s="6">
        <f t="shared" si="290"/>
        <v>34.684210526315788</v>
      </c>
      <c r="AF704" s="7">
        <f t="shared" si="291"/>
        <v>0.17085817993259009</v>
      </c>
      <c r="AG704" s="6">
        <f t="shared" si="292"/>
        <v>25.368421052631579</v>
      </c>
      <c r="AH704" s="7">
        <f t="shared" si="293"/>
        <v>0.43537096356017962</v>
      </c>
      <c r="AI704" s="6">
        <f t="shared" si="294"/>
        <v>9.3157894736842106</v>
      </c>
      <c r="AJ704" s="7">
        <f t="shared" si="295"/>
        <v>6.4366020290313797E-2</v>
      </c>
      <c r="AK704" s="6">
        <f t="shared" si="296"/>
        <v>13.866873065015479</v>
      </c>
      <c r="AL704" s="7">
        <f t="shared" si="297"/>
        <v>0.64657145111654701</v>
      </c>
      <c r="AM704" s="8">
        <v>0.25</v>
      </c>
      <c r="AN704">
        <f t="shared" si="278"/>
        <v>51</v>
      </c>
      <c r="AO704" s="6">
        <f t="shared" si="279"/>
        <v>16.315789473684212</v>
      </c>
      <c r="AP704" s="7">
        <f t="shared" si="298"/>
        <v>0.68008255933952522</v>
      </c>
      <c r="AQ704" s="7">
        <f t="shared" si="299"/>
        <v>0.26858877086494687</v>
      </c>
      <c r="AR704" s="7">
        <f t="shared" si="299"/>
        <v>0.64795144157814866</v>
      </c>
      <c r="AS704" s="7">
        <f t="shared" si="299"/>
        <v>8.3459787556904405E-2</v>
      </c>
      <c r="AT704" s="7">
        <f t="shared" si="299"/>
        <v>0</v>
      </c>
      <c r="AU704" s="7">
        <f t="shared" si="299"/>
        <v>0</v>
      </c>
      <c r="AV704" s="9">
        <f t="shared" si="280"/>
        <v>3424.8302851209969</v>
      </c>
      <c r="AW704" t="s">
        <v>59</v>
      </c>
    </row>
    <row r="705" spans="1:49" x14ac:dyDescent="0.25">
      <c r="A705" t="s">
        <v>889</v>
      </c>
      <c r="B705" t="s">
        <v>892</v>
      </c>
      <c r="C705">
        <v>369</v>
      </c>
      <c r="D705">
        <v>350</v>
      </c>
      <c r="E705">
        <v>57</v>
      </c>
      <c r="F705">
        <v>18</v>
      </c>
      <c r="G705">
        <f t="shared" si="273"/>
        <v>75</v>
      </c>
      <c r="H705" s="6">
        <f t="shared" si="281"/>
        <v>71.138211382113823</v>
      </c>
      <c r="I705" s="7">
        <f t="shared" si="282"/>
        <v>0.2032520325203252</v>
      </c>
      <c r="J705" s="6">
        <f t="shared" si="283"/>
        <v>278.86178861788619</v>
      </c>
      <c r="K705">
        <v>17</v>
      </c>
      <c r="L705">
        <v>1939</v>
      </c>
      <c r="M705">
        <v>580</v>
      </c>
      <c r="N705">
        <v>215</v>
      </c>
      <c r="O705">
        <f t="shared" si="274"/>
        <v>795</v>
      </c>
      <c r="P705">
        <f t="shared" si="275"/>
        <v>2734</v>
      </c>
      <c r="Q705" s="6">
        <f t="shared" si="284"/>
        <v>160.8235294117647</v>
      </c>
      <c r="R705" s="7">
        <f t="shared" si="285"/>
        <v>0.45949579831932769</v>
      </c>
      <c r="S705" s="6">
        <f t="shared" si="286"/>
        <v>46.764705882352942</v>
      </c>
      <c r="T705" s="7">
        <f t="shared" si="287"/>
        <v>0.65737815126050414</v>
      </c>
      <c r="U705" s="6">
        <f t="shared" si="288"/>
        <v>114.05882352941177</v>
      </c>
      <c r="V705" s="7">
        <f t="shared" si="289"/>
        <v>0.409015606242497</v>
      </c>
      <c r="W705">
        <v>15</v>
      </c>
      <c r="X705">
        <v>54</v>
      </c>
      <c r="Y705">
        <v>159</v>
      </c>
      <c r="Z705">
        <v>1</v>
      </c>
      <c r="AA705">
        <v>0</v>
      </c>
      <c r="AB705">
        <v>0</v>
      </c>
      <c r="AC705">
        <f t="shared" si="276"/>
        <v>160</v>
      </c>
      <c r="AD705">
        <f t="shared" si="277"/>
        <v>214</v>
      </c>
      <c r="AE705" s="6">
        <f t="shared" si="290"/>
        <v>14.266666666666667</v>
      </c>
      <c r="AF705" s="7">
        <f t="shared" si="291"/>
        <v>4.0761904761904763E-2</v>
      </c>
      <c r="AG705" s="6">
        <f t="shared" si="292"/>
        <v>10.666666666666666</v>
      </c>
      <c r="AH705" s="7">
        <f t="shared" si="293"/>
        <v>0.14994285714285713</v>
      </c>
      <c r="AI705" s="6">
        <f t="shared" si="294"/>
        <v>3.6</v>
      </c>
      <c r="AJ705" s="7">
        <f t="shared" si="295"/>
        <v>1.2909620991253644E-2</v>
      </c>
      <c r="AK705" s="6">
        <f t="shared" si="296"/>
        <v>36.098039215686278</v>
      </c>
      <c r="AL705" s="7">
        <f t="shared" si="297"/>
        <v>0.2280922431865828</v>
      </c>
      <c r="AM705" s="8">
        <v>0.25</v>
      </c>
      <c r="AN705">
        <f t="shared" si="278"/>
        <v>88</v>
      </c>
      <c r="AO705" s="6">
        <f t="shared" si="279"/>
        <v>73.733333333333334</v>
      </c>
      <c r="AP705" s="7">
        <f t="shared" si="298"/>
        <v>0.16212121212121214</v>
      </c>
      <c r="AQ705" s="7">
        <f t="shared" si="299"/>
        <v>0.25233644859813081</v>
      </c>
      <c r="AR705" s="7">
        <f t="shared" si="299"/>
        <v>0.7429906542056075</v>
      </c>
      <c r="AS705" s="7">
        <f t="shared" si="299"/>
        <v>4.6728971962616819E-3</v>
      </c>
      <c r="AT705" s="7">
        <f t="shared" si="299"/>
        <v>0</v>
      </c>
      <c r="AU705" s="7">
        <f t="shared" si="299"/>
        <v>0</v>
      </c>
      <c r="AV705" s="9">
        <f t="shared" si="280"/>
        <v>15411.644859813083</v>
      </c>
      <c r="AW705" t="s">
        <v>59</v>
      </c>
    </row>
    <row r="706" spans="1:49" x14ac:dyDescent="0.25">
      <c r="A706" t="s">
        <v>889</v>
      </c>
      <c r="B706" t="s">
        <v>893</v>
      </c>
      <c r="C706">
        <v>1082</v>
      </c>
      <c r="D706">
        <v>1031</v>
      </c>
      <c r="E706">
        <v>160</v>
      </c>
      <c r="F706">
        <v>70</v>
      </c>
      <c r="G706">
        <f t="shared" ref="G706:G769" si="300">SUM(E706,F706)</f>
        <v>230</v>
      </c>
      <c r="H706" s="6">
        <f t="shared" si="281"/>
        <v>219.15896487985211</v>
      </c>
      <c r="I706" s="7">
        <f t="shared" si="282"/>
        <v>0.21256931608133087</v>
      </c>
      <c r="J706" s="6">
        <f t="shared" si="283"/>
        <v>811.84103512014781</v>
      </c>
      <c r="K706">
        <v>17</v>
      </c>
      <c r="L706">
        <v>6086</v>
      </c>
      <c r="M706">
        <v>1462</v>
      </c>
      <c r="N706">
        <v>665</v>
      </c>
      <c r="O706">
        <f t="shared" ref="O706:O769" si="301">SUM(M706,N706)</f>
        <v>2127</v>
      </c>
      <c r="P706">
        <f t="shared" ref="P706:P769" si="302">SUM(L706,M706,N706)</f>
        <v>8213</v>
      </c>
      <c r="Q706" s="6">
        <f t="shared" si="284"/>
        <v>483.11764705882354</v>
      </c>
      <c r="R706" s="7">
        <f t="shared" si="285"/>
        <v>0.46859131625492101</v>
      </c>
      <c r="S706" s="6">
        <f t="shared" si="286"/>
        <v>125.11764705882354</v>
      </c>
      <c r="T706" s="7">
        <f t="shared" si="287"/>
        <v>0.57089906008369706</v>
      </c>
      <c r="U706" s="6">
        <f t="shared" si="288"/>
        <v>358</v>
      </c>
      <c r="V706" s="7">
        <f t="shared" si="289"/>
        <v>0.44097302860161297</v>
      </c>
      <c r="W706">
        <v>19</v>
      </c>
      <c r="X706">
        <v>74</v>
      </c>
      <c r="Y706">
        <v>401</v>
      </c>
      <c r="Z706">
        <v>61</v>
      </c>
      <c r="AA706">
        <v>0</v>
      </c>
      <c r="AB706">
        <v>0</v>
      </c>
      <c r="AC706">
        <f t="shared" ref="AC706:AC769" si="303">SUM(Y706,Z706,AA706,AB706)</f>
        <v>462</v>
      </c>
      <c r="AD706">
        <f t="shared" ref="AD706:AD769" si="304">SUM(AC706,X706)</f>
        <v>536</v>
      </c>
      <c r="AE706" s="6">
        <f t="shared" si="290"/>
        <v>28.210526315789473</v>
      </c>
      <c r="AF706" s="7">
        <f t="shared" si="291"/>
        <v>2.7362295165654194E-2</v>
      </c>
      <c r="AG706" s="6">
        <f t="shared" si="292"/>
        <v>24.315789473684209</v>
      </c>
      <c r="AH706" s="7">
        <f t="shared" si="293"/>
        <v>0.1109504668769296</v>
      </c>
      <c r="AI706" s="6">
        <f t="shared" si="294"/>
        <v>3.8947368421052633</v>
      </c>
      <c r="AJ706" s="7">
        <f t="shared" si="295"/>
        <v>4.797413130920223E-3</v>
      </c>
      <c r="AK706" s="6">
        <f t="shared" si="296"/>
        <v>100.80185758513933</v>
      </c>
      <c r="AL706" s="7">
        <f t="shared" si="297"/>
        <v>0.19434340435008535</v>
      </c>
      <c r="AM706" s="8">
        <v>0.25</v>
      </c>
      <c r="AN706">
        <f t="shared" ref="AN706:AN769" si="305">ROUND(D706*AM706,0)</f>
        <v>258</v>
      </c>
      <c r="AO706" s="6">
        <f t="shared" ref="AO706:AO769" si="306">MAX(AN706-AE706,0)</f>
        <v>229.78947368421052</v>
      </c>
      <c r="AP706" s="7">
        <f t="shared" si="298"/>
        <v>0.10934312525499795</v>
      </c>
      <c r="AQ706" s="7">
        <f t="shared" si="299"/>
        <v>0.13805970149253732</v>
      </c>
      <c r="AR706" s="7">
        <f t="shared" si="299"/>
        <v>0.74813432835820892</v>
      </c>
      <c r="AS706" s="7">
        <f t="shared" si="299"/>
        <v>0.11380597014925373</v>
      </c>
      <c r="AT706" s="7">
        <f t="shared" si="299"/>
        <v>0</v>
      </c>
      <c r="AU706" s="7">
        <f t="shared" si="299"/>
        <v>0</v>
      </c>
      <c r="AV706" s="9">
        <f t="shared" ref="AV706:AV769" si="307">MAX((SUM((AQ706*AO706*0.3),(AR706*AO706*1.45),(AS706*AO706*1.75),(AT706*AO706*1.79),(AU706*AO706*2.09))*180),0)</f>
        <v>54820.223095051049</v>
      </c>
      <c r="AW706" t="s">
        <v>59</v>
      </c>
    </row>
    <row r="707" spans="1:49" x14ac:dyDescent="0.25">
      <c r="A707" t="s">
        <v>889</v>
      </c>
      <c r="B707" t="s">
        <v>894</v>
      </c>
      <c r="C707">
        <v>347</v>
      </c>
      <c r="D707">
        <v>333</v>
      </c>
      <c r="E707">
        <v>67</v>
      </c>
      <c r="F707">
        <v>19</v>
      </c>
      <c r="G707">
        <f t="shared" si="300"/>
        <v>86</v>
      </c>
      <c r="H707" s="6">
        <f t="shared" ref="H707:H770" si="308">IFERROR(G707*(D707/C707),0)</f>
        <v>82.530259365994226</v>
      </c>
      <c r="I707" s="7">
        <f t="shared" ref="I707:I770" si="309">IFERROR((E707+F707)/C707,0)</f>
        <v>0.2478386167146974</v>
      </c>
      <c r="J707" s="6">
        <f t="shared" ref="J707:J770" si="310">IFERROR((C707-G707)*(D707/C707),0)</f>
        <v>250.46974063400575</v>
      </c>
      <c r="K707">
        <v>17</v>
      </c>
      <c r="L707">
        <v>1854</v>
      </c>
      <c r="M707">
        <v>789</v>
      </c>
      <c r="N707">
        <v>240</v>
      </c>
      <c r="O707">
        <f t="shared" si="301"/>
        <v>1029</v>
      </c>
      <c r="P707">
        <f t="shared" si="302"/>
        <v>2883</v>
      </c>
      <c r="Q707" s="6">
        <f t="shared" ref="Q707:Q770" si="311">IFERROR(P707/K707, 0)</f>
        <v>169.58823529411765</v>
      </c>
      <c r="R707" s="7">
        <f t="shared" ref="R707:R770" si="312">IFERROR(Q707/D707, 0)</f>
        <v>0.50927397986221512</v>
      </c>
      <c r="S707" s="6">
        <f t="shared" ref="S707:S770" si="313">IFERROR(O707/K707, 0)</f>
        <v>60.529411764705884</v>
      </c>
      <c r="T707" s="7">
        <f t="shared" ref="T707:T770" si="314">IFERROR(S707/H707,0)</f>
        <v>0.73342083533602009</v>
      </c>
      <c r="U707" s="6">
        <f t="shared" ref="U707:U770" si="315">IFERROR(L707/K707, 0)</f>
        <v>109.05882352941177</v>
      </c>
      <c r="V707" s="7">
        <f t="shared" ref="V707:V770" si="316">IFERROR(U707/J707, 0)</f>
        <v>0.43541716158349025</v>
      </c>
      <c r="W707">
        <v>19</v>
      </c>
      <c r="X707">
        <v>136</v>
      </c>
      <c r="Y707">
        <v>247</v>
      </c>
      <c r="Z707">
        <v>54</v>
      </c>
      <c r="AA707">
        <v>0</v>
      </c>
      <c r="AB707">
        <v>0</v>
      </c>
      <c r="AC707">
        <f t="shared" si="303"/>
        <v>301</v>
      </c>
      <c r="AD707">
        <f t="shared" si="304"/>
        <v>437</v>
      </c>
      <c r="AE707" s="6">
        <f t="shared" ref="AE707:AE770" si="317">IFERROR(AD707/W707, 0)</f>
        <v>23</v>
      </c>
      <c r="AF707" s="7">
        <f t="shared" ref="AF707:AF770" si="318">IFERROR(AE707/D707, 0)</f>
        <v>6.9069069069069067E-2</v>
      </c>
      <c r="AG707" s="6">
        <f t="shared" ref="AG707:AG770" si="319">IFERROR(AC707/W707, 0)</f>
        <v>15.842105263157896</v>
      </c>
      <c r="AH707" s="7">
        <f t="shared" ref="AH707:AH770" si="320">IFERROR(AG707/H707, 0)</f>
        <v>0.19195511300774462</v>
      </c>
      <c r="AI707" s="6">
        <f t="shared" ref="AI707:AI770" si="321">IFERROR(X707/W707, 0)</f>
        <v>7.1578947368421053</v>
      </c>
      <c r="AJ707" s="7">
        <f t="shared" ref="AJ707:AJ770" si="322">IFERROR(AI707/J707, 0)</f>
        <v>2.857788217739821E-2</v>
      </c>
      <c r="AK707" s="6">
        <f t="shared" ref="AK707:AK770" si="323">IFERROR(MAX(S707-AG707,0), 0)</f>
        <v>44.687306501547987</v>
      </c>
      <c r="AL707" s="7">
        <f t="shared" ref="AL707:AL770" si="324">IFERROR(AG707/S707,0)</f>
        <v>0.26172574292875045</v>
      </c>
      <c r="AM707" s="8">
        <v>0.25</v>
      </c>
      <c r="AN707">
        <f t="shared" si="305"/>
        <v>83</v>
      </c>
      <c r="AO707" s="6">
        <f t="shared" si="306"/>
        <v>60</v>
      </c>
      <c r="AP707" s="7">
        <f t="shared" ref="AP707:AP770" si="325">IFERROR(MIN(AE707/AN707,1), 0)</f>
        <v>0.27710843373493976</v>
      </c>
      <c r="AQ707" s="7">
        <f t="shared" si="299"/>
        <v>0.31121281464530892</v>
      </c>
      <c r="AR707" s="7">
        <f t="shared" si="299"/>
        <v>0.56521739130434778</v>
      </c>
      <c r="AS707" s="7">
        <f t="shared" si="299"/>
        <v>0.12356979405034325</v>
      </c>
      <c r="AT707" s="7">
        <f t="shared" si="299"/>
        <v>0</v>
      </c>
      <c r="AU707" s="7">
        <f t="shared" si="299"/>
        <v>0</v>
      </c>
      <c r="AV707" s="9">
        <f t="shared" si="307"/>
        <v>12195.102974828374</v>
      </c>
      <c r="AW707" t="s">
        <v>59</v>
      </c>
    </row>
    <row r="708" spans="1:49" x14ac:dyDescent="0.25">
      <c r="A708" t="s">
        <v>889</v>
      </c>
      <c r="B708" t="s">
        <v>895</v>
      </c>
      <c r="C708">
        <v>303</v>
      </c>
      <c r="D708">
        <v>291</v>
      </c>
      <c r="E708">
        <v>62</v>
      </c>
      <c r="F708">
        <v>11</v>
      </c>
      <c r="G708">
        <f t="shared" si="300"/>
        <v>73</v>
      </c>
      <c r="H708" s="6">
        <f t="shared" si="308"/>
        <v>70.10891089108911</v>
      </c>
      <c r="I708" s="7">
        <f t="shared" si="309"/>
        <v>0.24092409240924093</v>
      </c>
      <c r="J708" s="6">
        <f t="shared" si="310"/>
        <v>220.89108910891088</v>
      </c>
      <c r="K708">
        <v>17</v>
      </c>
      <c r="L708">
        <v>2144</v>
      </c>
      <c r="M708">
        <v>760</v>
      </c>
      <c r="N708">
        <v>146</v>
      </c>
      <c r="O708">
        <f t="shared" si="301"/>
        <v>906</v>
      </c>
      <c r="P708">
        <f t="shared" si="302"/>
        <v>3050</v>
      </c>
      <c r="Q708" s="6">
        <f t="shared" si="311"/>
        <v>179.41176470588235</v>
      </c>
      <c r="R708" s="7">
        <f t="shared" si="312"/>
        <v>0.61653527390337581</v>
      </c>
      <c r="S708" s="6">
        <f t="shared" si="313"/>
        <v>53.294117647058826</v>
      </c>
      <c r="T708" s="7">
        <f t="shared" si="314"/>
        <v>0.76016182493333451</v>
      </c>
      <c r="U708" s="6">
        <f t="shared" si="315"/>
        <v>126.11764705882354</v>
      </c>
      <c r="V708" s="7">
        <f t="shared" si="316"/>
        <v>0.5709494555329977</v>
      </c>
      <c r="W708">
        <v>19</v>
      </c>
      <c r="X708">
        <v>361</v>
      </c>
      <c r="Y708">
        <v>358</v>
      </c>
      <c r="Z708">
        <v>57</v>
      </c>
      <c r="AA708">
        <v>0</v>
      </c>
      <c r="AB708">
        <v>0</v>
      </c>
      <c r="AC708">
        <f t="shared" si="303"/>
        <v>415</v>
      </c>
      <c r="AD708">
        <f t="shared" si="304"/>
        <v>776</v>
      </c>
      <c r="AE708" s="6">
        <f t="shared" si="317"/>
        <v>40.842105263157897</v>
      </c>
      <c r="AF708" s="7">
        <f t="shared" si="318"/>
        <v>0.14035087719298248</v>
      </c>
      <c r="AG708" s="6">
        <f t="shared" si="319"/>
        <v>21.842105263157894</v>
      </c>
      <c r="AH708" s="7">
        <f t="shared" si="320"/>
        <v>0.31154535116211657</v>
      </c>
      <c r="AI708" s="6">
        <f t="shared" si="321"/>
        <v>19</v>
      </c>
      <c r="AJ708" s="7">
        <f t="shared" si="322"/>
        <v>8.6015239802779031E-2</v>
      </c>
      <c r="AK708" s="6">
        <f t="shared" si="323"/>
        <v>31.452012383900932</v>
      </c>
      <c r="AL708" s="7">
        <f t="shared" si="324"/>
        <v>0.40984082723364701</v>
      </c>
      <c r="AM708" s="8">
        <v>0.25</v>
      </c>
      <c r="AN708">
        <f t="shared" si="305"/>
        <v>73</v>
      </c>
      <c r="AO708" s="6">
        <f t="shared" si="306"/>
        <v>32.157894736842103</v>
      </c>
      <c r="AP708" s="7">
        <f t="shared" si="325"/>
        <v>0.55948089401586165</v>
      </c>
      <c r="AQ708" s="7">
        <f t="shared" si="299"/>
        <v>0.46520618556701032</v>
      </c>
      <c r="AR708" s="7">
        <f t="shared" si="299"/>
        <v>0.46134020618556704</v>
      </c>
      <c r="AS708" s="7">
        <f t="shared" si="299"/>
        <v>7.3453608247422683E-2</v>
      </c>
      <c r="AT708" s="7">
        <f t="shared" si="299"/>
        <v>0</v>
      </c>
      <c r="AU708" s="7">
        <f t="shared" si="299"/>
        <v>0</v>
      </c>
      <c r="AV708" s="9">
        <f t="shared" si="307"/>
        <v>5424.0339799240364</v>
      </c>
      <c r="AW708" t="s">
        <v>59</v>
      </c>
    </row>
    <row r="709" spans="1:49" x14ac:dyDescent="0.25">
      <c r="A709" t="s">
        <v>889</v>
      </c>
      <c r="B709" t="s">
        <v>896</v>
      </c>
      <c r="C709">
        <v>605</v>
      </c>
      <c r="D709">
        <v>580</v>
      </c>
      <c r="E709">
        <v>94</v>
      </c>
      <c r="F709">
        <v>26</v>
      </c>
      <c r="G709">
        <f t="shared" si="300"/>
        <v>120</v>
      </c>
      <c r="H709" s="6">
        <f t="shared" si="308"/>
        <v>115.04132231404959</v>
      </c>
      <c r="I709" s="7">
        <f t="shared" si="309"/>
        <v>0.19834710743801653</v>
      </c>
      <c r="J709" s="6">
        <f t="shared" si="310"/>
        <v>464.95867768595042</v>
      </c>
      <c r="K709">
        <v>17</v>
      </c>
      <c r="L709">
        <v>3188</v>
      </c>
      <c r="M709">
        <v>953</v>
      </c>
      <c r="N709">
        <v>226</v>
      </c>
      <c r="O709">
        <f t="shared" si="301"/>
        <v>1179</v>
      </c>
      <c r="P709">
        <f t="shared" si="302"/>
        <v>4367</v>
      </c>
      <c r="Q709" s="6">
        <f t="shared" si="311"/>
        <v>256.88235294117646</v>
      </c>
      <c r="R709" s="7">
        <f t="shared" si="312"/>
        <v>0.44290060851926977</v>
      </c>
      <c r="S709" s="6">
        <f t="shared" si="313"/>
        <v>69.352941176470594</v>
      </c>
      <c r="T709" s="7">
        <f t="shared" si="314"/>
        <v>0.60285243407707911</v>
      </c>
      <c r="U709" s="6">
        <f t="shared" si="315"/>
        <v>187.52941176470588</v>
      </c>
      <c r="V709" s="7">
        <f t="shared" si="316"/>
        <v>0.40332489910290459</v>
      </c>
      <c r="W709">
        <v>19</v>
      </c>
      <c r="X709">
        <v>73</v>
      </c>
      <c r="Y709">
        <v>298</v>
      </c>
      <c r="Z709">
        <v>49</v>
      </c>
      <c r="AA709">
        <v>0</v>
      </c>
      <c r="AB709">
        <v>0</v>
      </c>
      <c r="AC709">
        <f t="shared" si="303"/>
        <v>347</v>
      </c>
      <c r="AD709">
        <f t="shared" si="304"/>
        <v>420</v>
      </c>
      <c r="AE709" s="6">
        <f t="shared" si="317"/>
        <v>22.105263157894736</v>
      </c>
      <c r="AF709" s="7">
        <f t="shared" si="318"/>
        <v>3.8112522686025406E-2</v>
      </c>
      <c r="AG709" s="6">
        <f t="shared" si="319"/>
        <v>18.263157894736842</v>
      </c>
      <c r="AH709" s="7">
        <f t="shared" si="320"/>
        <v>0.15875302480338777</v>
      </c>
      <c r="AI709" s="6">
        <f t="shared" si="321"/>
        <v>3.8421052631578947</v>
      </c>
      <c r="AJ709" s="7">
        <f t="shared" si="322"/>
        <v>8.2633262858532747E-3</v>
      </c>
      <c r="AK709" s="6">
        <f t="shared" si="323"/>
        <v>51.089783281733752</v>
      </c>
      <c r="AL709" s="7">
        <f t="shared" si="324"/>
        <v>0.26333645819383061</v>
      </c>
      <c r="AM709" s="8">
        <v>0.25</v>
      </c>
      <c r="AN709">
        <f t="shared" si="305"/>
        <v>145</v>
      </c>
      <c r="AO709" s="6">
        <f t="shared" si="306"/>
        <v>122.89473684210526</v>
      </c>
      <c r="AP709" s="7">
        <f t="shared" si="325"/>
        <v>0.15245009074410162</v>
      </c>
      <c r="AQ709" s="7">
        <f t="shared" si="299"/>
        <v>0.1738095238095238</v>
      </c>
      <c r="AR709" s="7">
        <f t="shared" si="299"/>
        <v>0.70952380952380956</v>
      </c>
      <c r="AS709" s="7">
        <f t="shared" si="299"/>
        <v>0.11666666666666667</v>
      </c>
      <c r="AT709" s="7">
        <f t="shared" si="299"/>
        <v>0</v>
      </c>
      <c r="AU709" s="7">
        <f t="shared" si="299"/>
        <v>0</v>
      </c>
      <c r="AV709" s="9">
        <f t="shared" si="307"/>
        <v>28428.186090225568</v>
      </c>
      <c r="AW709" t="s">
        <v>59</v>
      </c>
    </row>
    <row r="710" spans="1:49" x14ac:dyDescent="0.25">
      <c r="A710" t="s">
        <v>897</v>
      </c>
      <c r="B710" t="s">
        <v>898</v>
      </c>
      <c r="C710">
        <v>723</v>
      </c>
      <c r="D710">
        <v>690</v>
      </c>
      <c r="E710">
        <v>109</v>
      </c>
      <c r="F710">
        <v>40</v>
      </c>
      <c r="G710">
        <f t="shared" si="300"/>
        <v>149</v>
      </c>
      <c r="H710" s="6">
        <f t="shared" si="308"/>
        <v>142.19917012448133</v>
      </c>
      <c r="I710" s="7">
        <f t="shared" si="309"/>
        <v>0.20608575380359612</v>
      </c>
      <c r="J710" s="6">
        <f t="shared" si="310"/>
        <v>547.80082987551873</v>
      </c>
      <c r="K710">
        <v>17</v>
      </c>
      <c r="L710">
        <v>2243</v>
      </c>
      <c r="M710">
        <v>903</v>
      </c>
      <c r="N710">
        <v>265</v>
      </c>
      <c r="O710">
        <f t="shared" si="301"/>
        <v>1168</v>
      </c>
      <c r="P710">
        <f t="shared" si="302"/>
        <v>3411</v>
      </c>
      <c r="Q710" s="6">
        <f t="shared" si="311"/>
        <v>200.64705882352942</v>
      </c>
      <c r="R710" s="7">
        <f t="shared" si="312"/>
        <v>0.29079283887468033</v>
      </c>
      <c r="S710" s="6">
        <f t="shared" si="313"/>
        <v>68.705882352941174</v>
      </c>
      <c r="T710" s="7">
        <f t="shared" si="314"/>
        <v>0.48316654937434556</v>
      </c>
      <c r="U710" s="6">
        <f t="shared" si="315"/>
        <v>131.94117647058823</v>
      </c>
      <c r="V710" s="7">
        <f t="shared" si="316"/>
        <v>0.2408561091456731</v>
      </c>
      <c r="W710">
        <v>17</v>
      </c>
      <c r="X710">
        <v>11</v>
      </c>
      <c r="Y710">
        <v>315</v>
      </c>
      <c r="Z710">
        <v>10</v>
      </c>
      <c r="AA710">
        <v>0</v>
      </c>
      <c r="AB710">
        <v>0</v>
      </c>
      <c r="AC710">
        <f t="shared" si="303"/>
        <v>325</v>
      </c>
      <c r="AD710">
        <f t="shared" si="304"/>
        <v>336</v>
      </c>
      <c r="AE710" s="6">
        <f t="shared" si="317"/>
        <v>19.764705882352942</v>
      </c>
      <c r="AF710" s="7">
        <f t="shared" si="318"/>
        <v>2.8644501278772379E-2</v>
      </c>
      <c r="AG710" s="6">
        <f t="shared" si="319"/>
        <v>19.117647058823529</v>
      </c>
      <c r="AH710" s="7">
        <f t="shared" si="320"/>
        <v>0.13444274704337528</v>
      </c>
      <c r="AI710" s="6">
        <f t="shared" si="321"/>
        <v>0.6470588235294118</v>
      </c>
      <c r="AJ710" s="7">
        <f t="shared" si="322"/>
        <v>1.1811935802953206E-3</v>
      </c>
      <c r="AK710" s="6">
        <f t="shared" si="323"/>
        <v>49.588235294117645</v>
      </c>
      <c r="AL710" s="7">
        <f t="shared" si="324"/>
        <v>0.27825342465753428</v>
      </c>
      <c r="AM710" s="8">
        <v>0.25</v>
      </c>
      <c r="AN710">
        <f t="shared" si="305"/>
        <v>173</v>
      </c>
      <c r="AO710" s="6">
        <f t="shared" si="306"/>
        <v>153.23529411764707</v>
      </c>
      <c r="AP710" s="7">
        <f t="shared" si="325"/>
        <v>0.11424685481128868</v>
      </c>
      <c r="AQ710" s="7">
        <f t="shared" si="299"/>
        <v>3.273809523809524E-2</v>
      </c>
      <c r="AR710" s="7">
        <f t="shared" si="299"/>
        <v>0.9375</v>
      </c>
      <c r="AS710" s="7">
        <f t="shared" si="299"/>
        <v>2.976190476190476E-2</v>
      </c>
      <c r="AT710" s="7">
        <f t="shared" si="299"/>
        <v>0</v>
      </c>
      <c r="AU710" s="7">
        <f t="shared" si="299"/>
        <v>0</v>
      </c>
      <c r="AV710" s="9">
        <f t="shared" si="307"/>
        <v>39202.240021008409</v>
      </c>
      <c r="AW710" t="s">
        <v>59</v>
      </c>
    </row>
    <row r="711" spans="1:49" x14ac:dyDescent="0.25">
      <c r="A711" t="s">
        <v>899</v>
      </c>
      <c r="B711" t="s">
        <v>900</v>
      </c>
      <c r="C711">
        <v>341</v>
      </c>
      <c r="D711">
        <v>324</v>
      </c>
      <c r="E711">
        <v>42</v>
      </c>
      <c r="F711">
        <v>2</v>
      </c>
      <c r="G711">
        <f t="shared" si="300"/>
        <v>44</v>
      </c>
      <c r="H711" s="6">
        <f t="shared" si="308"/>
        <v>41.806451612903231</v>
      </c>
      <c r="I711" s="7">
        <f t="shared" si="309"/>
        <v>0.12903225806451613</v>
      </c>
      <c r="J711" s="6">
        <f t="shared" si="310"/>
        <v>282.19354838709677</v>
      </c>
      <c r="K711">
        <v>20</v>
      </c>
      <c r="L711">
        <v>2742</v>
      </c>
      <c r="M711">
        <v>448</v>
      </c>
      <c r="N711">
        <v>17</v>
      </c>
      <c r="O711">
        <f t="shared" si="301"/>
        <v>465</v>
      </c>
      <c r="P711">
        <f t="shared" si="302"/>
        <v>3207</v>
      </c>
      <c r="Q711" s="6">
        <f t="shared" si="311"/>
        <v>160.35</v>
      </c>
      <c r="R711" s="7">
        <f t="shared" si="312"/>
        <v>0.49490740740740741</v>
      </c>
      <c r="S711" s="6">
        <f t="shared" si="313"/>
        <v>23.25</v>
      </c>
      <c r="T711" s="7">
        <f t="shared" si="314"/>
        <v>0.55613425925925919</v>
      </c>
      <c r="U711" s="6">
        <f t="shared" si="315"/>
        <v>137.1</v>
      </c>
      <c r="V711" s="7">
        <f t="shared" si="316"/>
        <v>0.48583676268861453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f t="shared" si="303"/>
        <v>0</v>
      </c>
      <c r="AD711">
        <f t="shared" si="304"/>
        <v>0</v>
      </c>
      <c r="AE711" s="6">
        <f t="shared" si="317"/>
        <v>0</v>
      </c>
      <c r="AF711" s="7">
        <f t="shared" si="318"/>
        <v>0</v>
      </c>
      <c r="AG711" s="6">
        <f t="shared" si="319"/>
        <v>0</v>
      </c>
      <c r="AH711" s="7">
        <f t="shared" si="320"/>
        <v>0</v>
      </c>
      <c r="AI711" s="6">
        <f t="shared" si="321"/>
        <v>0</v>
      </c>
      <c r="AJ711" s="7">
        <f t="shared" si="322"/>
        <v>0</v>
      </c>
      <c r="AK711" s="6">
        <f t="shared" si="323"/>
        <v>23.25</v>
      </c>
      <c r="AL711" s="7">
        <f t="shared" si="324"/>
        <v>0</v>
      </c>
      <c r="AM711" s="8">
        <v>0.25</v>
      </c>
      <c r="AN711">
        <f t="shared" si="305"/>
        <v>81</v>
      </c>
      <c r="AO711" s="6">
        <f t="shared" si="306"/>
        <v>81</v>
      </c>
      <c r="AP711" s="7">
        <f t="shared" si="325"/>
        <v>0</v>
      </c>
      <c r="AQ711" s="7">
        <f t="shared" si="299"/>
        <v>0</v>
      </c>
      <c r="AR711" s="7">
        <f t="shared" si="299"/>
        <v>0</v>
      </c>
      <c r="AS711" s="7">
        <f t="shared" si="299"/>
        <v>0</v>
      </c>
      <c r="AT711" s="7">
        <f t="shared" si="299"/>
        <v>0</v>
      </c>
      <c r="AU711" s="7">
        <f t="shared" si="299"/>
        <v>0</v>
      </c>
      <c r="AV711" s="9">
        <f t="shared" si="307"/>
        <v>0</v>
      </c>
      <c r="AW711" t="s">
        <v>59</v>
      </c>
    </row>
    <row r="712" spans="1:49" x14ac:dyDescent="0.25">
      <c r="A712" t="s">
        <v>899</v>
      </c>
      <c r="B712" t="s">
        <v>901</v>
      </c>
      <c r="C712">
        <v>304</v>
      </c>
      <c r="D712">
        <v>292</v>
      </c>
      <c r="E712">
        <v>28</v>
      </c>
      <c r="F712">
        <v>0</v>
      </c>
      <c r="G712">
        <f t="shared" si="300"/>
        <v>28</v>
      </c>
      <c r="H712" s="6">
        <f t="shared" si="308"/>
        <v>26.894736842105264</v>
      </c>
      <c r="I712" s="7">
        <f t="shared" si="309"/>
        <v>9.2105263157894732E-2</v>
      </c>
      <c r="J712" s="6">
        <f t="shared" si="310"/>
        <v>265.10526315789474</v>
      </c>
      <c r="K712">
        <v>20</v>
      </c>
      <c r="L712">
        <v>2208</v>
      </c>
      <c r="M712">
        <v>319</v>
      </c>
      <c r="N712">
        <v>0</v>
      </c>
      <c r="O712">
        <f t="shared" si="301"/>
        <v>319</v>
      </c>
      <c r="P712">
        <f t="shared" si="302"/>
        <v>2527</v>
      </c>
      <c r="Q712" s="6">
        <f t="shared" si="311"/>
        <v>126.35</v>
      </c>
      <c r="R712" s="7">
        <f t="shared" si="312"/>
        <v>0.43270547945205479</v>
      </c>
      <c r="S712" s="6">
        <f t="shared" si="313"/>
        <v>15.95</v>
      </c>
      <c r="T712" s="7">
        <f t="shared" si="314"/>
        <v>0.59305283757338545</v>
      </c>
      <c r="U712" s="6">
        <f t="shared" si="315"/>
        <v>110.4</v>
      </c>
      <c r="V712" s="7">
        <f t="shared" si="316"/>
        <v>0.41643835616438357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f t="shared" si="303"/>
        <v>0</v>
      </c>
      <c r="AD712">
        <f t="shared" si="304"/>
        <v>0</v>
      </c>
      <c r="AE712" s="6">
        <f t="shared" si="317"/>
        <v>0</v>
      </c>
      <c r="AF712" s="7">
        <f t="shared" si="318"/>
        <v>0</v>
      </c>
      <c r="AG712" s="6">
        <f t="shared" si="319"/>
        <v>0</v>
      </c>
      <c r="AH712" s="7">
        <f t="shared" si="320"/>
        <v>0</v>
      </c>
      <c r="AI712" s="6">
        <f t="shared" si="321"/>
        <v>0</v>
      </c>
      <c r="AJ712" s="7">
        <f t="shared" si="322"/>
        <v>0</v>
      </c>
      <c r="AK712" s="6">
        <f t="shared" si="323"/>
        <v>15.95</v>
      </c>
      <c r="AL712" s="7">
        <f t="shared" si="324"/>
        <v>0</v>
      </c>
      <c r="AM712" s="8">
        <v>0.25</v>
      </c>
      <c r="AN712">
        <f t="shared" si="305"/>
        <v>73</v>
      </c>
      <c r="AO712" s="6">
        <f t="shared" si="306"/>
        <v>73</v>
      </c>
      <c r="AP712" s="7">
        <f t="shared" si="325"/>
        <v>0</v>
      </c>
      <c r="AQ712" s="7">
        <f t="shared" si="299"/>
        <v>0</v>
      </c>
      <c r="AR712" s="7">
        <f t="shared" si="299"/>
        <v>0</v>
      </c>
      <c r="AS712" s="7">
        <f t="shared" si="299"/>
        <v>0</v>
      </c>
      <c r="AT712" s="7">
        <f t="shared" si="299"/>
        <v>0</v>
      </c>
      <c r="AU712" s="7">
        <f t="shared" si="299"/>
        <v>0</v>
      </c>
      <c r="AV712" s="9">
        <f t="shared" si="307"/>
        <v>0</v>
      </c>
      <c r="AW712" t="s">
        <v>59</v>
      </c>
    </row>
    <row r="713" spans="1:49" x14ac:dyDescent="0.25">
      <c r="A713" t="s">
        <v>899</v>
      </c>
      <c r="B713" t="s">
        <v>902</v>
      </c>
      <c r="C713">
        <v>803</v>
      </c>
      <c r="D713">
        <v>763</v>
      </c>
      <c r="E713">
        <v>65</v>
      </c>
      <c r="F713">
        <v>7</v>
      </c>
      <c r="G713">
        <f t="shared" si="300"/>
        <v>72</v>
      </c>
      <c r="H713" s="6">
        <f t="shared" si="308"/>
        <v>68.413449564134496</v>
      </c>
      <c r="I713" s="7">
        <f t="shared" si="309"/>
        <v>8.9663760896637607E-2</v>
      </c>
      <c r="J713" s="6">
        <f t="shared" si="310"/>
        <v>694.58655043586555</v>
      </c>
      <c r="K713">
        <v>20</v>
      </c>
      <c r="L713">
        <v>6679</v>
      </c>
      <c r="M713">
        <v>742</v>
      </c>
      <c r="N713">
        <v>81</v>
      </c>
      <c r="O713">
        <f t="shared" si="301"/>
        <v>823</v>
      </c>
      <c r="P713">
        <f t="shared" si="302"/>
        <v>7502</v>
      </c>
      <c r="Q713" s="6">
        <f t="shared" si="311"/>
        <v>375.1</v>
      </c>
      <c r="R713" s="7">
        <f t="shared" si="312"/>
        <v>0.49161205766710359</v>
      </c>
      <c r="S713" s="6">
        <f t="shared" si="313"/>
        <v>41.15</v>
      </c>
      <c r="T713" s="7">
        <f t="shared" si="314"/>
        <v>0.60148991553808062</v>
      </c>
      <c r="U713" s="6">
        <f t="shared" si="315"/>
        <v>333.95</v>
      </c>
      <c r="V713" s="7">
        <f t="shared" si="316"/>
        <v>0.48078961475778698</v>
      </c>
      <c r="W713">
        <v>20</v>
      </c>
      <c r="X713">
        <v>139</v>
      </c>
      <c r="Y713">
        <v>116</v>
      </c>
      <c r="Z713">
        <v>0</v>
      </c>
      <c r="AA713">
        <v>0</v>
      </c>
      <c r="AB713">
        <v>0</v>
      </c>
      <c r="AC713">
        <f t="shared" si="303"/>
        <v>116</v>
      </c>
      <c r="AD713">
        <f t="shared" si="304"/>
        <v>255</v>
      </c>
      <c r="AE713" s="6">
        <f t="shared" si="317"/>
        <v>12.75</v>
      </c>
      <c r="AF713" s="7">
        <f t="shared" si="318"/>
        <v>1.6710353866317168E-2</v>
      </c>
      <c r="AG713" s="6">
        <f t="shared" si="319"/>
        <v>5.8</v>
      </c>
      <c r="AH713" s="7">
        <f t="shared" si="320"/>
        <v>8.477865152177079E-2</v>
      </c>
      <c r="AI713" s="6">
        <f t="shared" si="321"/>
        <v>6.95</v>
      </c>
      <c r="AJ713" s="7">
        <f t="shared" si="322"/>
        <v>1.0005952455656894E-2</v>
      </c>
      <c r="AK713" s="6">
        <f t="shared" si="323"/>
        <v>35.35</v>
      </c>
      <c r="AL713" s="7">
        <f t="shared" si="324"/>
        <v>0.14094775212636695</v>
      </c>
      <c r="AM713" s="8">
        <v>0.25</v>
      </c>
      <c r="AN713">
        <f t="shared" si="305"/>
        <v>191</v>
      </c>
      <c r="AO713" s="6">
        <f t="shared" si="306"/>
        <v>178.25</v>
      </c>
      <c r="AP713" s="7">
        <f t="shared" si="325"/>
        <v>6.6753926701570682E-2</v>
      </c>
      <c r="AQ713" s="7">
        <f t="shared" si="299"/>
        <v>0.54509803921568623</v>
      </c>
      <c r="AR713" s="7">
        <f t="shared" si="299"/>
        <v>0.45490196078431372</v>
      </c>
      <c r="AS713" s="7">
        <f t="shared" si="299"/>
        <v>0</v>
      </c>
      <c r="AT713" s="7">
        <f t="shared" si="299"/>
        <v>0</v>
      </c>
      <c r="AU713" s="7">
        <f t="shared" si="299"/>
        <v>0</v>
      </c>
      <c r="AV713" s="9">
        <f t="shared" si="307"/>
        <v>26410.358823529412</v>
      </c>
      <c r="AW713" t="s">
        <v>59</v>
      </c>
    </row>
    <row r="714" spans="1:49" x14ac:dyDescent="0.25">
      <c r="A714" t="s">
        <v>899</v>
      </c>
      <c r="B714" t="s">
        <v>903</v>
      </c>
      <c r="C714">
        <v>835</v>
      </c>
      <c r="D714">
        <v>802</v>
      </c>
      <c r="E714">
        <v>90</v>
      </c>
      <c r="F714">
        <v>3</v>
      </c>
      <c r="G714">
        <f t="shared" si="300"/>
        <v>93</v>
      </c>
      <c r="H714" s="6">
        <f t="shared" si="308"/>
        <v>89.324550898203583</v>
      </c>
      <c r="I714" s="7">
        <f t="shared" si="309"/>
        <v>0.11137724550898204</v>
      </c>
      <c r="J714" s="6">
        <f t="shared" si="310"/>
        <v>712.6754491017964</v>
      </c>
      <c r="K714">
        <v>20</v>
      </c>
      <c r="L714">
        <v>7309</v>
      </c>
      <c r="M714">
        <v>1293</v>
      </c>
      <c r="N714">
        <v>46</v>
      </c>
      <c r="O714">
        <f t="shared" si="301"/>
        <v>1339</v>
      </c>
      <c r="P714">
        <f t="shared" si="302"/>
        <v>8648</v>
      </c>
      <c r="Q714" s="6">
        <f t="shared" si="311"/>
        <v>432.4</v>
      </c>
      <c r="R714" s="7">
        <f t="shared" si="312"/>
        <v>0.53915211970074806</v>
      </c>
      <c r="S714" s="6">
        <f t="shared" si="313"/>
        <v>66.95</v>
      </c>
      <c r="T714" s="7">
        <f t="shared" si="314"/>
        <v>0.74951398385756052</v>
      </c>
      <c r="U714" s="6">
        <f t="shared" si="315"/>
        <v>365.45</v>
      </c>
      <c r="V714" s="7">
        <f t="shared" si="316"/>
        <v>0.51278601004227975</v>
      </c>
      <c r="W714">
        <v>20</v>
      </c>
      <c r="X714">
        <v>106</v>
      </c>
      <c r="Y714">
        <v>142</v>
      </c>
      <c r="Z714">
        <v>0</v>
      </c>
      <c r="AA714">
        <v>0</v>
      </c>
      <c r="AB714">
        <v>0</v>
      </c>
      <c r="AC714">
        <f t="shared" si="303"/>
        <v>142</v>
      </c>
      <c r="AD714">
        <f t="shared" si="304"/>
        <v>248</v>
      </c>
      <c r="AE714" s="6">
        <f t="shared" si="317"/>
        <v>12.4</v>
      </c>
      <c r="AF714" s="7">
        <f t="shared" si="318"/>
        <v>1.5461346633416459E-2</v>
      </c>
      <c r="AG714" s="6">
        <f t="shared" si="319"/>
        <v>7.1</v>
      </c>
      <c r="AH714" s="7">
        <f t="shared" si="320"/>
        <v>7.9485426219397748E-2</v>
      </c>
      <c r="AI714" s="6">
        <f t="shared" si="321"/>
        <v>5.3</v>
      </c>
      <c r="AJ714" s="7">
        <f t="shared" si="322"/>
        <v>7.4367652297826856E-3</v>
      </c>
      <c r="AK714" s="6">
        <f t="shared" si="323"/>
        <v>59.85</v>
      </c>
      <c r="AL714" s="7">
        <f t="shared" si="324"/>
        <v>0.10604929051530992</v>
      </c>
      <c r="AM714" s="8">
        <v>0.25</v>
      </c>
      <c r="AN714">
        <f t="shared" si="305"/>
        <v>201</v>
      </c>
      <c r="AO714" s="6">
        <f t="shared" si="306"/>
        <v>188.6</v>
      </c>
      <c r="AP714" s="7">
        <f t="shared" si="325"/>
        <v>6.1691542288557215E-2</v>
      </c>
      <c r="AQ714" s="7">
        <f t="shared" si="299"/>
        <v>0.42741935483870969</v>
      </c>
      <c r="AR714" s="7">
        <f t="shared" si="299"/>
        <v>0.57258064516129037</v>
      </c>
      <c r="AS714" s="7">
        <f t="shared" si="299"/>
        <v>0</v>
      </c>
      <c r="AT714" s="7">
        <f t="shared" si="299"/>
        <v>0</v>
      </c>
      <c r="AU714" s="7">
        <f t="shared" si="299"/>
        <v>0</v>
      </c>
      <c r="AV714" s="9">
        <f t="shared" si="307"/>
        <v>32538.062903225808</v>
      </c>
      <c r="AW714" t="s">
        <v>59</v>
      </c>
    </row>
    <row r="715" spans="1:49" x14ac:dyDescent="0.25">
      <c r="A715" t="s">
        <v>899</v>
      </c>
      <c r="B715" t="s">
        <v>904</v>
      </c>
      <c r="C715">
        <v>229</v>
      </c>
      <c r="D715">
        <v>218</v>
      </c>
      <c r="E715">
        <v>19</v>
      </c>
      <c r="F715">
        <v>0</v>
      </c>
      <c r="G715">
        <f t="shared" si="300"/>
        <v>19</v>
      </c>
      <c r="H715" s="6">
        <f t="shared" si="308"/>
        <v>18.087336244541486</v>
      </c>
      <c r="I715" s="7">
        <f t="shared" si="309"/>
        <v>8.296943231441048E-2</v>
      </c>
      <c r="J715" s="6">
        <f t="shared" si="310"/>
        <v>199.91266375545851</v>
      </c>
      <c r="K715">
        <v>20</v>
      </c>
      <c r="L715">
        <v>1663</v>
      </c>
      <c r="M715">
        <v>244</v>
      </c>
      <c r="N715">
        <v>0</v>
      </c>
      <c r="O715">
        <f t="shared" si="301"/>
        <v>244</v>
      </c>
      <c r="P715">
        <f t="shared" si="302"/>
        <v>1907</v>
      </c>
      <c r="Q715" s="6">
        <f t="shared" si="311"/>
        <v>95.35</v>
      </c>
      <c r="R715" s="7">
        <f t="shared" si="312"/>
        <v>0.43738532110091738</v>
      </c>
      <c r="S715" s="6">
        <f t="shared" si="313"/>
        <v>12.2</v>
      </c>
      <c r="T715" s="7">
        <f t="shared" si="314"/>
        <v>0.67450507001448567</v>
      </c>
      <c r="U715" s="6">
        <f t="shared" si="315"/>
        <v>83.15</v>
      </c>
      <c r="V715" s="7">
        <f t="shared" si="316"/>
        <v>0.41593162953254698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f t="shared" si="303"/>
        <v>0</v>
      </c>
      <c r="AD715">
        <f t="shared" si="304"/>
        <v>0</v>
      </c>
      <c r="AE715" s="6">
        <f t="shared" si="317"/>
        <v>0</v>
      </c>
      <c r="AF715" s="7">
        <f t="shared" si="318"/>
        <v>0</v>
      </c>
      <c r="AG715" s="6">
        <f t="shared" si="319"/>
        <v>0</v>
      </c>
      <c r="AH715" s="7">
        <f t="shared" si="320"/>
        <v>0</v>
      </c>
      <c r="AI715" s="6">
        <f t="shared" si="321"/>
        <v>0</v>
      </c>
      <c r="AJ715" s="7">
        <f t="shared" si="322"/>
        <v>0</v>
      </c>
      <c r="AK715" s="6">
        <f t="shared" si="323"/>
        <v>12.2</v>
      </c>
      <c r="AL715" s="7">
        <f t="shared" si="324"/>
        <v>0</v>
      </c>
      <c r="AM715" s="8">
        <v>0.25</v>
      </c>
      <c r="AN715">
        <f t="shared" si="305"/>
        <v>55</v>
      </c>
      <c r="AO715" s="6">
        <f t="shared" si="306"/>
        <v>55</v>
      </c>
      <c r="AP715" s="7">
        <f t="shared" si="325"/>
        <v>0</v>
      </c>
      <c r="AQ715" s="7">
        <f t="shared" si="299"/>
        <v>0</v>
      </c>
      <c r="AR715" s="7">
        <f t="shared" si="299"/>
        <v>0</v>
      </c>
      <c r="AS715" s="7">
        <f t="shared" si="299"/>
        <v>0</v>
      </c>
      <c r="AT715" s="7">
        <f t="shared" si="299"/>
        <v>0</v>
      </c>
      <c r="AU715" s="7">
        <f t="shared" si="299"/>
        <v>0</v>
      </c>
      <c r="AV715" s="9">
        <f t="shared" si="307"/>
        <v>0</v>
      </c>
      <c r="AW715" t="s">
        <v>59</v>
      </c>
    </row>
    <row r="716" spans="1:49" x14ac:dyDescent="0.25">
      <c r="A716" t="s">
        <v>905</v>
      </c>
      <c r="B716" t="s">
        <v>906</v>
      </c>
      <c r="C716">
        <v>660</v>
      </c>
      <c r="D716">
        <v>612</v>
      </c>
      <c r="E716">
        <v>27</v>
      </c>
      <c r="F716">
        <v>2</v>
      </c>
      <c r="G716">
        <f t="shared" si="300"/>
        <v>29</v>
      </c>
      <c r="H716" s="6">
        <f t="shared" si="308"/>
        <v>26.890909090909091</v>
      </c>
      <c r="I716" s="7">
        <f t="shared" si="309"/>
        <v>4.3939393939393938E-2</v>
      </c>
      <c r="J716" s="6">
        <f t="shared" si="310"/>
        <v>585.10909090909092</v>
      </c>
      <c r="K716">
        <v>20</v>
      </c>
      <c r="L716">
        <v>5411</v>
      </c>
      <c r="M716">
        <v>272</v>
      </c>
      <c r="N716">
        <v>34</v>
      </c>
      <c r="O716">
        <f t="shared" si="301"/>
        <v>306</v>
      </c>
      <c r="P716">
        <f t="shared" si="302"/>
        <v>5717</v>
      </c>
      <c r="Q716" s="6">
        <f t="shared" si="311"/>
        <v>285.85000000000002</v>
      </c>
      <c r="R716" s="7">
        <f t="shared" si="312"/>
        <v>0.46707516339869287</v>
      </c>
      <c r="S716" s="6">
        <f t="shared" si="313"/>
        <v>15.3</v>
      </c>
      <c r="T716" s="7">
        <f t="shared" si="314"/>
        <v>0.56896551724137934</v>
      </c>
      <c r="U716" s="6">
        <f t="shared" si="315"/>
        <v>270.55</v>
      </c>
      <c r="V716" s="7">
        <f t="shared" si="316"/>
        <v>0.4623924054566359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f t="shared" si="303"/>
        <v>0</v>
      </c>
      <c r="AD716">
        <f t="shared" si="304"/>
        <v>0</v>
      </c>
      <c r="AE716" s="6">
        <f t="shared" si="317"/>
        <v>0</v>
      </c>
      <c r="AF716" s="7">
        <f t="shared" si="318"/>
        <v>0</v>
      </c>
      <c r="AG716" s="6">
        <f t="shared" si="319"/>
        <v>0</v>
      </c>
      <c r="AH716" s="7">
        <f t="shared" si="320"/>
        <v>0</v>
      </c>
      <c r="AI716" s="6">
        <f t="shared" si="321"/>
        <v>0</v>
      </c>
      <c r="AJ716" s="7">
        <f t="shared" si="322"/>
        <v>0</v>
      </c>
      <c r="AK716" s="6">
        <f t="shared" si="323"/>
        <v>15.3</v>
      </c>
      <c r="AL716" s="7">
        <f t="shared" si="324"/>
        <v>0</v>
      </c>
      <c r="AM716" s="8">
        <v>0.25</v>
      </c>
      <c r="AN716">
        <f t="shared" si="305"/>
        <v>153</v>
      </c>
      <c r="AO716" s="6">
        <f t="shared" si="306"/>
        <v>153</v>
      </c>
      <c r="AP716" s="7">
        <f t="shared" si="325"/>
        <v>0</v>
      </c>
      <c r="AQ716" s="7">
        <f t="shared" ref="AQ716:AU766" si="326">IFERROR(X716/$AD716,0)</f>
        <v>0</v>
      </c>
      <c r="AR716" s="7">
        <f t="shared" si="326"/>
        <v>0</v>
      </c>
      <c r="AS716" s="7">
        <f t="shared" si="326"/>
        <v>0</v>
      </c>
      <c r="AT716" s="7">
        <f t="shared" si="326"/>
        <v>0</v>
      </c>
      <c r="AU716" s="7">
        <f t="shared" si="326"/>
        <v>0</v>
      </c>
      <c r="AV716" s="9">
        <f t="shared" si="307"/>
        <v>0</v>
      </c>
      <c r="AW716" t="s">
        <v>59</v>
      </c>
    </row>
    <row r="717" spans="1:49" x14ac:dyDescent="0.25">
      <c r="A717" t="s">
        <v>905</v>
      </c>
      <c r="B717" t="s">
        <v>907</v>
      </c>
      <c r="C717">
        <v>430</v>
      </c>
      <c r="D717">
        <v>400</v>
      </c>
      <c r="E717">
        <v>26</v>
      </c>
      <c r="F717">
        <v>2</v>
      </c>
      <c r="G717">
        <f t="shared" si="300"/>
        <v>28</v>
      </c>
      <c r="H717" s="6">
        <f t="shared" si="308"/>
        <v>26.046511627906977</v>
      </c>
      <c r="I717" s="7">
        <f t="shared" si="309"/>
        <v>6.5116279069767441E-2</v>
      </c>
      <c r="J717" s="6">
        <f t="shared" si="310"/>
        <v>373.95348837209303</v>
      </c>
      <c r="K717">
        <v>20</v>
      </c>
      <c r="L717">
        <v>3313</v>
      </c>
      <c r="M717">
        <v>233</v>
      </c>
      <c r="N717">
        <v>38</v>
      </c>
      <c r="O717">
        <f t="shared" si="301"/>
        <v>271</v>
      </c>
      <c r="P717">
        <f t="shared" si="302"/>
        <v>3584</v>
      </c>
      <c r="Q717" s="6">
        <f t="shared" si="311"/>
        <v>179.2</v>
      </c>
      <c r="R717" s="7">
        <f t="shared" si="312"/>
        <v>0.44799999999999995</v>
      </c>
      <c r="S717" s="6">
        <f t="shared" si="313"/>
        <v>13.55</v>
      </c>
      <c r="T717" s="7">
        <f t="shared" si="314"/>
        <v>0.52022321428571427</v>
      </c>
      <c r="U717" s="6">
        <f t="shared" si="315"/>
        <v>165.65</v>
      </c>
      <c r="V717" s="7">
        <f t="shared" si="316"/>
        <v>0.44296952736318407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f t="shared" si="303"/>
        <v>0</v>
      </c>
      <c r="AD717">
        <f t="shared" si="304"/>
        <v>0</v>
      </c>
      <c r="AE717" s="6">
        <f t="shared" si="317"/>
        <v>0</v>
      </c>
      <c r="AF717" s="7">
        <f t="shared" si="318"/>
        <v>0</v>
      </c>
      <c r="AG717" s="6">
        <f t="shared" si="319"/>
        <v>0</v>
      </c>
      <c r="AH717" s="7">
        <f t="shared" si="320"/>
        <v>0</v>
      </c>
      <c r="AI717" s="6">
        <f t="shared" si="321"/>
        <v>0</v>
      </c>
      <c r="AJ717" s="7">
        <f t="shared" si="322"/>
        <v>0</v>
      </c>
      <c r="AK717" s="6">
        <f t="shared" si="323"/>
        <v>13.55</v>
      </c>
      <c r="AL717" s="7">
        <f t="shared" si="324"/>
        <v>0</v>
      </c>
      <c r="AM717" s="8">
        <v>0.25</v>
      </c>
      <c r="AN717">
        <f t="shared" si="305"/>
        <v>100</v>
      </c>
      <c r="AO717" s="6">
        <f t="shared" si="306"/>
        <v>100</v>
      </c>
      <c r="AP717" s="7">
        <f t="shared" si="325"/>
        <v>0</v>
      </c>
      <c r="AQ717" s="7">
        <f t="shared" si="326"/>
        <v>0</v>
      </c>
      <c r="AR717" s="7">
        <f t="shared" si="326"/>
        <v>0</v>
      </c>
      <c r="AS717" s="7">
        <f t="shared" si="326"/>
        <v>0</v>
      </c>
      <c r="AT717" s="7">
        <f t="shared" si="326"/>
        <v>0</v>
      </c>
      <c r="AU717" s="7">
        <f t="shared" si="326"/>
        <v>0</v>
      </c>
      <c r="AV717" s="9">
        <f t="shared" si="307"/>
        <v>0</v>
      </c>
      <c r="AW717" t="s">
        <v>59</v>
      </c>
    </row>
    <row r="718" spans="1:49" x14ac:dyDescent="0.25">
      <c r="A718" t="s">
        <v>908</v>
      </c>
      <c r="B718" t="s">
        <v>909</v>
      </c>
      <c r="C718">
        <v>256</v>
      </c>
      <c r="D718">
        <v>241</v>
      </c>
      <c r="E718">
        <v>44</v>
      </c>
      <c r="F718">
        <v>13</v>
      </c>
      <c r="G718">
        <f t="shared" si="300"/>
        <v>57</v>
      </c>
      <c r="H718" s="6">
        <f t="shared" si="308"/>
        <v>53.66015625</v>
      </c>
      <c r="I718" s="7">
        <f t="shared" si="309"/>
        <v>0.22265625</v>
      </c>
      <c r="J718" s="6">
        <f t="shared" si="310"/>
        <v>187.33984375</v>
      </c>
      <c r="K718">
        <v>19</v>
      </c>
      <c r="L718">
        <v>1734</v>
      </c>
      <c r="M718">
        <v>565</v>
      </c>
      <c r="N718">
        <v>204</v>
      </c>
      <c r="O718">
        <f t="shared" si="301"/>
        <v>769</v>
      </c>
      <c r="P718">
        <f t="shared" si="302"/>
        <v>2503</v>
      </c>
      <c r="Q718" s="6">
        <f t="shared" si="311"/>
        <v>131.73684210526315</v>
      </c>
      <c r="R718" s="7">
        <f t="shared" si="312"/>
        <v>0.54662590085171436</v>
      </c>
      <c r="S718" s="6">
        <f t="shared" si="313"/>
        <v>40.473684210526315</v>
      </c>
      <c r="T718" s="7">
        <f t="shared" si="314"/>
        <v>0.75425952958395115</v>
      </c>
      <c r="U718" s="6">
        <f t="shared" si="315"/>
        <v>91.263157894736835</v>
      </c>
      <c r="V718" s="7">
        <f t="shared" si="316"/>
        <v>0.48715295191836006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f t="shared" si="303"/>
        <v>0</v>
      </c>
      <c r="AD718">
        <f t="shared" si="304"/>
        <v>0</v>
      </c>
      <c r="AE718" s="6">
        <f t="shared" si="317"/>
        <v>0</v>
      </c>
      <c r="AF718" s="7">
        <f t="shared" si="318"/>
        <v>0</v>
      </c>
      <c r="AG718" s="6">
        <f t="shared" si="319"/>
        <v>0</v>
      </c>
      <c r="AH718" s="7">
        <f t="shared" si="320"/>
        <v>0</v>
      </c>
      <c r="AI718" s="6">
        <f t="shared" si="321"/>
        <v>0</v>
      </c>
      <c r="AJ718" s="7">
        <f t="shared" si="322"/>
        <v>0</v>
      </c>
      <c r="AK718" s="6">
        <f t="shared" si="323"/>
        <v>40.473684210526315</v>
      </c>
      <c r="AL718" s="7">
        <f t="shared" si="324"/>
        <v>0</v>
      </c>
      <c r="AM718" s="8">
        <v>0.25</v>
      </c>
      <c r="AN718">
        <f t="shared" si="305"/>
        <v>60</v>
      </c>
      <c r="AO718" s="6">
        <f t="shared" si="306"/>
        <v>60</v>
      </c>
      <c r="AP718" s="7">
        <f t="shared" si="325"/>
        <v>0</v>
      </c>
      <c r="AQ718" s="7">
        <f t="shared" si="326"/>
        <v>0</v>
      </c>
      <c r="AR718" s="7">
        <f t="shared" si="326"/>
        <v>0</v>
      </c>
      <c r="AS718" s="7">
        <f t="shared" si="326"/>
        <v>0</v>
      </c>
      <c r="AT718" s="7">
        <f t="shared" si="326"/>
        <v>0</v>
      </c>
      <c r="AU718" s="7">
        <f t="shared" si="326"/>
        <v>0</v>
      </c>
      <c r="AV718" s="9">
        <f t="shared" si="307"/>
        <v>0</v>
      </c>
      <c r="AW718" t="s">
        <v>59</v>
      </c>
    </row>
    <row r="719" spans="1:49" x14ac:dyDescent="0.25">
      <c r="A719" t="s">
        <v>908</v>
      </c>
      <c r="B719" t="s">
        <v>910</v>
      </c>
      <c r="C719">
        <v>189</v>
      </c>
      <c r="D719">
        <v>180</v>
      </c>
      <c r="E719">
        <v>24</v>
      </c>
      <c r="F719">
        <v>10</v>
      </c>
      <c r="G719">
        <f t="shared" si="300"/>
        <v>34</v>
      </c>
      <c r="H719" s="6">
        <f t="shared" si="308"/>
        <v>32.38095238095238</v>
      </c>
      <c r="I719" s="7">
        <f t="shared" si="309"/>
        <v>0.17989417989417988</v>
      </c>
      <c r="J719" s="6">
        <f t="shared" si="310"/>
        <v>147.61904761904762</v>
      </c>
      <c r="K719">
        <v>19</v>
      </c>
      <c r="L719">
        <v>1179</v>
      </c>
      <c r="M719">
        <v>289</v>
      </c>
      <c r="N719">
        <v>151</v>
      </c>
      <c r="O719">
        <f t="shared" si="301"/>
        <v>440</v>
      </c>
      <c r="P719">
        <f t="shared" si="302"/>
        <v>1619</v>
      </c>
      <c r="Q719" s="6">
        <f t="shared" si="311"/>
        <v>85.21052631578948</v>
      </c>
      <c r="R719" s="7">
        <f t="shared" si="312"/>
        <v>0.47339181286549709</v>
      </c>
      <c r="S719" s="6">
        <f t="shared" si="313"/>
        <v>23.157894736842106</v>
      </c>
      <c r="T719" s="7">
        <f t="shared" si="314"/>
        <v>0.71517027863777094</v>
      </c>
      <c r="U719" s="6">
        <f t="shared" si="315"/>
        <v>62.05263157894737</v>
      </c>
      <c r="V719" s="7">
        <f t="shared" si="316"/>
        <v>0.42035653650254667</v>
      </c>
      <c r="W719">
        <v>19</v>
      </c>
      <c r="X719">
        <v>452</v>
      </c>
      <c r="Y719">
        <v>218</v>
      </c>
      <c r="Z719">
        <v>79</v>
      </c>
      <c r="AA719">
        <v>0</v>
      </c>
      <c r="AB719">
        <v>0</v>
      </c>
      <c r="AC719">
        <f t="shared" si="303"/>
        <v>297</v>
      </c>
      <c r="AD719">
        <f t="shared" si="304"/>
        <v>749</v>
      </c>
      <c r="AE719" s="6">
        <f t="shared" si="317"/>
        <v>39.421052631578945</v>
      </c>
      <c r="AF719" s="7">
        <f t="shared" si="318"/>
        <v>0.21900584795321637</v>
      </c>
      <c r="AG719" s="6">
        <f t="shared" si="319"/>
        <v>15.631578947368421</v>
      </c>
      <c r="AH719" s="7">
        <f t="shared" si="320"/>
        <v>0.48273993808049537</v>
      </c>
      <c r="AI719" s="6">
        <f t="shared" si="321"/>
        <v>23.789473684210527</v>
      </c>
      <c r="AJ719" s="7">
        <f t="shared" si="322"/>
        <v>0.16115449915110358</v>
      </c>
      <c r="AK719" s="6">
        <f t="shared" si="323"/>
        <v>7.526315789473685</v>
      </c>
      <c r="AL719" s="7">
        <f t="shared" si="324"/>
        <v>0.67499999999999993</v>
      </c>
      <c r="AM719" s="8">
        <v>0.25</v>
      </c>
      <c r="AN719">
        <f t="shared" si="305"/>
        <v>45</v>
      </c>
      <c r="AO719" s="6">
        <f t="shared" si="306"/>
        <v>5.5789473684210549</v>
      </c>
      <c r="AP719" s="7">
        <f t="shared" si="325"/>
        <v>0.87602339181286548</v>
      </c>
      <c r="AQ719" s="7">
        <f t="shared" si="326"/>
        <v>0.60347129506008013</v>
      </c>
      <c r="AR719" s="7">
        <f t="shared" si="326"/>
        <v>0.29105473965287049</v>
      </c>
      <c r="AS719" s="7">
        <f t="shared" si="326"/>
        <v>0.1054739652870494</v>
      </c>
      <c r="AT719" s="7">
        <f t="shared" si="326"/>
        <v>0</v>
      </c>
      <c r="AU719" s="7">
        <f t="shared" si="326"/>
        <v>0</v>
      </c>
      <c r="AV719" s="9">
        <f t="shared" si="307"/>
        <v>790.96662216288405</v>
      </c>
      <c r="AW719" t="s">
        <v>59</v>
      </c>
    </row>
    <row r="720" spans="1:49" x14ac:dyDescent="0.25">
      <c r="A720" t="s">
        <v>911</v>
      </c>
      <c r="B720" t="s">
        <v>912</v>
      </c>
      <c r="C720">
        <v>104</v>
      </c>
      <c r="D720">
        <v>100</v>
      </c>
      <c r="E720">
        <v>66</v>
      </c>
      <c r="F720">
        <v>11</v>
      </c>
      <c r="G720">
        <f t="shared" si="300"/>
        <v>77</v>
      </c>
      <c r="H720" s="6">
        <f t="shared" si="308"/>
        <v>74.038461538461547</v>
      </c>
      <c r="I720" s="7">
        <f t="shared" si="309"/>
        <v>0.74038461538461542</v>
      </c>
      <c r="J720" s="6">
        <f t="shared" si="310"/>
        <v>25.961538461538463</v>
      </c>
      <c r="K720">
        <v>16</v>
      </c>
      <c r="L720">
        <v>147</v>
      </c>
      <c r="M720">
        <v>1014</v>
      </c>
      <c r="N720">
        <v>150</v>
      </c>
      <c r="O720">
        <f t="shared" si="301"/>
        <v>1164</v>
      </c>
      <c r="P720">
        <f t="shared" si="302"/>
        <v>1311</v>
      </c>
      <c r="Q720" s="6">
        <f t="shared" si="311"/>
        <v>81.9375</v>
      </c>
      <c r="R720" s="7">
        <f t="shared" si="312"/>
        <v>0.81937499999999996</v>
      </c>
      <c r="S720" s="6">
        <f t="shared" si="313"/>
        <v>72.75</v>
      </c>
      <c r="T720" s="7">
        <f t="shared" si="314"/>
        <v>0.98259740259740247</v>
      </c>
      <c r="U720" s="6">
        <f t="shared" si="315"/>
        <v>9.1875</v>
      </c>
      <c r="V720" s="7">
        <f t="shared" si="316"/>
        <v>0.35388888888888886</v>
      </c>
      <c r="W720">
        <v>17</v>
      </c>
      <c r="X720">
        <v>0</v>
      </c>
      <c r="Y720">
        <v>0</v>
      </c>
      <c r="Z720">
        <v>0</v>
      </c>
      <c r="AA720">
        <v>732</v>
      </c>
      <c r="AB720">
        <v>0</v>
      </c>
      <c r="AC720">
        <f t="shared" si="303"/>
        <v>732</v>
      </c>
      <c r="AD720">
        <f t="shared" si="304"/>
        <v>732</v>
      </c>
      <c r="AE720" s="6">
        <f t="shared" si="317"/>
        <v>43.058823529411768</v>
      </c>
      <c r="AF720" s="7">
        <f t="shared" si="318"/>
        <v>0.43058823529411766</v>
      </c>
      <c r="AG720" s="6">
        <f t="shared" si="319"/>
        <v>43.058823529411768</v>
      </c>
      <c r="AH720" s="7">
        <f t="shared" si="320"/>
        <v>0.58157372039724975</v>
      </c>
      <c r="AI720" s="6">
        <f t="shared" si="321"/>
        <v>0</v>
      </c>
      <c r="AJ720" s="7">
        <f t="shared" si="322"/>
        <v>0</v>
      </c>
      <c r="AK720" s="6">
        <f t="shared" si="323"/>
        <v>29.691176470588232</v>
      </c>
      <c r="AL720" s="7">
        <f t="shared" si="324"/>
        <v>0.59187386294724076</v>
      </c>
      <c r="AM720" s="8">
        <v>0.8</v>
      </c>
      <c r="AN720">
        <f t="shared" si="305"/>
        <v>80</v>
      </c>
      <c r="AO720" s="6">
        <f t="shared" si="306"/>
        <v>36.941176470588232</v>
      </c>
      <c r="AP720" s="7">
        <f t="shared" si="325"/>
        <v>0.53823529411764715</v>
      </c>
      <c r="AQ720" s="7">
        <f t="shared" si="326"/>
        <v>0</v>
      </c>
      <c r="AR720" s="7">
        <f t="shared" si="326"/>
        <v>0</v>
      </c>
      <c r="AS720" s="7">
        <f t="shared" si="326"/>
        <v>0</v>
      </c>
      <c r="AT720" s="7">
        <f t="shared" si="326"/>
        <v>1</v>
      </c>
      <c r="AU720" s="7">
        <f t="shared" si="326"/>
        <v>0</v>
      </c>
      <c r="AV720" s="9">
        <f t="shared" si="307"/>
        <v>11902.447058823529</v>
      </c>
      <c r="AW720" t="s">
        <v>52</v>
      </c>
    </row>
    <row r="721" spans="1:49" x14ac:dyDescent="0.25">
      <c r="A721" t="s">
        <v>911</v>
      </c>
      <c r="B721" t="s">
        <v>913</v>
      </c>
      <c r="C721">
        <v>986</v>
      </c>
      <c r="D721">
        <v>919</v>
      </c>
      <c r="E721">
        <v>635</v>
      </c>
      <c r="F721">
        <v>66</v>
      </c>
      <c r="G721">
        <f t="shared" si="300"/>
        <v>701</v>
      </c>
      <c r="H721" s="6">
        <f t="shared" si="308"/>
        <v>653.36612576064908</v>
      </c>
      <c r="I721" s="7">
        <f t="shared" si="309"/>
        <v>0.71095334685598377</v>
      </c>
      <c r="J721" s="6">
        <f t="shared" si="310"/>
        <v>265.63387423935092</v>
      </c>
      <c r="K721">
        <v>16</v>
      </c>
      <c r="L721">
        <v>1141</v>
      </c>
      <c r="M721">
        <v>7595</v>
      </c>
      <c r="N721">
        <v>670</v>
      </c>
      <c r="O721">
        <f t="shared" si="301"/>
        <v>8265</v>
      </c>
      <c r="P721">
        <f t="shared" si="302"/>
        <v>9406</v>
      </c>
      <c r="Q721" s="6">
        <f t="shared" si="311"/>
        <v>587.875</v>
      </c>
      <c r="R721" s="7">
        <f t="shared" si="312"/>
        <v>0.63968988030467899</v>
      </c>
      <c r="S721" s="6">
        <f t="shared" si="313"/>
        <v>516.5625</v>
      </c>
      <c r="T721" s="7">
        <f t="shared" si="314"/>
        <v>0.79061720470833674</v>
      </c>
      <c r="U721" s="6">
        <f t="shared" si="315"/>
        <v>71.3125</v>
      </c>
      <c r="V721" s="7">
        <f t="shared" si="316"/>
        <v>0.26846161922761203</v>
      </c>
      <c r="W721">
        <v>17</v>
      </c>
      <c r="X721">
        <v>872</v>
      </c>
      <c r="Y721">
        <v>0</v>
      </c>
      <c r="Z721">
        <v>0</v>
      </c>
      <c r="AA721">
        <v>4445</v>
      </c>
      <c r="AB721">
        <v>563</v>
      </c>
      <c r="AC721">
        <f t="shared" si="303"/>
        <v>5008</v>
      </c>
      <c r="AD721">
        <f t="shared" si="304"/>
        <v>5880</v>
      </c>
      <c r="AE721" s="6">
        <f t="shared" si="317"/>
        <v>345.88235294117646</v>
      </c>
      <c r="AF721" s="7">
        <f t="shared" si="318"/>
        <v>0.37636817512641618</v>
      </c>
      <c r="AG721" s="6">
        <f t="shared" si="319"/>
        <v>294.58823529411762</v>
      </c>
      <c r="AH721" s="7">
        <f t="shared" si="320"/>
        <v>0.4508777294677741</v>
      </c>
      <c r="AI721" s="6">
        <f t="shared" si="321"/>
        <v>51.294117647058826</v>
      </c>
      <c r="AJ721" s="7">
        <f t="shared" si="322"/>
        <v>0.19310081514995323</v>
      </c>
      <c r="AK721" s="6">
        <f t="shared" si="323"/>
        <v>221.97426470588238</v>
      </c>
      <c r="AL721" s="7">
        <f t="shared" si="324"/>
        <v>0.57028575495533962</v>
      </c>
      <c r="AM721" s="8">
        <v>0.8</v>
      </c>
      <c r="AN721">
        <f t="shared" si="305"/>
        <v>735</v>
      </c>
      <c r="AO721" s="6">
        <f t="shared" si="306"/>
        <v>389.11764705882354</v>
      </c>
      <c r="AP721" s="7">
        <f t="shared" si="325"/>
        <v>0.47058823529411764</v>
      </c>
      <c r="AQ721" s="7">
        <f t="shared" si="326"/>
        <v>0.14829931972789115</v>
      </c>
      <c r="AR721" s="7">
        <f t="shared" si="326"/>
        <v>0</v>
      </c>
      <c r="AS721" s="7">
        <f t="shared" si="326"/>
        <v>0</v>
      </c>
      <c r="AT721" s="7">
        <f t="shared" si="326"/>
        <v>0.75595238095238093</v>
      </c>
      <c r="AU721" s="7">
        <f t="shared" si="326"/>
        <v>9.5748299319727892E-2</v>
      </c>
      <c r="AV721" s="9">
        <f t="shared" si="307"/>
        <v>111908.88529411762</v>
      </c>
      <c r="AW721" t="s">
        <v>52</v>
      </c>
    </row>
    <row r="722" spans="1:49" x14ac:dyDescent="0.25">
      <c r="A722" t="s">
        <v>911</v>
      </c>
      <c r="B722" t="s">
        <v>914</v>
      </c>
      <c r="C722">
        <v>110</v>
      </c>
      <c r="D722">
        <v>100</v>
      </c>
      <c r="E722">
        <v>68</v>
      </c>
      <c r="F722">
        <v>7</v>
      </c>
      <c r="G722">
        <f t="shared" si="300"/>
        <v>75</v>
      </c>
      <c r="H722" s="6">
        <f t="shared" si="308"/>
        <v>68.181818181818173</v>
      </c>
      <c r="I722" s="7">
        <f t="shared" si="309"/>
        <v>0.68181818181818177</v>
      </c>
      <c r="J722" s="6">
        <f t="shared" si="310"/>
        <v>31.818181818181817</v>
      </c>
      <c r="K722">
        <v>16</v>
      </c>
      <c r="L722">
        <v>133</v>
      </c>
      <c r="M722">
        <v>783</v>
      </c>
      <c r="N722">
        <v>60</v>
      </c>
      <c r="O722">
        <f t="shared" si="301"/>
        <v>843</v>
      </c>
      <c r="P722">
        <f t="shared" si="302"/>
        <v>976</v>
      </c>
      <c r="Q722" s="6">
        <f t="shared" si="311"/>
        <v>61</v>
      </c>
      <c r="R722" s="7">
        <f t="shared" si="312"/>
        <v>0.61</v>
      </c>
      <c r="S722" s="6">
        <f t="shared" si="313"/>
        <v>52.6875</v>
      </c>
      <c r="T722" s="7">
        <f t="shared" si="314"/>
        <v>0.77275000000000005</v>
      </c>
      <c r="U722" s="6">
        <f t="shared" si="315"/>
        <v>8.3125</v>
      </c>
      <c r="V722" s="7">
        <f t="shared" si="316"/>
        <v>0.26125000000000004</v>
      </c>
      <c r="W722">
        <v>17</v>
      </c>
      <c r="X722">
        <v>55</v>
      </c>
      <c r="Y722">
        <v>0</v>
      </c>
      <c r="Z722">
        <v>0</v>
      </c>
      <c r="AA722">
        <v>190</v>
      </c>
      <c r="AB722">
        <v>11</v>
      </c>
      <c r="AC722">
        <f t="shared" si="303"/>
        <v>201</v>
      </c>
      <c r="AD722">
        <f t="shared" si="304"/>
        <v>256</v>
      </c>
      <c r="AE722" s="6">
        <f t="shared" si="317"/>
        <v>15.058823529411764</v>
      </c>
      <c r="AF722" s="7">
        <f t="shared" si="318"/>
        <v>0.15058823529411763</v>
      </c>
      <c r="AG722" s="6">
        <f t="shared" si="319"/>
        <v>11.823529411764707</v>
      </c>
      <c r="AH722" s="7">
        <f t="shared" si="320"/>
        <v>0.17341176470588238</v>
      </c>
      <c r="AI722" s="6">
        <f t="shared" si="321"/>
        <v>3.2352941176470589</v>
      </c>
      <c r="AJ722" s="7">
        <f t="shared" si="322"/>
        <v>0.10168067226890758</v>
      </c>
      <c r="AK722" s="6">
        <f t="shared" si="323"/>
        <v>40.86397058823529</v>
      </c>
      <c r="AL722" s="7">
        <f t="shared" si="324"/>
        <v>0.22440862465982836</v>
      </c>
      <c r="AM722" s="8">
        <v>0.8</v>
      </c>
      <c r="AN722">
        <f t="shared" si="305"/>
        <v>80</v>
      </c>
      <c r="AO722" s="6">
        <f t="shared" si="306"/>
        <v>64.941176470588232</v>
      </c>
      <c r="AP722" s="7">
        <f t="shared" si="325"/>
        <v>0.18823529411764706</v>
      </c>
      <c r="AQ722" s="7">
        <f t="shared" si="326"/>
        <v>0.21484375</v>
      </c>
      <c r="AR722" s="7">
        <f t="shared" si="326"/>
        <v>0</v>
      </c>
      <c r="AS722" s="7">
        <f t="shared" si="326"/>
        <v>0</v>
      </c>
      <c r="AT722" s="7">
        <f t="shared" si="326"/>
        <v>0.7421875</v>
      </c>
      <c r="AU722" s="7">
        <f t="shared" si="326"/>
        <v>4.296875E-2</v>
      </c>
      <c r="AV722" s="9">
        <f t="shared" si="307"/>
        <v>17332.749264705879</v>
      </c>
      <c r="AW722" t="s">
        <v>52</v>
      </c>
    </row>
    <row r="723" spans="1:49" x14ac:dyDescent="0.25">
      <c r="A723" t="s">
        <v>911</v>
      </c>
      <c r="B723" t="s">
        <v>915</v>
      </c>
      <c r="C723">
        <v>507</v>
      </c>
      <c r="D723">
        <v>478</v>
      </c>
      <c r="E723">
        <v>286</v>
      </c>
      <c r="F723">
        <v>39</v>
      </c>
      <c r="G723">
        <f t="shared" si="300"/>
        <v>325</v>
      </c>
      <c r="H723" s="6">
        <f t="shared" si="308"/>
        <v>306.41025641025641</v>
      </c>
      <c r="I723" s="7">
        <f t="shared" si="309"/>
        <v>0.64102564102564108</v>
      </c>
      <c r="J723" s="6">
        <f t="shared" si="310"/>
        <v>171.58974358974359</v>
      </c>
      <c r="K723">
        <v>16</v>
      </c>
      <c r="L723">
        <v>1111</v>
      </c>
      <c r="M723">
        <v>3420</v>
      </c>
      <c r="N723">
        <v>416</v>
      </c>
      <c r="O723">
        <f t="shared" si="301"/>
        <v>3836</v>
      </c>
      <c r="P723">
        <f t="shared" si="302"/>
        <v>4947</v>
      </c>
      <c r="Q723" s="6">
        <f t="shared" si="311"/>
        <v>309.1875</v>
      </c>
      <c r="R723" s="7">
        <f t="shared" si="312"/>
        <v>0.6468357740585774</v>
      </c>
      <c r="S723" s="6">
        <f t="shared" si="313"/>
        <v>239.75</v>
      </c>
      <c r="T723" s="7">
        <f t="shared" si="314"/>
        <v>0.78244769874476983</v>
      </c>
      <c r="U723" s="6">
        <f t="shared" si="315"/>
        <v>69.4375</v>
      </c>
      <c r="V723" s="7">
        <f t="shared" si="316"/>
        <v>0.40467162283323371</v>
      </c>
      <c r="W723">
        <v>17</v>
      </c>
      <c r="X723">
        <v>144</v>
      </c>
      <c r="Y723">
        <v>0</v>
      </c>
      <c r="Z723">
        <v>0</v>
      </c>
      <c r="AA723">
        <v>1157</v>
      </c>
      <c r="AB723">
        <v>115</v>
      </c>
      <c r="AC723">
        <f t="shared" si="303"/>
        <v>1272</v>
      </c>
      <c r="AD723">
        <f t="shared" si="304"/>
        <v>1416</v>
      </c>
      <c r="AE723" s="6">
        <f t="shared" si="317"/>
        <v>83.294117647058826</v>
      </c>
      <c r="AF723" s="7">
        <f t="shared" si="318"/>
        <v>0.17425547624907703</v>
      </c>
      <c r="AG723" s="6">
        <f t="shared" si="319"/>
        <v>74.82352941176471</v>
      </c>
      <c r="AH723" s="7">
        <f t="shared" si="320"/>
        <v>0.24419394536057101</v>
      </c>
      <c r="AI723" s="6">
        <f t="shared" si="321"/>
        <v>8.4705882352941178</v>
      </c>
      <c r="AJ723" s="7">
        <f t="shared" si="322"/>
        <v>4.9365352835694945E-2</v>
      </c>
      <c r="AK723" s="6">
        <f t="shared" si="323"/>
        <v>164.9264705882353</v>
      </c>
      <c r="AL723" s="7">
        <f t="shared" si="324"/>
        <v>0.31208979942341902</v>
      </c>
      <c r="AM723" s="8">
        <v>0.8</v>
      </c>
      <c r="AN723">
        <f t="shared" si="305"/>
        <v>382</v>
      </c>
      <c r="AO723" s="6">
        <f t="shared" si="306"/>
        <v>298.70588235294116</v>
      </c>
      <c r="AP723" s="7">
        <f t="shared" si="325"/>
        <v>0.21804742839544194</v>
      </c>
      <c r="AQ723" s="7">
        <f t="shared" si="326"/>
        <v>0.10169491525423729</v>
      </c>
      <c r="AR723" s="7">
        <f t="shared" si="326"/>
        <v>0</v>
      </c>
      <c r="AS723" s="7">
        <f t="shared" si="326"/>
        <v>0</v>
      </c>
      <c r="AT723" s="7">
        <f t="shared" si="326"/>
        <v>0.81709039548022599</v>
      </c>
      <c r="AU723" s="7">
        <f t="shared" si="326"/>
        <v>8.1214689265536724E-2</v>
      </c>
      <c r="AV723" s="9">
        <f t="shared" si="307"/>
        <v>89405.961415752739</v>
      </c>
      <c r="AW723" t="s">
        <v>52</v>
      </c>
    </row>
    <row r="724" spans="1:49" x14ac:dyDescent="0.25">
      <c r="A724" t="s">
        <v>911</v>
      </c>
      <c r="B724" t="s">
        <v>916</v>
      </c>
      <c r="C724">
        <v>35</v>
      </c>
      <c r="D724">
        <v>25</v>
      </c>
      <c r="E724">
        <v>18</v>
      </c>
      <c r="F724">
        <v>7</v>
      </c>
      <c r="G724">
        <f t="shared" si="300"/>
        <v>25</v>
      </c>
      <c r="H724" s="6">
        <f t="shared" si="308"/>
        <v>17.857142857142858</v>
      </c>
      <c r="I724" s="7">
        <f t="shared" si="309"/>
        <v>0.7142857142857143</v>
      </c>
      <c r="J724" s="6">
        <f t="shared" si="310"/>
        <v>7.1428571428571432</v>
      </c>
      <c r="K724">
        <v>20</v>
      </c>
      <c r="L724">
        <v>0</v>
      </c>
      <c r="M724">
        <v>345</v>
      </c>
      <c r="N724">
        <v>122</v>
      </c>
      <c r="O724">
        <f t="shared" si="301"/>
        <v>467</v>
      </c>
      <c r="P724">
        <f t="shared" si="302"/>
        <v>467</v>
      </c>
      <c r="Q724" s="6">
        <f t="shared" si="311"/>
        <v>23.35</v>
      </c>
      <c r="R724" s="7">
        <f t="shared" si="312"/>
        <v>0.93400000000000005</v>
      </c>
      <c r="S724" s="6">
        <f t="shared" si="313"/>
        <v>23.35</v>
      </c>
      <c r="T724" s="7">
        <f t="shared" si="314"/>
        <v>1.3076000000000001</v>
      </c>
      <c r="U724" s="6">
        <f t="shared" si="315"/>
        <v>0</v>
      </c>
      <c r="V724" s="7">
        <f t="shared" si="316"/>
        <v>0</v>
      </c>
      <c r="W724">
        <v>20</v>
      </c>
      <c r="X724">
        <v>0</v>
      </c>
      <c r="Y724">
        <v>0</v>
      </c>
      <c r="Z724">
        <v>0</v>
      </c>
      <c r="AA724">
        <v>345</v>
      </c>
      <c r="AB724">
        <v>122</v>
      </c>
      <c r="AC724">
        <f t="shared" si="303"/>
        <v>467</v>
      </c>
      <c r="AD724">
        <f t="shared" si="304"/>
        <v>467</v>
      </c>
      <c r="AE724" s="6">
        <f t="shared" si="317"/>
        <v>23.35</v>
      </c>
      <c r="AF724" s="7">
        <f t="shared" si="318"/>
        <v>0.93400000000000005</v>
      </c>
      <c r="AG724" s="6">
        <f t="shared" si="319"/>
        <v>23.35</v>
      </c>
      <c r="AH724" s="7">
        <f t="shared" si="320"/>
        <v>1.3076000000000001</v>
      </c>
      <c r="AI724" s="6">
        <f t="shared" si="321"/>
        <v>0</v>
      </c>
      <c r="AJ724" s="7">
        <f t="shared" si="322"/>
        <v>0</v>
      </c>
      <c r="AK724" s="6">
        <f t="shared" si="323"/>
        <v>0</v>
      </c>
      <c r="AL724" s="7">
        <f t="shared" si="324"/>
        <v>1</v>
      </c>
      <c r="AM724" s="8">
        <v>0.8</v>
      </c>
      <c r="AN724">
        <f t="shared" si="305"/>
        <v>20</v>
      </c>
      <c r="AO724" s="6">
        <f t="shared" si="306"/>
        <v>0</v>
      </c>
      <c r="AP724" s="7">
        <f t="shared" si="325"/>
        <v>1</v>
      </c>
      <c r="AQ724" s="7">
        <f t="shared" si="326"/>
        <v>0</v>
      </c>
      <c r="AR724" s="7">
        <f t="shared" si="326"/>
        <v>0</v>
      </c>
      <c r="AS724" s="7">
        <f t="shared" si="326"/>
        <v>0</v>
      </c>
      <c r="AT724" s="7">
        <f t="shared" si="326"/>
        <v>0.73875802997858675</v>
      </c>
      <c r="AU724" s="7">
        <f t="shared" si="326"/>
        <v>0.26124197002141325</v>
      </c>
      <c r="AV724" s="9">
        <f t="shared" si="307"/>
        <v>0</v>
      </c>
      <c r="AW724" t="s">
        <v>52</v>
      </c>
    </row>
    <row r="725" spans="1:49" x14ac:dyDescent="0.25">
      <c r="A725" t="s">
        <v>911</v>
      </c>
      <c r="B725" t="s">
        <v>917</v>
      </c>
      <c r="C725">
        <v>512</v>
      </c>
      <c r="D725">
        <v>488</v>
      </c>
      <c r="E725">
        <v>317</v>
      </c>
      <c r="F725">
        <v>36</v>
      </c>
      <c r="G725">
        <f t="shared" si="300"/>
        <v>353</v>
      </c>
      <c r="H725" s="6">
        <f t="shared" si="308"/>
        <v>336.453125</v>
      </c>
      <c r="I725" s="7">
        <f t="shared" si="309"/>
        <v>0.689453125</v>
      </c>
      <c r="J725" s="6">
        <f t="shared" si="310"/>
        <v>151.546875</v>
      </c>
      <c r="K725">
        <v>16</v>
      </c>
      <c r="L725">
        <v>777</v>
      </c>
      <c r="M725">
        <v>3682</v>
      </c>
      <c r="N725">
        <v>343</v>
      </c>
      <c r="O725">
        <f t="shared" si="301"/>
        <v>4025</v>
      </c>
      <c r="P725">
        <f t="shared" si="302"/>
        <v>4802</v>
      </c>
      <c r="Q725" s="6">
        <f t="shared" si="311"/>
        <v>300.125</v>
      </c>
      <c r="R725" s="7">
        <f t="shared" si="312"/>
        <v>0.61501024590163933</v>
      </c>
      <c r="S725" s="6">
        <f t="shared" si="313"/>
        <v>251.5625</v>
      </c>
      <c r="T725" s="7">
        <f t="shared" si="314"/>
        <v>0.7476895927181535</v>
      </c>
      <c r="U725" s="6">
        <f t="shared" si="315"/>
        <v>48.5625</v>
      </c>
      <c r="V725" s="7">
        <f t="shared" si="316"/>
        <v>0.32044540674296318</v>
      </c>
      <c r="W725">
        <v>17</v>
      </c>
      <c r="X725">
        <v>494</v>
      </c>
      <c r="Y725">
        <v>0</v>
      </c>
      <c r="Z725">
        <v>0</v>
      </c>
      <c r="AA725">
        <v>1802</v>
      </c>
      <c r="AB725">
        <v>149</v>
      </c>
      <c r="AC725">
        <f t="shared" si="303"/>
        <v>1951</v>
      </c>
      <c r="AD725">
        <f t="shared" si="304"/>
        <v>2445</v>
      </c>
      <c r="AE725" s="6">
        <f t="shared" si="317"/>
        <v>143.8235294117647</v>
      </c>
      <c r="AF725" s="7">
        <f t="shared" si="318"/>
        <v>0.29472034715525552</v>
      </c>
      <c r="AG725" s="6">
        <f t="shared" si="319"/>
        <v>114.76470588235294</v>
      </c>
      <c r="AH725" s="7">
        <f t="shared" si="320"/>
        <v>0.34110161967540931</v>
      </c>
      <c r="AI725" s="6">
        <f t="shared" si="321"/>
        <v>29.058823529411764</v>
      </c>
      <c r="AJ725" s="7">
        <f t="shared" si="322"/>
        <v>0.19174808803818466</v>
      </c>
      <c r="AK725" s="6">
        <f t="shared" si="323"/>
        <v>136.79779411764707</v>
      </c>
      <c r="AL725" s="7">
        <f t="shared" si="324"/>
        <v>0.45620752648885643</v>
      </c>
      <c r="AM725" s="8">
        <v>0.8</v>
      </c>
      <c r="AN725">
        <f t="shared" si="305"/>
        <v>390</v>
      </c>
      <c r="AO725" s="6">
        <f t="shared" si="306"/>
        <v>246.1764705882353</v>
      </c>
      <c r="AP725" s="7">
        <f t="shared" si="325"/>
        <v>0.36877828054298639</v>
      </c>
      <c r="AQ725" s="7">
        <f t="shared" si="326"/>
        <v>0.20204498977505111</v>
      </c>
      <c r="AR725" s="7">
        <f t="shared" si="326"/>
        <v>0</v>
      </c>
      <c r="AS725" s="7">
        <f t="shared" si="326"/>
        <v>0</v>
      </c>
      <c r="AT725" s="7">
        <f t="shared" si="326"/>
        <v>0.7370143149284254</v>
      </c>
      <c r="AU725" s="7">
        <f t="shared" si="326"/>
        <v>6.0940695296523517E-2</v>
      </c>
      <c r="AV725" s="9">
        <f t="shared" si="307"/>
        <v>66788.250378924582</v>
      </c>
      <c r="AW725" t="s">
        <v>52</v>
      </c>
    </row>
    <row r="726" spans="1:49" x14ac:dyDescent="0.25">
      <c r="A726" t="s">
        <v>911</v>
      </c>
      <c r="B726" t="s">
        <v>918</v>
      </c>
      <c r="C726">
        <v>105</v>
      </c>
      <c r="D726">
        <v>103</v>
      </c>
      <c r="E726">
        <v>73</v>
      </c>
      <c r="F726">
        <v>5</v>
      </c>
      <c r="G726">
        <f t="shared" si="300"/>
        <v>78</v>
      </c>
      <c r="H726" s="6">
        <f t="shared" si="308"/>
        <v>76.514285714285705</v>
      </c>
      <c r="I726" s="7">
        <f t="shared" si="309"/>
        <v>0.74285714285714288</v>
      </c>
      <c r="J726" s="6">
        <f t="shared" si="310"/>
        <v>26.485714285714284</v>
      </c>
      <c r="K726">
        <v>16</v>
      </c>
      <c r="L726">
        <v>116</v>
      </c>
      <c r="M726">
        <v>919</v>
      </c>
      <c r="N726">
        <v>52</v>
      </c>
      <c r="O726">
        <f t="shared" si="301"/>
        <v>971</v>
      </c>
      <c r="P726">
        <f t="shared" si="302"/>
        <v>1087</v>
      </c>
      <c r="Q726" s="6">
        <f t="shared" si="311"/>
        <v>67.9375</v>
      </c>
      <c r="R726" s="7">
        <f t="shared" si="312"/>
        <v>0.65958737864077666</v>
      </c>
      <c r="S726" s="6">
        <f t="shared" si="313"/>
        <v>60.6875</v>
      </c>
      <c r="T726" s="7">
        <f t="shared" si="314"/>
        <v>0.79315253920836459</v>
      </c>
      <c r="U726" s="6">
        <f t="shared" si="315"/>
        <v>7.25</v>
      </c>
      <c r="V726" s="7">
        <f t="shared" si="316"/>
        <v>0.27373247033441211</v>
      </c>
      <c r="W726">
        <v>17</v>
      </c>
      <c r="X726">
        <v>22</v>
      </c>
      <c r="Y726">
        <v>0</v>
      </c>
      <c r="Z726">
        <v>0</v>
      </c>
      <c r="AA726">
        <v>354</v>
      </c>
      <c r="AB726">
        <v>40</v>
      </c>
      <c r="AC726">
        <f t="shared" si="303"/>
        <v>394</v>
      </c>
      <c r="AD726">
        <f t="shared" si="304"/>
        <v>416</v>
      </c>
      <c r="AE726" s="6">
        <f t="shared" si="317"/>
        <v>24.470588235294116</v>
      </c>
      <c r="AF726" s="7">
        <f t="shared" si="318"/>
        <v>0.23757852655625356</v>
      </c>
      <c r="AG726" s="6">
        <f t="shared" si="319"/>
        <v>23.176470588235293</v>
      </c>
      <c r="AH726" s="7">
        <f t="shared" si="320"/>
        <v>0.30290383517111102</v>
      </c>
      <c r="AI726" s="6">
        <f t="shared" si="321"/>
        <v>1.2941176470588236</v>
      </c>
      <c r="AJ726" s="7">
        <f t="shared" si="322"/>
        <v>4.886096833555429E-2</v>
      </c>
      <c r="AK726" s="6">
        <f t="shared" si="323"/>
        <v>37.51102941176471</v>
      </c>
      <c r="AL726" s="7">
        <f t="shared" si="324"/>
        <v>0.38189858847761554</v>
      </c>
      <c r="AM726" s="8">
        <v>0.8</v>
      </c>
      <c r="AN726">
        <f t="shared" si="305"/>
        <v>82</v>
      </c>
      <c r="AO726" s="6">
        <f t="shared" si="306"/>
        <v>57.529411764705884</v>
      </c>
      <c r="AP726" s="7">
        <f t="shared" si="325"/>
        <v>0.29842180774748922</v>
      </c>
      <c r="AQ726" s="7">
        <f t="shared" si="326"/>
        <v>5.2884615384615384E-2</v>
      </c>
      <c r="AR726" s="7">
        <f t="shared" si="326"/>
        <v>0</v>
      </c>
      <c r="AS726" s="7">
        <f t="shared" si="326"/>
        <v>0</v>
      </c>
      <c r="AT726" s="7">
        <f t="shared" si="326"/>
        <v>0.85096153846153844</v>
      </c>
      <c r="AU726" s="7">
        <f t="shared" si="326"/>
        <v>9.6153846153846159E-2</v>
      </c>
      <c r="AV726" s="9">
        <f t="shared" si="307"/>
        <v>18018.709615384618</v>
      </c>
      <c r="AW726" t="s">
        <v>52</v>
      </c>
    </row>
    <row r="727" spans="1:49" x14ac:dyDescent="0.25">
      <c r="A727" t="s">
        <v>911</v>
      </c>
      <c r="B727" t="s">
        <v>919</v>
      </c>
      <c r="C727">
        <v>49</v>
      </c>
      <c r="D727">
        <v>47</v>
      </c>
      <c r="E727">
        <v>36</v>
      </c>
      <c r="F727">
        <v>1</v>
      </c>
      <c r="G727">
        <f t="shared" si="300"/>
        <v>37</v>
      </c>
      <c r="H727" s="6">
        <f t="shared" si="308"/>
        <v>35.489795918367342</v>
      </c>
      <c r="I727" s="7">
        <f t="shared" si="309"/>
        <v>0.75510204081632648</v>
      </c>
      <c r="J727" s="6">
        <f t="shared" si="310"/>
        <v>11.510204081632653</v>
      </c>
      <c r="K727">
        <v>17</v>
      </c>
      <c r="L727">
        <v>0</v>
      </c>
      <c r="M727">
        <v>442</v>
      </c>
      <c r="N727">
        <v>0</v>
      </c>
      <c r="O727">
        <f t="shared" si="301"/>
        <v>442</v>
      </c>
      <c r="P727">
        <f t="shared" si="302"/>
        <v>442</v>
      </c>
      <c r="Q727" s="6">
        <f t="shared" si="311"/>
        <v>26</v>
      </c>
      <c r="R727" s="7">
        <f t="shared" si="312"/>
        <v>0.55319148936170215</v>
      </c>
      <c r="S727" s="6">
        <f t="shared" si="313"/>
        <v>26</v>
      </c>
      <c r="T727" s="7">
        <f t="shared" si="314"/>
        <v>0.73260494537090293</v>
      </c>
      <c r="U727" s="6">
        <f t="shared" si="315"/>
        <v>0</v>
      </c>
      <c r="V727" s="7">
        <f t="shared" si="316"/>
        <v>0</v>
      </c>
      <c r="W727">
        <v>17</v>
      </c>
      <c r="X727">
        <v>0</v>
      </c>
      <c r="Y727">
        <v>0</v>
      </c>
      <c r="Z727">
        <v>0</v>
      </c>
      <c r="AA727">
        <v>466</v>
      </c>
      <c r="AB727">
        <v>0</v>
      </c>
      <c r="AC727">
        <f t="shared" si="303"/>
        <v>466</v>
      </c>
      <c r="AD727">
        <f t="shared" si="304"/>
        <v>466</v>
      </c>
      <c r="AE727" s="6">
        <f t="shared" si="317"/>
        <v>27.411764705882351</v>
      </c>
      <c r="AF727" s="7">
        <f t="shared" si="318"/>
        <v>0.58322903629536915</v>
      </c>
      <c r="AG727" s="6">
        <f t="shared" si="319"/>
        <v>27.411764705882351</v>
      </c>
      <c r="AH727" s="7">
        <f t="shared" si="320"/>
        <v>0.7723843994181917</v>
      </c>
      <c r="AI727" s="6">
        <f t="shared" si="321"/>
        <v>0</v>
      </c>
      <c r="AJ727" s="7">
        <f t="shared" si="322"/>
        <v>0</v>
      </c>
      <c r="AK727" s="6">
        <f t="shared" si="323"/>
        <v>0</v>
      </c>
      <c r="AL727" s="7">
        <f t="shared" si="324"/>
        <v>1.0542986425339367</v>
      </c>
      <c r="AM727" s="8">
        <v>0.8</v>
      </c>
      <c r="AN727">
        <f t="shared" si="305"/>
        <v>38</v>
      </c>
      <c r="AO727" s="6">
        <f t="shared" si="306"/>
        <v>10.588235294117649</v>
      </c>
      <c r="AP727" s="7">
        <f t="shared" si="325"/>
        <v>0.72136222910216719</v>
      </c>
      <c r="AQ727" s="7">
        <f t="shared" si="326"/>
        <v>0</v>
      </c>
      <c r="AR727" s="7">
        <f t="shared" si="326"/>
        <v>0</v>
      </c>
      <c r="AS727" s="7">
        <f t="shared" si="326"/>
        <v>0</v>
      </c>
      <c r="AT727" s="7">
        <f t="shared" si="326"/>
        <v>1</v>
      </c>
      <c r="AU727" s="7">
        <f t="shared" si="326"/>
        <v>0</v>
      </c>
      <c r="AV727" s="9">
        <f t="shared" si="307"/>
        <v>3411.5294117647068</v>
      </c>
      <c r="AW727" t="s">
        <v>52</v>
      </c>
    </row>
    <row r="728" spans="1:49" x14ac:dyDescent="0.25">
      <c r="A728" t="s">
        <v>911</v>
      </c>
      <c r="B728" t="s">
        <v>920</v>
      </c>
      <c r="C728">
        <v>509</v>
      </c>
      <c r="D728">
        <v>487</v>
      </c>
      <c r="E728">
        <v>266</v>
      </c>
      <c r="F728">
        <v>28</v>
      </c>
      <c r="G728">
        <f t="shared" si="300"/>
        <v>294</v>
      </c>
      <c r="H728" s="6">
        <f t="shared" si="308"/>
        <v>281.29273084479371</v>
      </c>
      <c r="I728" s="7">
        <f t="shared" si="309"/>
        <v>0.57760314341846763</v>
      </c>
      <c r="J728" s="6">
        <f t="shared" si="310"/>
        <v>205.70726915520629</v>
      </c>
      <c r="K728">
        <v>16</v>
      </c>
      <c r="L728">
        <v>171</v>
      </c>
      <c r="M728">
        <v>4071</v>
      </c>
      <c r="N728">
        <v>29</v>
      </c>
      <c r="O728">
        <f t="shared" si="301"/>
        <v>4100</v>
      </c>
      <c r="P728">
        <f t="shared" si="302"/>
        <v>4271</v>
      </c>
      <c r="Q728" s="6">
        <f t="shared" si="311"/>
        <v>266.9375</v>
      </c>
      <c r="R728" s="7">
        <f t="shared" si="312"/>
        <v>0.54812628336755642</v>
      </c>
      <c r="S728" s="6">
        <f t="shared" si="313"/>
        <v>256.25</v>
      </c>
      <c r="T728" s="7">
        <f t="shared" si="314"/>
        <v>0.91097270530388752</v>
      </c>
      <c r="U728" s="6">
        <f t="shared" si="315"/>
        <v>10.6875</v>
      </c>
      <c r="V728" s="7">
        <f t="shared" si="316"/>
        <v>5.1954897091829426E-2</v>
      </c>
      <c r="W728">
        <v>17</v>
      </c>
      <c r="X728">
        <v>805</v>
      </c>
      <c r="Y728">
        <v>0</v>
      </c>
      <c r="Z728">
        <v>0</v>
      </c>
      <c r="AA728">
        <v>2732</v>
      </c>
      <c r="AB728">
        <v>108</v>
      </c>
      <c r="AC728">
        <f t="shared" si="303"/>
        <v>2840</v>
      </c>
      <c r="AD728">
        <f t="shared" si="304"/>
        <v>3645</v>
      </c>
      <c r="AE728" s="6">
        <f t="shared" si="317"/>
        <v>214.41176470588235</v>
      </c>
      <c r="AF728" s="7">
        <f t="shared" si="318"/>
        <v>0.44027056407778714</v>
      </c>
      <c r="AG728" s="6">
        <f t="shared" si="319"/>
        <v>167.05882352941177</v>
      </c>
      <c r="AH728" s="7">
        <f t="shared" si="320"/>
        <v>0.59389669625550423</v>
      </c>
      <c r="AI728" s="6">
        <f t="shared" si="321"/>
        <v>47.352941176470587</v>
      </c>
      <c r="AJ728" s="7">
        <f t="shared" si="322"/>
        <v>0.23019576007662984</v>
      </c>
      <c r="AK728" s="6">
        <f t="shared" si="323"/>
        <v>89.191176470588232</v>
      </c>
      <c r="AL728" s="7">
        <f t="shared" si="324"/>
        <v>0.65193687230989961</v>
      </c>
      <c r="AM728" s="8">
        <v>0.5</v>
      </c>
      <c r="AN728">
        <f t="shared" si="305"/>
        <v>244</v>
      </c>
      <c r="AO728" s="6">
        <f t="shared" si="306"/>
        <v>29.588235294117652</v>
      </c>
      <c r="AP728" s="7">
        <f t="shared" si="325"/>
        <v>0.87873674059787843</v>
      </c>
      <c r="AQ728" s="7">
        <f t="shared" si="326"/>
        <v>0.22085048010973937</v>
      </c>
      <c r="AR728" s="7">
        <f t="shared" si="326"/>
        <v>0</v>
      </c>
      <c r="AS728" s="7">
        <f t="shared" si="326"/>
        <v>0</v>
      </c>
      <c r="AT728" s="7">
        <f t="shared" si="326"/>
        <v>0.74951989026063104</v>
      </c>
      <c r="AU728" s="7">
        <f t="shared" si="326"/>
        <v>2.9629629629629631E-2</v>
      </c>
      <c r="AV728" s="9">
        <f t="shared" si="307"/>
        <v>7828.0973129992753</v>
      </c>
      <c r="AW728" t="s">
        <v>52</v>
      </c>
    </row>
    <row r="729" spans="1:49" x14ac:dyDescent="0.25">
      <c r="A729" t="s">
        <v>911</v>
      </c>
      <c r="B729" t="s">
        <v>921</v>
      </c>
      <c r="C729">
        <v>50</v>
      </c>
      <c r="D729">
        <v>48</v>
      </c>
      <c r="E729">
        <v>38</v>
      </c>
      <c r="F729">
        <v>3</v>
      </c>
      <c r="G729">
        <f t="shared" si="300"/>
        <v>41</v>
      </c>
      <c r="H729" s="6">
        <f t="shared" si="308"/>
        <v>39.36</v>
      </c>
      <c r="I729" s="7">
        <f t="shared" si="309"/>
        <v>0.82</v>
      </c>
      <c r="J729" s="6">
        <f t="shared" si="310"/>
        <v>8.64</v>
      </c>
      <c r="K729">
        <v>16</v>
      </c>
      <c r="L729">
        <v>27</v>
      </c>
      <c r="M729">
        <v>599</v>
      </c>
      <c r="N729">
        <v>0</v>
      </c>
      <c r="O729">
        <f t="shared" si="301"/>
        <v>599</v>
      </c>
      <c r="P729">
        <f t="shared" si="302"/>
        <v>626</v>
      </c>
      <c r="Q729" s="6">
        <f t="shared" si="311"/>
        <v>39.125</v>
      </c>
      <c r="R729" s="7">
        <f t="shared" si="312"/>
        <v>0.81510416666666663</v>
      </c>
      <c r="S729" s="6">
        <f t="shared" si="313"/>
        <v>37.4375</v>
      </c>
      <c r="T729" s="7">
        <f t="shared" si="314"/>
        <v>0.95115599593495936</v>
      </c>
      <c r="U729" s="6">
        <f t="shared" si="315"/>
        <v>1.6875</v>
      </c>
      <c r="V729" s="7">
        <f t="shared" si="316"/>
        <v>0.1953125</v>
      </c>
      <c r="W729">
        <v>16</v>
      </c>
      <c r="X729">
        <v>31</v>
      </c>
      <c r="Y729">
        <v>0</v>
      </c>
      <c r="Z729">
        <v>0</v>
      </c>
      <c r="AA729">
        <v>583</v>
      </c>
      <c r="AB729">
        <v>0</v>
      </c>
      <c r="AC729">
        <f t="shared" si="303"/>
        <v>583</v>
      </c>
      <c r="AD729">
        <f t="shared" si="304"/>
        <v>614</v>
      </c>
      <c r="AE729" s="6">
        <f t="shared" si="317"/>
        <v>38.375</v>
      </c>
      <c r="AF729" s="7">
        <f t="shared" si="318"/>
        <v>0.79947916666666663</v>
      </c>
      <c r="AG729" s="6">
        <f t="shared" si="319"/>
        <v>36.4375</v>
      </c>
      <c r="AH729" s="7">
        <f t="shared" si="320"/>
        <v>0.92574949186991873</v>
      </c>
      <c r="AI729" s="6">
        <f t="shared" si="321"/>
        <v>1.9375</v>
      </c>
      <c r="AJ729" s="7">
        <f t="shared" si="322"/>
        <v>0.22424768518518517</v>
      </c>
      <c r="AK729" s="6">
        <f t="shared" si="323"/>
        <v>1</v>
      </c>
      <c r="AL729" s="7">
        <f t="shared" si="324"/>
        <v>0.97328881469115192</v>
      </c>
      <c r="AM729" s="8">
        <v>0.8</v>
      </c>
      <c r="AN729">
        <f t="shared" si="305"/>
        <v>38</v>
      </c>
      <c r="AO729" s="6">
        <f t="shared" si="306"/>
        <v>0</v>
      </c>
      <c r="AP729" s="7">
        <f t="shared" si="325"/>
        <v>1</v>
      </c>
      <c r="AQ729" s="7">
        <f t="shared" si="326"/>
        <v>5.0488599348534204E-2</v>
      </c>
      <c r="AR729" s="7">
        <f t="shared" si="326"/>
        <v>0</v>
      </c>
      <c r="AS729" s="7">
        <f t="shared" si="326"/>
        <v>0</v>
      </c>
      <c r="AT729" s="7">
        <f t="shared" si="326"/>
        <v>0.94951140065146578</v>
      </c>
      <c r="AU729" s="7">
        <f t="shared" si="326"/>
        <v>0</v>
      </c>
      <c r="AV729" s="9">
        <f t="shared" si="307"/>
        <v>0</v>
      </c>
      <c r="AW729" t="s">
        <v>52</v>
      </c>
    </row>
    <row r="730" spans="1:49" x14ac:dyDescent="0.25">
      <c r="A730" t="s">
        <v>911</v>
      </c>
      <c r="B730" t="s">
        <v>922</v>
      </c>
      <c r="C730">
        <v>529</v>
      </c>
      <c r="D730">
        <v>502</v>
      </c>
      <c r="E730">
        <v>400</v>
      </c>
      <c r="F730">
        <v>36</v>
      </c>
      <c r="G730">
        <f t="shared" si="300"/>
        <v>436</v>
      </c>
      <c r="H730" s="6">
        <f t="shared" si="308"/>
        <v>413.74669187145554</v>
      </c>
      <c r="I730" s="7">
        <f t="shared" si="309"/>
        <v>0.82419659735349715</v>
      </c>
      <c r="J730" s="6">
        <f t="shared" si="310"/>
        <v>88.253308128544418</v>
      </c>
      <c r="K730">
        <v>16</v>
      </c>
      <c r="L730">
        <v>712</v>
      </c>
      <c r="M730">
        <v>5395</v>
      </c>
      <c r="N730">
        <v>459</v>
      </c>
      <c r="O730">
        <f t="shared" si="301"/>
        <v>5854</v>
      </c>
      <c r="P730">
        <f t="shared" si="302"/>
        <v>6566</v>
      </c>
      <c r="Q730" s="6">
        <f t="shared" si="311"/>
        <v>410.375</v>
      </c>
      <c r="R730" s="7">
        <f t="shared" si="312"/>
        <v>0.8174800796812749</v>
      </c>
      <c r="S730" s="6">
        <f t="shared" si="313"/>
        <v>365.875</v>
      </c>
      <c r="T730" s="7">
        <f t="shared" si="314"/>
        <v>0.88429710058847188</v>
      </c>
      <c r="U730" s="6">
        <f t="shared" si="315"/>
        <v>44.5</v>
      </c>
      <c r="V730" s="7">
        <f t="shared" si="316"/>
        <v>0.50423039026688943</v>
      </c>
      <c r="W730">
        <v>17</v>
      </c>
      <c r="X730">
        <v>0</v>
      </c>
      <c r="Y730">
        <v>0</v>
      </c>
      <c r="Z730">
        <v>0</v>
      </c>
      <c r="AA730">
        <v>2782</v>
      </c>
      <c r="AB730">
        <v>0</v>
      </c>
      <c r="AC730">
        <f t="shared" si="303"/>
        <v>2782</v>
      </c>
      <c r="AD730">
        <f t="shared" si="304"/>
        <v>2782</v>
      </c>
      <c r="AE730" s="6">
        <f t="shared" si="317"/>
        <v>163.64705882352942</v>
      </c>
      <c r="AF730" s="7">
        <f t="shared" si="318"/>
        <v>0.32599015701898293</v>
      </c>
      <c r="AG730" s="6">
        <f t="shared" si="319"/>
        <v>163.64705882352942</v>
      </c>
      <c r="AH730" s="7">
        <f t="shared" si="320"/>
        <v>0.39552475473174764</v>
      </c>
      <c r="AI730" s="6">
        <f t="shared" si="321"/>
        <v>0</v>
      </c>
      <c r="AJ730" s="7">
        <f t="shared" si="322"/>
        <v>0</v>
      </c>
      <c r="AK730" s="6">
        <f t="shared" si="323"/>
        <v>202.22794117647058</v>
      </c>
      <c r="AL730" s="7">
        <f t="shared" si="324"/>
        <v>0.44727586969191507</v>
      </c>
      <c r="AM730" s="8">
        <v>0.8</v>
      </c>
      <c r="AN730">
        <f t="shared" si="305"/>
        <v>402</v>
      </c>
      <c r="AO730" s="6">
        <f t="shared" si="306"/>
        <v>238.35294117647058</v>
      </c>
      <c r="AP730" s="7">
        <f t="shared" si="325"/>
        <v>0.40708223587942644</v>
      </c>
      <c r="AQ730" s="7">
        <f t="shared" si="326"/>
        <v>0</v>
      </c>
      <c r="AR730" s="7">
        <f t="shared" si="326"/>
        <v>0</v>
      </c>
      <c r="AS730" s="7">
        <f t="shared" si="326"/>
        <v>0</v>
      </c>
      <c r="AT730" s="7">
        <f t="shared" si="326"/>
        <v>1</v>
      </c>
      <c r="AU730" s="7">
        <f t="shared" si="326"/>
        <v>0</v>
      </c>
      <c r="AV730" s="9">
        <f t="shared" si="307"/>
        <v>76797.317647058822</v>
      </c>
      <c r="AW730" t="s">
        <v>52</v>
      </c>
    </row>
    <row r="731" spans="1:49" x14ac:dyDescent="0.25">
      <c r="A731" t="s">
        <v>911</v>
      </c>
      <c r="B731" t="s">
        <v>923</v>
      </c>
      <c r="C731">
        <v>1035</v>
      </c>
      <c r="D731">
        <v>986</v>
      </c>
      <c r="E731">
        <v>395</v>
      </c>
      <c r="F731">
        <v>63</v>
      </c>
      <c r="G731">
        <f t="shared" si="300"/>
        <v>458</v>
      </c>
      <c r="H731" s="6">
        <f t="shared" si="308"/>
        <v>436.31690821256041</v>
      </c>
      <c r="I731" s="7">
        <f t="shared" si="309"/>
        <v>0.442512077294686</v>
      </c>
      <c r="J731" s="6">
        <f t="shared" si="310"/>
        <v>549.68309178743959</v>
      </c>
      <c r="K731">
        <v>16</v>
      </c>
      <c r="L731">
        <v>4346</v>
      </c>
      <c r="M731">
        <v>4926</v>
      </c>
      <c r="N731">
        <v>853</v>
      </c>
      <c r="O731">
        <f t="shared" si="301"/>
        <v>5779</v>
      </c>
      <c r="P731">
        <f t="shared" si="302"/>
        <v>10125</v>
      </c>
      <c r="Q731" s="6">
        <f t="shared" si="311"/>
        <v>632.8125</v>
      </c>
      <c r="R731" s="7">
        <f t="shared" si="312"/>
        <v>0.64179766734279919</v>
      </c>
      <c r="S731" s="6">
        <f t="shared" si="313"/>
        <v>361.1875</v>
      </c>
      <c r="T731" s="7">
        <f t="shared" si="314"/>
        <v>0.82781000048716968</v>
      </c>
      <c r="U731" s="6">
        <f t="shared" si="315"/>
        <v>271.625</v>
      </c>
      <c r="V731" s="7">
        <f t="shared" si="316"/>
        <v>0.49414836304449472</v>
      </c>
      <c r="W731">
        <v>17</v>
      </c>
      <c r="X731">
        <v>534</v>
      </c>
      <c r="Y731">
        <v>0</v>
      </c>
      <c r="Z731">
        <v>0</v>
      </c>
      <c r="AA731">
        <v>1709</v>
      </c>
      <c r="AB731">
        <v>230</v>
      </c>
      <c r="AC731">
        <f t="shared" si="303"/>
        <v>1939</v>
      </c>
      <c r="AD731">
        <f t="shared" si="304"/>
        <v>2473</v>
      </c>
      <c r="AE731" s="6">
        <f t="shared" si="317"/>
        <v>145.47058823529412</v>
      </c>
      <c r="AF731" s="7">
        <f t="shared" si="318"/>
        <v>0.14753609354492303</v>
      </c>
      <c r="AG731" s="6">
        <f t="shared" si="319"/>
        <v>114.05882352941177</v>
      </c>
      <c r="AH731" s="7">
        <f t="shared" si="320"/>
        <v>0.2614127974014836</v>
      </c>
      <c r="AI731" s="6">
        <f t="shared" si="321"/>
        <v>31.411764705882351</v>
      </c>
      <c r="AJ731" s="7">
        <f t="shared" si="322"/>
        <v>5.7145226358952958E-2</v>
      </c>
      <c r="AK731" s="6">
        <f t="shared" si="323"/>
        <v>247.12867647058823</v>
      </c>
      <c r="AL731" s="7">
        <f t="shared" si="324"/>
        <v>0.31578840222713067</v>
      </c>
      <c r="AM731" s="8">
        <v>0.5</v>
      </c>
      <c r="AN731">
        <f t="shared" si="305"/>
        <v>493</v>
      </c>
      <c r="AO731" s="6">
        <f t="shared" si="306"/>
        <v>347.52941176470586</v>
      </c>
      <c r="AP731" s="7">
        <f t="shared" si="325"/>
        <v>0.29507218708984606</v>
      </c>
      <c r="AQ731" s="7">
        <f t="shared" si="326"/>
        <v>0.21593206631621512</v>
      </c>
      <c r="AR731" s="7">
        <f t="shared" si="326"/>
        <v>0</v>
      </c>
      <c r="AS731" s="7">
        <f t="shared" si="326"/>
        <v>0</v>
      </c>
      <c r="AT731" s="7">
        <f t="shared" si="326"/>
        <v>0.69106348564496567</v>
      </c>
      <c r="AU731" s="7">
        <f t="shared" si="326"/>
        <v>9.3004448038819243E-2</v>
      </c>
      <c r="AV731" s="9">
        <f t="shared" si="307"/>
        <v>93592.888713398817</v>
      </c>
      <c r="AW731" t="s">
        <v>55</v>
      </c>
    </row>
    <row r="732" spans="1:49" x14ac:dyDescent="0.25">
      <c r="A732" t="s">
        <v>911</v>
      </c>
      <c r="B732" t="s">
        <v>924</v>
      </c>
      <c r="C732">
        <v>1826</v>
      </c>
      <c r="D732">
        <v>1779</v>
      </c>
      <c r="E732">
        <v>702</v>
      </c>
      <c r="F732">
        <v>106</v>
      </c>
      <c r="G732">
        <f t="shared" si="300"/>
        <v>808</v>
      </c>
      <c r="H732" s="6">
        <f t="shared" si="308"/>
        <v>787.20262869660462</v>
      </c>
      <c r="I732" s="7">
        <f t="shared" si="309"/>
        <v>0.44249726177437021</v>
      </c>
      <c r="J732" s="6">
        <f t="shared" si="310"/>
        <v>991.79737130339538</v>
      </c>
      <c r="K732">
        <v>16</v>
      </c>
      <c r="L732">
        <v>2982</v>
      </c>
      <c r="M732">
        <v>6525</v>
      </c>
      <c r="N732">
        <v>682</v>
      </c>
      <c r="O732">
        <f t="shared" si="301"/>
        <v>7207</v>
      </c>
      <c r="P732">
        <f t="shared" si="302"/>
        <v>10189</v>
      </c>
      <c r="Q732" s="6">
        <f t="shared" si="311"/>
        <v>636.8125</v>
      </c>
      <c r="R732" s="7">
        <f t="shared" si="312"/>
        <v>0.35796093310848792</v>
      </c>
      <c r="S732" s="6">
        <f t="shared" si="313"/>
        <v>450.4375</v>
      </c>
      <c r="T732" s="7">
        <f t="shared" si="314"/>
        <v>0.57220019799197452</v>
      </c>
      <c r="U732" s="6">
        <f t="shared" si="315"/>
        <v>186.375</v>
      </c>
      <c r="V732" s="7">
        <f t="shared" si="316"/>
        <v>0.18791640852513111</v>
      </c>
      <c r="W732">
        <v>17</v>
      </c>
      <c r="X732">
        <v>137</v>
      </c>
      <c r="Y732">
        <v>0</v>
      </c>
      <c r="Z732">
        <v>0</v>
      </c>
      <c r="AA732">
        <v>2873</v>
      </c>
      <c r="AB732">
        <v>114</v>
      </c>
      <c r="AC732">
        <f t="shared" si="303"/>
        <v>2987</v>
      </c>
      <c r="AD732">
        <f t="shared" si="304"/>
        <v>3124</v>
      </c>
      <c r="AE732" s="6">
        <f t="shared" si="317"/>
        <v>183.76470588235293</v>
      </c>
      <c r="AF732" s="7">
        <f t="shared" si="318"/>
        <v>0.10329663062526864</v>
      </c>
      <c r="AG732" s="6">
        <f t="shared" si="319"/>
        <v>175.70588235294119</v>
      </c>
      <c r="AH732" s="7">
        <f t="shared" si="320"/>
        <v>0.22320286537135015</v>
      </c>
      <c r="AI732" s="6">
        <f t="shared" si="321"/>
        <v>8.0588235294117645</v>
      </c>
      <c r="AJ732" s="7">
        <f t="shared" si="322"/>
        <v>8.1254737737619324E-3</v>
      </c>
      <c r="AK732" s="6">
        <f t="shared" si="323"/>
        <v>274.73161764705878</v>
      </c>
      <c r="AL732" s="7">
        <f t="shared" si="324"/>
        <v>0.39007827357389468</v>
      </c>
      <c r="AM732" s="8">
        <v>0.5</v>
      </c>
      <c r="AN732">
        <f t="shared" si="305"/>
        <v>890</v>
      </c>
      <c r="AO732" s="6">
        <f t="shared" si="306"/>
        <v>706.23529411764707</v>
      </c>
      <c r="AP732" s="7">
        <f t="shared" si="325"/>
        <v>0.20647719762062128</v>
      </c>
      <c r="AQ732" s="7">
        <f t="shared" si="326"/>
        <v>4.3854033290653009E-2</v>
      </c>
      <c r="AR732" s="7">
        <f t="shared" si="326"/>
        <v>0</v>
      </c>
      <c r="AS732" s="7">
        <f t="shared" si="326"/>
        <v>0</v>
      </c>
      <c r="AT732" s="7">
        <f t="shared" si="326"/>
        <v>0.91965428937259919</v>
      </c>
      <c r="AU732" s="7">
        <f t="shared" si="326"/>
        <v>3.6491677336747762E-2</v>
      </c>
      <c r="AV732" s="9">
        <f t="shared" si="307"/>
        <v>220634.1905626271</v>
      </c>
      <c r="AW732" t="s">
        <v>55</v>
      </c>
    </row>
    <row r="733" spans="1:49" x14ac:dyDescent="0.25">
      <c r="A733" t="s">
        <v>911</v>
      </c>
      <c r="B733" t="s">
        <v>925</v>
      </c>
      <c r="C733">
        <v>541</v>
      </c>
      <c r="D733">
        <v>523</v>
      </c>
      <c r="E733">
        <v>242</v>
      </c>
      <c r="F733">
        <v>29</v>
      </c>
      <c r="G733">
        <f t="shared" si="300"/>
        <v>271</v>
      </c>
      <c r="H733" s="6">
        <f t="shared" si="308"/>
        <v>261.9833641404806</v>
      </c>
      <c r="I733" s="7">
        <f t="shared" si="309"/>
        <v>0.50092421441774493</v>
      </c>
      <c r="J733" s="6">
        <f t="shared" si="310"/>
        <v>261.0166358595194</v>
      </c>
      <c r="K733">
        <v>16</v>
      </c>
      <c r="L733">
        <v>1261</v>
      </c>
      <c r="M733">
        <v>2774</v>
      </c>
      <c r="N733">
        <v>344</v>
      </c>
      <c r="O733">
        <f t="shared" si="301"/>
        <v>3118</v>
      </c>
      <c r="P733">
        <f t="shared" si="302"/>
        <v>4379</v>
      </c>
      <c r="Q733" s="6">
        <f t="shared" si="311"/>
        <v>273.6875</v>
      </c>
      <c r="R733" s="7">
        <f t="shared" si="312"/>
        <v>0.52330305927342258</v>
      </c>
      <c r="S733" s="6">
        <f t="shared" si="313"/>
        <v>194.875</v>
      </c>
      <c r="T733" s="7">
        <f t="shared" si="314"/>
        <v>0.74384494083946573</v>
      </c>
      <c r="U733" s="6">
        <f t="shared" si="315"/>
        <v>78.8125</v>
      </c>
      <c r="V733" s="7">
        <f t="shared" si="316"/>
        <v>0.30194435592380142</v>
      </c>
      <c r="W733">
        <v>17</v>
      </c>
      <c r="X733">
        <v>36</v>
      </c>
      <c r="Y733">
        <v>0</v>
      </c>
      <c r="Z733">
        <v>0</v>
      </c>
      <c r="AA733">
        <v>1043</v>
      </c>
      <c r="AB733">
        <v>77</v>
      </c>
      <c r="AC733">
        <f t="shared" si="303"/>
        <v>1120</v>
      </c>
      <c r="AD733">
        <f t="shared" si="304"/>
        <v>1156</v>
      </c>
      <c r="AE733" s="6">
        <f t="shared" si="317"/>
        <v>68</v>
      </c>
      <c r="AF733" s="7">
        <f t="shared" si="318"/>
        <v>0.13001912045889102</v>
      </c>
      <c r="AG733" s="6">
        <f t="shared" si="319"/>
        <v>65.882352941176464</v>
      </c>
      <c r="AH733" s="7">
        <f t="shared" si="320"/>
        <v>0.25147532995968802</v>
      </c>
      <c r="AI733" s="6">
        <f t="shared" si="321"/>
        <v>2.1176470588235294</v>
      </c>
      <c r="AJ733" s="7">
        <f t="shared" si="322"/>
        <v>8.113073145128033E-3</v>
      </c>
      <c r="AK733" s="6">
        <f t="shared" si="323"/>
        <v>128.99264705882354</v>
      </c>
      <c r="AL733" s="7">
        <f t="shared" si="324"/>
        <v>0.3380749349130287</v>
      </c>
      <c r="AM733" s="8">
        <v>0.5</v>
      </c>
      <c r="AN733">
        <f t="shared" si="305"/>
        <v>262</v>
      </c>
      <c r="AO733" s="6">
        <f t="shared" si="306"/>
        <v>194</v>
      </c>
      <c r="AP733" s="7">
        <f t="shared" si="325"/>
        <v>0.25954198473282442</v>
      </c>
      <c r="AQ733" s="7">
        <f t="shared" si="326"/>
        <v>3.1141868512110725E-2</v>
      </c>
      <c r="AR733" s="7">
        <f t="shared" si="326"/>
        <v>0</v>
      </c>
      <c r="AS733" s="7">
        <f t="shared" si="326"/>
        <v>0</v>
      </c>
      <c r="AT733" s="7">
        <f t="shared" si="326"/>
        <v>0.90224913494809689</v>
      </c>
      <c r="AU733" s="7">
        <f t="shared" si="326"/>
        <v>6.6608996539792381E-2</v>
      </c>
      <c r="AV733" s="9">
        <f t="shared" si="307"/>
        <v>61584.259515570942</v>
      </c>
      <c r="AW733" t="s">
        <v>55</v>
      </c>
    </row>
    <row r="734" spans="1:49" x14ac:dyDescent="0.25">
      <c r="A734" t="s">
        <v>911</v>
      </c>
      <c r="B734" t="s">
        <v>926</v>
      </c>
      <c r="C734">
        <v>242</v>
      </c>
      <c r="D734">
        <v>236</v>
      </c>
      <c r="E734">
        <v>98</v>
      </c>
      <c r="F734">
        <v>10</v>
      </c>
      <c r="G734">
        <f t="shared" si="300"/>
        <v>108</v>
      </c>
      <c r="H734" s="6">
        <f t="shared" si="308"/>
        <v>105.32231404958678</v>
      </c>
      <c r="I734" s="7">
        <f t="shared" si="309"/>
        <v>0.4462809917355372</v>
      </c>
      <c r="J734" s="6">
        <f t="shared" si="310"/>
        <v>130.67768595041321</v>
      </c>
      <c r="K734">
        <v>14</v>
      </c>
      <c r="L734">
        <v>0</v>
      </c>
      <c r="M734">
        <v>131</v>
      </c>
      <c r="N734">
        <v>0</v>
      </c>
      <c r="O734">
        <f t="shared" si="301"/>
        <v>131</v>
      </c>
      <c r="P734">
        <f t="shared" si="302"/>
        <v>131</v>
      </c>
      <c r="Q734" s="6">
        <f t="shared" si="311"/>
        <v>9.3571428571428577</v>
      </c>
      <c r="R734" s="7">
        <f t="shared" si="312"/>
        <v>3.964891041162228E-2</v>
      </c>
      <c r="S734" s="6">
        <f t="shared" si="313"/>
        <v>9.3571428571428577</v>
      </c>
      <c r="T734" s="7">
        <f t="shared" si="314"/>
        <v>8.8842928885301764E-2</v>
      </c>
      <c r="U734" s="6">
        <f t="shared" si="315"/>
        <v>0</v>
      </c>
      <c r="V734" s="7">
        <f t="shared" si="316"/>
        <v>0</v>
      </c>
      <c r="W734">
        <v>14</v>
      </c>
      <c r="X734">
        <v>0</v>
      </c>
      <c r="Y734">
        <v>0</v>
      </c>
      <c r="Z734">
        <v>0</v>
      </c>
      <c r="AA734">
        <v>127</v>
      </c>
      <c r="AB734">
        <v>0</v>
      </c>
      <c r="AC734">
        <f t="shared" si="303"/>
        <v>127</v>
      </c>
      <c r="AD734">
        <f t="shared" si="304"/>
        <v>127</v>
      </c>
      <c r="AE734" s="6">
        <f t="shared" si="317"/>
        <v>9.0714285714285712</v>
      </c>
      <c r="AF734" s="7">
        <f t="shared" si="318"/>
        <v>3.843825665859564E-2</v>
      </c>
      <c r="AG734" s="6">
        <f t="shared" si="319"/>
        <v>9.0714285714285712</v>
      </c>
      <c r="AH734" s="7">
        <f t="shared" si="320"/>
        <v>8.6130167697964305E-2</v>
      </c>
      <c r="AI734" s="6">
        <f t="shared" si="321"/>
        <v>0</v>
      </c>
      <c r="AJ734" s="7">
        <f t="shared" si="322"/>
        <v>0</v>
      </c>
      <c r="AK734" s="6">
        <f t="shared" si="323"/>
        <v>0.28571428571428648</v>
      </c>
      <c r="AL734" s="7">
        <f t="shared" si="324"/>
        <v>0.96946564885496178</v>
      </c>
      <c r="AM734" s="8">
        <v>0.5</v>
      </c>
      <c r="AN734">
        <f t="shared" si="305"/>
        <v>118</v>
      </c>
      <c r="AO734" s="6">
        <f t="shared" si="306"/>
        <v>108.92857142857143</v>
      </c>
      <c r="AP734" s="7">
        <f t="shared" si="325"/>
        <v>7.6876513317191281E-2</v>
      </c>
      <c r="AQ734" s="7">
        <f t="shared" si="326"/>
        <v>0</v>
      </c>
      <c r="AR734" s="7">
        <f t="shared" si="326"/>
        <v>0</v>
      </c>
      <c r="AS734" s="7">
        <f t="shared" si="326"/>
        <v>0</v>
      </c>
      <c r="AT734" s="7">
        <f t="shared" si="326"/>
        <v>1</v>
      </c>
      <c r="AU734" s="7">
        <f t="shared" si="326"/>
        <v>0</v>
      </c>
      <c r="AV734" s="9">
        <f t="shared" si="307"/>
        <v>35096.785714285717</v>
      </c>
      <c r="AW734" t="s">
        <v>55</v>
      </c>
    </row>
    <row r="735" spans="1:49" x14ac:dyDescent="0.25">
      <c r="A735" t="s">
        <v>911</v>
      </c>
      <c r="B735" t="s">
        <v>927</v>
      </c>
      <c r="C735">
        <v>313</v>
      </c>
      <c r="D735">
        <v>305</v>
      </c>
      <c r="E735">
        <v>110</v>
      </c>
      <c r="F735">
        <v>15</v>
      </c>
      <c r="G735">
        <f t="shared" si="300"/>
        <v>125</v>
      </c>
      <c r="H735" s="6">
        <f t="shared" si="308"/>
        <v>121.80511182108626</v>
      </c>
      <c r="I735" s="7">
        <f t="shared" si="309"/>
        <v>0.39936102236421728</v>
      </c>
      <c r="J735" s="6">
        <f t="shared" si="310"/>
        <v>183.19488817891374</v>
      </c>
      <c r="K735">
        <v>16</v>
      </c>
      <c r="L735">
        <v>947</v>
      </c>
      <c r="M735">
        <v>1239</v>
      </c>
      <c r="N735">
        <v>141</v>
      </c>
      <c r="O735">
        <f t="shared" si="301"/>
        <v>1380</v>
      </c>
      <c r="P735">
        <f t="shared" si="302"/>
        <v>2327</v>
      </c>
      <c r="Q735" s="6">
        <f t="shared" si="311"/>
        <v>145.4375</v>
      </c>
      <c r="R735" s="7">
        <f t="shared" si="312"/>
        <v>0.47684426229508198</v>
      </c>
      <c r="S735" s="6">
        <f t="shared" si="313"/>
        <v>86.25</v>
      </c>
      <c r="T735" s="7">
        <f t="shared" si="314"/>
        <v>0.70809836065573772</v>
      </c>
      <c r="U735" s="6">
        <f t="shared" si="315"/>
        <v>59.1875</v>
      </c>
      <c r="V735" s="7">
        <f t="shared" si="316"/>
        <v>0.32308488838507149</v>
      </c>
      <c r="W735">
        <v>17</v>
      </c>
      <c r="X735">
        <v>83</v>
      </c>
      <c r="Y735">
        <v>0</v>
      </c>
      <c r="Z735">
        <v>0</v>
      </c>
      <c r="AA735">
        <v>625</v>
      </c>
      <c r="AB735">
        <v>51</v>
      </c>
      <c r="AC735">
        <f t="shared" si="303"/>
        <v>676</v>
      </c>
      <c r="AD735">
        <f t="shared" si="304"/>
        <v>759</v>
      </c>
      <c r="AE735" s="6">
        <f t="shared" si="317"/>
        <v>44.647058823529413</v>
      </c>
      <c r="AF735" s="7">
        <f t="shared" si="318"/>
        <v>0.14638379942140792</v>
      </c>
      <c r="AG735" s="6">
        <f t="shared" si="319"/>
        <v>39.764705882352942</v>
      </c>
      <c r="AH735" s="7">
        <f t="shared" si="320"/>
        <v>0.32646171648987465</v>
      </c>
      <c r="AI735" s="6">
        <f t="shared" si="321"/>
        <v>4.882352941176471</v>
      </c>
      <c r="AJ735" s="7">
        <f t="shared" si="322"/>
        <v>2.6651141796097583E-2</v>
      </c>
      <c r="AK735" s="6">
        <f t="shared" si="323"/>
        <v>46.485294117647058</v>
      </c>
      <c r="AL735" s="7">
        <f t="shared" si="324"/>
        <v>0.46104006820119353</v>
      </c>
      <c r="AM735" s="8">
        <v>0.5</v>
      </c>
      <c r="AN735">
        <f t="shared" si="305"/>
        <v>153</v>
      </c>
      <c r="AO735" s="6">
        <f t="shared" si="306"/>
        <v>108.35294117647058</v>
      </c>
      <c r="AP735" s="7">
        <f t="shared" si="325"/>
        <v>0.29181084198385238</v>
      </c>
      <c r="AQ735" s="7">
        <f t="shared" si="326"/>
        <v>0.10935441370223979</v>
      </c>
      <c r="AR735" s="7">
        <f t="shared" si="326"/>
        <v>0</v>
      </c>
      <c r="AS735" s="7">
        <f t="shared" si="326"/>
        <v>0</v>
      </c>
      <c r="AT735" s="7">
        <f t="shared" si="326"/>
        <v>0.82345191040843213</v>
      </c>
      <c r="AU735" s="7">
        <f t="shared" si="326"/>
        <v>6.7193675889328064E-2</v>
      </c>
      <c r="AV735" s="9">
        <f t="shared" si="307"/>
        <v>32126.604231574052</v>
      </c>
      <c r="AW735" t="s">
        <v>59</v>
      </c>
    </row>
    <row r="736" spans="1:49" x14ac:dyDescent="0.25">
      <c r="A736" t="s">
        <v>911</v>
      </c>
      <c r="B736" t="s">
        <v>928</v>
      </c>
      <c r="C736">
        <v>51</v>
      </c>
      <c r="D736">
        <v>50</v>
      </c>
      <c r="E736">
        <v>46</v>
      </c>
      <c r="F736">
        <v>4</v>
      </c>
      <c r="G736">
        <f t="shared" si="300"/>
        <v>50</v>
      </c>
      <c r="H736" s="6">
        <f t="shared" si="308"/>
        <v>49.019607843137251</v>
      </c>
      <c r="I736" s="7">
        <f t="shared" si="309"/>
        <v>0.98039215686274506</v>
      </c>
      <c r="J736" s="6">
        <f t="shared" si="310"/>
        <v>0.98039215686274506</v>
      </c>
      <c r="K736">
        <v>18</v>
      </c>
      <c r="L736">
        <v>0</v>
      </c>
      <c r="M736">
        <v>585</v>
      </c>
      <c r="N736">
        <v>0</v>
      </c>
      <c r="O736">
        <f t="shared" si="301"/>
        <v>585</v>
      </c>
      <c r="P736">
        <f t="shared" si="302"/>
        <v>585</v>
      </c>
      <c r="Q736" s="6">
        <f t="shared" si="311"/>
        <v>32.5</v>
      </c>
      <c r="R736" s="7">
        <f t="shared" si="312"/>
        <v>0.65</v>
      </c>
      <c r="S736" s="6">
        <f t="shared" si="313"/>
        <v>32.5</v>
      </c>
      <c r="T736" s="7">
        <f t="shared" si="314"/>
        <v>0.66300000000000003</v>
      </c>
      <c r="U736" s="6">
        <f t="shared" si="315"/>
        <v>0</v>
      </c>
      <c r="V736" s="7">
        <f t="shared" si="316"/>
        <v>0</v>
      </c>
      <c r="W736">
        <v>18</v>
      </c>
      <c r="X736">
        <v>0</v>
      </c>
      <c r="Y736">
        <v>0</v>
      </c>
      <c r="Z736">
        <v>0</v>
      </c>
      <c r="AA736">
        <v>456</v>
      </c>
      <c r="AB736">
        <v>0</v>
      </c>
      <c r="AC736">
        <f t="shared" si="303"/>
        <v>456</v>
      </c>
      <c r="AD736">
        <f t="shared" si="304"/>
        <v>456</v>
      </c>
      <c r="AE736" s="6">
        <f t="shared" si="317"/>
        <v>25.333333333333332</v>
      </c>
      <c r="AF736" s="7">
        <f t="shared" si="318"/>
        <v>0.5066666666666666</v>
      </c>
      <c r="AG736" s="6">
        <f t="shared" si="319"/>
        <v>25.333333333333332</v>
      </c>
      <c r="AH736" s="7">
        <f t="shared" si="320"/>
        <v>0.51680000000000004</v>
      </c>
      <c r="AI736" s="6">
        <f t="shared" si="321"/>
        <v>0</v>
      </c>
      <c r="AJ736" s="7">
        <f t="shared" si="322"/>
        <v>0</v>
      </c>
      <c r="AK736" s="6">
        <f t="shared" si="323"/>
        <v>7.1666666666666679</v>
      </c>
      <c r="AL736" s="7">
        <f t="shared" si="324"/>
        <v>0.77948717948717949</v>
      </c>
      <c r="AM736" s="8">
        <v>0.8</v>
      </c>
      <c r="AN736">
        <f t="shared" si="305"/>
        <v>40</v>
      </c>
      <c r="AO736" s="6">
        <f t="shared" si="306"/>
        <v>14.666666666666668</v>
      </c>
      <c r="AP736" s="7">
        <f t="shared" si="325"/>
        <v>0.6333333333333333</v>
      </c>
      <c r="AQ736" s="7">
        <f t="shared" si="326"/>
        <v>0</v>
      </c>
      <c r="AR736" s="7">
        <f t="shared" si="326"/>
        <v>0</v>
      </c>
      <c r="AS736" s="7">
        <f t="shared" si="326"/>
        <v>0</v>
      </c>
      <c r="AT736" s="7">
        <f t="shared" si="326"/>
        <v>1</v>
      </c>
      <c r="AU736" s="7">
        <f t="shared" si="326"/>
        <v>0</v>
      </c>
      <c r="AV736" s="9">
        <f t="shared" si="307"/>
        <v>4725.6000000000004</v>
      </c>
      <c r="AW736" t="s">
        <v>59</v>
      </c>
    </row>
    <row r="737" spans="1:49" x14ac:dyDescent="0.25">
      <c r="A737" t="s">
        <v>911</v>
      </c>
      <c r="B737" t="s">
        <v>929</v>
      </c>
      <c r="C737">
        <v>376</v>
      </c>
      <c r="D737">
        <v>369</v>
      </c>
      <c r="E737">
        <v>7</v>
      </c>
      <c r="F737">
        <v>4</v>
      </c>
      <c r="G737">
        <f t="shared" si="300"/>
        <v>11</v>
      </c>
      <c r="H737" s="6">
        <f t="shared" si="308"/>
        <v>10.795212765957448</v>
      </c>
      <c r="I737" s="7">
        <f t="shared" si="309"/>
        <v>2.9255319148936171E-2</v>
      </c>
      <c r="J737" s="6">
        <f t="shared" si="310"/>
        <v>358.20478723404256</v>
      </c>
      <c r="K737">
        <v>16</v>
      </c>
      <c r="L737">
        <v>1666</v>
      </c>
      <c r="M737">
        <v>102</v>
      </c>
      <c r="N737">
        <v>62</v>
      </c>
      <c r="O737">
        <f t="shared" si="301"/>
        <v>164</v>
      </c>
      <c r="P737">
        <f t="shared" si="302"/>
        <v>1830</v>
      </c>
      <c r="Q737" s="6">
        <f t="shared" si="311"/>
        <v>114.375</v>
      </c>
      <c r="R737" s="7">
        <f t="shared" si="312"/>
        <v>0.30995934959349591</v>
      </c>
      <c r="S737" s="6">
        <f t="shared" si="313"/>
        <v>10.25</v>
      </c>
      <c r="T737" s="7">
        <f t="shared" si="314"/>
        <v>0.94949494949494939</v>
      </c>
      <c r="U737" s="6">
        <f t="shared" si="315"/>
        <v>104.125</v>
      </c>
      <c r="V737" s="7">
        <f t="shared" si="316"/>
        <v>0.29068567398002748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f t="shared" si="303"/>
        <v>0</v>
      </c>
      <c r="AD737">
        <f t="shared" si="304"/>
        <v>0</v>
      </c>
      <c r="AE737" s="6">
        <f t="shared" si="317"/>
        <v>0</v>
      </c>
      <c r="AF737" s="7">
        <f t="shared" si="318"/>
        <v>0</v>
      </c>
      <c r="AG737" s="6">
        <f t="shared" si="319"/>
        <v>0</v>
      </c>
      <c r="AH737" s="7">
        <f t="shared" si="320"/>
        <v>0</v>
      </c>
      <c r="AI737" s="6">
        <f t="shared" si="321"/>
        <v>0</v>
      </c>
      <c r="AJ737" s="7">
        <f t="shared" si="322"/>
        <v>0</v>
      </c>
      <c r="AK737" s="6">
        <f t="shared" si="323"/>
        <v>10.25</v>
      </c>
      <c r="AL737" s="7">
        <f t="shared" si="324"/>
        <v>0</v>
      </c>
      <c r="AM737" s="8">
        <v>0.25</v>
      </c>
      <c r="AN737">
        <f t="shared" si="305"/>
        <v>92</v>
      </c>
      <c r="AO737" s="6">
        <f t="shared" si="306"/>
        <v>92</v>
      </c>
      <c r="AP737" s="7">
        <f t="shared" si="325"/>
        <v>0</v>
      </c>
      <c r="AQ737" s="7">
        <f t="shared" si="326"/>
        <v>0</v>
      </c>
      <c r="AR737" s="7">
        <f t="shared" si="326"/>
        <v>0</v>
      </c>
      <c r="AS737" s="7">
        <f t="shared" si="326"/>
        <v>0</v>
      </c>
      <c r="AT737" s="7">
        <f t="shared" si="326"/>
        <v>0</v>
      </c>
      <c r="AU737" s="7">
        <f t="shared" si="326"/>
        <v>0</v>
      </c>
      <c r="AV737" s="9">
        <f t="shared" si="307"/>
        <v>0</v>
      </c>
      <c r="AW737" t="s">
        <v>59</v>
      </c>
    </row>
    <row r="738" spans="1:49" x14ac:dyDescent="0.25">
      <c r="A738" t="s">
        <v>911</v>
      </c>
      <c r="B738" t="s">
        <v>930</v>
      </c>
      <c r="C738">
        <v>558</v>
      </c>
      <c r="D738">
        <v>543</v>
      </c>
      <c r="E738">
        <v>181</v>
      </c>
      <c r="F738">
        <v>51</v>
      </c>
      <c r="G738">
        <f t="shared" si="300"/>
        <v>232</v>
      </c>
      <c r="H738" s="6">
        <f t="shared" si="308"/>
        <v>225.76344086021507</v>
      </c>
      <c r="I738" s="7">
        <f t="shared" si="309"/>
        <v>0.4157706093189964</v>
      </c>
      <c r="J738" s="6">
        <f t="shared" si="310"/>
        <v>317.23655913978496</v>
      </c>
      <c r="K738">
        <v>16</v>
      </c>
      <c r="L738">
        <v>1630</v>
      </c>
      <c r="M738">
        <v>2044</v>
      </c>
      <c r="N738">
        <v>546</v>
      </c>
      <c r="O738">
        <f t="shared" si="301"/>
        <v>2590</v>
      </c>
      <c r="P738">
        <f t="shared" si="302"/>
        <v>4220</v>
      </c>
      <c r="Q738" s="6">
        <f t="shared" si="311"/>
        <v>263.75</v>
      </c>
      <c r="R738" s="7">
        <f t="shared" si="312"/>
        <v>0.48572744014732966</v>
      </c>
      <c r="S738" s="6">
        <f t="shared" si="313"/>
        <v>161.875</v>
      </c>
      <c r="T738" s="7">
        <f t="shared" si="314"/>
        <v>0.71701157363307289</v>
      </c>
      <c r="U738" s="6">
        <f t="shared" si="315"/>
        <v>101.875</v>
      </c>
      <c r="V738" s="7">
        <f t="shared" si="316"/>
        <v>0.32113259668508287</v>
      </c>
      <c r="W738">
        <v>17</v>
      </c>
      <c r="X738">
        <v>191</v>
      </c>
      <c r="Y738">
        <v>0</v>
      </c>
      <c r="Z738">
        <v>0</v>
      </c>
      <c r="AA738">
        <v>548</v>
      </c>
      <c r="AB738">
        <v>75</v>
      </c>
      <c r="AC738">
        <f t="shared" si="303"/>
        <v>623</v>
      </c>
      <c r="AD738">
        <f t="shared" si="304"/>
        <v>814</v>
      </c>
      <c r="AE738" s="6">
        <f t="shared" si="317"/>
        <v>47.882352941176471</v>
      </c>
      <c r="AF738" s="7">
        <f t="shared" si="318"/>
        <v>8.818112880511321E-2</v>
      </c>
      <c r="AG738" s="6">
        <f t="shared" si="319"/>
        <v>36.647058823529413</v>
      </c>
      <c r="AH738" s="7">
        <f t="shared" si="320"/>
        <v>0.16232503670166865</v>
      </c>
      <c r="AI738" s="6">
        <f t="shared" si="321"/>
        <v>11.235294117647058</v>
      </c>
      <c r="AJ738" s="7">
        <f t="shared" si="322"/>
        <v>3.5416139136398885E-2</v>
      </c>
      <c r="AK738" s="6">
        <f t="shared" si="323"/>
        <v>125.22794117647058</v>
      </c>
      <c r="AL738" s="7">
        <f t="shared" si="324"/>
        <v>0.22639109697933227</v>
      </c>
      <c r="AM738" s="8">
        <v>0.5</v>
      </c>
      <c r="AN738">
        <f t="shared" si="305"/>
        <v>272</v>
      </c>
      <c r="AO738" s="6">
        <f t="shared" si="306"/>
        <v>224.11764705882354</v>
      </c>
      <c r="AP738" s="7">
        <f t="shared" si="325"/>
        <v>0.17603806228373703</v>
      </c>
      <c r="AQ738" s="7">
        <f t="shared" si="326"/>
        <v>0.23464373464373464</v>
      </c>
      <c r="AR738" s="7">
        <f t="shared" si="326"/>
        <v>0</v>
      </c>
      <c r="AS738" s="7">
        <f t="shared" si="326"/>
        <v>0</v>
      </c>
      <c r="AT738" s="7">
        <f t="shared" si="326"/>
        <v>0.67321867321867324</v>
      </c>
      <c r="AU738" s="7">
        <f t="shared" si="326"/>
        <v>9.2137592137592136E-2</v>
      </c>
      <c r="AV738" s="9">
        <f t="shared" si="307"/>
        <v>59221.739124150889</v>
      </c>
      <c r="AW738" t="s">
        <v>59</v>
      </c>
    </row>
    <row r="739" spans="1:49" x14ac:dyDescent="0.25">
      <c r="A739" t="s">
        <v>911</v>
      </c>
      <c r="B739" t="s">
        <v>931</v>
      </c>
      <c r="C739">
        <v>139</v>
      </c>
      <c r="D739">
        <v>136</v>
      </c>
      <c r="E739">
        <v>43</v>
      </c>
      <c r="F739">
        <v>7</v>
      </c>
      <c r="G739">
        <f t="shared" si="300"/>
        <v>50</v>
      </c>
      <c r="H739" s="6">
        <f t="shared" si="308"/>
        <v>48.920863309352519</v>
      </c>
      <c r="I739" s="7">
        <f t="shared" si="309"/>
        <v>0.35971223021582732</v>
      </c>
      <c r="J739" s="6">
        <f t="shared" si="310"/>
        <v>87.079136690647488</v>
      </c>
      <c r="K739">
        <v>16</v>
      </c>
      <c r="L739">
        <v>221</v>
      </c>
      <c r="M739">
        <v>413</v>
      </c>
      <c r="N739">
        <v>13</v>
      </c>
      <c r="O739">
        <f t="shared" si="301"/>
        <v>426</v>
      </c>
      <c r="P739">
        <f t="shared" si="302"/>
        <v>647</v>
      </c>
      <c r="Q739" s="6">
        <f t="shared" si="311"/>
        <v>40.4375</v>
      </c>
      <c r="R739" s="7">
        <f t="shared" si="312"/>
        <v>0.29733455882352944</v>
      </c>
      <c r="S739" s="6">
        <f t="shared" si="313"/>
        <v>26.625</v>
      </c>
      <c r="T739" s="7">
        <f t="shared" si="314"/>
        <v>0.54424632352941171</v>
      </c>
      <c r="U739" s="6">
        <f t="shared" si="315"/>
        <v>13.8125</v>
      </c>
      <c r="V739" s="7">
        <f t="shared" si="316"/>
        <v>0.1586200842696629</v>
      </c>
      <c r="W739">
        <v>16</v>
      </c>
      <c r="X739">
        <v>2</v>
      </c>
      <c r="Y739">
        <v>0</v>
      </c>
      <c r="Z739">
        <v>0</v>
      </c>
      <c r="AA739">
        <v>36</v>
      </c>
      <c r="AB739">
        <v>0</v>
      </c>
      <c r="AC739">
        <f t="shared" si="303"/>
        <v>36</v>
      </c>
      <c r="AD739">
        <f t="shared" si="304"/>
        <v>38</v>
      </c>
      <c r="AE739" s="6">
        <f t="shared" si="317"/>
        <v>2.375</v>
      </c>
      <c r="AF739" s="7">
        <f t="shared" si="318"/>
        <v>1.7463235294117647E-2</v>
      </c>
      <c r="AG739" s="6">
        <f t="shared" si="319"/>
        <v>2.25</v>
      </c>
      <c r="AH739" s="7">
        <f t="shared" si="320"/>
        <v>4.5992647058823527E-2</v>
      </c>
      <c r="AI739" s="6">
        <f t="shared" si="321"/>
        <v>0.125</v>
      </c>
      <c r="AJ739" s="7">
        <f t="shared" si="322"/>
        <v>1.4354758757435557E-3</v>
      </c>
      <c r="AK739" s="6">
        <f t="shared" si="323"/>
        <v>24.375</v>
      </c>
      <c r="AL739" s="7">
        <f t="shared" si="324"/>
        <v>8.4507042253521125E-2</v>
      </c>
      <c r="AM739" s="8">
        <v>0.5</v>
      </c>
      <c r="AN739">
        <f t="shared" si="305"/>
        <v>68</v>
      </c>
      <c r="AO739" s="6">
        <f t="shared" si="306"/>
        <v>65.625</v>
      </c>
      <c r="AP739" s="7">
        <f t="shared" si="325"/>
        <v>3.4926470588235295E-2</v>
      </c>
      <c r="AQ739" s="7">
        <f t="shared" si="326"/>
        <v>5.2631578947368418E-2</v>
      </c>
      <c r="AR739" s="7">
        <f t="shared" si="326"/>
        <v>0</v>
      </c>
      <c r="AS739" s="7">
        <f t="shared" si="326"/>
        <v>0</v>
      </c>
      <c r="AT739" s="7">
        <f t="shared" si="326"/>
        <v>0.94736842105263153</v>
      </c>
      <c r="AU739" s="7">
        <f t="shared" si="326"/>
        <v>0</v>
      </c>
      <c r="AV739" s="9">
        <f t="shared" si="307"/>
        <v>20218.026315789473</v>
      </c>
      <c r="AW739" t="s">
        <v>59</v>
      </c>
    </row>
    <row r="740" spans="1:49" x14ac:dyDescent="0.25">
      <c r="A740" t="s">
        <v>932</v>
      </c>
      <c r="B740" t="s">
        <v>933</v>
      </c>
      <c r="C740">
        <v>170</v>
      </c>
      <c r="D740">
        <v>170</v>
      </c>
      <c r="E740">
        <v>142</v>
      </c>
      <c r="F740">
        <v>0</v>
      </c>
      <c r="G740">
        <f t="shared" si="300"/>
        <v>142</v>
      </c>
      <c r="H740" s="6">
        <f t="shared" si="308"/>
        <v>142</v>
      </c>
      <c r="I740" s="7">
        <f t="shared" si="309"/>
        <v>0.83529411764705885</v>
      </c>
      <c r="J740" s="6">
        <f t="shared" si="310"/>
        <v>28</v>
      </c>
      <c r="K740">
        <v>19</v>
      </c>
      <c r="L740">
        <v>377</v>
      </c>
      <c r="M740">
        <v>1938</v>
      </c>
      <c r="N740">
        <v>0</v>
      </c>
      <c r="O740">
        <f t="shared" si="301"/>
        <v>1938</v>
      </c>
      <c r="P740">
        <f t="shared" si="302"/>
        <v>2315</v>
      </c>
      <c r="Q740" s="6">
        <f t="shared" si="311"/>
        <v>121.84210526315789</v>
      </c>
      <c r="R740" s="7">
        <f t="shared" si="312"/>
        <v>0.71671826625386992</v>
      </c>
      <c r="S740" s="6">
        <f t="shared" si="313"/>
        <v>102</v>
      </c>
      <c r="T740" s="7">
        <f t="shared" si="314"/>
        <v>0.71830985915492962</v>
      </c>
      <c r="U740" s="6">
        <f t="shared" si="315"/>
        <v>19.842105263157894</v>
      </c>
      <c r="V740" s="7">
        <f t="shared" si="316"/>
        <v>0.7086466165413533</v>
      </c>
      <c r="W740">
        <v>19</v>
      </c>
      <c r="X740">
        <v>146</v>
      </c>
      <c r="Y740">
        <v>0</v>
      </c>
      <c r="Z740">
        <v>0</v>
      </c>
      <c r="AA740">
        <v>751</v>
      </c>
      <c r="AB740">
        <v>0</v>
      </c>
      <c r="AC740">
        <f t="shared" si="303"/>
        <v>751</v>
      </c>
      <c r="AD740">
        <f t="shared" si="304"/>
        <v>897</v>
      </c>
      <c r="AE740" s="6">
        <f t="shared" si="317"/>
        <v>47.210526315789473</v>
      </c>
      <c r="AF740" s="7">
        <f t="shared" si="318"/>
        <v>0.27770897832817337</v>
      </c>
      <c r="AG740" s="6">
        <f t="shared" si="319"/>
        <v>39.526315789473685</v>
      </c>
      <c r="AH740" s="7">
        <f t="shared" si="320"/>
        <v>0.27835433654558933</v>
      </c>
      <c r="AI740" s="6">
        <f t="shared" si="321"/>
        <v>7.6842105263157894</v>
      </c>
      <c r="AJ740" s="7">
        <f t="shared" si="322"/>
        <v>0.27443609022556392</v>
      </c>
      <c r="AK740" s="6">
        <f t="shared" si="323"/>
        <v>62.473684210526315</v>
      </c>
      <c r="AL740" s="7">
        <f t="shared" si="324"/>
        <v>0.38751289989680082</v>
      </c>
      <c r="AM740" s="8">
        <v>0.8</v>
      </c>
      <c r="AN740">
        <f t="shared" si="305"/>
        <v>136</v>
      </c>
      <c r="AO740" s="6">
        <f t="shared" si="306"/>
        <v>88.78947368421052</v>
      </c>
      <c r="AP740" s="7">
        <f t="shared" si="325"/>
        <v>0.34713622291021673</v>
      </c>
      <c r="AQ740" s="7">
        <f t="shared" si="326"/>
        <v>0.16276477146042365</v>
      </c>
      <c r="AR740" s="7">
        <f t="shared" si="326"/>
        <v>0</v>
      </c>
      <c r="AS740" s="7">
        <f t="shared" si="326"/>
        <v>0</v>
      </c>
      <c r="AT740" s="7">
        <f t="shared" si="326"/>
        <v>0.83723522853957633</v>
      </c>
      <c r="AU740" s="7">
        <f t="shared" si="326"/>
        <v>0</v>
      </c>
      <c r="AV740" s="9">
        <f t="shared" si="307"/>
        <v>24731.996092237281</v>
      </c>
      <c r="AW740" t="s">
        <v>90</v>
      </c>
    </row>
    <row r="741" spans="1:49" x14ac:dyDescent="0.25">
      <c r="A741" t="s">
        <v>934</v>
      </c>
      <c r="B741" t="s">
        <v>935</v>
      </c>
      <c r="C741">
        <v>216</v>
      </c>
      <c r="D741">
        <v>216</v>
      </c>
      <c r="E741">
        <v>183</v>
      </c>
      <c r="F741">
        <v>0</v>
      </c>
      <c r="G741">
        <f t="shared" si="300"/>
        <v>183</v>
      </c>
      <c r="H741" s="6">
        <f t="shared" si="308"/>
        <v>183</v>
      </c>
      <c r="I741" s="7">
        <f t="shared" si="309"/>
        <v>0.84722222222222221</v>
      </c>
      <c r="J741" s="6">
        <f t="shared" si="310"/>
        <v>33</v>
      </c>
      <c r="K741">
        <v>21</v>
      </c>
      <c r="L741">
        <v>211</v>
      </c>
      <c r="M741">
        <v>1166</v>
      </c>
      <c r="N741">
        <v>0</v>
      </c>
      <c r="O741">
        <f t="shared" si="301"/>
        <v>1166</v>
      </c>
      <c r="P741">
        <f t="shared" si="302"/>
        <v>1377</v>
      </c>
      <c r="Q741" s="6">
        <f t="shared" si="311"/>
        <v>65.571428571428569</v>
      </c>
      <c r="R741" s="7">
        <f t="shared" si="312"/>
        <v>0.30357142857142855</v>
      </c>
      <c r="S741" s="6">
        <f t="shared" si="313"/>
        <v>55.523809523809526</v>
      </c>
      <c r="T741" s="7">
        <f t="shared" si="314"/>
        <v>0.30340879521207392</v>
      </c>
      <c r="U741" s="6">
        <f t="shared" si="315"/>
        <v>10.047619047619047</v>
      </c>
      <c r="V741" s="7">
        <f t="shared" si="316"/>
        <v>0.30447330447330445</v>
      </c>
      <c r="W741">
        <v>21</v>
      </c>
      <c r="X741">
        <v>216</v>
      </c>
      <c r="Y741">
        <v>0</v>
      </c>
      <c r="Z741">
        <v>0</v>
      </c>
      <c r="AA741">
        <v>1193</v>
      </c>
      <c r="AB741">
        <v>0</v>
      </c>
      <c r="AC741">
        <f t="shared" si="303"/>
        <v>1193</v>
      </c>
      <c r="AD741">
        <f t="shared" si="304"/>
        <v>1409</v>
      </c>
      <c r="AE741" s="6">
        <f t="shared" si="317"/>
        <v>67.095238095238102</v>
      </c>
      <c r="AF741" s="7">
        <f t="shared" si="318"/>
        <v>0.31062610229276899</v>
      </c>
      <c r="AG741" s="6">
        <f t="shared" si="319"/>
        <v>56.80952380952381</v>
      </c>
      <c r="AH741" s="7">
        <f t="shared" si="320"/>
        <v>0.31043455633619571</v>
      </c>
      <c r="AI741" s="6">
        <f t="shared" si="321"/>
        <v>10.285714285714286</v>
      </c>
      <c r="AJ741" s="7">
        <f t="shared" si="322"/>
        <v>0.31168831168831174</v>
      </c>
      <c r="AK741" s="6">
        <f t="shared" si="323"/>
        <v>0</v>
      </c>
      <c r="AL741" s="7">
        <f t="shared" si="324"/>
        <v>1.0231560891938249</v>
      </c>
      <c r="AM741" s="8">
        <v>0.8</v>
      </c>
      <c r="AN741">
        <f t="shared" si="305"/>
        <v>173</v>
      </c>
      <c r="AO741" s="6">
        <f t="shared" si="306"/>
        <v>105.9047619047619</v>
      </c>
      <c r="AP741" s="7">
        <f t="shared" si="325"/>
        <v>0.38783374621524913</v>
      </c>
      <c r="AQ741" s="7">
        <f t="shared" si="326"/>
        <v>0.15330021291696239</v>
      </c>
      <c r="AR741" s="7">
        <f t="shared" si="326"/>
        <v>0</v>
      </c>
      <c r="AS741" s="7">
        <f t="shared" si="326"/>
        <v>0</v>
      </c>
      <c r="AT741" s="7">
        <f t="shared" si="326"/>
        <v>0.84669978708303761</v>
      </c>
      <c r="AU741" s="7">
        <f t="shared" si="326"/>
        <v>0</v>
      </c>
      <c r="AV741" s="9">
        <f t="shared" si="307"/>
        <v>29768.227598093883</v>
      </c>
      <c r="AW741" t="s">
        <v>90</v>
      </c>
    </row>
    <row r="742" spans="1:49" x14ac:dyDescent="0.25">
      <c r="A742" t="s">
        <v>936</v>
      </c>
      <c r="B742" t="s">
        <v>937</v>
      </c>
      <c r="C742">
        <v>301</v>
      </c>
      <c r="D742">
        <v>286</v>
      </c>
      <c r="E742">
        <v>70</v>
      </c>
      <c r="F742">
        <v>25</v>
      </c>
      <c r="G742">
        <f t="shared" si="300"/>
        <v>95</v>
      </c>
      <c r="H742" s="6">
        <f t="shared" si="308"/>
        <v>90.265780730897006</v>
      </c>
      <c r="I742" s="7">
        <f t="shared" si="309"/>
        <v>0.31561461794019935</v>
      </c>
      <c r="J742" s="6">
        <f t="shared" si="310"/>
        <v>195.73421926910299</v>
      </c>
      <c r="K742">
        <v>15</v>
      </c>
      <c r="L742">
        <v>288</v>
      </c>
      <c r="M742">
        <v>452</v>
      </c>
      <c r="N742">
        <v>156</v>
      </c>
      <c r="O742">
        <f t="shared" si="301"/>
        <v>608</v>
      </c>
      <c r="P742">
        <f t="shared" si="302"/>
        <v>896</v>
      </c>
      <c r="Q742" s="6">
        <f t="shared" si="311"/>
        <v>59.733333333333334</v>
      </c>
      <c r="R742" s="7">
        <f t="shared" si="312"/>
        <v>0.20885780885780886</v>
      </c>
      <c r="S742" s="6">
        <f t="shared" si="313"/>
        <v>40.533333333333331</v>
      </c>
      <c r="T742" s="7">
        <f t="shared" si="314"/>
        <v>0.44904428904428906</v>
      </c>
      <c r="U742" s="6">
        <f t="shared" si="315"/>
        <v>19.2</v>
      </c>
      <c r="V742" s="7">
        <f t="shared" si="316"/>
        <v>9.8092199063072844E-2</v>
      </c>
      <c r="W742">
        <v>18</v>
      </c>
      <c r="X742">
        <v>41</v>
      </c>
      <c r="Y742">
        <v>0</v>
      </c>
      <c r="Z742">
        <v>0</v>
      </c>
      <c r="AA742">
        <v>244</v>
      </c>
      <c r="AB742">
        <v>76</v>
      </c>
      <c r="AC742">
        <f t="shared" si="303"/>
        <v>320</v>
      </c>
      <c r="AD742">
        <f t="shared" si="304"/>
        <v>361</v>
      </c>
      <c r="AE742" s="6">
        <f t="shared" si="317"/>
        <v>20.055555555555557</v>
      </c>
      <c r="AF742" s="7">
        <f t="shared" si="318"/>
        <v>7.0124320124320128E-2</v>
      </c>
      <c r="AG742" s="6">
        <f t="shared" si="319"/>
        <v>17.777777777777779</v>
      </c>
      <c r="AH742" s="7">
        <f t="shared" si="320"/>
        <v>0.19694924958082854</v>
      </c>
      <c r="AI742" s="6">
        <f t="shared" si="321"/>
        <v>2.2777777777777777</v>
      </c>
      <c r="AJ742" s="7">
        <f t="shared" si="322"/>
        <v>1.1637095374959452E-2</v>
      </c>
      <c r="AK742" s="6">
        <f t="shared" si="323"/>
        <v>22.755555555555553</v>
      </c>
      <c r="AL742" s="7">
        <f t="shared" si="324"/>
        <v>0.43859649122807021</v>
      </c>
      <c r="AM742" s="8">
        <v>0.5</v>
      </c>
      <c r="AN742">
        <f t="shared" si="305"/>
        <v>143</v>
      </c>
      <c r="AO742" s="6">
        <f t="shared" si="306"/>
        <v>122.94444444444444</v>
      </c>
      <c r="AP742" s="7">
        <f t="shared" si="325"/>
        <v>0.14024864024864026</v>
      </c>
      <c r="AQ742" s="7">
        <f t="shared" si="326"/>
        <v>0.11357340720221606</v>
      </c>
      <c r="AR742" s="7">
        <f t="shared" si="326"/>
        <v>0</v>
      </c>
      <c r="AS742" s="7">
        <f t="shared" si="326"/>
        <v>0</v>
      </c>
      <c r="AT742" s="7">
        <f t="shared" si="326"/>
        <v>0.67590027700831024</v>
      </c>
      <c r="AU742" s="7">
        <f t="shared" si="326"/>
        <v>0.21052631578947367</v>
      </c>
      <c r="AV742" s="9">
        <f t="shared" si="307"/>
        <v>37265.448753462602</v>
      </c>
      <c r="AW742" t="s">
        <v>59</v>
      </c>
    </row>
    <row r="743" spans="1:49" x14ac:dyDescent="0.25">
      <c r="A743" t="s">
        <v>938</v>
      </c>
      <c r="B743" t="s">
        <v>939</v>
      </c>
      <c r="C743">
        <v>535</v>
      </c>
      <c r="D743">
        <v>508</v>
      </c>
      <c r="E743">
        <v>29</v>
      </c>
      <c r="F743">
        <v>7</v>
      </c>
      <c r="G743">
        <f t="shared" si="300"/>
        <v>36</v>
      </c>
      <c r="H743" s="6">
        <f t="shared" si="308"/>
        <v>34.183177570093456</v>
      </c>
      <c r="I743" s="7">
        <f t="shared" si="309"/>
        <v>6.7289719626168226E-2</v>
      </c>
      <c r="J743" s="6">
        <f t="shared" si="310"/>
        <v>473.81682242990649</v>
      </c>
      <c r="K743">
        <v>18</v>
      </c>
      <c r="L743">
        <v>3236</v>
      </c>
      <c r="M743">
        <v>186</v>
      </c>
      <c r="N743">
        <v>63</v>
      </c>
      <c r="O743">
        <f t="shared" si="301"/>
        <v>249</v>
      </c>
      <c r="P743">
        <f t="shared" si="302"/>
        <v>3485</v>
      </c>
      <c r="Q743" s="6">
        <f t="shared" si="311"/>
        <v>193.61111111111111</v>
      </c>
      <c r="R743" s="7">
        <f t="shared" si="312"/>
        <v>0.38112423447069116</v>
      </c>
      <c r="S743" s="6">
        <f t="shared" si="313"/>
        <v>13.833333333333334</v>
      </c>
      <c r="T743" s="7">
        <f t="shared" si="314"/>
        <v>0.40468248760571601</v>
      </c>
      <c r="U743" s="6">
        <f t="shared" si="315"/>
        <v>179.77777777777777</v>
      </c>
      <c r="V743" s="7">
        <f t="shared" si="316"/>
        <v>0.37942464105814433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f t="shared" si="303"/>
        <v>0</v>
      </c>
      <c r="AD743">
        <f t="shared" si="304"/>
        <v>0</v>
      </c>
      <c r="AE743" s="6">
        <f t="shared" si="317"/>
        <v>0</v>
      </c>
      <c r="AF743" s="7">
        <f t="shared" si="318"/>
        <v>0</v>
      </c>
      <c r="AG743" s="6">
        <f t="shared" si="319"/>
        <v>0</v>
      </c>
      <c r="AH743" s="7">
        <f t="shared" si="320"/>
        <v>0</v>
      </c>
      <c r="AI743" s="6">
        <f t="shared" si="321"/>
        <v>0</v>
      </c>
      <c r="AJ743" s="7">
        <f t="shared" si="322"/>
        <v>0</v>
      </c>
      <c r="AK743" s="6">
        <f t="shared" si="323"/>
        <v>13.833333333333334</v>
      </c>
      <c r="AL743" s="7">
        <f t="shared" si="324"/>
        <v>0</v>
      </c>
      <c r="AM743" s="8">
        <v>0.25</v>
      </c>
      <c r="AN743">
        <f t="shared" si="305"/>
        <v>127</v>
      </c>
      <c r="AO743" s="6">
        <f t="shared" si="306"/>
        <v>127</v>
      </c>
      <c r="AP743" s="7">
        <f t="shared" si="325"/>
        <v>0</v>
      </c>
      <c r="AQ743" s="7">
        <f t="shared" si="326"/>
        <v>0</v>
      </c>
      <c r="AR743" s="7">
        <f t="shared" si="326"/>
        <v>0</v>
      </c>
      <c r="AS743" s="7">
        <f t="shared" si="326"/>
        <v>0</v>
      </c>
      <c r="AT743" s="7">
        <f t="shared" si="326"/>
        <v>0</v>
      </c>
      <c r="AU743" s="7">
        <f t="shared" si="326"/>
        <v>0</v>
      </c>
      <c r="AV743" s="9">
        <f t="shared" si="307"/>
        <v>0</v>
      </c>
      <c r="AW743" t="s">
        <v>59</v>
      </c>
    </row>
    <row r="744" spans="1:49" x14ac:dyDescent="0.25">
      <c r="A744" t="s">
        <v>938</v>
      </c>
      <c r="B744" t="s">
        <v>940</v>
      </c>
      <c r="C744">
        <v>1251</v>
      </c>
      <c r="D744">
        <v>1188</v>
      </c>
      <c r="E744">
        <v>72</v>
      </c>
      <c r="F744">
        <v>34</v>
      </c>
      <c r="G744">
        <f t="shared" si="300"/>
        <v>106</v>
      </c>
      <c r="H744" s="6">
        <f t="shared" si="308"/>
        <v>100.66187050359711</v>
      </c>
      <c r="I744" s="7">
        <f t="shared" si="309"/>
        <v>8.4732214228617111E-2</v>
      </c>
      <c r="J744" s="6">
        <f t="shared" si="310"/>
        <v>1087.3381294964029</v>
      </c>
      <c r="K744">
        <v>18</v>
      </c>
      <c r="L744">
        <v>4013</v>
      </c>
      <c r="M744">
        <v>628</v>
      </c>
      <c r="N744">
        <v>258</v>
      </c>
      <c r="O744">
        <f t="shared" si="301"/>
        <v>886</v>
      </c>
      <c r="P744">
        <f t="shared" si="302"/>
        <v>4899</v>
      </c>
      <c r="Q744" s="6">
        <f t="shared" si="311"/>
        <v>272.16666666666669</v>
      </c>
      <c r="R744" s="7">
        <f t="shared" si="312"/>
        <v>0.22909652076318746</v>
      </c>
      <c r="S744" s="6">
        <f t="shared" si="313"/>
        <v>49.222222222222221</v>
      </c>
      <c r="T744" s="7">
        <f t="shared" si="314"/>
        <v>0.48898576964614704</v>
      </c>
      <c r="U744" s="6">
        <f t="shared" si="315"/>
        <v>222.94444444444446</v>
      </c>
      <c r="V744" s="7">
        <f t="shared" si="316"/>
        <v>0.20503690470939381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f t="shared" si="303"/>
        <v>0</v>
      </c>
      <c r="AD744">
        <f t="shared" si="304"/>
        <v>0</v>
      </c>
      <c r="AE744" s="6">
        <f t="shared" si="317"/>
        <v>0</v>
      </c>
      <c r="AF744" s="7">
        <f t="shared" si="318"/>
        <v>0</v>
      </c>
      <c r="AG744" s="6">
        <f t="shared" si="319"/>
        <v>0</v>
      </c>
      <c r="AH744" s="7">
        <f t="shared" si="320"/>
        <v>0</v>
      </c>
      <c r="AI744" s="6">
        <f t="shared" si="321"/>
        <v>0</v>
      </c>
      <c r="AJ744" s="7">
        <f t="shared" si="322"/>
        <v>0</v>
      </c>
      <c r="AK744" s="6">
        <f t="shared" si="323"/>
        <v>49.222222222222221</v>
      </c>
      <c r="AL744" s="7">
        <f t="shared" si="324"/>
        <v>0</v>
      </c>
      <c r="AM744" s="8">
        <v>0.25</v>
      </c>
      <c r="AN744">
        <f t="shared" si="305"/>
        <v>297</v>
      </c>
      <c r="AO744" s="6">
        <f t="shared" si="306"/>
        <v>297</v>
      </c>
      <c r="AP744" s="7">
        <f t="shared" si="325"/>
        <v>0</v>
      </c>
      <c r="AQ744" s="7">
        <f t="shared" si="326"/>
        <v>0</v>
      </c>
      <c r="AR744" s="7">
        <f t="shared" si="326"/>
        <v>0</v>
      </c>
      <c r="AS744" s="7">
        <f t="shared" si="326"/>
        <v>0</v>
      </c>
      <c r="AT744" s="7">
        <f t="shared" si="326"/>
        <v>0</v>
      </c>
      <c r="AU744" s="7">
        <f t="shared" si="326"/>
        <v>0</v>
      </c>
      <c r="AV744" s="9">
        <f t="shared" si="307"/>
        <v>0</v>
      </c>
      <c r="AW744" t="s">
        <v>59</v>
      </c>
    </row>
    <row r="745" spans="1:49" x14ac:dyDescent="0.25">
      <c r="A745" t="s">
        <v>938</v>
      </c>
      <c r="B745" t="s">
        <v>941</v>
      </c>
      <c r="C745">
        <v>1077</v>
      </c>
      <c r="D745">
        <v>1023</v>
      </c>
      <c r="E745">
        <v>72</v>
      </c>
      <c r="F745">
        <v>23</v>
      </c>
      <c r="G745">
        <f t="shared" si="300"/>
        <v>95</v>
      </c>
      <c r="H745" s="6">
        <f t="shared" si="308"/>
        <v>90.236768802228411</v>
      </c>
      <c r="I745" s="7">
        <f t="shared" si="309"/>
        <v>8.8207985143918297E-2</v>
      </c>
      <c r="J745" s="6">
        <f t="shared" si="310"/>
        <v>932.76323119777157</v>
      </c>
      <c r="K745">
        <v>17</v>
      </c>
      <c r="L745">
        <v>3608</v>
      </c>
      <c r="M745">
        <v>547</v>
      </c>
      <c r="N745">
        <v>213</v>
      </c>
      <c r="O745">
        <f t="shared" si="301"/>
        <v>760</v>
      </c>
      <c r="P745">
        <f t="shared" si="302"/>
        <v>4368</v>
      </c>
      <c r="Q745" s="6">
        <f t="shared" si="311"/>
        <v>256.94117647058823</v>
      </c>
      <c r="R745" s="7">
        <f t="shared" si="312"/>
        <v>0.25116439537691909</v>
      </c>
      <c r="S745" s="6">
        <f t="shared" si="313"/>
        <v>44.705882352941174</v>
      </c>
      <c r="T745" s="7">
        <f t="shared" si="314"/>
        <v>0.49542867000172502</v>
      </c>
      <c r="U745" s="6">
        <f t="shared" si="315"/>
        <v>212.23529411764707</v>
      </c>
      <c r="V745" s="7">
        <f t="shared" si="316"/>
        <v>0.22753394111077191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f t="shared" si="303"/>
        <v>0</v>
      </c>
      <c r="AD745">
        <f t="shared" si="304"/>
        <v>0</v>
      </c>
      <c r="AE745" s="6">
        <f t="shared" si="317"/>
        <v>0</v>
      </c>
      <c r="AF745" s="7">
        <f t="shared" si="318"/>
        <v>0</v>
      </c>
      <c r="AG745" s="6">
        <f t="shared" si="319"/>
        <v>0</v>
      </c>
      <c r="AH745" s="7">
        <f t="shared" si="320"/>
        <v>0</v>
      </c>
      <c r="AI745" s="6">
        <f t="shared" si="321"/>
        <v>0</v>
      </c>
      <c r="AJ745" s="7">
        <f t="shared" si="322"/>
        <v>0</v>
      </c>
      <c r="AK745" s="6">
        <f t="shared" si="323"/>
        <v>44.705882352941174</v>
      </c>
      <c r="AL745" s="7">
        <f t="shared" si="324"/>
        <v>0</v>
      </c>
      <c r="AM745" s="8">
        <v>0.25</v>
      </c>
      <c r="AN745">
        <f t="shared" si="305"/>
        <v>256</v>
      </c>
      <c r="AO745" s="6">
        <f t="shared" si="306"/>
        <v>256</v>
      </c>
      <c r="AP745" s="7">
        <f t="shared" si="325"/>
        <v>0</v>
      </c>
      <c r="AQ745" s="7">
        <f t="shared" si="326"/>
        <v>0</v>
      </c>
      <c r="AR745" s="7">
        <f t="shared" si="326"/>
        <v>0</v>
      </c>
      <c r="AS745" s="7">
        <f t="shared" si="326"/>
        <v>0</v>
      </c>
      <c r="AT745" s="7">
        <f t="shared" si="326"/>
        <v>0</v>
      </c>
      <c r="AU745" s="7">
        <f t="shared" si="326"/>
        <v>0</v>
      </c>
      <c r="AV745" s="9">
        <f t="shared" si="307"/>
        <v>0</v>
      </c>
      <c r="AW745" t="s">
        <v>59</v>
      </c>
    </row>
    <row r="746" spans="1:49" x14ac:dyDescent="0.25">
      <c r="A746" t="s">
        <v>938</v>
      </c>
      <c r="B746" t="s">
        <v>942</v>
      </c>
      <c r="C746">
        <v>469</v>
      </c>
      <c r="D746">
        <v>445</v>
      </c>
      <c r="E746">
        <v>21</v>
      </c>
      <c r="F746">
        <v>4</v>
      </c>
      <c r="G746">
        <f t="shared" si="300"/>
        <v>25</v>
      </c>
      <c r="H746" s="6">
        <f t="shared" si="308"/>
        <v>23.720682302771856</v>
      </c>
      <c r="I746" s="7">
        <f t="shared" si="309"/>
        <v>5.3304904051172705E-2</v>
      </c>
      <c r="J746" s="6">
        <f t="shared" si="310"/>
        <v>421.27931769722818</v>
      </c>
      <c r="K746">
        <v>18</v>
      </c>
      <c r="L746">
        <v>2948</v>
      </c>
      <c r="M746">
        <v>163</v>
      </c>
      <c r="N746">
        <v>43</v>
      </c>
      <c r="O746">
        <f t="shared" si="301"/>
        <v>206</v>
      </c>
      <c r="P746">
        <f t="shared" si="302"/>
        <v>3154</v>
      </c>
      <c r="Q746" s="6">
        <f t="shared" si="311"/>
        <v>175.22222222222223</v>
      </c>
      <c r="R746" s="7">
        <f t="shared" si="312"/>
        <v>0.3937578027465668</v>
      </c>
      <c r="S746" s="6">
        <f t="shared" si="313"/>
        <v>11.444444444444445</v>
      </c>
      <c r="T746" s="7">
        <f t="shared" si="314"/>
        <v>0.4824669163545568</v>
      </c>
      <c r="U746" s="6">
        <f t="shared" si="315"/>
        <v>163.77777777777777</v>
      </c>
      <c r="V746" s="7">
        <f t="shared" si="316"/>
        <v>0.38876292022359432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f t="shared" si="303"/>
        <v>0</v>
      </c>
      <c r="AD746">
        <f t="shared" si="304"/>
        <v>0</v>
      </c>
      <c r="AE746" s="6">
        <f t="shared" si="317"/>
        <v>0</v>
      </c>
      <c r="AF746" s="7">
        <f t="shared" si="318"/>
        <v>0</v>
      </c>
      <c r="AG746" s="6">
        <f t="shared" si="319"/>
        <v>0</v>
      </c>
      <c r="AH746" s="7">
        <f t="shared" si="320"/>
        <v>0</v>
      </c>
      <c r="AI746" s="6">
        <f t="shared" si="321"/>
        <v>0</v>
      </c>
      <c r="AJ746" s="7">
        <f t="shared" si="322"/>
        <v>0</v>
      </c>
      <c r="AK746" s="6">
        <f t="shared" si="323"/>
        <v>11.444444444444445</v>
      </c>
      <c r="AL746" s="7">
        <f t="shared" si="324"/>
        <v>0</v>
      </c>
      <c r="AM746" s="8">
        <v>0.25</v>
      </c>
      <c r="AN746">
        <f t="shared" si="305"/>
        <v>111</v>
      </c>
      <c r="AO746" s="6">
        <f t="shared" si="306"/>
        <v>111</v>
      </c>
      <c r="AP746" s="7">
        <f t="shared" si="325"/>
        <v>0</v>
      </c>
      <c r="AQ746" s="7">
        <f t="shared" si="326"/>
        <v>0</v>
      </c>
      <c r="AR746" s="7">
        <f t="shared" si="326"/>
        <v>0</v>
      </c>
      <c r="AS746" s="7">
        <f t="shared" si="326"/>
        <v>0</v>
      </c>
      <c r="AT746" s="7">
        <f t="shared" si="326"/>
        <v>0</v>
      </c>
      <c r="AU746" s="7">
        <f t="shared" si="326"/>
        <v>0</v>
      </c>
      <c r="AV746" s="9">
        <f t="shared" si="307"/>
        <v>0</v>
      </c>
      <c r="AW746" t="s">
        <v>59</v>
      </c>
    </row>
    <row r="747" spans="1:49" x14ac:dyDescent="0.25">
      <c r="A747" t="s">
        <v>938</v>
      </c>
      <c r="B747" t="s">
        <v>113</v>
      </c>
      <c r="C747">
        <v>530</v>
      </c>
      <c r="D747">
        <v>503</v>
      </c>
      <c r="E747">
        <v>15</v>
      </c>
      <c r="F747">
        <v>14</v>
      </c>
      <c r="G747">
        <f t="shared" si="300"/>
        <v>29</v>
      </c>
      <c r="H747" s="6">
        <f t="shared" si="308"/>
        <v>27.522641509433964</v>
      </c>
      <c r="I747" s="7">
        <f t="shared" si="309"/>
        <v>5.4716981132075473E-2</v>
      </c>
      <c r="J747" s="6">
        <f t="shared" si="310"/>
        <v>475.47735849056602</v>
      </c>
      <c r="K747">
        <v>18</v>
      </c>
      <c r="L747">
        <v>4183</v>
      </c>
      <c r="M747">
        <v>224</v>
      </c>
      <c r="N747">
        <v>153</v>
      </c>
      <c r="O747">
        <f t="shared" si="301"/>
        <v>377</v>
      </c>
      <c r="P747">
        <f t="shared" si="302"/>
        <v>4560</v>
      </c>
      <c r="Q747" s="6">
        <f t="shared" si="311"/>
        <v>253.33333333333334</v>
      </c>
      <c r="R747" s="7">
        <f t="shared" si="312"/>
        <v>0.50364479787939032</v>
      </c>
      <c r="S747" s="6">
        <f t="shared" si="313"/>
        <v>20.944444444444443</v>
      </c>
      <c r="T747" s="7">
        <f t="shared" si="314"/>
        <v>0.76098961784846464</v>
      </c>
      <c r="U747" s="6">
        <f t="shared" si="315"/>
        <v>232.38888888888889</v>
      </c>
      <c r="V747" s="7">
        <f t="shared" si="316"/>
        <v>0.48874859073547183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f t="shared" si="303"/>
        <v>0</v>
      </c>
      <c r="AD747">
        <f t="shared" si="304"/>
        <v>0</v>
      </c>
      <c r="AE747" s="6">
        <f t="shared" si="317"/>
        <v>0</v>
      </c>
      <c r="AF747" s="7">
        <f t="shared" si="318"/>
        <v>0</v>
      </c>
      <c r="AG747" s="6">
        <f t="shared" si="319"/>
        <v>0</v>
      </c>
      <c r="AH747" s="7">
        <f t="shared" si="320"/>
        <v>0</v>
      </c>
      <c r="AI747" s="6">
        <f t="shared" si="321"/>
        <v>0</v>
      </c>
      <c r="AJ747" s="7">
        <f t="shared" si="322"/>
        <v>0</v>
      </c>
      <c r="AK747" s="6">
        <f t="shared" si="323"/>
        <v>20.944444444444443</v>
      </c>
      <c r="AL747" s="7">
        <f t="shared" si="324"/>
        <v>0</v>
      </c>
      <c r="AM747" s="8">
        <v>0.25</v>
      </c>
      <c r="AN747">
        <f t="shared" si="305"/>
        <v>126</v>
      </c>
      <c r="AO747" s="6">
        <f t="shared" si="306"/>
        <v>126</v>
      </c>
      <c r="AP747" s="7">
        <f t="shared" si="325"/>
        <v>0</v>
      </c>
      <c r="AQ747" s="7">
        <f t="shared" si="326"/>
        <v>0</v>
      </c>
      <c r="AR747" s="7">
        <f t="shared" si="326"/>
        <v>0</v>
      </c>
      <c r="AS747" s="7">
        <f t="shared" si="326"/>
        <v>0</v>
      </c>
      <c r="AT747" s="7">
        <f t="shared" si="326"/>
        <v>0</v>
      </c>
      <c r="AU747" s="7">
        <f t="shared" si="326"/>
        <v>0</v>
      </c>
      <c r="AV747" s="9">
        <f t="shared" si="307"/>
        <v>0</v>
      </c>
      <c r="AW747" t="s">
        <v>59</v>
      </c>
    </row>
    <row r="748" spans="1:49" x14ac:dyDescent="0.25">
      <c r="A748" t="s">
        <v>938</v>
      </c>
      <c r="B748" t="s">
        <v>943</v>
      </c>
      <c r="C748">
        <v>446</v>
      </c>
      <c r="D748">
        <v>423</v>
      </c>
      <c r="E748">
        <v>24</v>
      </c>
      <c r="F748">
        <v>5</v>
      </c>
      <c r="G748">
        <f t="shared" si="300"/>
        <v>29</v>
      </c>
      <c r="H748" s="6">
        <f t="shared" si="308"/>
        <v>27.504484304932735</v>
      </c>
      <c r="I748" s="7">
        <f t="shared" si="309"/>
        <v>6.5022421524663671E-2</v>
      </c>
      <c r="J748" s="6">
        <f t="shared" si="310"/>
        <v>395.49551569506724</v>
      </c>
      <c r="K748">
        <v>18</v>
      </c>
      <c r="L748">
        <v>3497</v>
      </c>
      <c r="M748">
        <v>292</v>
      </c>
      <c r="N748">
        <v>73</v>
      </c>
      <c r="O748">
        <f t="shared" si="301"/>
        <v>365</v>
      </c>
      <c r="P748">
        <f t="shared" si="302"/>
        <v>3862</v>
      </c>
      <c r="Q748" s="6">
        <f t="shared" si="311"/>
        <v>214.55555555555554</v>
      </c>
      <c r="R748" s="7">
        <f t="shared" si="312"/>
        <v>0.50722353559232991</v>
      </c>
      <c r="S748" s="6">
        <f t="shared" si="313"/>
        <v>20.277777777777779</v>
      </c>
      <c r="T748" s="7">
        <f t="shared" si="314"/>
        <v>0.73725351666168493</v>
      </c>
      <c r="U748" s="6">
        <f t="shared" si="315"/>
        <v>194.27777777777777</v>
      </c>
      <c r="V748" s="7">
        <f t="shared" si="316"/>
        <v>0.49122624674098392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f t="shared" si="303"/>
        <v>0</v>
      </c>
      <c r="AD748">
        <f t="shared" si="304"/>
        <v>0</v>
      </c>
      <c r="AE748" s="6">
        <f t="shared" si="317"/>
        <v>0</v>
      </c>
      <c r="AF748" s="7">
        <f t="shared" si="318"/>
        <v>0</v>
      </c>
      <c r="AG748" s="6">
        <f t="shared" si="319"/>
        <v>0</v>
      </c>
      <c r="AH748" s="7">
        <f t="shared" si="320"/>
        <v>0</v>
      </c>
      <c r="AI748" s="6">
        <f t="shared" si="321"/>
        <v>0</v>
      </c>
      <c r="AJ748" s="7">
        <f t="shared" si="322"/>
        <v>0</v>
      </c>
      <c r="AK748" s="6">
        <f t="shared" si="323"/>
        <v>20.277777777777779</v>
      </c>
      <c r="AL748" s="7">
        <f t="shared" si="324"/>
        <v>0</v>
      </c>
      <c r="AM748" s="8">
        <v>0.25</v>
      </c>
      <c r="AN748">
        <f t="shared" si="305"/>
        <v>106</v>
      </c>
      <c r="AO748" s="6">
        <f t="shared" si="306"/>
        <v>106</v>
      </c>
      <c r="AP748" s="7">
        <f t="shared" si="325"/>
        <v>0</v>
      </c>
      <c r="AQ748" s="7">
        <f t="shared" si="326"/>
        <v>0</v>
      </c>
      <c r="AR748" s="7">
        <f t="shared" si="326"/>
        <v>0</v>
      </c>
      <c r="AS748" s="7">
        <f t="shared" si="326"/>
        <v>0</v>
      </c>
      <c r="AT748" s="7">
        <f t="shared" si="326"/>
        <v>0</v>
      </c>
      <c r="AU748" s="7">
        <f t="shared" si="326"/>
        <v>0</v>
      </c>
      <c r="AV748" s="9">
        <f t="shared" si="307"/>
        <v>0</v>
      </c>
      <c r="AW748" t="s">
        <v>59</v>
      </c>
    </row>
    <row r="749" spans="1:49" x14ac:dyDescent="0.25">
      <c r="A749" t="s">
        <v>944</v>
      </c>
      <c r="B749" t="s">
        <v>945</v>
      </c>
      <c r="C749">
        <v>580</v>
      </c>
      <c r="D749">
        <v>542</v>
      </c>
      <c r="E749">
        <v>294</v>
      </c>
      <c r="F749">
        <v>74</v>
      </c>
      <c r="G749">
        <f t="shared" si="300"/>
        <v>368</v>
      </c>
      <c r="H749" s="6">
        <f t="shared" si="308"/>
        <v>343.88965517241377</v>
      </c>
      <c r="I749" s="7">
        <f t="shared" si="309"/>
        <v>0.6344827586206897</v>
      </c>
      <c r="J749" s="6">
        <f t="shared" si="310"/>
        <v>198.1103448275862</v>
      </c>
      <c r="K749">
        <v>16</v>
      </c>
      <c r="L749">
        <v>1321</v>
      </c>
      <c r="M749">
        <v>2918</v>
      </c>
      <c r="N749">
        <v>705</v>
      </c>
      <c r="O749">
        <f t="shared" si="301"/>
        <v>3623</v>
      </c>
      <c r="P749">
        <f t="shared" si="302"/>
        <v>4944</v>
      </c>
      <c r="Q749" s="6">
        <f t="shared" si="311"/>
        <v>309</v>
      </c>
      <c r="R749" s="7">
        <f t="shared" si="312"/>
        <v>0.57011070110701112</v>
      </c>
      <c r="S749" s="6">
        <f t="shared" si="313"/>
        <v>226.4375</v>
      </c>
      <c r="T749" s="7">
        <f t="shared" si="314"/>
        <v>0.65845976054869249</v>
      </c>
      <c r="U749" s="6">
        <f t="shared" si="315"/>
        <v>82.5625</v>
      </c>
      <c r="V749" s="7">
        <f t="shared" si="316"/>
        <v>0.41675006962333777</v>
      </c>
      <c r="W749">
        <v>17</v>
      </c>
      <c r="X749">
        <v>69</v>
      </c>
      <c r="Y749">
        <v>0</v>
      </c>
      <c r="Z749">
        <v>0</v>
      </c>
      <c r="AA749">
        <v>849</v>
      </c>
      <c r="AB749">
        <v>74</v>
      </c>
      <c r="AC749">
        <f t="shared" si="303"/>
        <v>923</v>
      </c>
      <c r="AD749">
        <f t="shared" si="304"/>
        <v>992</v>
      </c>
      <c r="AE749" s="6">
        <f t="shared" si="317"/>
        <v>58.352941176470587</v>
      </c>
      <c r="AF749" s="7">
        <f t="shared" si="318"/>
        <v>0.10766225309311916</v>
      </c>
      <c r="AG749" s="6">
        <f t="shared" si="319"/>
        <v>54.294117647058826</v>
      </c>
      <c r="AH749" s="7">
        <f t="shared" si="320"/>
        <v>0.15788238125348009</v>
      </c>
      <c r="AI749" s="6">
        <f t="shared" si="321"/>
        <v>4.0588235294117645</v>
      </c>
      <c r="AJ749" s="7">
        <f t="shared" si="322"/>
        <v>2.0487691003436115E-2</v>
      </c>
      <c r="AK749" s="6">
        <f t="shared" si="323"/>
        <v>172.14338235294116</v>
      </c>
      <c r="AL749" s="7">
        <f t="shared" si="324"/>
        <v>0.23977529184458771</v>
      </c>
      <c r="AM749" s="8">
        <v>0.8</v>
      </c>
      <c r="AN749">
        <f t="shared" si="305"/>
        <v>434</v>
      </c>
      <c r="AO749" s="6">
        <f t="shared" si="306"/>
        <v>375.64705882352939</v>
      </c>
      <c r="AP749" s="7">
        <f t="shared" si="325"/>
        <v>0.13445378151260504</v>
      </c>
      <c r="AQ749" s="7">
        <f t="shared" si="326"/>
        <v>6.955645161290322E-2</v>
      </c>
      <c r="AR749" s="7">
        <f t="shared" si="326"/>
        <v>0</v>
      </c>
      <c r="AS749" s="7">
        <f t="shared" si="326"/>
        <v>0</v>
      </c>
      <c r="AT749" s="7">
        <f t="shared" si="326"/>
        <v>0.85584677419354838</v>
      </c>
      <c r="AU749" s="7">
        <f t="shared" si="326"/>
        <v>7.459677419354839E-2</v>
      </c>
      <c r="AV749" s="9">
        <f t="shared" si="307"/>
        <v>115538.96249999999</v>
      </c>
      <c r="AW749" t="s">
        <v>52</v>
      </c>
    </row>
    <row r="750" spans="1:49" x14ac:dyDescent="0.25">
      <c r="A750" t="s">
        <v>944</v>
      </c>
      <c r="B750" t="s">
        <v>946</v>
      </c>
      <c r="C750">
        <v>639</v>
      </c>
      <c r="D750">
        <v>601</v>
      </c>
      <c r="E750">
        <v>252</v>
      </c>
      <c r="F750">
        <v>63</v>
      </c>
      <c r="G750">
        <f t="shared" si="300"/>
        <v>315</v>
      </c>
      <c r="H750" s="6">
        <f t="shared" si="308"/>
        <v>296.26760563380282</v>
      </c>
      <c r="I750" s="7">
        <f t="shared" si="309"/>
        <v>0.49295774647887325</v>
      </c>
      <c r="J750" s="6">
        <f t="shared" si="310"/>
        <v>304.73239436619718</v>
      </c>
      <c r="K750">
        <v>16</v>
      </c>
      <c r="L750">
        <v>1751</v>
      </c>
      <c r="M750">
        <v>2322</v>
      </c>
      <c r="N750">
        <v>597</v>
      </c>
      <c r="O750">
        <f t="shared" si="301"/>
        <v>2919</v>
      </c>
      <c r="P750">
        <f t="shared" si="302"/>
        <v>4670</v>
      </c>
      <c r="Q750" s="6">
        <f t="shared" si="311"/>
        <v>291.875</v>
      </c>
      <c r="R750" s="7">
        <f t="shared" si="312"/>
        <v>0.48564891846921798</v>
      </c>
      <c r="S750" s="6">
        <f t="shared" si="313"/>
        <v>182.4375</v>
      </c>
      <c r="T750" s="7">
        <f t="shared" si="314"/>
        <v>0.61578618968386023</v>
      </c>
      <c r="U750" s="6">
        <f t="shared" si="315"/>
        <v>109.4375</v>
      </c>
      <c r="V750" s="7">
        <f t="shared" si="316"/>
        <v>0.35912657145498245</v>
      </c>
      <c r="W750">
        <v>17</v>
      </c>
      <c r="X750">
        <v>64</v>
      </c>
      <c r="Y750">
        <v>0</v>
      </c>
      <c r="Z750">
        <v>0</v>
      </c>
      <c r="AA750">
        <v>878</v>
      </c>
      <c r="AB750">
        <v>87</v>
      </c>
      <c r="AC750">
        <f t="shared" si="303"/>
        <v>965</v>
      </c>
      <c r="AD750">
        <f t="shared" si="304"/>
        <v>1029</v>
      </c>
      <c r="AE750" s="6">
        <f t="shared" si="317"/>
        <v>60.529411764705884</v>
      </c>
      <c r="AF750" s="7">
        <f t="shared" si="318"/>
        <v>0.10071449544876188</v>
      </c>
      <c r="AG750" s="6">
        <f t="shared" si="319"/>
        <v>56.764705882352942</v>
      </c>
      <c r="AH750" s="7">
        <f t="shared" si="320"/>
        <v>0.19159943511514424</v>
      </c>
      <c r="AI750" s="6">
        <f t="shared" si="321"/>
        <v>3.7647058823529411</v>
      </c>
      <c r="AJ750" s="7">
        <f t="shared" si="322"/>
        <v>1.2354137439779018E-2</v>
      </c>
      <c r="AK750" s="6">
        <f t="shared" si="323"/>
        <v>125.67279411764706</v>
      </c>
      <c r="AL750" s="7">
        <f t="shared" si="324"/>
        <v>0.31114604115027306</v>
      </c>
      <c r="AM750" s="8">
        <v>0.5</v>
      </c>
      <c r="AN750">
        <f t="shared" si="305"/>
        <v>301</v>
      </c>
      <c r="AO750" s="6">
        <f t="shared" si="306"/>
        <v>240.47058823529412</v>
      </c>
      <c r="AP750" s="7">
        <f t="shared" si="325"/>
        <v>0.20109439124487005</v>
      </c>
      <c r="AQ750" s="7">
        <f t="shared" si="326"/>
        <v>6.2196307094266275E-2</v>
      </c>
      <c r="AR750" s="7">
        <f t="shared" si="326"/>
        <v>0</v>
      </c>
      <c r="AS750" s="7">
        <f t="shared" si="326"/>
        <v>0</v>
      </c>
      <c r="AT750" s="7">
        <f t="shared" si="326"/>
        <v>0.85325558794946554</v>
      </c>
      <c r="AU750" s="7">
        <f t="shared" si="326"/>
        <v>8.4548104956268216E-2</v>
      </c>
      <c r="AV750" s="9">
        <f t="shared" si="307"/>
        <v>74566.213685474184</v>
      </c>
      <c r="AW750" t="s">
        <v>52</v>
      </c>
    </row>
    <row r="751" spans="1:49" x14ac:dyDescent="0.25">
      <c r="A751" t="s">
        <v>947</v>
      </c>
      <c r="B751" t="s">
        <v>948</v>
      </c>
      <c r="C751">
        <v>213</v>
      </c>
      <c r="D751">
        <v>200</v>
      </c>
      <c r="E751">
        <v>71</v>
      </c>
      <c r="F751">
        <v>20</v>
      </c>
      <c r="G751">
        <f t="shared" si="300"/>
        <v>91</v>
      </c>
      <c r="H751" s="6">
        <f t="shared" si="308"/>
        <v>85.44600938967136</v>
      </c>
      <c r="I751" s="7">
        <f t="shared" si="309"/>
        <v>0.42723004694835681</v>
      </c>
      <c r="J751" s="6">
        <f t="shared" si="310"/>
        <v>114.55399061032864</v>
      </c>
      <c r="K751">
        <v>17</v>
      </c>
      <c r="L751">
        <v>819</v>
      </c>
      <c r="M751">
        <v>756</v>
      </c>
      <c r="N751">
        <v>242</v>
      </c>
      <c r="O751">
        <f t="shared" si="301"/>
        <v>998</v>
      </c>
      <c r="P751">
        <f t="shared" si="302"/>
        <v>1817</v>
      </c>
      <c r="Q751" s="6">
        <f t="shared" si="311"/>
        <v>106.88235294117646</v>
      </c>
      <c r="R751" s="7">
        <f t="shared" si="312"/>
        <v>0.53441176470588236</v>
      </c>
      <c r="S751" s="6">
        <f t="shared" si="313"/>
        <v>58.705882352941174</v>
      </c>
      <c r="T751" s="7">
        <f t="shared" si="314"/>
        <v>0.68705235940530052</v>
      </c>
      <c r="U751" s="6">
        <f t="shared" si="315"/>
        <v>48.176470588235297</v>
      </c>
      <c r="V751" s="7">
        <f t="shared" si="316"/>
        <v>0.42055689488910319</v>
      </c>
      <c r="W751">
        <v>19</v>
      </c>
      <c r="X751">
        <v>255</v>
      </c>
      <c r="Y751">
        <v>0</v>
      </c>
      <c r="Z751">
        <v>0</v>
      </c>
      <c r="AA751">
        <v>346</v>
      </c>
      <c r="AB751">
        <v>86</v>
      </c>
      <c r="AC751">
        <f t="shared" si="303"/>
        <v>432</v>
      </c>
      <c r="AD751">
        <f t="shared" si="304"/>
        <v>687</v>
      </c>
      <c r="AE751" s="6">
        <f t="shared" si="317"/>
        <v>36.157894736842103</v>
      </c>
      <c r="AF751" s="7">
        <f t="shared" si="318"/>
        <v>0.1807894736842105</v>
      </c>
      <c r="AG751" s="6">
        <f t="shared" si="319"/>
        <v>22.736842105263158</v>
      </c>
      <c r="AH751" s="7">
        <f t="shared" si="320"/>
        <v>0.26609600925390398</v>
      </c>
      <c r="AI751" s="6">
        <f t="shared" si="321"/>
        <v>13.421052631578947</v>
      </c>
      <c r="AJ751" s="7">
        <f t="shared" si="322"/>
        <v>0.11715918895599654</v>
      </c>
      <c r="AK751" s="6">
        <f t="shared" si="323"/>
        <v>35.969040247678016</v>
      </c>
      <c r="AL751" s="7">
        <f t="shared" si="324"/>
        <v>0.38730091762472313</v>
      </c>
      <c r="AM751" s="8">
        <v>0.5</v>
      </c>
      <c r="AN751">
        <f t="shared" si="305"/>
        <v>100</v>
      </c>
      <c r="AO751" s="6">
        <f t="shared" si="306"/>
        <v>63.842105263157897</v>
      </c>
      <c r="AP751" s="7">
        <f t="shared" si="325"/>
        <v>0.361578947368421</v>
      </c>
      <c r="AQ751" s="7">
        <f t="shared" si="326"/>
        <v>0.37117903930131002</v>
      </c>
      <c r="AR751" s="7">
        <f t="shared" si="326"/>
        <v>0</v>
      </c>
      <c r="AS751" s="7">
        <f t="shared" si="326"/>
        <v>0</v>
      </c>
      <c r="AT751" s="7">
        <f t="shared" si="326"/>
        <v>0.50363901018922852</v>
      </c>
      <c r="AU751" s="7">
        <f t="shared" si="326"/>
        <v>0.12518195050946143</v>
      </c>
      <c r="AV751" s="9">
        <f t="shared" si="307"/>
        <v>14645.992277637322</v>
      </c>
      <c r="AW751" t="s">
        <v>52</v>
      </c>
    </row>
    <row r="752" spans="1:49" x14ac:dyDescent="0.25">
      <c r="A752" t="s">
        <v>949</v>
      </c>
      <c r="B752" t="s">
        <v>950</v>
      </c>
      <c r="C752">
        <v>681</v>
      </c>
      <c r="D752">
        <v>661</v>
      </c>
      <c r="E752">
        <v>65</v>
      </c>
      <c r="F752">
        <v>15</v>
      </c>
      <c r="G752">
        <f t="shared" si="300"/>
        <v>80</v>
      </c>
      <c r="H752" s="6">
        <f t="shared" si="308"/>
        <v>77.650513950073417</v>
      </c>
      <c r="I752" s="7">
        <f t="shared" si="309"/>
        <v>0.11747430249632893</v>
      </c>
      <c r="J752" s="6">
        <f t="shared" si="310"/>
        <v>583.34948604992655</v>
      </c>
      <c r="K752">
        <v>17</v>
      </c>
      <c r="L752">
        <v>2066</v>
      </c>
      <c r="M752">
        <v>615</v>
      </c>
      <c r="N752">
        <v>115</v>
      </c>
      <c r="O752">
        <f t="shared" si="301"/>
        <v>730</v>
      </c>
      <c r="P752">
        <f t="shared" si="302"/>
        <v>2796</v>
      </c>
      <c r="Q752" s="6">
        <f t="shared" si="311"/>
        <v>164.47058823529412</v>
      </c>
      <c r="R752" s="7">
        <f t="shared" si="312"/>
        <v>0.2488208596600516</v>
      </c>
      <c r="S752" s="6">
        <f t="shared" si="313"/>
        <v>42.941176470588232</v>
      </c>
      <c r="T752" s="7">
        <f t="shared" si="314"/>
        <v>0.5530056954703213</v>
      </c>
      <c r="U752" s="6">
        <f t="shared" si="315"/>
        <v>121.52941176470588</v>
      </c>
      <c r="V752" s="7">
        <f t="shared" si="316"/>
        <v>0.20833036570860142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f t="shared" si="303"/>
        <v>0</v>
      </c>
      <c r="AD752">
        <f t="shared" si="304"/>
        <v>0</v>
      </c>
      <c r="AE752" s="6">
        <f t="shared" si="317"/>
        <v>0</v>
      </c>
      <c r="AF752" s="7">
        <f t="shared" si="318"/>
        <v>0</v>
      </c>
      <c r="AG752" s="6">
        <f t="shared" si="319"/>
        <v>0</v>
      </c>
      <c r="AH752" s="7">
        <f t="shared" si="320"/>
        <v>0</v>
      </c>
      <c r="AI752" s="6">
        <f t="shared" si="321"/>
        <v>0</v>
      </c>
      <c r="AJ752" s="7">
        <f t="shared" si="322"/>
        <v>0</v>
      </c>
      <c r="AK752" s="6">
        <f t="shared" si="323"/>
        <v>42.941176470588232</v>
      </c>
      <c r="AL752" s="7">
        <f t="shared" si="324"/>
        <v>0</v>
      </c>
      <c r="AM752" s="8">
        <v>0.25</v>
      </c>
      <c r="AN752">
        <f t="shared" si="305"/>
        <v>165</v>
      </c>
      <c r="AO752" s="6">
        <f t="shared" si="306"/>
        <v>165</v>
      </c>
      <c r="AP752" s="7">
        <f t="shared" si="325"/>
        <v>0</v>
      </c>
      <c r="AQ752" s="7">
        <f t="shared" si="326"/>
        <v>0</v>
      </c>
      <c r="AR752" s="7">
        <f t="shared" si="326"/>
        <v>0</v>
      </c>
      <c r="AS752" s="7">
        <f t="shared" si="326"/>
        <v>0</v>
      </c>
      <c r="AT752" s="7">
        <f t="shared" si="326"/>
        <v>0</v>
      </c>
      <c r="AU752" s="7">
        <f t="shared" si="326"/>
        <v>0</v>
      </c>
      <c r="AV752" s="9">
        <f t="shared" si="307"/>
        <v>0</v>
      </c>
      <c r="AW752" t="s">
        <v>59</v>
      </c>
    </row>
    <row r="753" spans="1:49" x14ac:dyDescent="0.25">
      <c r="A753" t="s">
        <v>949</v>
      </c>
      <c r="B753" t="s">
        <v>951</v>
      </c>
      <c r="C753">
        <v>796</v>
      </c>
      <c r="D753">
        <v>769</v>
      </c>
      <c r="E753">
        <v>57</v>
      </c>
      <c r="F753">
        <v>20</v>
      </c>
      <c r="G753">
        <f t="shared" si="300"/>
        <v>77</v>
      </c>
      <c r="H753" s="6">
        <f t="shared" si="308"/>
        <v>74.388190954773876</v>
      </c>
      <c r="I753" s="7">
        <f t="shared" si="309"/>
        <v>9.6733668341708545E-2</v>
      </c>
      <c r="J753" s="6">
        <f t="shared" si="310"/>
        <v>694.61180904522621</v>
      </c>
      <c r="K753">
        <v>17</v>
      </c>
      <c r="L753">
        <v>2485</v>
      </c>
      <c r="M753">
        <v>309</v>
      </c>
      <c r="N753">
        <v>97</v>
      </c>
      <c r="O753">
        <f t="shared" si="301"/>
        <v>406</v>
      </c>
      <c r="P753">
        <f t="shared" si="302"/>
        <v>2891</v>
      </c>
      <c r="Q753" s="6">
        <f t="shared" si="311"/>
        <v>170.05882352941177</v>
      </c>
      <c r="R753" s="7">
        <f t="shared" si="312"/>
        <v>0.22114281343226497</v>
      </c>
      <c r="S753" s="6">
        <f t="shared" si="313"/>
        <v>23.882352941176471</v>
      </c>
      <c r="T753" s="7">
        <f t="shared" si="314"/>
        <v>0.32105032579292503</v>
      </c>
      <c r="U753" s="6">
        <f t="shared" si="315"/>
        <v>146.1764705882353</v>
      </c>
      <c r="V753" s="7">
        <f t="shared" si="316"/>
        <v>0.2104433997302193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f t="shared" si="303"/>
        <v>0</v>
      </c>
      <c r="AD753">
        <f t="shared" si="304"/>
        <v>0</v>
      </c>
      <c r="AE753" s="6">
        <f t="shared" si="317"/>
        <v>0</v>
      </c>
      <c r="AF753" s="7">
        <f t="shared" si="318"/>
        <v>0</v>
      </c>
      <c r="AG753" s="6">
        <f t="shared" si="319"/>
        <v>0</v>
      </c>
      <c r="AH753" s="7">
        <f t="shared" si="320"/>
        <v>0</v>
      </c>
      <c r="AI753" s="6">
        <f t="shared" si="321"/>
        <v>0</v>
      </c>
      <c r="AJ753" s="7">
        <f t="shared" si="322"/>
        <v>0</v>
      </c>
      <c r="AK753" s="6">
        <f t="shared" si="323"/>
        <v>23.882352941176471</v>
      </c>
      <c r="AL753" s="7">
        <f t="shared" si="324"/>
        <v>0</v>
      </c>
      <c r="AM753" s="8">
        <v>0.25</v>
      </c>
      <c r="AN753">
        <f t="shared" si="305"/>
        <v>192</v>
      </c>
      <c r="AO753" s="6">
        <f t="shared" si="306"/>
        <v>192</v>
      </c>
      <c r="AP753" s="7">
        <f t="shared" si="325"/>
        <v>0</v>
      </c>
      <c r="AQ753" s="7">
        <f t="shared" si="326"/>
        <v>0</v>
      </c>
      <c r="AR753" s="7">
        <f t="shared" si="326"/>
        <v>0</v>
      </c>
      <c r="AS753" s="7">
        <f t="shared" si="326"/>
        <v>0</v>
      </c>
      <c r="AT753" s="7">
        <f t="shared" si="326"/>
        <v>0</v>
      </c>
      <c r="AU753" s="7">
        <f t="shared" si="326"/>
        <v>0</v>
      </c>
      <c r="AV753" s="9">
        <f t="shared" si="307"/>
        <v>0</v>
      </c>
      <c r="AW753" t="s">
        <v>59</v>
      </c>
    </row>
    <row r="754" spans="1:49" x14ac:dyDescent="0.25">
      <c r="A754" t="s">
        <v>949</v>
      </c>
      <c r="B754" t="s">
        <v>952</v>
      </c>
      <c r="C754">
        <v>687</v>
      </c>
      <c r="D754">
        <v>666</v>
      </c>
      <c r="E754">
        <v>71</v>
      </c>
      <c r="F754">
        <v>16</v>
      </c>
      <c r="G754">
        <f t="shared" si="300"/>
        <v>87</v>
      </c>
      <c r="H754" s="6">
        <f t="shared" si="308"/>
        <v>84.340611353711793</v>
      </c>
      <c r="I754" s="7">
        <f t="shared" si="309"/>
        <v>0.12663755458515283</v>
      </c>
      <c r="J754" s="6">
        <f t="shared" si="310"/>
        <v>581.65938864628822</v>
      </c>
      <c r="K754">
        <v>17</v>
      </c>
      <c r="L754">
        <v>2593</v>
      </c>
      <c r="M754">
        <v>684</v>
      </c>
      <c r="N754">
        <v>163</v>
      </c>
      <c r="O754">
        <f t="shared" si="301"/>
        <v>847</v>
      </c>
      <c r="P754">
        <f t="shared" si="302"/>
        <v>3440</v>
      </c>
      <c r="Q754" s="6">
        <f t="shared" si="311"/>
        <v>202.35294117647058</v>
      </c>
      <c r="R754" s="7">
        <f t="shared" si="312"/>
        <v>0.30383324500971559</v>
      </c>
      <c r="S754" s="6">
        <f t="shared" si="313"/>
        <v>49.823529411764703</v>
      </c>
      <c r="T754" s="7">
        <f t="shared" si="314"/>
        <v>0.59074185747613739</v>
      </c>
      <c r="U754" s="6">
        <f t="shared" si="315"/>
        <v>152.52941176470588</v>
      </c>
      <c r="V754" s="7">
        <f t="shared" si="316"/>
        <v>0.26223149620208441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f t="shared" si="303"/>
        <v>0</v>
      </c>
      <c r="AD754">
        <f t="shared" si="304"/>
        <v>0</v>
      </c>
      <c r="AE754" s="6">
        <f t="shared" si="317"/>
        <v>0</v>
      </c>
      <c r="AF754" s="7">
        <f t="shared" si="318"/>
        <v>0</v>
      </c>
      <c r="AG754" s="6">
        <f t="shared" si="319"/>
        <v>0</v>
      </c>
      <c r="AH754" s="7">
        <f t="shared" si="320"/>
        <v>0</v>
      </c>
      <c r="AI754" s="6">
        <f t="shared" si="321"/>
        <v>0</v>
      </c>
      <c r="AJ754" s="7">
        <f t="shared" si="322"/>
        <v>0</v>
      </c>
      <c r="AK754" s="6">
        <f t="shared" si="323"/>
        <v>49.823529411764703</v>
      </c>
      <c r="AL754" s="7">
        <f t="shared" si="324"/>
        <v>0</v>
      </c>
      <c r="AM754" s="8">
        <v>0.25</v>
      </c>
      <c r="AN754">
        <f t="shared" si="305"/>
        <v>167</v>
      </c>
      <c r="AO754" s="6">
        <f t="shared" si="306"/>
        <v>167</v>
      </c>
      <c r="AP754" s="7">
        <f t="shared" si="325"/>
        <v>0</v>
      </c>
      <c r="AQ754" s="7">
        <f t="shared" si="326"/>
        <v>0</v>
      </c>
      <c r="AR754" s="7">
        <f t="shared" si="326"/>
        <v>0</v>
      </c>
      <c r="AS754" s="7">
        <f t="shared" si="326"/>
        <v>0</v>
      </c>
      <c r="AT754" s="7">
        <f t="shared" si="326"/>
        <v>0</v>
      </c>
      <c r="AU754" s="7">
        <f t="shared" si="326"/>
        <v>0</v>
      </c>
      <c r="AV754" s="9">
        <f t="shared" si="307"/>
        <v>0</v>
      </c>
      <c r="AW754" t="s">
        <v>59</v>
      </c>
    </row>
    <row r="755" spans="1:49" x14ac:dyDescent="0.25">
      <c r="A755" t="s">
        <v>949</v>
      </c>
      <c r="B755" t="s">
        <v>953</v>
      </c>
      <c r="C755">
        <v>636</v>
      </c>
      <c r="D755">
        <v>615</v>
      </c>
      <c r="E755">
        <v>65</v>
      </c>
      <c r="F755">
        <v>17</v>
      </c>
      <c r="G755">
        <f t="shared" si="300"/>
        <v>82</v>
      </c>
      <c r="H755" s="6">
        <f t="shared" si="308"/>
        <v>79.29245283018868</v>
      </c>
      <c r="I755" s="7">
        <f t="shared" si="309"/>
        <v>0.12893081761006289</v>
      </c>
      <c r="J755" s="6">
        <f t="shared" si="310"/>
        <v>535.70754716981128</v>
      </c>
      <c r="K755">
        <v>17</v>
      </c>
      <c r="L755">
        <v>2766</v>
      </c>
      <c r="M755">
        <v>590</v>
      </c>
      <c r="N755">
        <v>129</v>
      </c>
      <c r="O755">
        <f t="shared" si="301"/>
        <v>719</v>
      </c>
      <c r="P755">
        <f t="shared" si="302"/>
        <v>3485</v>
      </c>
      <c r="Q755" s="6">
        <f t="shared" si="311"/>
        <v>205</v>
      </c>
      <c r="R755" s="7">
        <f t="shared" si="312"/>
        <v>0.33333333333333331</v>
      </c>
      <c r="S755" s="6">
        <f t="shared" si="313"/>
        <v>42.294117647058826</v>
      </c>
      <c r="T755" s="7">
        <f t="shared" si="314"/>
        <v>0.53339398817230643</v>
      </c>
      <c r="U755" s="6">
        <f t="shared" si="315"/>
        <v>162.70588235294119</v>
      </c>
      <c r="V755" s="7">
        <f t="shared" si="316"/>
        <v>0.30372146745464063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f t="shared" si="303"/>
        <v>0</v>
      </c>
      <c r="AD755">
        <f t="shared" si="304"/>
        <v>0</v>
      </c>
      <c r="AE755" s="6">
        <f t="shared" si="317"/>
        <v>0</v>
      </c>
      <c r="AF755" s="7">
        <f t="shared" si="318"/>
        <v>0</v>
      </c>
      <c r="AG755" s="6">
        <f t="shared" si="319"/>
        <v>0</v>
      </c>
      <c r="AH755" s="7">
        <f t="shared" si="320"/>
        <v>0</v>
      </c>
      <c r="AI755" s="6">
        <f t="shared" si="321"/>
        <v>0</v>
      </c>
      <c r="AJ755" s="7">
        <f t="shared" si="322"/>
        <v>0</v>
      </c>
      <c r="AK755" s="6">
        <f t="shared" si="323"/>
        <v>42.294117647058826</v>
      </c>
      <c r="AL755" s="7">
        <f t="shared" si="324"/>
        <v>0</v>
      </c>
      <c r="AM755" s="8">
        <v>0.25</v>
      </c>
      <c r="AN755">
        <f t="shared" si="305"/>
        <v>154</v>
      </c>
      <c r="AO755" s="6">
        <f t="shared" si="306"/>
        <v>154</v>
      </c>
      <c r="AP755" s="7">
        <f t="shared" si="325"/>
        <v>0</v>
      </c>
      <c r="AQ755" s="7">
        <f t="shared" si="326"/>
        <v>0</v>
      </c>
      <c r="AR755" s="7">
        <f t="shared" si="326"/>
        <v>0</v>
      </c>
      <c r="AS755" s="7">
        <f t="shared" si="326"/>
        <v>0</v>
      </c>
      <c r="AT755" s="7">
        <f t="shared" si="326"/>
        <v>0</v>
      </c>
      <c r="AU755" s="7">
        <f t="shared" si="326"/>
        <v>0</v>
      </c>
      <c r="AV755" s="9">
        <f t="shared" si="307"/>
        <v>0</v>
      </c>
      <c r="AW755" t="s">
        <v>59</v>
      </c>
    </row>
    <row r="756" spans="1:49" x14ac:dyDescent="0.25">
      <c r="A756" t="s">
        <v>954</v>
      </c>
      <c r="B756" t="s">
        <v>955</v>
      </c>
      <c r="C756">
        <v>702</v>
      </c>
      <c r="D756">
        <v>647</v>
      </c>
      <c r="E756">
        <v>674</v>
      </c>
      <c r="F756">
        <v>0</v>
      </c>
      <c r="G756">
        <f t="shared" si="300"/>
        <v>674</v>
      </c>
      <c r="H756" s="6">
        <f t="shared" si="308"/>
        <v>621.19373219373222</v>
      </c>
      <c r="I756" s="7">
        <f t="shared" si="309"/>
        <v>0.96011396011396011</v>
      </c>
      <c r="J756" s="6">
        <f t="shared" si="310"/>
        <v>25.806267806267808</v>
      </c>
      <c r="K756">
        <v>19</v>
      </c>
      <c r="L756">
        <v>365</v>
      </c>
      <c r="M756">
        <v>8765</v>
      </c>
      <c r="N756">
        <v>0</v>
      </c>
      <c r="O756">
        <f t="shared" si="301"/>
        <v>8765</v>
      </c>
      <c r="P756">
        <f t="shared" si="302"/>
        <v>9130</v>
      </c>
      <c r="Q756" s="6">
        <f t="shared" si="311"/>
        <v>480.5263157894737</v>
      </c>
      <c r="R756" s="7">
        <f t="shared" si="312"/>
        <v>0.74269909704710002</v>
      </c>
      <c r="S756" s="6">
        <f t="shared" si="313"/>
        <v>461.31578947368422</v>
      </c>
      <c r="T756" s="7">
        <f t="shared" si="314"/>
        <v>0.74262788815424374</v>
      </c>
      <c r="U756" s="6">
        <f t="shared" si="315"/>
        <v>19.210526315789473</v>
      </c>
      <c r="V756" s="7">
        <f t="shared" si="316"/>
        <v>0.74441319682513851</v>
      </c>
      <c r="W756">
        <v>19</v>
      </c>
      <c r="X756">
        <v>432</v>
      </c>
      <c r="Y756">
        <v>0</v>
      </c>
      <c r="Z756">
        <v>0</v>
      </c>
      <c r="AA756">
        <v>10360</v>
      </c>
      <c r="AB756">
        <v>0</v>
      </c>
      <c r="AC756">
        <f t="shared" si="303"/>
        <v>10360</v>
      </c>
      <c r="AD756">
        <f t="shared" si="304"/>
        <v>10792</v>
      </c>
      <c r="AE756" s="6">
        <f t="shared" si="317"/>
        <v>568</v>
      </c>
      <c r="AF756" s="7">
        <f t="shared" si="318"/>
        <v>0.87789799072642971</v>
      </c>
      <c r="AG756" s="6">
        <f t="shared" si="319"/>
        <v>545.26315789473688</v>
      </c>
      <c r="AH756" s="7">
        <f t="shared" si="320"/>
        <v>0.8777666767002813</v>
      </c>
      <c r="AI756" s="6">
        <f t="shared" si="321"/>
        <v>22.736842105263158</v>
      </c>
      <c r="AJ756" s="7">
        <f t="shared" si="322"/>
        <v>0.88105890692728728</v>
      </c>
      <c r="AK756" s="6">
        <f t="shared" si="323"/>
        <v>0</v>
      </c>
      <c r="AL756" s="7">
        <f t="shared" si="324"/>
        <v>1.1819737592698232</v>
      </c>
      <c r="AM756" s="8">
        <v>0.8</v>
      </c>
      <c r="AN756">
        <f t="shared" si="305"/>
        <v>518</v>
      </c>
      <c r="AO756" s="6">
        <f t="shared" si="306"/>
        <v>0</v>
      </c>
      <c r="AP756" s="7">
        <f t="shared" si="325"/>
        <v>1</v>
      </c>
      <c r="AQ756" s="7">
        <f t="shared" si="326"/>
        <v>4.0029651593773162E-2</v>
      </c>
      <c r="AR756" s="7">
        <f t="shared" si="326"/>
        <v>0</v>
      </c>
      <c r="AS756" s="7">
        <f t="shared" si="326"/>
        <v>0</v>
      </c>
      <c r="AT756" s="7">
        <f t="shared" si="326"/>
        <v>0.95997034840622686</v>
      </c>
      <c r="AU756" s="7">
        <f t="shared" si="326"/>
        <v>0</v>
      </c>
      <c r="AV756" s="9">
        <f t="shared" si="307"/>
        <v>0</v>
      </c>
      <c r="AW756" t="s">
        <v>90</v>
      </c>
    </row>
    <row r="757" spans="1:49" x14ac:dyDescent="0.25">
      <c r="A757" t="s">
        <v>956</v>
      </c>
      <c r="B757" t="s">
        <v>957</v>
      </c>
      <c r="C757">
        <v>49</v>
      </c>
      <c r="D757">
        <v>25</v>
      </c>
      <c r="E757">
        <v>49</v>
      </c>
      <c r="F757">
        <v>0</v>
      </c>
      <c r="G757">
        <f t="shared" si="300"/>
        <v>49</v>
      </c>
      <c r="H757" s="6">
        <f t="shared" si="308"/>
        <v>25</v>
      </c>
      <c r="I757" s="7">
        <f t="shared" si="309"/>
        <v>1</v>
      </c>
      <c r="J757" s="6">
        <f t="shared" si="310"/>
        <v>0</v>
      </c>
      <c r="K757">
        <v>17</v>
      </c>
      <c r="L757">
        <v>0</v>
      </c>
      <c r="M757">
        <v>418</v>
      </c>
      <c r="N757">
        <v>0</v>
      </c>
      <c r="O757">
        <f t="shared" si="301"/>
        <v>418</v>
      </c>
      <c r="P757">
        <f t="shared" si="302"/>
        <v>418</v>
      </c>
      <c r="Q757" s="6">
        <f t="shared" si="311"/>
        <v>24.588235294117649</v>
      </c>
      <c r="R757" s="7">
        <f t="shared" si="312"/>
        <v>0.98352941176470599</v>
      </c>
      <c r="S757" s="6">
        <f t="shared" si="313"/>
        <v>24.588235294117649</v>
      </c>
      <c r="T757" s="7">
        <f t="shared" si="314"/>
        <v>0.98352941176470599</v>
      </c>
      <c r="U757" s="6">
        <f t="shared" si="315"/>
        <v>0</v>
      </c>
      <c r="V757" s="7">
        <f t="shared" si="316"/>
        <v>0</v>
      </c>
      <c r="W757">
        <v>21</v>
      </c>
      <c r="X757">
        <v>0</v>
      </c>
      <c r="Y757">
        <v>0</v>
      </c>
      <c r="Z757">
        <v>0</v>
      </c>
      <c r="AA757">
        <v>221</v>
      </c>
      <c r="AB757">
        <v>0</v>
      </c>
      <c r="AC757">
        <f t="shared" si="303"/>
        <v>221</v>
      </c>
      <c r="AD757">
        <f t="shared" si="304"/>
        <v>221</v>
      </c>
      <c r="AE757" s="6">
        <f t="shared" si="317"/>
        <v>10.523809523809524</v>
      </c>
      <c r="AF757" s="7">
        <f t="shared" si="318"/>
        <v>0.42095238095238097</v>
      </c>
      <c r="AG757" s="6">
        <f t="shared" si="319"/>
        <v>10.523809523809524</v>
      </c>
      <c r="AH757" s="7">
        <f t="shared" si="320"/>
        <v>0.42095238095238097</v>
      </c>
      <c r="AI757" s="6">
        <f t="shared" si="321"/>
        <v>0</v>
      </c>
      <c r="AJ757" s="7">
        <f t="shared" si="322"/>
        <v>0</v>
      </c>
      <c r="AK757" s="6">
        <f t="shared" si="323"/>
        <v>14.064425770308125</v>
      </c>
      <c r="AL757" s="7">
        <f t="shared" si="324"/>
        <v>0.42800182273866483</v>
      </c>
      <c r="AM757" s="8">
        <v>0.8</v>
      </c>
      <c r="AN757">
        <f t="shared" si="305"/>
        <v>20</v>
      </c>
      <c r="AO757" s="6">
        <f t="shared" si="306"/>
        <v>9.4761904761904763</v>
      </c>
      <c r="AP757" s="7">
        <f t="shared" si="325"/>
        <v>0.52619047619047621</v>
      </c>
      <c r="AQ757" s="7">
        <f t="shared" si="326"/>
        <v>0</v>
      </c>
      <c r="AR757" s="7">
        <f t="shared" si="326"/>
        <v>0</v>
      </c>
      <c r="AS757" s="7">
        <f t="shared" si="326"/>
        <v>0</v>
      </c>
      <c r="AT757" s="7">
        <f t="shared" si="326"/>
        <v>1</v>
      </c>
      <c r="AU757" s="7">
        <f t="shared" si="326"/>
        <v>0</v>
      </c>
      <c r="AV757" s="9">
        <f t="shared" si="307"/>
        <v>3053.2285714285717</v>
      </c>
      <c r="AW757" t="s">
        <v>52</v>
      </c>
    </row>
    <row r="758" spans="1:49" x14ac:dyDescent="0.25">
      <c r="A758" t="s">
        <v>956</v>
      </c>
      <c r="B758" t="s">
        <v>958</v>
      </c>
      <c r="C758">
        <v>75</v>
      </c>
      <c r="D758">
        <v>67</v>
      </c>
      <c r="E758">
        <v>75</v>
      </c>
      <c r="F758">
        <v>0</v>
      </c>
      <c r="G758">
        <f t="shared" si="300"/>
        <v>75</v>
      </c>
      <c r="H758" s="6">
        <f t="shared" si="308"/>
        <v>67</v>
      </c>
      <c r="I758" s="7">
        <f t="shared" si="309"/>
        <v>1</v>
      </c>
      <c r="J758" s="6">
        <f t="shared" si="310"/>
        <v>0</v>
      </c>
      <c r="K758">
        <v>0</v>
      </c>
      <c r="L758">
        <v>0</v>
      </c>
      <c r="M758">
        <v>0</v>
      </c>
      <c r="N758">
        <v>0</v>
      </c>
      <c r="O758">
        <f t="shared" si="301"/>
        <v>0</v>
      </c>
      <c r="P758">
        <f t="shared" si="302"/>
        <v>0</v>
      </c>
      <c r="Q758" s="6">
        <f t="shared" si="311"/>
        <v>0</v>
      </c>
      <c r="R758" s="7">
        <f t="shared" si="312"/>
        <v>0</v>
      </c>
      <c r="S758" s="6">
        <f t="shared" si="313"/>
        <v>0</v>
      </c>
      <c r="T758" s="7">
        <f t="shared" si="314"/>
        <v>0</v>
      </c>
      <c r="U758" s="6">
        <f t="shared" si="315"/>
        <v>0</v>
      </c>
      <c r="V758" s="7">
        <f t="shared" si="316"/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f t="shared" si="303"/>
        <v>0</v>
      </c>
      <c r="AD758">
        <f t="shared" si="304"/>
        <v>0</v>
      </c>
      <c r="AE758" s="6">
        <f t="shared" si="317"/>
        <v>0</v>
      </c>
      <c r="AF758" s="7">
        <f t="shared" si="318"/>
        <v>0</v>
      </c>
      <c r="AG758" s="6">
        <f t="shared" si="319"/>
        <v>0</v>
      </c>
      <c r="AH758" s="7">
        <f t="shared" si="320"/>
        <v>0</v>
      </c>
      <c r="AI758" s="6">
        <f t="shared" si="321"/>
        <v>0</v>
      </c>
      <c r="AJ758" s="7">
        <f t="shared" si="322"/>
        <v>0</v>
      </c>
      <c r="AK758" s="6">
        <f t="shared" si="323"/>
        <v>0</v>
      </c>
      <c r="AL758" s="7">
        <f t="shared" si="324"/>
        <v>0</v>
      </c>
      <c r="AM758" s="8">
        <v>0.8</v>
      </c>
      <c r="AN758">
        <f t="shared" si="305"/>
        <v>54</v>
      </c>
      <c r="AO758" s="6">
        <f t="shared" si="306"/>
        <v>54</v>
      </c>
      <c r="AP758" s="7">
        <f t="shared" si="325"/>
        <v>0</v>
      </c>
      <c r="AQ758" s="7">
        <f t="shared" si="326"/>
        <v>0</v>
      </c>
      <c r="AR758" s="7">
        <f t="shared" si="326"/>
        <v>0</v>
      </c>
      <c r="AS758" s="7">
        <f t="shared" si="326"/>
        <v>0</v>
      </c>
      <c r="AT758" s="7">
        <f t="shared" si="326"/>
        <v>0</v>
      </c>
      <c r="AU758" s="7">
        <f t="shared" si="326"/>
        <v>0</v>
      </c>
      <c r="AV758" s="9">
        <f t="shared" si="307"/>
        <v>0</v>
      </c>
      <c r="AW758" t="s">
        <v>52</v>
      </c>
    </row>
    <row r="759" spans="1:49" x14ac:dyDescent="0.25">
      <c r="A759" t="s">
        <v>956</v>
      </c>
      <c r="B759" t="s">
        <v>959</v>
      </c>
      <c r="C759">
        <v>206</v>
      </c>
      <c r="D759">
        <v>195</v>
      </c>
      <c r="E759">
        <v>12</v>
      </c>
      <c r="F759">
        <v>0</v>
      </c>
      <c r="G759">
        <f t="shared" si="300"/>
        <v>12</v>
      </c>
      <c r="H759" s="6">
        <f t="shared" si="308"/>
        <v>11.359223300970875</v>
      </c>
      <c r="I759" s="7">
        <f t="shared" si="309"/>
        <v>5.8252427184466021E-2</v>
      </c>
      <c r="J759" s="6">
        <f t="shared" si="310"/>
        <v>183.64077669902912</v>
      </c>
      <c r="K759">
        <v>18</v>
      </c>
      <c r="L759">
        <v>0</v>
      </c>
      <c r="M759">
        <v>1994</v>
      </c>
      <c r="N759">
        <v>0</v>
      </c>
      <c r="O759">
        <f t="shared" si="301"/>
        <v>1994</v>
      </c>
      <c r="P759">
        <f t="shared" si="302"/>
        <v>1994</v>
      </c>
      <c r="Q759" s="6">
        <f t="shared" si="311"/>
        <v>110.77777777777777</v>
      </c>
      <c r="R759" s="7">
        <f t="shared" si="312"/>
        <v>0.56809116809116811</v>
      </c>
      <c r="S759" s="6">
        <f t="shared" si="313"/>
        <v>110.77777777777777</v>
      </c>
      <c r="T759" s="7">
        <f t="shared" si="314"/>
        <v>9.7522317188983845</v>
      </c>
      <c r="U759" s="6">
        <f t="shared" si="315"/>
        <v>0</v>
      </c>
      <c r="V759" s="7">
        <f t="shared" si="316"/>
        <v>0</v>
      </c>
      <c r="W759">
        <v>18</v>
      </c>
      <c r="X759">
        <v>0</v>
      </c>
      <c r="Y759">
        <v>0</v>
      </c>
      <c r="Z759">
        <v>0</v>
      </c>
      <c r="AA759">
        <v>166</v>
      </c>
      <c r="AB759">
        <v>0</v>
      </c>
      <c r="AC759">
        <f t="shared" si="303"/>
        <v>166</v>
      </c>
      <c r="AD759">
        <f t="shared" si="304"/>
        <v>166</v>
      </c>
      <c r="AE759" s="6">
        <f t="shared" si="317"/>
        <v>9.2222222222222214</v>
      </c>
      <c r="AF759" s="7">
        <f t="shared" si="318"/>
        <v>4.729344729344729E-2</v>
      </c>
      <c r="AG759" s="6">
        <f t="shared" si="319"/>
        <v>9.2222222222222214</v>
      </c>
      <c r="AH759" s="7">
        <f t="shared" si="320"/>
        <v>0.8118708452041784</v>
      </c>
      <c r="AI759" s="6">
        <f t="shared" si="321"/>
        <v>0</v>
      </c>
      <c r="AJ759" s="7">
        <f t="shared" si="322"/>
        <v>0</v>
      </c>
      <c r="AK759" s="6">
        <f t="shared" si="323"/>
        <v>101.55555555555554</v>
      </c>
      <c r="AL759" s="7">
        <f t="shared" si="324"/>
        <v>8.3249749247743227E-2</v>
      </c>
      <c r="AM759" s="8">
        <v>0.25</v>
      </c>
      <c r="AN759">
        <f t="shared" si="305"/>
        <v>49</v>
      </c>
      <c r="AO759" s="6">
        <f t="shared" si="306"/>
        <v>39.777777777777779</v>
      </c>
      <c r="AP759" s="7">
        <f t="shared" si="325"/>
        <v>0.18820861678004533</v>
      </c>
      <c r="AQ759" s="7">
        <f t="shared" si="326"/>
        <v>0</v>
      </c>
      <c r="AR759" s="7">
        <f t="shared" si="326"/>
        <v>0</v>
      </c>
      <c r="AS759" s="7">
        <f t="shared" si="326"/>
        <v>0</v>
      </c>
      <c r="AT759" s="7">
        <f t="shared" si="326"/>
        <v>1</v>
      </c>
      <c r="AU759" s="7">
        <f t="shared" si="326"/>
        <v>0</v>
      </c>
      <c r="AV759" s="9">
        <f t="shared" si="307"/>
        <v>12816.4</v>
      </c>
      <c r="AW759" t="s">
        <v>90</v>
      </c>
    </row>
    <row r="760" spans="1:49" x14ac:dyDescent="0.25">
      <c r="A760" t="s">
        <v>956</v>
      </c>
      <c r="B760" t="s">
        <v>960</v>
      </c>
      <c r="C760">
        <v>25</v>
      </c>
      <c r="D760">
        <v>22</v>
      </c>
      <c r="E760">
        <v>25</v>
      </c>
      <c r="F760">
        <v>0</v>
      </c>
      <c r="G760">
        <f t="shared" si="300"/>
        <v>25</v>
      </c>
      <c r="H760" s="6">
        <f t="shared" si="308"/>
        <v>22</v>
      </c>
      <c r="I760" s="7">
        <f t="shared" si="309"/>
        <v>1</v>
      </c>
      <c r="J760" s="6">
        <f t="shared" si="310"/>
        <v>0</v>
      </c>
      <c r="K760">
        <v>19</v>
      </c>
      <c r="L760">
        <v>0</v>
      </c>
      <c r="M760">
        <v>311</v>
      </c>
      <c r="N760">
        <v>0</v>
      </c>
      <c r="O760">
        <f t="shared" si="301"/>
        <v>311</v>
      </c>
      <c r="P760">
        <f t="shared" si="302"/>
        <v>311</v>
      </c>
      <c r="Q760" s="6">
        <f t="shared" si="311"/>
        <v>16.368421052631579</v>
      </c>
      <c r="R760" s="7">
        <f t="shared" si="312"/>
        <v>0.7440191387559808</v>
      </c>
      <c r="S760" s="6">
        <f t="shared" si="313"/>
        <v>16.368421052631579</v>
      </c>
      <c r="T760" s="7">
        <f t="shared" si="314"/>
        <v>0.7440191387559808</v>
      </c>
      <c r="U760" s="6">
        <f t="shared" si="315"/>
        <v>0</v>
      </c>
      <c r="V760" s="7">
        <f t="shared" si="316"/>
        <v>0</v>
      </c>
      <c r="W760">
        <v>19</v>
      </c>
      <c r="X760">
        <v>0</v>
      </c>
      <c r="Y760">
        <v>306</v>
      </c>
      <c r="Z760">
        <v>0</v>
      </c>
      <c r="AA760">
        <v>0</v>
      </c>
      <c r="AB760">
        <v>0</v>
      </c>
      <c r="AC760">
        <f t="shared" si="303"/>
        <v>306</v>
      </c>
      <c r="AD760">
        <f t="shared" si="304"/>
        <v>306</v>
      </c>
      <c r="AE760" s="6">
        <f t="shared" si="317"/>
        <v>16.105263157894736</v>
      </c>
      <c r="AF760" s="7">
        <f t="shared" si="318"/>
        <v>0.73205741626794252</v>
      </c>
      <c r="AG760" s="6">
        <f t="shared" si="319"/>
        <v>16.105263157894736</v>
      </c>
      <c r="AH760" s="7">
        <f t="shared" si="320"/>
        <v>0.73205741626794252</v>
      </c>
      <c r="AI760" s="6">
        <f t="shared" si="321"/>
        <v>0</v>
      </c>
      <c r="AJ760" s="7">
        <f t="shared" si="322"/>
        <v>0</v>
      </c>
      <c r="AK760" s="6">
        <f t="shared" si="323"/>
        <v>0.26315789473684248</v>
      </c>
      <c r="AL760" s="7">
        <f t="shared" si="324"/>
        <v>0.98392282958199351</v>
      </c>
      <c r="AM760" s="8">
        <v>0.8</v>
      </c>
      <c r="AN760">
        <f t="shared" si="305"/>
        <v>18</v>
      </c>
      <c r="AO760" s="6">
        <f t="shared" si="306"/>
        <v>1.8947368421052637</v>
      </c>
      <c r="AP760" s="7">
        <f t="shared" si="325"/>
        <v>0.89473684210526316</v>
      </c>
      <c r="AQ760" s="7">
        <f t="shared" si="326"/>
        <v>0</v>
      </c>
      <c r="AR760" s="7">
        <f t="shared" si="326"/>
        <v>1</v>
      </c>
      <c r="AS760" s="7">
        <f t="shared" si="326"/>
        <v>0</v>
      </c>
      <c r="AT760" s="7">
        <f t="shared" si="326"/>
        <v>0</v>
      </c>
      <c r="AU760" s="7">
        <f t="shared" si="326"/>
        <v>0</v>
      </c>
      <c r="AV760" s="9">
        <f t="shared" si="307"/>
        <v>494.52631578947376</v>
      </c>
      <c r="AW760" t="s">
        <v>90</v>
      </c>
    </row>
    <row r="761" spans="1:49" x14ac:dyDescent="0.25">
      <c r="A761" t="s">
        <v>956</v>
      </c>
      <c r="B761" t="s">
        <v>961</v>
      </c>
      <c r="C761">
        <v>521</v>
      </c>
      <c r="D761">
        <v>473</v>
      </c>
      <c r="E761">
        <v>521</v>
      </c>
      <c r="F761">
        <v>0</v>
      </c>
      <c r="G761">
        <f t="shared" si="300"/>
        <v>521</v>
      </c>
      <c r="H761" s="6">
        <f t="shared" si="308"/>
        <v>473</v>
      </c>
      <c r="I761" s="7">
        <f t="shared" si="309"/>
        <v>1</v>
      </c>
      <c r="J761" s="6">
        <f t="shared" si="310"/>
        <v>0</v>
      </c>
      <c r="K761">
        <v>19</v>
      </c>
      <c r="L761">
        <v>0</v>
      </c>
      <c r="M761">
        <v>7783</v>
      </c>
      <c r="N761">
        <v>0</v>
      </c>
      <c r="O761">
        <f t="shared" si="301"/>
        <v>7783</v>
      </c>
      <c r="P761">
        <f t="shared" si="302"/>
        <v>7783</v>
      </c>
      <c r="Q761" s="6">
        <f t="shared" si="311"/>
        <v>409.63157894736844</v>
      </c>
      <c r="R761" s="7">
        <f t="shared" si="312"/>
        <v>0.86602870813397137</v>
      </c>
      <c r="S761" s="6">
        <f t="shared" si="313"/>
        <v>409.63157894736844</v>
      </c>
      <c r="T761" s="7">
        <f t="shared" si="314"/>
        <v>0.86602870813397137</v>
      </c>
      <c r="U761" s="6">
        <f t="shared" si="315"/>
        <v>0</v>
      </c>
      <c r="V761" s="7">
        <f t="shared" si="316"/>
        <v>0</v>
      </c>
      <c r="W761">
        <v>19</v>
      </c>
      <c r="X761">
        <v>0</v>
      </c>
      <c r="Y761">
        <v>0</v>
      </c>
      <c r="Z761">
        <v>0</v>
      </c>
      <c r="AA761">
        <v>6615</v>
      </c>
      <c r="AB761">
        <v>0</v>
      </c>
      <c r="AC761">
        <f t="shared" si="303"/>
        <v>6615</v>
      </c>
      <c r="AD761">
        <f t="shared" si="304"/>
        <v>6615</v>
      </c>
      <c r="AE761" s="6">
        <f t="shared" si="317"/>
        <v>348.15789473684208</v>
      </c>
      <c r="AF761" s="7">
        <f t="shared" si="318"/>
        <v>0.73606320240347167</v>
      </c>
      <c r="AG761" s="6">
        <f t="shared" si="319"/>
        <v>348.15789473684208</v>
      </c>
      <c r="AH761" s="7">
        <f t="shared" si="320"/>
        <v>0.73606320240347167</v>
      </c>
      <c r="AI761" s="6">
        <f t="shared" si="321"/>
        <v>0</v>
      </c>
      <c r="AJ761" s="7">
        <f t="shared" si="322"/>
        <v>0</v>
      </c>
      <c r="AK761" s="6">
        <f t="shared" si="323"/>
        <v>61.473684210526358</v>
      </c>
      <c r="AL761" s="7">
        <f t="shared" si="324"/>
        <v>0.84992933316201968</v>
      </c>
      <c r="AM761" s="8">
        <v>0.8</v>
      </c>
      <c r="AN761">
        <f t="shared" si="305"/>
        <v>378</v>
      </c>
      <c r="AO761" s="6">
        <f t="shared" si="306"/>
        <v>29.842105263157919</v>
      </c>
      <c r="AP761" s="7">
        <f t="shared" si="325"/>
        <v>0.92105263157894735</v>
      </c>
      <c r="AQ761" s="7">
        <f t="shared" si="326"/>
        <v>0</v>
      </c>
      <c r="AR761" s="7">
        <f t="shared" si="326"/>
        <v>0</v>
      </c>
      <c r="AS761" s="7">
        <f t="shared" si="326"/>
        <v>0</v>
      </c>
      <c r="AT761" s="7">
        <f t="shared" si="326"/>
        <v>1</v>
      </c>
      <c r="AU761" s="7">
        <f t="shared" si="326"/>
        <v>0</v>
      </c>
      <c r="AV761" s="9">
        <f t="shared" si="307"/>
        <v>9615.1263157894828</v>
      </c>
      <c r="AW761" t="s">
        <v>90</v>
      </c>
    </row>
    <row r="762" spans="1:49" x14ac:dyDescent="0.25">
      <c r="A762" t="s">
        <v>956</v>
      </c>
      <c r="B762" t="s">
        <v>962</v>
      </c>
      <c r="C762">
        <v>1346</v>
      </c>
      <c r="D762">
        <v>1159</v>
      </c>
      <c r="E762">
        <v>1186</v>
      </c>
      <c r="F762">
        <v>0</v>
      </c>
      <c r="G762">
        <f t="shared" si="300"/>
        <v>1186</v>
      </c>
      <c r="H762" s="6">
        <f t="shared" si="308"/>
        <v>1021.2288261515603</v>
      </c>
      <c r="I762" s="7">
        <f t="shared" si="309"/>
        <v>0.88112927191679047</v>
      </c>
      <c r="J762" s="6">
        <f t="shared" si="310"/>
        <v>137.77117384843984</v>
      </c>
      <c r="K762">
        <v>19</v>
      </c>
      <c r="L762">
        <v>0</v>
      </c>
      <c r="M762">
        <v>14885</v>
      </c>
      <c r="N762">
        <v>0</v>
      </c>
      <c r="O762">
        <f t="shared" si="301"/>
        <v>14885</v>
      </c>
      <c r="P762">
        <f t="shared" si="302"/>
        <v>14885</v>
      </c>
      <c r="Q762" s="6">
        <f t="shared" si="311"/>
        <v>783.42105263157896</v>
      </c>
      <c r="R762" s="7">
        <f t="shared" si="312"/>
        <v>0.67594568820671175</v>
      </c>
      <c r="S762" s="6">
        <f t="shared" si="313"/>
        <v>783.42105263157896</v>
      </c>
      <c r="T762" s="7">
        <f t="shared" si="314"/>
        <v>0.76713566300694269</v>
      </c>
      <c r="U762" s="6">
        <f t="shared" si="315"/>
        <v>0</v>
      </c>
      <c r="V762" s="7">
        <f t="shared" si="316"/>
        <v>0</v>
      </c>
      <c r="W762">
        <v>19</v>
      </c>
      <c r="X762">
        <v>0</v>
      </c>
      <c r="Y762">
        <v>0</v>
      </c>
      <c r="Z762">
        <v>0</v>
      </c>
      <c r="AA762">
        <v>2688</v>
      </c>
      <c r="AB762">
        <v>0</v>
      </c>
      <c r="AC762">
        <f t="shared" si="303"/>
        <v>2688</v>
      </c>
      <c r="AD762">
        <f t="shared" si="304"/>
        <v>2688</v>
      </c>
      <c r="AE762" s="6">
        <f t="shared" si="317"/>
        <v>141.47368421052633</v>
      </c>
      <c r="AF762" s="7">
        <f t="shared" si="318"/>
        <v>0.1220653013033014</v>
      </c>
      <c r="AG762" s="6">
        <f t="shared" si="319"/>
        <v>141.47368421052633</v>
      </c>
      <c r="AH762" s="7">
        <f t="shared" si="320"/>
        <v>0.13853279557693396</v>
      </c>
      <c r="AI762" s="6">
        <f t="shared" si="321"/>
        <v>0</v>
      </c>
      <c r="AJ762" s="7">
        <f t="shared" si="322"/>
        <v>0</v>
      </c>
      <c r="AK762" s="6">
        <f t="shared" si="323"/>
        <v>641.9473684210526</v>
      </c>
      <c r="AL762" s="7">
        <f t="shared" si="324"/>
        <v>0.18058448102116226</v>
      </c>
      <c r="AM762" s="8">
        <v>0.8</v>
      </c>
      <c r="AN762">
        <f t="shared" si="305"/>
        <v>927</v>
      </c>
      <c r="AO762" s="6">
        <f t="shared" si="306"/>
        <v>785.52631578947364</v>
      </c>
      <c r="AP762" s="7">
        <f t="shared" si="325"/>
        <v>0.15261454607392269</v>
      </c>
      <c r="AQ762" s="7">
        <f t="shared" si="326"/>
        <v>0</v>
      </c>
      <c r="AR762" s="7">
        <f t="shared" si="326"/>
        <v>0</v>
      </c>
      <c r="AS762" s="7">
        <f t="shared" si="326"/>
        <v>0</v>
      </c>
      <c r="AT762" s="7">
        <f t="shared" si="326"/>
        <v>1</v>
      </c>
      <c r="AU762" s="7">
        <f t="shared" si="326"/>
        <v>0</v>
      </c>
      <c r="AV762" s="9">
        <f t="shared" si="307"/>
        <v>253096.57894736843</v>
      </c>
      <c r="AW762" t="s">
        <v>90</v>
      </c>
    </row>
    <row r="763" spans="1:49" x14ac:dyDescent="0.25">
      <c r="A763" t="s">
        <v>956</v>
      </c>
      <c r="B763" t="s">
        <v>963</v>
      </c>
      <c r="C763">
        <v>568</v>
      </c>
      <c r="D763">
        <v>506</v>
      </c>
      <c r="E763">
        <v>568</v>
      </c>
      <c r="F763">
        <v>0</v>
      </c>
      <c r="G763">
        <f t="shared" si="300"/>
        <v>568</v>
      </c>
      <c r="H763" s="6">
        <f t="shared" si="308"/>
        <v>506</v>
      </c>
      <c r="I763" s="7">
        <f t="shared" si="309"/>
        <v>1</v>
      </c>
      <c r="J763" s="6">
        <f t="shared" si="310"/>
        <v>0</v>
      </c>
      <c r="K763">
        <v>19</v>
      </c>
      <c r="L763">
        <v>0</v>
      </c>
      <c r="M763">
        <v>7693</v>
      </c>
      <c r="N763">
        <v>0</v>
      </c>
      <c r="O763">
        <f t="shared" si="301"/>
        <v>7693</v>
      </c>
      <c r="P763">
        <f t="shared" si="302"/>
        <v>7693</v>
      </c>
      <c r="Q763" s="6">
        <f t="shared" si="311"/>
        <v>404.89473684210526</v>
      </c>
      <c r="R763" s="7">
        <f t="shared" si="312"/>
        <v>0.80018722696068234</v>
      </c>
      <c r="S763" s="6">
        <f t="shared" si="313"/>
        <v>404.89473684210526</v>
      </c>
      <c r="T763" s="7">
        <f t="shared" si="314"/>
        <v>0.80018722696068234</v>
      </c>
      <c r="U763" s="6">
        <f t="shared" si="315"/>
        <v>0</v>
      </c>
      <c r="V763" s="7">
        <f t="shared" si="316"/>
        <v>0</v>
      </c>
      <c r="W763">
        <v>19</v>
      </c>
      <c r="X763">
        <v>0</v>
      </c>
      <c r="Y763">
        <v>0</v>
      </c>
      <c r="Z763">
        <v>0</v>
      </c>
      <c r="AA763">
        <v>8108</v>
      </c>
      <c r="AB763">
        <v>0</v>
      </c>
      <c r="AC763">
        <f t="shared" si="303"/>
        <v>8108</v>
      </c>
      <c r="AD763">
        <f t="shared" si="304"/>
        <v>8108</v>
      </c>
      <c r="AE763" s="6">
        <f t="shared" si="317"/>
        <v>426.73684210526318</v>
      </c>
      <c r="AF763" s="7">
        <f t="shared" si="318"/>
        <v>0.84335344289577707</v>
      </c>
      <c r="AG763" s="6">
        <f t="shared" si="319"/>
        <v>426.73684210526318</v>
      </c>
      <c r="AH763" s="7">
        <f t="shared" si="320"/>
        <v>0.84335344289577707</v>
      </c>
      <c r="AI763" s="6">
        <f t="shared" si="321"/>
        <v>0</v>
      </c>
      <c r="AJ763" s="7">
        <f t="shared" si="322"/>
        <v>0</v>
      </c>
      <c r="AK763" s="6">
        <f t="shared" si="323"/>
        <v>0</v>
      </c>
      <c r="AL763" s="7">
        <f t="shared" si="324"/>
        <v>1.0539451449369557</v>
      </c>
      <c r="AM763" s="8">
        <v>0.8</v>
      </c>
      <c r="AN763">
        <f t="shared" si="305"/>
        <v>405</v>
      </c>
      <c r="AO763" s="6">
        <f t="shared" si="306"/>
        <v>0</v>
      </c>
      <c r="AP763" s="7">
        <f t="shared" si="325"/>
        <v>1</v>
      </c>
      <c r="AQ763" s="7">
        <f t="shared" si="326"/>
        <v>0</v>
      </c>
      <c r="AR763" s="7">
        <f t="shared" si="326"/>
        <v>0</v>
      </c>
      <c r="AS763" s="7">
        <f t="shared" si="326"/>
        <v>0</v>
      </c>
      <c r="AT763" s="7">
        <f t="shared" si="326"/>
        <v>1</v>
      </c>
      <c r="AU763" s="7">
        <f t="shared" si="326"/>
        <v>0</v>
      </c>
      <c r="AV763" s="9">
        <f t="shared" si="307"/>
        <v>0</v>
      </c>
      <c r="AW763" t="s">
        <v>90</v>
      </c>
    </row>
    <row r="764" spans="1:49" x14ac:dyDescent="0.25">
      <c r="A764" t="s">
        <v>956</v>
      </c>
      <c r="B764" t="s">
        <v>964</v>
      </c>
      <c r="C764">
        <v>561</v>
      </c>
      <c r="D764">
        <v>503</v>
      </c>
      <c r="E764">
        <v>561</v>
      </c>
      <c r="F764">
        <v>0</v>
      </c>
      <c r="G764">
        <f t="shared" si="300"/>
        <v>561</v>
      </c>
      <c r="H764" s="6">
        <f t="shared" si="308"/>
        <v>503</v>
      </c>
      <c r="I764" s="7">
        <f t="shared" si="309"/>
        <v>1</v>
      </c>
      <c r="J764" s="6">
        <f t="shared" si="310"/>
        <v>0</v>
      </c>
      <c r="K764">
        <v>19</v>
      </c>
      <c r="L764">
        <v>0</v>
      </c>
      <c r="M764">
        <v>7252</v>
      </c>
      <c r="N764">
        <v>0</v>
      </c>
      <c r="O764">
        <f t="shared" si="301"/>
        <v>7252</v>
      </c>
      <c r="P764">
        <f t="shared" si="302"/>
        <v>7252</v>
      </c>
      <c r="Q764" s="6">
        <f t="shared" si="311"/>
        <v>381.68421052631578</v>
      </c>
      <c r="R764" s="7">
        <f t="shared" si="312"/>
        <v>0.7588155278853197</v>
      </c>
      <c r="S764" s="6">
        <f t="shared" si="313"/>
        <v>381.68421052631578</v>
      </c>
      <c r="T764" s="7">
        <f t="shared" si="314"/>
        <v>0.7588155278853197</v>
      </c>
      <c r="U764" s="6">
        <f t="shared" si="315"/>
        <v>0</v>
      </c>
      <c r="V764" s="7">
        <f t="shared" si="316"/>
        <v>0</v>
      </c>
      <c r="W764">
        <v>19</v>
      </c>
      <c r="X764">
        <v>0</v>
      </c>
      <c r="Y764">
        <v>0</v>
      </c>
      <c r="Z764">
        <v>0</v>
      </c>
      <c r="AA764">
        <v>7279</v>
      </c>
      <c r="AB764">
        <v>0</v>
      </c>
      <c r="AC764">
        <f t="shared" si="303"/>
        <v>7279</v>
      </c>
      <c r="AD764">
        <f t="shared" si="304"/>
        <v>7279</v>
      </c>
      <c r="AE764" s="6">
        <f t="shared" si="317"/>
        <v>383.10526315789474</v>
      </c>
      <c r="AF764" s="7">
        <f t="shared" si="318"/>
        <v>0.76164068222245473</v>
      </c>
      <c r="AG764" s="6">
        <f t="shared" si="319"/>
        <v>383.10526315789474</v>
      </c>
      <c r="AH764" s="7">
        <f t="shared" si="320"/>
        <v>0.76164068222245473</v>
      </c>
      <c r="AI764" s="6">
        <f t="shared" si="321"/>
        <v>0</v>
      </c>
      <c r="AJ764" s="7">
        <f t="shared" si="322"/>
        <v>0</v>
      </c>
      <c r="AK764" s="6">
        <f t="shared" si="323"/>
        <v>0</v>
      </c>
      <c r="AL764" s="7">
        <f t="shared" si="324"/>
        <v>1.0037231108659681</v>
      </c>
      <c r="AM764" s="8">
        <v>0.8</v>
      </c>
      <c r="AN764">
        <f t="shared" si="305"/>
        <v>402</v>
      </c>
      <c r="AO764" s="6">
        <f t="shared" si="306"/>
        <v>18.89473684210526</v>
      </c>
      <c r="AP764" s="7">
        <f t="shared" si="325"/>
        <v>0.95299816705943963</v>
      </c>
      <c r="AQ764" s="7">
        <f t="shared" si="326"/>
        <v>0</v>
      </c>
      <c r="AR764" s="7">
        <f t="shared" si="326"/>
        <v>0</v>
      </c>
      <c r="AS764" s="7">
        <f t="shared" si="326"/>
        <v>0</v>
      </c>
      <c r="AT764" s="7">
        <f t="shared" si="326"/>
        <v>1</v>
      </c>
      <c r="AU764" s="7">
        <f t="shared" si="326"/>
        <v>0</v>
      </c>
      <c r="AV764" s="9">
        <f t="shared" si="307"/>
        <v>6087.8842105263147</v>
      </c>
      <c r="AW764" t="s">
        <v>90</v>
      </c>
    </row>
    <row r="765" spans="1:49" x14ac:dyDescent="0.25">
      <c r="A765" t="s">
        <v>956</v>
      </c>
      <c r="B765" t="s">
        <v>965</v>
      </c>
      <c r="C765">
        <v>439</v>
      </c>
      <c r="D765">
        <v>403</v>
      </c>
      <c r="E765">
        <v>415</v>
      </c>
      <c r="F765">
        <v>0</v>
      </c>
      <c r="G765">
        <f t="shared" si="300"/>
        <v>415</v>
      </c>
      <c r="H765" s="6">
        <f t="shared" si="308"/>
        <v>380.96810933940776</v>
      </c>
      <c r="I765" s="7">
        <f t="shared" si="309"/>
        <v>0.9453302961275627</v>
      </c>
      <c r="J765" s="6">
        <f t="shared" si="310"/>
        <v>22.031890660592254</v>
      </c>
      <c r="K765">
        <v>19</v>
      </c>
      <c r="L765">
        <v>0</v>
      </c>
      <c r="M765">
        <v>6307</v>
      </c>
      <c r="N765">
        <v>0</v>
      </c>
      <c r="O765">
        <f t="shared" si="301"/>
        <v>6307</v>
      </c>
      <c r="P765">
        <f t="shared" si="302"/>
        <v>6307</v>
      </c>
      <c r="Q765" s="6">
        <f t="shared" si="311"/>
        <v>331.94736842105266</v>
      </c>
      <c r="R765" s="7">
        <f t="shared" si="312"/>
        <v>0.82369074049889002</v>
      </c>
      <c r="S765" s="6">
        <f t="shared" si="313"/>
        <v>331.94736842105266</v>
      </c>
      <c r="T765" s="7">
        <f t="shared" si="314"/>
        <v>0.87132586766027154</v>
      </c>
      <c r="U765" s="6">
        <f t="shared" si="315"/>
        <v>0</v>
      </c>
      <c r="V765" s="7">
        <f t="shared" si="316"/>
        <v>0</v>
      </c>
      <c r="W765">
        <v>19</v>
      </c>
      <c r="X765">
        <v>0</v>
      </c>
      <c r="Y765">
        <v>0</v>
      </c>
      <c r="Z765">
        <v>0</v>
      </c>
      <c r="AA765">
        <v>5861</v>
      </c>
      <c r="AB765">
        <v>0</v>
      </c>
      <c r="AC765">
        <f t="shared" si="303"/>
        <v>5861</v>
      </c>
      <c r="AD765">
        <f t="shared" si="304"/>
        <v>5861</v>
      </c>
      <c r="AE765" s="6">
        <f t="shared" si="317"/>
        <v>308.4736842105263</v>
      </c>
      <c r="AF765" s="7">
        <f t="shared" si="318"/>
        <v>0.76544338513778243</v>
      </c>
      <c r="AG765" s="6">
        <f t="shared" si="319"/>
        <v>308.4736842105263</v>
      </c>
      <c r="AH765" s="7">
        <f t="shared" si="320"/>
        <v>0.80970999054334081</v>
      </c>
      <c r="AI765" s="6">
        <f t="shared" si="321"/>
        <v>0</v>
      </c>
      <c r="AJ765" s="7">
        <f t="shared" si="322"/>
        <v>0</v>
      </c>
      <c r="AK765" s="6">
        <f t="shared" si="323"/>
        <v>23.473684210526358</v>
      </c>
      <c r="AL765" s="7">
        <f t="shared" si="324"/>
        <v>0.92928492151577602</v>
      </c>
      <c r="AM765" s="8">
        <v>0.8</v>
      </c>
      <c r="AN765">
        <f t="shared" si="305"/>
        <v>322</v>
      </c>
      <c r="AO765" s="6">
        <f t="shared" si="306"/>
        <v>13.526315789473699</v>
      </c>
      <c r="AP765" s="7">
        <f t="shared" si="325"/>
        <v>0.95799280810722454</v>
      </c>
      <c r="AQ765" s="7">
        <f t="shared" si="326"/>
        <v>0</v>
      </c>
      <c r="AR765" s="7">
        <f t="shared" si="326"/>
        <v>0</v>
      </c>
      <c r="AS765" s="7">
        <f t="shared" si="326"/>
        <v>0</v>
      </c>
      <c r="AT765" s="7">
        <f t="shared" si="326"/>
        <v>1</v>
      </c>
      <c r="AU765" s="7">
        <f t="shared" si="326"/>
        <v>0</v>
      </c>
      <c r="AV765" s="9">
        <f t="shared" si="307"/>
        <v>4358.1789473684257</v>
      </c>
      <c r="AW765" t="s">
        <v>90</v>
      </c>
    </row>
    <row r="766" spans="1:49" x14ac:dyDescent="0.25">
      <c r="A766" t="s">
        <v>956</v>
      </c>
      <c r="B766" t="s">
        <v>966</v>
      </c>
      <c r="C766">
        <v>197</v>
      </c>
      <c r="D766">
        <v>174</v>
      </c>
      <c r="E766">
        <v>26</v>
      </c>
      <c r="F766">
        <v>0</v>
      </c>
      <c r="G766">
        <f t="shared" si="300"/>
        <v>26</v>
      </c>
      <c r="H766" s="6">
        <f t="shared" si="308"/>
        <v>22.964467005076141</v>
      </c>
      <c r="I766" s="7">
        <f t="shared" si="309"/>
        <v>0.13197969543147209</v>
      </c>
      <c r="J766" s="6">
        <f t="shared" si="310"/>
        <v>151.03553299492384</v>
      </c>
      <c r="K766">
        <v>20</v>
      </c>
      <c r="L766">
        <v>0</v>
      </c>
      <c r="M766">
        <v>1486</v>
      </c>
      <c r="N766">
        <v>0</v>
      </c>
      <c r="O766">
        <f t="shared" si="301"/>
        <v>1486</v>
      </c>
      <c r="P766">
        <f t="shared" si="302"/>
        <v>1486</v>
      </c>
      <c r="Q766" s="6">
        <f t="shared" si="311"/>
        <v>74.3</v>
      </c>
      <c r="R766" s="7">
        <f t="shared" si="312"/>
        <v>0.42701149425287355</v>
      </c>
      <c r="S766" s="6">
        <f t="shared" si="313"/>
        <v>74.3</v>
      </c>
      <c r="T766" s="7">
        <f t="shared" si="314"/>
        <v>3.2354332449160035</v>
      </c>
      <c r="U766" s="6">
        <f t="shared" si="315"/>
        <v>0</v>
      </c>
      <c r="V766" s="7">
        <f t="shared" si="316"/>
        <v>0</v>
      </c>
      <c r="W766">
        <v>20</v>
      </c>
      <c r="X766">
        <v>0</v>
      </c>
      <c r="Y766">
        <v>0</v>
      </c>
      <c r="Z766">
        <v>0</v>
      </c>
      <c r="AA766">
        <v>1226</v>
      </c>
      <c r="AB766">
        <v>0</v>
      </c>
      <c r="AC766">
        <f t="shared" si="303"/>
        <v>1226</v>
      </c>
      <c r="AD766">
        <f t="shared" si="304"/>
        <v>1226</v>
      </c>
      <c r="AE766" s="6">
        <f t="shared" si="317"/>
        <v>61.3</v>
      </c>
      <c r="AF766" s="7">
        <f t="shared" si="318"/>
        <v>0.35229885057471261</v>
      </c>
      <c r="AG766" s="6">
        <f t="shared" si="319"/>
        <v>61.3</v>
      </c>
      <c r="AH766" s="7">
        <f t="shared" si="320"/>
        <v>2.6693412908930152</v>
      </c>
      <c r="AI766" s="6">
        <f t="shared" si="321"/>
        <v>0</v>
      </c>
      <c r="AJ766" s="7">
        <f t="shared" si="322"/>
        <v>0</v>
      </c>
      <c r="AK766" s="6">
        <f t="shared" si="323"/>
        <v>13</v>
      </c>
      <c r="AL766" s="7">
        <f t="shared" si="324"/>
        <v>0.82503364737550466</v>
      </c>
      <c r="AM766" s="8">
        <v>0.25</v>
      </c>
      <c r="AN766">
        <f t="shared" si="305"/>
        <v>44</v>
      </c>
      <c r="AO766" s="6">
        <f t="shared" si="306"/>
        <v>0</v>
      </c>
      <c r="AP766" s="7">
        <f t="shared" si="325"/>
        <v>1</v>
      </c>
      <c r="AQ766" s="7">
        <f t="shared" si="326"/>
        <v>0</v>
      </c>
      <c r="AR766" s="7">
        <f t="shared" si="326"/>
        <v>0</v>
      </c>
      <c r="AS766" s="7">
        <f t="shared" si="326"/>
        <v>0</v>
      </c>
      <c r="AT766" s="7">
        <f t="shared" si="326"/>
        <v>1</v>
      </c>
      <c r="AU766" s="7">
        <f t="shared" si="326"/>
        <v>0</v>
      </c>
      <c r="AV766" s="9">
        <f t="shared" si="307"/>
        <v>0</v>
      </c>
      <c r="AW766" t="s">
        <v>90</v>
      </c>
    </row>
    <row r="767" spans="1:49" x14ac:dyDescent="0.25">
      <c r="A767" t="s">
        <v>956</v>
      </c>
      <c r="B767" t="s">
        <v>967</v>
      </c>
      <c r="C767">
        <v>493</v>
      </c>
      <c r="D767">
        <v>448</v>
      </c>
      <c r="E767">
        <v>493</v>
      </c>
      <c r="F767">
        <v>0</v>
      </c>
      <c r="G767">
        <f t="shared" si="300"/>
        <v>493</v>
      </c>
      <c r="H767" s="6">
        <f t="shared" si="308"/>
        <v>448</v>
      </c>
      <c r="I767" s="7">
        <f t="shared" si="309"/>
        <v>1</v>
      </c>
      <c r="J767" s="6">
        <f t="shared" si="310"/>
        <v>0</v>
      </c>
      <c r="K767">
        <v>19</v>
      </c>
      <c r="L767">
        <v>0</v>
      </c>
      <c r="M767">
        <v>6477</v>
      </c>
      <c r="N767">
        <v>0</v>
      </c>
      <c r="O767">
        <f t="shared" si="301"/>
        <v>6477</v>
      </c>
      <c r="P767">
        <f t="shared" si="302"/>
        <v>6477</v>
      </c>
      <c r="Q767" s="6">
        <f t="shared" si="311"/>
        <v>340.89473684210526</v>
      </c>
      <c r="R767" s="7">
        <f t="shared" si="312"/>
        <v>0.76092575187969924</v>
      </c>
      <c r="S767" s="6">
        <f t="shared" si="313"/>
        <v>340.89473684210526</v>
      </c>
      <c r="T767" s="7">
        <f t="shared" si="314"/>
        <v>0.76092575187969924</v>
      </c>
      <c r="U767" s="6">
        <f t="shared" si="315"/>
        <v>0</v>
      </c>
      <c r="V767" s="7">
        <f t="shared" si="316"/>
        <v>0</v>
      </c>
      <c r="W767">
        <v>19</v>
      </c>
      <c r="X767">
        <v>0</v>
      </c>
      <c r="Y767">
        <v>0</v>
      </c>
      <c r="Z767">
        <v>0</v>
      </c>
      <c r="AA767">
        <v>6413</v>
      </c>
      <c r="AB767">
        <v>0</v>
      </c>
      <c r="AC767">
        <f t="shared" si="303"/>
        <v>6413</v>
      </c>
      <c r="AD767">
        <f t="shared" si="304"/>
        <v>6413</v>
      </c>
      <c r="AE767" s="6">
        <f t="shared" si="317"/>
        <v>337.5263157894737</v>
      </c>
      <c r="AF767" s="7">
        <f t="shared" si="318"/>
        <v>0.75340695488721809</v>
      </c>
      <c r="AG767" s="6">
        <f t="shared" si="319"/>
        <v>337.5263157894737</v>
      </c>
      <c r="AH767" s="7">
        <f t="shared" si="320"/>
        <v>0.75340695488721809</v>
      </c>
      <c r="AI767" s="6">
        <f t="shared" si="321"/>
        <v>0</v>
      </c>
      <c r="AJ767" s="7">
        <f t="shared" si="322"/>
        <v>0</v>
      </c>
      <c r="AK767" s="6">
        <f t="shared" si="323"/>
        <v>3.368421052631561</v>
      </c>
      <c r="AL767" s="7">
        <f t="shared" si="324"/>
        <v>0.99011888219854871</v>
      </c>
      <c r="AM767" s="8">
        <v>0.8</v>
      </c>
      <c r="AN767">
        <f t="shared" si="305"/>
        <v>358</v>
      </c>
      <c r="AO767" s="6">
        <f t="shared" si="306"/>
        <v>20.473684210526301</v>
      </c>
      <c r="AP767" s="7">
        <f t="shared" si="325"/>
        <v>0.94281093795942372</v>
      </c>
      <c r="AQ767" s="7">
        <f t="shared" ref="AQ767:AU817" si="327">IFERROR(X767/$AD767,0)</f>
        <v>0</v>
      </c>
      <c r="AR767" s="7">
        <f t="shared" si="327"/>
        <v>0</v>
      </c>
      <c r="AS767" s="7">
        <f t="shared" si="327"/>
        <v>0</v>
      </c>
      <c r="AT767" s="7">
        <f t="shared" si="327"/>
        <v>1</v>
      </c>
      <c r="AU767" s="7">
        <f t="shared" si="327"/>
        <v>0</v>
      </c>
      <c r="AV767" s="9">
        <f t="shared" si="307"/>
        <v>6596.6210526315735</v>
      </c>
      <c r="AW767" t="s">
        <v>90</v>
      </c>
    </row>
    <row r="768" spans="1:49" x14ac:dyDescent="0.25">
      <c r="A768" t="s">
        <v>956</v>
      </c>
      <c r="B768" t="s">
        <v>968</v>
      </c>
      <c r="C768">
        <v>278</v>
      </c>
      <c r="D768">
        <v>258</v>
      </c>
      <c r="E768">
        <v>278</v>
      </c>
      <c r="F768">
        <v>0</v>
      </c>
      <c r="G768">
        <f t="shared" si="300"/>
        <v>278</v>
      </c>
      <c r="H768" s="6">
        <f t="shared" si="308"/>
        <v>258</v>
      </c>
      <c r="I768" s="7">
        <f t="shared" si="309"/>
        <v>1</v>
      </c>
      <c r="J768" s="6">
        <f t="shared" si="310"/>
        <v>0</v>
      </c>
      <c r="K768">
        <v>19</v>
      </c>
      <c r="L768">
        <v>0</v>
      </c>
      <c r="M768">
        <v>3114</v>
      </c>
      <c r="N768">
        <v>0</v>
      </c>
      <c r="O768">
        <f t="shared" si="301"/>
        <v>3114</v>
      </c>
      <c r="P768">
        <f t="shared" si="302"/>
        <v>3114</v>
      </c>
      <c r="Q768" s="6">
        <f t="shared" si="311"/>
        <v>163.89473684210526</v>
      </c>
      <c r="R768" s="7">
        <f t="shared" si="312"/>
        <v>0.63525091799265609</v>
      </c>
      <c r="S768" s="6">
        <f t="shared" si="313"/>
        <v>163.89473684210526</v>
      </c>
      <c r="T768" s="7">
        <f t="shared" si="314"/>
        <v>0.63525091799265609</v>
      </c>
      <c r="U768" s="6">
        <f t="shared" si="315"/>
        <v>0</v>
      </c>
      <c r="V768" s="7">
        <f t="shared" si="316"/>
        <v>0</v>
      </c>
      <c r="W768">
        <v>19</v>
      </c>
      <c r="X768">
        <v>0</v>
      </c>
      <c r="Y768">
        <v>0</v>
      </c>
      <c r="Z768">
        <v>0</v>
      </c>
      <c r="AA768">
        <v>3730</v>
      </c>
      <c r="AB768">
        <v>0</v>
      </c>
      <c r="AC768">
        <f t="shared" si="303"/>
        <v>3730</v>
      </c>
      <c r="AD768">
        <f t="shared" si="304"/>
        <v>3730</v>
      </c>
      <c r="AE768" s="6">
        <f t="shared" si="317"/>
        <v>196.31578947368422</v>
      </c>
      <c r="AF768" s="7">
        <f t="shared" si="318"/>
        <v>0.76091391268869857</v>
      </c>
      <c r="AG768" s="6">
        <f t="shared" si="319"/>
        <v>196.31578947368422</v>
      </c>
      <c r="AH768" s="7">
        <f t="shared" si="320"/>
        <v>0.76091391268869857</v>
      </c>
      <c r="AI768" s="6">
        <f t="shared" si="321"/>
        <v>0</v>
      </c>
      <c r="AJ768" s="7">
        <f t="shared" si="322"/>
        <v>0</v>
      </c>
      <c r="AK768" s="6">
        <f t="shared" si="323"/>
        <v>0</v>
      </c>
      <c r="AL768" s="7">
        <f t="shared" si="324"/>
        <v>1.19781631342325</v>
      </c>
      <c r="AM768" s="8">
        <v>0.8</v>
      </c>
      <c r="AN768">
        <f t="shared" si="305"/>
        <v>206</v>
      </c>
      <c r="AO768" s="6">
        <f t="shared" si="306"/>
        <v>9.6842105263157805</v>
      </c>
      <c r="AP768" s="7">
        <f t="shared" si="325"/>
        <v>0.95298926928972927</v>
      </c>
      <c r="AQ768" s="7">
        <f t="shared" si="327"/>
        <v>0</v>
      </c>
      <c r="AR768" s="7">
        <f t="shared" si="327"/>
        <v>0</v>
      </c>
      <c r="AS768" s="7">
        <f t="shared" si="327"/>
        <v>0</v>
      </c>
      <c r="AT768" s="7">
        <f t="shared" si="327"/>
        <v>1</v>
      </c>
      <c r="AU768" s="7">
        <f t="shared" si="327"/>
        <v>0</v>
      </c>
      <c r="AV768" s="9">
        <f t="shared" si="307"/>
        <v>3120.2526315789446</v>
      </c>
      <c r="AW768" t="s">
        <v>90</v>
      </c>
    </row>
    <row r="769" spans="1:49" x14ac:dyDescent="0.25">
      <c r="A769" t="s">
        <v>956</v>
      </c>
      <c r="B769" t="s">
        <v>969</v>
      </c>
      <c r="C769">
        <v>444</v>
      </c>
      <c r="D769">
        <v>395</v>
      </c>
      <c r="E769">
        <v>444</v>
      </c>
      <c r="F769">
        <v>0</v>
      </c>
      <c r="G769">
        <f t="shared" si="300"/>
        <v>444</v>
      </c>
      <c r="H769" s="6">
        <f t="shared" si="308"/>
        <v>395</v>
      </c>
      <c r="I769" s="7">
        <f t="shared" si="309"/>
        <v>1</v>
      </c>
      <c r="J769" s="6">
        <f t="shared" si="310"/>
        <v>0</v>
      </c>
      <c r="K769">
        <v>19</v>
      </c>
      <c r="L769">
        <v>0</v>
      </c>
      <c r="M769">
        <v>6773</v>
      </c>
      <c r="N769">
        <v>0</v>
      </c>
      <c r="O769">
        <f t="shared" si="301"/>
        <v>6773</v>
      </c>
      <c r="P769">
        <f t="shared" si="302"/>
        <v>6773</v>
      </c>
      <c r="Q769" s="6">
        <f t="shared" si="311"/>
        <v>356.4736842105263</v>
      </c>
      <c r="R769" s="7">
        <f t="shared" si="312"/>
        <v>0.90246502331778811</v>
      </c>
      <c r="S769" s="6">
        <f t="shared" si="313"/>
        <v>356.4736842105263</v>
      </c>
      <c r="T769" s="7">
        <f t="shared" si="314"/>
        <v>0.90246502331778811</v>
      </c>
      <c r="U769" s="6">
        <f t="shared" si="315"/>
        <v>0</v>
      </c>
      <c r="V769" s="7">
        <f t="shared" si="316"/>
        <v>0</v>
      </c>
      <c r="W769">
        <v>19</v>
      </c>
      <c r="X769">
        <v>0</v>
      </c>
      <c r="Y769">
        <v>0</v>
      </c>
      <c r="Z769">
        <v>0</v>
      </c>
      <c r="AA769">
        <v>6524</v>
      </c>
      <c r="AB769">
        <v>0</v>
      </c>
      <c r="AC769">
        <f t="shared" si="303"/>
        <v>6524</v>
      </c>
      <c r="AD769">
        <f t="shared" si="304"/>
        <v>6524</v>
      </c>
      <c r="AE769" s="6">
        <f t="shared" si="317"/>
        <v>343.36842105263156</v>
      </c>
      <c r="AF769" s="7">
        <f t="shared" si="318"/>
        <v>0.86928714190539635</v>
      </c>
      <c r="AG769" s="6">
        <f t="shared" si="319"/>
        <v>343.36842105263156</v>
      </c>
      <c r="AH769" s="7">
        <f t="shared" si="320"/>
        <v>0.86928714190539635</v>
      </c>
      <c r="AI769" s="6">
        <f t="shared" si="321"/>
        <v>0</v>
      </c>
      <c r="AJ769" s="7">
        <f t="shared" si="322"/>
        <v>0</v>
      </c>
      <c r="AK769" s="6">
        <f t="shared" si="323"/>
        <v>13.10526315789474</v>
      </c>
      <c r="AL769" s="7">
        <f t="shared" si="324"/>
        <v>0.96323637974309761</v>
      </c>
      <c r="AM769" s="8">
        <v>0.8</v>
      </c>
      <c r="AN769">
        <f t="shared" si="305"/>
        <v>316</v>
      </c>
      <c r="AO769" s="6">
        <f t="shared" si="306"/>
        <v>0</v>
      </c>
      <c r="AP769" s="7">
        <f t="shared" si="325"/>
        <v>1</v>
      </c>
      <c r="AQ769" s="7">
        <f t="shared" si="327"/>
        <v>0</v>
      </c>
      <c r="AR769" s="7">
        <f t="shared" si="327"/>
        <v>0</v>
      </c>
      <c r="AS769" s="7">
        <f t="shared" si="327"/>
        <v>0</v>
      </c>
      <c r="AT769" s="7">
        <f t="shared" si="327"/>
        <v>1</v>
      </c>
      <c r="AU769" s="7">
        <f t="shared" si="327"/>
        <v>0</v>
      </c>
      <c r="AV769" s="9">
        <f t="shared" si="307"/>
        <v>0</v>
      </c>
      <c r="AW769" t="s">
        <v>90</v>
      </c>
    </row>
    <row r="770" spans="1:49" x14ac:dyDescent="0.25">
      <c r="A770" t="s">
        <v>956</v>
      </c>
      <c r="B770" t="s">
        <v>970</v>
      </c>
      <c r="C770">
        <v>51</v>
      </c>
      <c r="D770">
        <v>43</v>
      </c>
      <c r="E770">
        <v>32</v>
      </c>
      <c r="F770">
        <v>0</v>
      </c>
      <c r="G770">
        <f t="shared" ref="G770:G833" si="328">SUM(E770,F770)</f>
        <v>32</v>
      </c>
      <c r="H770" s="6">
        <f t="shared" si="308"/>
        <v>26.980392156862745</v>
      </c>
      <c r="I770" s="7">
        <f t="shared" si="309"/>
        <v>0.62745098039215685</v>
      </c>
      <c r="J770" s="6">
        <f t="shared" si="310"/>
        <v>16.019607843137255</v>
      </c>
      <c r="K770">
        <v>18</v>
      </c>
      <c r="L770">
        <v>0</v>
      </c>
      <c r="M770">
        <v>404</v>
      </c>
      <c r="N770">
        <v>0</v>
      </c>
      <c r="O770">
        <f t="shared" ref="O770:O833" si="329">SUM(M770,N770)</f>
        <v>404</v>
      </c>
      <c r="P770">
        <f t="shared" ref="P770:P833" si="330">SUM(L770,M770,N770)</f>
        <v>404</v>
      </c>
      <c r="Q770" s="6">
        <f t="shared" si="311"/>
        <v>22.444444444444443</v>
      </c>
      <c r="R770" s="7">
        <f t="shared" si="312"/>
        <v>0.52196382428940569</v>
      </c>
      <c r="S770" s="6">
        <f t="shared" si="313"/>
        <v>22.444444444444443</v>
      </c>
      <c r="T770" s="7">
        <f t="shared" si="314"/>
        <v>0.83187984496124023</v>
      </c>
      <c r="U770" s="6">
        <f t="shared" si="315"/>
        <v>0</v>
      </c>
      <c r="V770" s="7">
        <f t="shared" si="316"/>
        <v>0</v>
      </c>
      <c r="W770">
        <v>20</v>
      </c>
      <c r="X770">
        <v>0</v>
      </c>
      <c r="Y770">
        <v>0</v>
      </c>
      <c r="Z770">
        <v>0</v>
      </c>
      <c r="AA770">
        <v>261</v>
      </c>
      <c r="AB770">
        <v>0</v>
      </c>
      <c r="AC770">
        <f t="shared" ref="AC770:AC833" si="331">SUM(Y770,Z770,AA770,AB770)</f>
        <v>261</v>
      </c>
      <c r="AD770">
        <f t="shared" ref="AD770:AD833" si="332">SUM(AC770,X770)</f>
        <v>261</v>
      </c>
      <c r="AE770" s="6">
        <f t="shared" si="317"/>
        <v>13.05</v>
      </c>
      <c r="AF770" s="7">
        <f t="shared" si="318"/>
        <v>0.30348837209302326</v>
      </c>
      <c r="AG770" s="6">
        <f t="shared" si="319"/>
        <v>13.05</v>
      </c>
      <c r="AH770" s="7">
        <f t="shared" si="320"/>
        <v>0.48368459302325584</v>
      </c>
      <c r="AI770" s="6">
        <f t="shared" si="321"/>
        <v>0</v>
      </c>
      <c r="AJ770" s="7">
        <f t="shared" si="322"/>
        <v>0</v>
      </c>
      <c r="AK770" s="6">
        <f t="shared" si="323"/>
        <v>9.3944444444444422</v>
      </c>
      <c r="AL770" s="7">
        <f t="shared" si="324"/>
        <v>0.58143564356435651</v>
      </c>
      <c r="AM770" s="8">
        <v>0.8</v>
      </c>
      <c r="AN770">
        <f t="shared" ref="AN770:AN833" si="333">ROUND(D770*AM770,0)</f>
        <v>34</v>
      </c>
      <c r="AO770" s="6">
        <f t="shared" ref="AO770:AO833" si="334">MAX(AN770-AE770,0)</f>
        <v>20.95</v>
      </c>
      <c r="AP770" s="7">
        <f t="shared" si="325"/>
        <v>0.38382352941176473</v>
      </c>
      <c r="AQ770" s="7">
        <f t="shared" si="327"/>
        <v>0</v>
      </c>
      <c r="AR770" s="7">
        <f t="shared" si="327"/>
        <v>0</v>
      </c>
      <c r="AS770" s="7">
        <f t="shared" si="327"/>
        <v>0</v>
      </c>
      <c r="AT770" s="7">
        <f t="shared" si="327"/>
        <v>1</v>
      </c>
      <c r="AU770" s="7">
        <f t="shared" si="327"/>
        <v>0</v>
      </c>
      <c r="AV770" s="9">
        <f t="shared" ref="AV770:AV833" si="335">MAX((SUM((AQ770*AO770*0.3),(AR770*AO770*1.45),(AS770*AO770*1.75),(AT770*AO770*1.79),(AU770*AO770*2.09))*180),0)</f>
        <v>6750.09</v>
      </c>
      <c r="AW770" t="s">
        <v>90</v>
      </c>
    </row>
    <row r="771" spans="1:49" x14ac:dyDescent="0.25">
      <c r="A771" t="s">
        <v>956</v>
      </c>
      <c r="B771" t="s">
        <v>971</v>
      </c>
      <c r="C771">
        <v>298</v>
      </c>
      <c r="D771">
        <v>283</v>
      </c>
      <c r="E771">
        <v>195</v>
      </c>
      <c r="F771">
        <v>0</v>
      </c>
      <c r="G771">
        <f t="shared" si="328"/>
        <v>195</v>
      </c>
      <c r="H771" s="6">
        <f t="shared" ref="H771:H834" si="336">IFERROR(G771*(D771/C771),0)</f>
        <v>185.18456375838926</v>
      </c>
      <c r="I771" s="7">
        <f t="shared" ref="I771:I834" si="337">IFERROR((E771+F771)/C771,0)</f>
        <v>0.65436241610738255</v>
      </c>
      <c r="J771" s="6">
        <f t="shared" ref="J771:J834" si="338">IFERROR((C771-G771)*(D771/C771),0)</f>
        <v>97.81543624161074</v>
      </c>
      <c r="K771">
        <v>19</v>
      </c>
      <c r="L771">
        <v>0</v>
      </c>
      <c r="M771">
        <v>1734</v>
      </c>
      <c r="N771">
        <v>0</v>
      </c>
      <c r="O771">
        <f t="shared" si="329"/>
        <v>1734</v>
      </c>
      <c r="P771">
        <f t="shared" si="330"/>
        <v>1734</v>
      </c>
      <c r="Q771" s="6">
        <f t="shared" ref="Q771:Q834" si="339">IFERROR(P771/K771, 0)</f>
        <v>91.263157894736835</v>
      </c>
      <c r="R771" s="7">
        <f t="shared" ref="R771:R834" si="340">IFERROR(Q771/D771, 0)</f>
        <v>0.32248465687186162</v>
      </c>
      <c r="S771" s="6">
        <f t="shared" ref="S771:S834" si="341">IFERROR(O771/K771, 0)</f>
        <v>91.263157894736835</v>
      </c>
      <c r="T771" s="7">
        <f t="shared" ref="T771:T834" si="342">IFERROR(S771/H771,0)</f>
        <v>0.49282270639905007</v>
      </c>
      <c r="U771" s="6">
        <f t="shared" ref="U771:U834" si="343">IFERROR(L771/K771, 0)</f>
        <v>0</v>
      </c>
      <c r="V771" s="7">
        <f t="shared" ref="V771:V834" si="344">IFERROR(U771/J771, 0)</f>
        <v>0</v>
      </c>
      <c r="W771">
        <v>19</v>
      </c>
      <c r="X771">
        <v>0</v>
      </c>
      <c r="Y771">
        <v>0</v>
      </c>
      <c r="Z771">
        <v>0</v>
      </c>
      <c r="AA771">
        <v>1888</v>
      </c>
      <c r="AB771">
        <v>0</v>
      </c>
      <c r="AC771">
        <f t="shared" si="331"/>
        <v>1888</v>
      </c>
      <c r="AD771">
        <f t="shared" si="332"/>
        <v>1888</v>
      </c>
      <c r="AE771" s="6">
        <f t="shared" ref="AE771:AE834" si="345">IFERROR(AD771/W771, 0)</f>
        <v>99.368421052631575</v>
      </c>
      <c r="AF771" s="7">
        <f t="shared" ref="AF771:AF834" si="346">IFERROR(AE771/D771, 0)</f>
        <v>0.35112516273014693</v>
      </c>
      <c r="AG771" s="6">
        <f t="shared" ref="AG771:AG834" si="347">IFERROR(AC771/W771, 0)</f>
        <v>99.368421052631575</v>
      </c>
      <c r="AH771" s="7">
        <f t="shared" ref="AH771:AH834" si="348">IFERROR(AG771/H771, 0)</f>
        <v>0.53659127432607068</v>
      </c>
      <c r="AI771" s="6">
        <f t="shared" ref="AI771:AI834" si="349">IFERROR(X771/W771, 0)</f>
        <v>0</v>
      </c>
      <c r="AJ771" s="7">
        <f t="shared" ref="AJ771:AJ834" si="350">IFERROR(AI771/J771, 0)</f>
        <v>0</v>
      </c>
      <c r="AK771" s="6">
        <f t="shared" ref="AK771:AK834" si="351">IFERROR(MAX(S771-AG771,0), 0)</f>
        <v>0</v>
      </c>
      <c r="AL771" s="7">
        <f t="shared" ref="AL771:AL834" si="352">IFERROR(AG771/S771,0)</f>
        <v>1.08881199538639</v>
      </c>
      <c r="AM771" s="8">
        <v>0.8</v>
      </c>
      <c r="AN771">
        <f t="shared" si="333"/>
        <v>226</v>
      </c>
      <c r="AO771" s="6">
        <f t="shared" si="334"/>
        <v>126.63157894736842</v>
      </c>
      <c r="AP771" s="7">
        <f t="shared" ref="AP771:AP834" si="353">IFERROR(MIN(AE771/AN771,1), 0)</f>
        <v>0.43968327899394505</v>
      </c>
      <c r="AQ771" s="7">
        <f t="shared" si="327"/>
        <v>0</v>
      </c>
      <c r="AR771" s="7">
        <f t="shared" si="327"/>
        <v>0</v>
      </c>
      <c r="AS771" s="7">
        <f t="shared" si="327"/>
        <v>0</v>
      </c>
      <c r="AT771" s="7">
        <f t="shared" si="327"/>
        <v>1</v>
      </c>
      <c r="AU771" s="7">
        <f t="shared" si="327"/>
        <v>0</v>
      </c>
      <c r="AV771" s="9">
        <f t="shared" si="335"/>
        <v>40800.69473684211</v>
      </c>
      <c r="AW771" t="s">
        <v>90</v>
      </c>
    </row>
    <row r="772" spans="1:49" x14ac:dyDescent="0.25">
      <c r="A772" t="s">
        <v>956</v>
      </c>
      <c r="B772" t="s">
        <v>972</v>
      </c>
      <c r="C772">
        <v>276</v>
      </c>
      <c r="D772">
        <v>249</v>
      </c>
      <c r="E772">
        <v>276</v>
      </c>
      <c r="F772">
        <v>0</v>
      </c>
      <c r="G772">
        <f t="shared" si="328"/>
        <v>276</v>
      </c>
      <c r="H772" s="6">
        <f t="shared" si="336"/>
        <v>249</v>
      </c>
      <c r="I772" s="7">
        <f t="shared" si="337"/>
        <v>1</v>
      </c>
      <c r="J772" s="6">
        <f t="shared" si="338"/>
        <v>0</v>
      </c>
      <c r="K772">
        <v>19</v>
      </c>
      <c r="L772">
        <v>0</v>
      </c>
      <c r="M772">
        <v>4378</v>
      </c>
      <c r="N772">
        <v>0</v>
      </c>
      <c r="O772">
        <f t="shared" si="329"/>
        <v>4378</v>
      </c>
      <c r="P772">
        <f t="shared" si="330"/>
        <v>4378</v>
      </c>
      <c r="Q772" s="6">
        <f t="shared" si="339"/>
        <v>230.42105263157896</v>
      </c>
      <c r="R772" s="7">
        <f t="shared" si="340"/>
        <v>0.9253857535404777</v>
      </c>
      <c r="S772" s="6">
        <f t="shared" si="341"/>
        <v>230.42105263157896</v>
      </c>
      <c r="T772" s="7">
        <f t="shared" si="342"/>
        <v>0.9253857535404777</v>
      </c>
      <c r="U772" s="6">
        <f t="shared" si="343"/>
        <v>0</v>
      </c>
      <c r="V772" s="7">
        <f t="shared" si="344"/>
        <v>0</v>
      </c>
      <c r="W772">
        <v>19</v>
      </c>
      <c r="X772">
        <v>0</v>
      </c>
      <c r="Y772">
        <v>0</v>
      </c>
      <c r="Z772">
        <v>0</v>
      </c>
      <c r="AA772">
        <v>3723</v>
      </c>
      <c r="AB772">
        <v>0</v>
      </c>
      <c r="AC772">
        <f t="shared" si="331"/>
        <v>3723</v>
      </c>
      <c r="AD772">
        <f t="shared" si="332"/>
        <v>3723</v>
      </c>
      <c r="AE772" s="6">
        <f t="shared" si="345"/>
        <v>195.94736842105263</v>
      </c>
      <c r="AF772" s="7">
        <f t="shared" si="346"/>
        <v>0.7869372225745086</v>
      </c>
      <c r="AG772" s="6">
        <f t="shared" si="347"/>
        <v>195.94736842105263</v>
      </c>
      <c r="AH772" s="7">
        <f t="shared" si="348"/>
        <v>0.7869372225745086</v>
      </c>
      <c r="AI772" s="6">
        <f t="shared" si="349"/>
        <v>0</v>
      </c>
      <c r="AJ772" s="7">
        <f t="shared" si="350"/>
        <v>0</v>
      </c>
      <c r="AK772" s="6">
        <f t="shared" si="351"/>
        <v>34.473684210526329</v>
      </c>
      <c r="AL772" s="7">
        <f t="shared" si="352"/>
        <v>0.85038830516217445</v>
      </c>
      <c r="AM772" s="8">
        <v>0.8</v>
      </c>
      <c r="AN772">
        <f t="shared" si="333"/>
        <v>199</v>
      </c>
      <c r="AO772" s="6">
        <f t="shared" si="334"/>
        <v>3.0526315789473699</v>
      </c>
      <c r="AP772" s="7">
        <f t="shared" si="353"/>
        <v>0.98466014281935998</v>
      </c>
      <c r="AQ772" s="7">
        <f t="shared" si="327"/>
        <v>0</v>
      </c>
      <c r="AR772" s="7">
        <f t="shared" si="327"/>
        <v>0</v>
      </c>
      <c r="AS772" s="7">
        <f t="shared" si="327"/>
        <v>0</v>
      </c>
      <c r="AT772" s="7">
        <f t="shared" si="327"/>
        <v>1</v>
      </c>
      <c r="AU772" s="7">
        <f t="shared" si="327"/>
        <v>0</v>
      </c>
      <c r="AV772" s="9">
        <f t="shared" si="335"/>
        <v>983.55789473684263</v>
      </c>
      <c r="AW772" t="s">
        <v>90</v>
      </c>
    </row>
    <row r="773" spans="1:49" x14ac:dyDescent="0.25">
      <c r="A773" t="s">
        <v>956</v>
      </c>
      <c r="B773" t="s">
        <v>973</v>
      </c>
      <c r="C773">
        <v>332</v>
      </c>
      <c r="D773">
        <v>288</v>
      </c>
      <c r="E773">
        <v>332</v>
      </c>
      <c r="F773">
        <v>0</v>
      </c>
      <c r="G773">
        <f t="shared" si="328"/>
        <v>332</v>
      </c>
      <c r="H773" s="6">
        <f t="shared" si="336"/>
        <v>288</v>
      </c>
      <c r="I773" s="7">
        <f t="shared" si="337"/>
        <v>1</v>
      </c>
      <c r="J773" s="6">
        <f t="shared" si="338"/>
        <v>0</v>
      </c>
      <c r="K773">
        <v>19</v>
      </c>
      <c r="L773">
        <v>0</v>
      </c>
      <c r="M773">
        <v>4351</v>
      </c>
      <c r="N773">
        <v>0</v>
      </c>
      <c r="O773">
        <f t="shared" si="329"/>
        <v>4351</v>
      </c>
      <c r="P773">
        <f t="shared" si="330"/>
        <v>4351</v>
      </c>
      <c r="Q773" s="6">
        <f t="shared" si="339"/>
        <v>229</v>
      </c>
      <c r="R773" s="7">
        <f t="shared" si="340"/>
        <v>0.79513888888888884</v>
      </c>
      <c r="S773" s="6">
        <f t="shared" si="341"/>
        <v>229</v>
      </c>
      <c r="T773" s="7">
        <f t="shared" si="342"/>
        <v>0.79513888888888884</v>
      </c>
      <c r="U773" s="6">
        <f t="shared" si="343"/>
        <v>0</v>
      </c>
      <c r="V773" s="7">
        <f t="shared" si="344"/>
        <v>0</v>
      </c>
      <c r="W773">
        <v>19</v>
      </c>
      <c r="X773">
        <v>0</v>
      </c>
      <c r="Y773">
        <v>0</v>
      </c>
      <c r="Z773">
        <v>0</v>
      </c>
      <c r="AA773">
        <v>4033</v>
      </c>
      <c r="AB773">
        <v>0</v>
      </c>
      <c r="AC773">
        <f t="shared" si="331"/>
        <v>4033</v>
      </c>
      <c r="AD773">
        <f t="shared" si="332"/>
        <v>4033</v>
      </c>
      <c r="AE773" s="6">
        <f t="shared" si="345"/>
        <v>212.26315789473685</v>
      </c>
      <c r="AF773" s="7">
        <f t="shared" si="346"/>
        <v>0.73702485380116967</v>
      </c>
      <c r="AG773" s="6">
        <f t="shared" si="347"/>
        <v>212.26315789473685</v>
      </c>
      <c r="AH773" s="7">
        <f t="shared" si="348"/>
        <v>0.73702485380116967</v>
      </c>
      <c r="AI773" s="6">
        <f t="shared" si="349"/>
        <v>0</v>
      </c>
      <c r="AJ773" s="7">
        <f t="shared" si="350"/>
        <v>0</v>
      </c>
      <c r="AK773" s="6">
        <f t="shared" si="351"/>
        <v>16.73684210526315</v>
      </c>
      <c r="AL773" s="7">
        <f t="shared" si="352"/>
        <v>0.92691335325212598</v>
      </c>
      <c r="AM773" s="8">
        <v>0.8</v>
      </c>
      <c r="AN773">
        <f t="shared" si="333"/>
        <v>230</v>
      </c>
      <c r="AO773" s="6">
        <f t="shared" si="334"/>
        <v>17.73684210526315</v>
      </c>
      <c r="AP773" s="7">
        <f t="shared" si="353"/>
        <v>0.92288329519450807</v>
      </c>
      <c r="AQ773" s="7">
        <f t="shared" si="327"/>
        <v>0</v>
      </c>
      <c r="AR773" s="7">
        <f t="shared" si="327"/>
        <v>0</v>
      </c>
      <c r="AS773" s="7">
        <f t="shared" si="327"/>
        <v>0</v>
      </c>
      <c r="AT773" s="7">
        <f t="shared" si="327"/>
        <v>1</v>
      </c>
      <c r="AU773" s="7">
        <f t="shared" si="327"/>
        <v>0</v>
      </c>
      <c r="AV773" s="9">
        <f t="shared" si="335"/>
        <v>5714.8105263157868</v>
      </c>
      <c r="AW773" t="s">
        <v>90</v>
      </c>
    </row>
    <row r="774" spans="1:49" x14ac:dyDescent="0.25">
      <c r="A774" t="s">
        <v>956</v>
      </c>
      <c r="B774" t="s">
        <v>974</v>
      </c>
      <c r="C774">
        <v>39</v>
      </c>
      <c r="D774">
        <v>26</v>
      </c>
      <c r="E774">
        <v>34</v>
      </c>
      <c r="F774">
        <v>0</v>
      </c>
      <c r="G774">
        <f t="shared" si="328"/>
        <v>34</v>
      </c>
      <c r="H774" s="6">
        <f t="shared" si="336"/>
        <v>22.666666666666664</v>
      </c>
      <c r="I774" s="7">
        <f t="shared" si="337"/>
        <v>0.87179487179487181</v>
      </c>
      <c r="J774" s="6">
        <f t="shared" si="338"/>
        <v>3.333333333333333</v>
      </c>
      <c r="K774">
        <v>20</v>
      </c>
      <c r="L774">
        <v>0</v>
      </c>
      <c r="M774">
        <v>360</v>
      </c>
      <c r="N774">
        <v>0</v>
      </c>
      <c r="O774">
        <f t="shared" si="329"/>
        <v>360</v>
      </c>
      <c r="P774">
        <f t="shared" si="330"/>
        <v>360</v>
      </c>
      <c r="Q774" s="6">
        <f t="shared" si="339"/>
        <v>18</v>
      </c>
      <c r="R774" s="7">
        <f t="shared" si="340"/>
        <v>0.69230769230769229</v>
      </c>
      <c r="S774" s="6">
        <f t="shared" si="341"/>
        <v>18</v>
      </c>
      <c r="T774" s="7">
        <f t="shared" si="342"/>
        <v>0.79411764705882359</v>
      </c>
      <c r="U774" s="6">
        <f t="shared" si="343"/>
        <v>0</v>
      </c>
      <c r="V774" s="7">
        <f t="shared" si="344"/>
        <v>0</v>
      </c>
      <c r="W774">
        <v>20</v>
      </c>
      <c r="X774">
        <v>0</v>
      </c>
      <c r="Y774">
        <v>0</v>
      </c>
      <c r="Z774">
        <v>0</v>
      </c>
      <c r="AA774">
        <v>333</v>
      </c>
      <c r="AB774">
        <v>0</v>
      </c>
      <c r="AC774">
        <f t="shared" si="331"/>
        <v>333</v>
      </c>
      <c r="AD774">
        <f t="shared" si="332"/>
        <v>333</v>
      </c>
      <c r="AE774" s="6">
        <f t="shared" si="345"/>
        <v>16.649999999999999</v>
      </c>
      <c r="AF774" s="7">
        <f t="shared" si="346"/>
        <v>0.64038461538461533</v>
      </c>
      <c r="AG774" s="6">
        <f t="shared" si="347"/>
        <v>16.649999999999999</v>
      </c>
      <c r="AH774" s="7">
        <f t="shared" si="348"/>
        <v>0.73455882352941182</v>
      </c>
      <c r="AI774" s="6">
        <f t="shared" si="349"/>
        <v>0</v>
      </c>
      <c r="AJ774" s="7">
        <f t="shared" si="350"/>
        <v>0</v>
      </c>
      <c r="AK774" s="6">
        <f t="shared" si="351"/>
        <v>1.3500000000000014</v>
      </c>
      <c r="AL774" s="7">
        <f t="shared" si="352"/>
        <v>0.92499999999999993</v>
      </c>
      <c r="AM774" s="8">
        <v>0.8</v>
      </c>
      <c r="AN774">
        <f t="shared" si="333"/>
        <v>21</v>
      </c>
      <c r="AO774" s="6">
        <f t="shared" si="334"/>
        <v>4.3500000000000014</v>
      </c>
      <c r="AP774" s="7">
        <f t="shared" si="353"/>
        <v>0.79285714285714282</v>
      </c>
      <c r="AQ774" s="7">
        <f t="shared" si="327"/>
        <v>0</v>
      </c>
      <c r="AR774" s="7">
        <f t="shared" si="327"/>
        <v>0</v>
      </c>
      <c r="AS774" s="7">
        <f t="shared" si="327"/>
        <v>0</v>
      </c>
      <c r="AT774" s="7">
        <f t="shared" si="327"/>
        <v>1</v>
      </c>
      <c r="AU774" s="7">
        <f t="shared" si="327"/>
        <v>0</v>
      </c>
      <c r="AV774" s="9">
        <f t="shared" si="335"/>
        <v>1401.5700000000006</v>
      </c>
      <c r="AW774" t="s">
        <v>90</v>
      </c>
    </row>
    <row r="775" spans="1:49" x14ac:dyDescent="0.25">
      <c r="A775" t="s">
        <v>956</v>
      </c>
      <c r="B775" t="s">
        <v>975</v>
      </c>
      <c r="C775">
        <v>48</v>
      </c>
      <c r="D775">
        <v>17</v>
      </c>
      <c r="E775">
        <v>48</v>
      </c>
      <c r="F775">
        <v>0</v>
      </c>
      <c r="G775">
        <f t="shared" si="328"/>
        <v>48</v>
      </c>
      <c r="H775" s="6">
        <f t="shared" si="336"/>
        <v>17</v>
      </c>
      <c r="I775" s="7">
        <f t="shared" si="337"/>
        <v>1</v>
      </c>
      <c r="J775" s="6">
        <f t="shared" si="338"/>
        <v>0</v>
      </c>
      <c r="K775">
        <v>18</v>
      </c>
      <c r="L775">
        <v>0</v>
      </c>
      <c r="M775">
        <v>146</v>
      </c>
      <c r="N775">
        <v>0</v>
      </c>
      <c r="O775">
        <f t="shared" si="329"/>
        <v>146</v>
      </c>
      <c r="P775">
        <f t="shared" si="330"/>
        <v>146</v>
      </c>
      <c r="Q775" s="6">
        <f t="shared" si="339"/>
        <v>8.1111111111111107</v>
      </c>
      <c r="R775" s="7">
        <f t="shared" si="340"/>
        <v>0.47712418300653592</v>
      </c>
      <c r="S775" s="6">
        <f t="shared" si="341"/>
        <v>8.1111111111111107</v>
      </c>
      <c r="T775" s="7">
        <f t="shared" si="342"/>
        <v>0.47712418300653592</v>
      </c>
      <c r="U775" s="6">
        <f t="shared" si="343"/>
        <v>0</v>
      </c>
      <c r="V775" s="7">
        <f t="shared" si="344"/>
        <v>0</v>
      </c>
      <c r="W775">
        <v>19</v>
      </c>
      <c r="X775">
        <v>0</v>
      </c>
      <c r="Y775">
        <v>281</v>
      </c>
      <c r="Z775">
        <v>0</v>
      </c>
      <c r="AA775">
        <v>0</v>
      </c>
      <c r="AB775">
        <v>0</v>
      </c>
      <c r="AC775">
        <f t="shared" si="331"/>
        <v>281</v>
      </c>
      <c r="AD775">
        <f t="shared" si="332"/>
        <v>281</v>
      </c>
      <c r="AE775" s="6">
        <f t="shared" si="345"/>
        <v>14.789473684210526</v>
      </c>
      <c r="AF775" s="7">
        <f t="shared" si="346"/>
        <v>0.86996904024767796</v>
      </c>
      <c r="AG775" s="6">
        <f t="shared" si="347"/>
        <v>14.789473684210526</v>
      </c>
      <c r="AH775" s="7">
        <f t="shared" si="348"/>
        <v>0.86996904024767796</v>
      </c>
      <c r="AI775" s="6">
        <f t="shared" si="349"/>
        <v>0</v>
      </c>
      <c r="AJ775" s="7">
        <f t="shared" si="350"/>
        <v>0</v>
      </c>
      <c r="AK775" s="6">
        <f t="shared" si="351"/>
        <v>0</v>
      </c>
      <c r="AL775" s="7">
        <f t="shared" si="352"/>
        <v>1.8233597692862293</v>
      </c>
      <c r="AM775" s="8">
        <v>0.8</v>
      </c>
      <c r="AN775">
        <f t="shared" si="333"/>
        <v>14</v>
      </c>
      <c r="AO775" s="6">
        <f t="shared" si="334"/>
        <v>0</v>
      </c>
      <c r="AP775" s="7">
        <f t="shared" si="353"/>
        <v>1</v>
      </c>
      <c r="AQ775" s="7">
        <f t="shared" si="327"/>
        <v>0</v>
      </c>
      <c r="AR775" s="7">
        <f t="shared" si="327"/>
        <v>1</v>
      </c>
      <c r="AS775" s="7">
        <f t="shared" si="327"/>
        <v>0</v>
      </c>
      <c r="AT775" s="7">
        <f t="shared" si="327"/>
        <v>0</v>
      </c>
      <c r="AU775" s="7">
        <f t="shared" si="327"/>
        <v>0</v>
      </c>
      <c r="AV775" s="9">
        <f t="shared" si="335"/>
        <v>0</v>
      </c>
      <c r="AW775" t="s">
        <v>90</v>
      </c>
    </row>
    <row r="776" spans="1:49" x14ac:dyDescent="0.25">
      <c r="A776" t="s">
        <v>956</v>
      </c>
      <c r="B776" t="s">
        <v>976</v>
      </c>
      <c r="C776">
        <v>84</v>
      </c>
      <c r="D776">
        <v>81</v>
      </c>
      <c r="E776">
        <v>31</v>
      </c>
      <c r="F776">
        <v>0</v>
      </c>
      <c r="G776">
        <f t="shared" si="328"/>
        <v>31</v>
      </c>
      <c r="H776" s="6">
        <f t="shared" si="336"/>
        <v>29.892857142857142</v>
      </c>
      <c r="I776" s="7">
        <f t="shared" si="337"/>
        <v>0.36904761904761907</v>
      </c>
      <c r="J776" s="6">
        <f t="shared" si="338"/>
        <v>51.107142857142861</v>
      </c>
      <c r="K776">
        <v>20</v>
      </c>
      <c r="L776">
        <v>0</v>
      </c>
      <c r="M776">
        <v>1134</v>
      </c>
      <c r="N776">
        <v>0</v>
      </c>
      <c r="O776">
        <f t="shared" si="329"/>
        <v>1134</v>
      </c>
      <c r="P776">
        <f t="shared" si="330"/>
        <v>1134</v>
      </c>
      <c r="Q776" s="6">
        <f t="shared" si="339"/>
        <v>56.7</v>
      </c>
      <c r="R776" s="7">
        <f t="shared" si="340"/>
        <v>0.70000000000000007</v>
      </c>
      <c r="S776" s="6">
        <f t="shared" si="341"/>
        <v>56.7</v>
      </c>
      <c r="T776" s="7">
        <f t="shared" si="342"/>
        <v>1.8967741935483873</v>
      </c>
      <c r="U776" s="6">
        <f t="shared" si="343"/>
        <v>0</v>
      </c>
      <c r="V776" s="7">
        <f t="shared" si="344"/>
        <v>0</v>
      </c>
      <c r="W776">
        <v>20</v>
      </c>
      <c r="X776">
        <v>0</v>
      </c>
      <c r="Y776">
        <v>0</v>
      </c>
      <c r="Z776">
        <v>0</v>
      </c>
      <c r="AA776">
        <v>1060</v>
      </c>
      <c r="AB776">
        <v>0</v>
      </c>
      <c r="AC776">
        <f t="shared" si="331"/>
        <v>1060</v>
      </c>
      <c r="AD776">
        <f t="shared" si="332"/>
        <v>1060</v>
      </c>
      <c r="AE776" s="6">
        <f t="shared" si="345"/>
        <v>53</v>
      </c>
      <c r="AF776" s="7">
        <f t="shared" si="346"/>
        <v>0.65432098765432101</v>
      </c>
      <c r="AG776" s="6">
        <f t="shared" si="347"/>
        <v>53</v>
      </c>
      <c r="AH776" s="7">
        <f t="shared" si="348"/>
        <v>1.7729988052568697</v>
      </c>
      <c r="AI776" s="6">
        <f t="shared" si="349"/>
        <v>0</v>
      </c>
      <c r="AJ776" s="7">
        <f t="shared" si="350"/>
        <v>0</v>
      </c>
      <c r="AK776" s="6">
        <f t="shared" si="351"/>
        <v>3.7000000000000028</v>
      </c>
      <c r="AL776" s="7">
        <f t="shared" si="352"/>
        <v>0.93474426807760136</v>
      </c>
      <c r="AM776" s="8">
        <v>0.5</v>
      </c>
      <c r="AN776">
        <f t="shared" si="333"/>
        <v>41</v>
      </c>
      <c r="AO776" s="6">
        <f t="shared" si="334"/>
        <v>0</v>
      </c>
      <c r="AP776" s="7">
        <f t="shared" si="353"/>
        <v>1</v>
      </c>
      <c r="AQ776" s="7">
        <f t="shared" si="327"/>
        <v>0</v>
      </c>
      <c r="AR776" s="7">
        <f t="shared" si="327"/>
        <v>0</v>
      </c>
      <c r="AS776" s="7">
        <f t="shared" si="327"/>
        <v>0</v>
      </c>
      <c r="AT776" s="7">
        <f t="shared" si="327"/>
        <v>1</v>
      </c>
      <c r="AU776" s="7">
        <f t="shared" si="327"/>
        <v>0</v>
      </c>
      <c r="AV776" s="9">
        <f t="shared" si="335"/>
        <v>0</v>
      </c>
      <c r="AW776" t="s">
        <v>90</v>
      </c>
    </row>
    <row r="777" spans="1:49" x14ac:dyDescent="0.25">
      <c r="A777" t="s">
        <v>956</v>
      </c>
      <c r="B777" t="s">
        <v>977</v>
      </c>
      <c r="C777">
        <v>180</v>
      </c>
      <c r="D777">
        <v>153</v>
      </c>
      <c r="E777">
        <v>180</v>
      </c>
      <c r="F777">
        <v>0</v>
      </c>
      <c r="G777">
        <f t="shared" si="328"/>
        <v>180</v>
      </c>
      <c r="H777" s="6">
        <f t="shared" si="336"/>
        <v>153</v>
      </c>
      <c r="I777" s="7">
        <f t="shared" si="337"/>
        <v>1</v>
      </c>
      <c r="J777" s="6">
        <f t="shared" si="338"/>
        <v>0</v>
      </c>
      <c r="K777">
        <v>19</v>
      </c>
      <c r="L777">
        <v>0</v>
      </c>
      <c r="M777">
        <v>1733</v>
      </c>
      <c r="N777">
        <v>0</v>
      </c>
      <c r="O777">
        <f t="shared" si="329"/>
        <v>1733</v>
      </c>
      <c r="P777">
        <f t="shared" si="330"/>
        <v>1733</v>
      </c>
      <c r="Q777" s="6">
        <f t="shared" si="339"/>
        <v>91.21052631578948</v>
      </c>
      <c r="R777" s="7">
        <f t="shared" si="340"/>
        <v>0.59614723082215348</v>
      </c>
      <c r="S777" s="6">
        <f t="shared" si="341"/>
        <v>91.21052631578948</v>
      </c>
      <c r="T777" s="7">
        <f t="shared" si="342"/>
        <v>0.59614723082215348</v>
      </c>
      <c r="U777" s="6">
        <f t="shared" si="343"/>
        <v>0</v>
      </c>
      <c r="V777" s="7">
        <f t="shared" si="344"/>
        <v>0</v>
      </c>
      <c r="W777">
        <v>19</v>
      </c>
      <c r="X777">
        <v>0</v>
      </c>
      <c r="Y777">
        <v>0</v>
      </c>
      <c r="Z777">
        <v>0</v>
      </c>
      <c r="AA777">
        <v>1013</v>
      </c>
      <c r="AB777">
        <v>0</v>
      </c>
      <c r="AC777">
        <f t="shared" si="331"/>
        <v>1013</v>
      </c>
      <c r="AD777">
        <f t="shared" si="332"/>
        <v>1013</v>
      </c>
      <c r="AE777" s="6">
        <f t="shared" si="345"/>
        <v>53.315789473684212</v>
      </c>
      <c r="AF777" s="7">
        <f t="shared" si="346"/>
        <v>0.34846921224630206</v>
      </c>
      <c r="AG777" s="6">
        <f t="shared" si="347"/>
        <v>53.315789473684212</v>
      </c>
      <c r="AH777" s="7">
        <f t="shared" si="348"/>
        <v>0.34846921224630206</v>
      </c>
      <c r="AI777" s="6">
        <f t="shared" si="349"/>
        <v>0</v>
      </c>
      <c r="AJ777" s="7">
        <f t="shared" si="350"/>
        <v>0</v>
      </c>
      <c r="AK777" s="6">
        <f t="shared" si="351"/>
        <v>37.894736842105267</v>
      </c>
      <c r="AL777" s="7">
        <f t="shared" si="352"/>
        <v>0.58453548759376805</v>
      </c>
      <c r="AM777" s="8">
        <v>0.8</v>
      </c>
      <c r="AN777">
        <f t="shared" si="333"/>
        <v>122</v>
      </c>
      <c r="AO777" s="6">
        <f t="shared" si="334"/>
        <v>68.68421052631578</v>
      </c>
      <c r="AP777" s="7">
        <f t="shared" si="353"/>
        <v>0.4370146678170837</v>
      </c>
      <c r="AQ777" s="7">
        <f t="shared" si="327"/>
        <v>0</v>
      </c>
      <c r="AR777" s="7">
        <f t="shared" si="327"/>
        <v>0</v>
      </c>
      <c r="AS777" s="7">
        <f t="shared" si="327"/>
        <v>0</v>
      </c>
      <c r="AT777" s="7">
        <f t="shared" si="327"/>
        <v>1</v>
      </c>
      <c r="AU777" s="7">
        <f t="shared" si="327"/>
        <v>0</v>
      </c>
      <c r="AV777" s="9">
        <f t="shared" si="335"/>
        <v>22130.052631578943</v>
      </c>
      <c r="AW777" t="s">
        <v>90</v>
      </c>
    </row>
    <row r="778" spans="1:49" x14ac:dyDescent="0.25">
      <c r="A778" t="s">
        <v>978</v>
      </c>
      <c r="B778" t="s">
        <v>979</v>
      </c>
      <c r="C778">
        <v>506</v>
      </c>
      <c r="D778">
        <v>479</v>
      </c>
      <c r="E778">
        <v>55</v>
      </c>
      <c r="F778">
        <v>23</v>
      </c>
      <c r="G778">
        <f t="shared" si="328"/>
        <v>78</v>
      </c>
      <c r="H778" s="6">
        <f t="shared" si="336"/>
        <v>73.837944664031625</v>
      </c>
      <c r="I778" s="7">
        <f t="shared" si="337"/>
        <v>0.1541501976284585</v>
      </c>
      <c r="J778" s="6">
        <f t="shared" si="338"/>
        <v>405.16205533596838</v>
      </c>
      <c r="K778">
        <v>18</v>
      </c>
      <c r="L778">
        <v>2251</v>
      </c>
      <c r="M778">
        <v>514</v>
      </c>
      <c r="N778">
        <v>267</v>
      </c>
      <c r="O778">
        <f t="shared" si="329"/>
        <v>781</v>
      </c>
      <c r="P778">
        <f t="shared" si="330"/>
        <v>3032</v>
      </c>
      <c r="Q778" s="6">
        <f t="shared" si="339"/>
        <v>168.44444444444446</v>
      </c>
      <c r="R778" s="7">
        <f t="shared" si="340"/>
        <v>0.3516585479007191</v>
      </c>
      <c r="S778" s="6">
        <f t="shared" si="341"/>
        <v>43.388888888888886</v>
      </c>
      <c r="T778" s="7">
        <f t="shared" si="342"/>
        <v>0.58762319409501029</v>
      </c>
      <c r="U778" s="6">
        <f t="shared" si="343"/>
        <v>125.05555555555556</v>
      </c>
      <c r="V778" s="7">
        <f t="shared" si="344"/>
        <v>0.30865564508960996</v>
      </c>
      <c r="W778">
        <v>18</v>
      </c>
      <c r="X778">
        <v>10</v>
      </c>
      <c r="Y778">
        <v>218</v>
      </c>
      <c r="Z778">
        <v>56</v>
      </c>
      <c r="AA778">
        <v>0</v>
      </c>
      <c r="AB778">
        <v>0</v>
      </c>
      <c r="AC778">
        <f t="shared" si="331"/>
        <v>274</v>
      </c>
      <c r="AD778">
        <f t="shared" si="332"/>
        <v>284</v>
      </c>
      <c r="AE778" s="6">
        <f t="shared" si="345"/>
        <v>15.777777777777779</v>
      </c>
      <c r="AF778" s="7">
        <f t="shared" si="346"/>
        <v>3.29389932730225E-2</v>
      </c>
      <c r="AG778" s="6">
        <f t="shared" si="347"/>
        <v>15.222222222222221</v>
      </c>
      <c r="AH778" s="7">
        <f t="shared" si="348"/>
        <v>0.20615717692961949</v>
      </c>
      <c r="AI778" s="6">
        <f t="shared" si="349"/>
        <v>0.55555555555555558</v>
      </c>
      <c r="AJ778" s="7">
        <f t="shared" si="350"/>
        <v>1.3711934477548199E-3</v>
      </c>
      <c r="AK778" s="6">
        <f t="shared" si="351"/>
        <v>28.166666666666664</v>
      </c>
      <c r="AL778" s="7">
        <f t="shared" si="352"/>
        <v>0.35083226632522407</v>
      </c>
      <c r="AM778" s="8">
        <v>0.25</v>
      </c>
      <c r="AN778">
        <f t="shared" si="333"/>
        <v>120</v>
      </c>
      <c r="AO778" s="6">
        <f t="shared" si="334"/>
        <v>104.22222222222223</v>
      </c>
      <c r="AP778" s="7">
        <f t="shared" si="353"/>
        <v>0.13148148148148148</v>
      </c>
      <c r="AQ778" s="7">
        <f t="shared" si="327"/>
        <v>3.5211267605633804E-2</v>
      </c>
      <c r="AR778" s="7">
        <f t="shared" si="327"/>
        <v>0.76760563380281688</v>
      </c>
      <c r="AS778" s="7">
        <f t="shared" si="327"/>
        <v>0.19718309859154928</v>
      </c>
      <c r="AT778" s="7">
        <f t="shared" si="327"/>
        <v>0</v>
      </c>
      <c r="AU778" s="7">
        <f t="shared" si="327"/>
        <v>0</v>
      </c>
      <c r="AV778" s="9">
        <f t="shared" si="335"/>
        <v>27552.098591549297</v>
      </c>
      <c r="AW778" t="s">
        <v>59</v>
      </c>
    </row>
    <row r="779" spans="1:49" x14ac:dyDescent="0.25">
      <c r="A779" t="s">
        <v>978</v>
      </c>
      <c r="B779" t="s">
        <v>478</v>
      </c>
      <c r="C779">
        <v>551</v>
      </c>
      <c r="D779">
        <v>523</v>
      </c>
      <c r="E779">
        <v>70</v>
      </c>
      <c r="F779">
        <v>19</v>
      </c>
      <c r="G779">
        <f t="shared" si="328"/>
        <v>89</v>
      </c>
      <c r="H779" s="6">
        <f t="shared" si="336"/>
        <v>84.477313974591652</v>
      </c>
      <c r="I779" s="7">
        <f t="shared" si="337"/>
        <v>0.16152450090744103</v>
      </c>
      <c r="J779" s="6">
        <f t="shared" si="338"/>
        <v>438.52268602540835</v>
      </c>
      <c r="K779">
        <v>18</v>
      </c>
      <c r="L779">
        <v>3151</v>
      </c>
      <c r="M779">
        <v>855</v>
      </c>
      <c r="N779">
        <v>216</v>
      </c>
      <c r="O779">
        <f t="shared" si="329"/>
        <v>1071</v>
      </c>
      <c r="P779">
        <f t="shared" si="330"/>
        <v>4222</v>
      </c>
      <c r="Q779" s="6">
        <f t="shared" si="339"/>
        <v>234.55555555555554</v>
      </c>
      <c r="R779" s="7">
        <f t="shared" si="340"/>
        <v>0.44848098576588058</v>
      </c>
      <c r="S779" s="6">
        <f t="shared" si="341"/>
        <v>59.5</v>
      </c>
      <c r="T779" s="7">
        <f t="shared" si="342"/>
        <v>0.70433110619373962</v>
      </c>
      <c r="U779" s="6">
        <f t="shared" si="343"/>
        <v>175.05555555555554</v>
      </c>
      <c r="V779" s="7">
        <f t="shared" si="344"/>
        <v>0.39919384135445318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f t="shared" si="331"/>
        <v>0</v>
      </c>
      <c r="AD779">
        <f t="shared" si="332"/>
        <v>0</v>
      </c>
      <c r="AE779" s="6">
        <f t="shared" si="345"/>
        <v>0</v>
      </c>
      <c r="AF779" s="7">
        <f t="shared" si="346"/>
        <v>0</v>
      </c>
      <c r="AG779" s="6">
        <f t="shared" si="347"/>
        <v>0</v>
      </c>
      <c r="AH779" s="7">
        <f t="shared" si="348"/>
        <v>0</v>
      </c>
      <c r="AI779" s="6">
        <f t="shared" si="349"/>
        <v>0</v>
      </c>
      <c r="AJ779" s="7">
        <f t="shared" si="350"/>
        <v>0</v>
      </c>
      <c r="AK779" s="6">
        <f t="shared" si="351"/>
        <v>59.5</v>
      </c>
      <c r="AL779" s="7">
        <f t="shared" si="352"/>
        <v>0</v>
      </c>
      <c r="AM779" s="8">
        <v>0.25</v>
      </c>
      <c r="AN779">
        <f t="shared" si="333"/>
        <v>131</v>
      </c>
      <c r="AO779" s="6">
        <f t="shared" si="334"/>
        <v>131</v>
      </c>
      <c r="AP779" s="7">
        <f t="shared" si="353"/>
        <v>0</v>
      </c>
      <c r="AQ779" s="7">
        <f t="shared" si="327"/>
        <v>0</v>
      </c>
      <c r="AR779" s="7">
        <f t="shared" si="327"/>
        <v>0</v>
      </c>
      <c r="AS779" s="7">
        <f t="shared" si="327"/>
        <v>0</v>
      </c>
      <c r="AT779" s="7">
        <f t="shared" si="327"/>
        <v>0</v>
      </c>
      <c r="AU779" s="7">
        <f t="shared" si="327"/>
        <v>0</v>
      </c>
      <c r="AV779" s="9">
        <f t="shared" si="335"/>
        <v>0</v>
      </c>
      <c r="AW779" t="s">
        <v>59</v>
      </c>
    </row>
    <row r="780" spans="1:49" x14ac:dyDescent="0.25">
      <c r="A780" t="s">
        <v>980</v>
      </c>
      <c r="B780" t="s">
        <v>523</v>
      </c>
      <c r="C780">
        <v>472</v>
      </c>
      <c r="D780">
        <v>455</v>
      </c>
      <c r="E780">
        <v>24</v>
      </c>
      <c r="F780">
        <v>7</v>
      </c>
      <c r="G780">
        <f t="shared" si="328"/>
        <v>31</v>
      </c>
      <c r="H780" s="6">
        <f t="shared" si="336"/>
        <v>29.883474576271187</v>
      </c>
      <c r="I780" s="7">
        <f t="shared" si="337"/>
        <v>6.5677966101694921E-2</v>
      </c>
      <c r="J780" s="6">
        <f t="shared" si="338"/>
        <v>425.11652542372883</v>
      </c>
      <c r="K780">
        <v>18</v>
      </c>
      <c r="L780">
        <v>2891</v>
      </c>
      <c r="M780">
        <v>247</v>
      </c>
      <c r="N780">
        <v>60</v>
      </c>
      <c r="O780">
        <f t="shared" si="329"/>
        <v>307</v>
      </c>
      <c r="P780">
        <f t="shared" si="330"/>
        <v>3198</v>
      </c>
      <c r="Q780" s="6">
        <f t="shared" si="339"/>
        <v>177.66666666666666</v>
      </c>
      <c r="R780" s="7">
        <f t="shared" si="340"/>
        <v>0.39047619047619048</v>
      </c>
      <c r="S780" s="6">
        <f t="shared" si="341"/>
        <v>17.055555555555557</v>
      </c>
      <c r="T780" s="7">
        <f t="shared" si="342"/>
        <v>0.57073535783213203</v>
      </c>
      <c r="U780" s="6">
        <f t="shared" si="343"/>
        <v>160.61111111111111</v>
      </c>
      <c r="V780" s="7">
        <f t="shared" si="344"/>
        <v>0.37780491113824444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f t="shared" si="331"/>
        <v>0</v>
      </c>
      <c r="AD780">
        <f t="shared" si="332"/>
        <v>0</v>
      </c>
      <c r="AE780" s="6">
        <f t="shared" si="345"/>
        <v>0</v>
      </c>
      <c r="AF780" s="7">
        <f t="shared" si="346"/>
        <v>0</v>
      </c>
      <c r="AG780" s="6">
        <f t="shared" si="347"/>
        <v>0</v>
      </c>
      <c r="AH780" s="7">
        <f t="shared" si="348"/>
        <v>0</v>
      </c>
      <c r="AI780" s="6">
        <f t="shared" si="349"/>
        <v>0</v>
      </c>
      <c r="AJ780" s="7">
        <f t="shared" si="350"/>
        <v>0</v>
      </c>
      <c r="AK780" s="6">
        <f t="shared" si="351"/>
        <v>17.055555555555557</v>
      </c>
      <c r="AL780" s="7">
        <f t="shared" si="352"/>
        <v>0</v>
      </c>
      <c r="AM780" s="8">
        <v>0.25</v>
      </c>
      <c r="AN780">
        <f t="shared" si="333"/>
        <v>114</v>
      </c>
      <c r="AO780" s="6">
        <f t="shared" si="334"/>
        <v>114</v>
      </c>
      <c r="AP780" s="7">
        <f t="shared" si="353"/>
        <v>0</v>
      </c>
      <c r="AQ780" s="7">
        <f t="shared" si="327"/>
        <v>0</v>
      </c>
      <c r="AR780" s="7">
        <f t="shared" si="327"/>
        <v>0</v>
      </c>
      <c r="AS780" s="7">
        <f t="shared" si="327"/>
        <v>0</v>
      </c>
      <c r="AT780" s="7">
        <f t="shared" si="327"/>
        <v>0</v>
      </c>
      <c r="AU780" s="7">
        <f t="shared" si="327"/>
        <v>0</v>
      </c>
      <c r="AV780" s="9">
        <f t="shared" si="335"/>
        <v>0</v>
      </c>
      <c r="AW780" t="s">
        <v>59</v>
      </c>
    </row>
    <row r="781" spans="1:49" x14ac:dyDescent="0.25">
      <c r="A781" t="s">
        <v>980</v>
      </c>
      <c r="B781" t="s">
        <v>981</v>
      </c>
      <c r="C781">
        <v>552</v>
      </c>
      <c r="D781">
        <v>536</v>
      </c>
      <c r="E781">
        <v>35</v>
      </c>
      <c r="F781">
        <v>5</v>
      </c>
      <c r="G781">
        <f t="shared" si="328"/>
        <v>40</v>
      </c>
      <c r="H781" s="6">
        <f t="shared" si="336"/>
        <v>38.840579710144929</v>
      </c>
      <c r="I781" s="7">
        <f t="shared" si="337"/>
        <v>7.2463768115942032E-2</v>
      </c>
      <c r="J781" s="6">
        <f t="shared" si="338"/>
        <v>497.15942028985506</v>
      </c>
      <c r="K781">
        <v>18</v>
      </c>
      <c r="L781">
        <v>3296</v>
      </c>
      <c r="M781">
        <v>376</v>
      </c>
      <c r="N781">
        <v>61</v>
      </c>
      <c r="O781">
        <f t="shared" si="329"/>
        <v>437</v>
      </c>
      <c r="P781">
        <f t="shared" si="330"/>
        <v>3733</v>
      </c>
      <c r="Q781" s="6">
        <f t="shared" si="339"/>
        <v>207.38888888888889</v>
      </c>
      <c r="R781" s="7">
        <f t="shared" si="340"/>
        <v>0.38691956882255391</v>
      </c>
      <c r="S781" s="6">
        <f t="shared" si="341"/>
        <v>24.277777777777779</v>
      </c>
      <c r="T781" s="7">
        <f t="shared" si="342"/>
        <v>0.62506218905472632</v>
      </c>
      <c r="U781" s="6">
        <f t="shared" si="343"/>
        <v>183.11111111111111</v>
      </c>
      <c r="V781" s="7">
        <f t="shared" si="344"/>
        <v>0.36831467661691542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f t="shared" si="331"/>
        <v>0</v>
      </c>
      <c r="AD781">
        <f t="shared" si="332"/>
        <v>0</v>
      </c>
      <c r="AE781" s="6">
        <f t="shared" si="345"/>
        <v>0</v>
      </c>
      <c r="AF781" s="7">
        <f t="shared" si="346"/>
        <v>0</v>
      </c>
      <c r="AG781" s="6">
        <f t="shared" si="347"/>
        <v>0</v>
      </c>
      <c r="AH781" s="7">
        <f t="shared" si="348"/>
        <v>0</v>
      </c>
      <c r="AI781" s="6">
        <f t="shared" si="349"/>
        <v>0</v>
      </c>
      <c r="AJ781" s="7">
        <f t="shared" si="350"/>
        <v>0</v>
      </c>
      <c r="AK781" s="6">
        <f t="shared" si="351"/>
        <v>24.277777777777779</v>
      </c>
      <c r="AL781" s="7">
        <f t="shared" si="352"/>
        <v>0</v>
      </c>
      <c r="AM781" s="8">
        <v>0.25</v>
      </c>
      <c r="AN781">
        <f t="shared" si="333"/>
        <v>134</v>
      </c>
      <c r="AO781" s="6">
        <f t="shared" si="334"/>
        <v>134</v>
      </c>
      <c r="AP781" s="7">
        <f t="shared" si="353"/>
        <v>0</v>
      </c>
      <c r="AQ781" s="7">
        <f t="shared" si="327"/>
        <v>0</v>
      </c>
      <c r="AR781" s="7">
        <f t="shared" si="327"/>
        <v>0</v>
      </c>
      <c r="AS781" s="7">
        <f t="shared" si="327"/>
        <v>0</v>
      </c>
      <c r="AT781" s="7">
        <f t="shared" si="327"/>
        <v>0</v>
      </c>
      <c r="AU781" s="7">
        <f t="shared" si="327"/>
        <v>0</v>
      </c>
      <c r="AV781" s="9">
        <f t="shared" si="335"/>
        <v>0</v>
      </c>
      <c r="AW781" t="s">
        <v>59</v>
      </c>
    </row>
    <row r="782" spans="1:49" x14ac:dyDescent="0.25">
      <c r="A782" t="s">
        <v>980</v>
      </c>
      <c r="B782" t="s">
        <v>982</v>
      </c>
      <c r="C782">
        <v>513</v>
      </c>
      <c r="D782">
        <v>498</v>
      </c>
      <c r="E782">
        <v>28</v>
      </c>
      <c r="F782">
        <v>5</v>
      </c>
      <c r="G782">
        <f t="shared" si="328"/>
        <v>33</v>
      </c>
      <c r="H782" s="6">
        <f t="shared" si="336"/>
        <v>32.035087719298247</v>
      </c>
      <c r="I782" s="7">
        <f t="shared" si="337"/>
        <v>6.4327485380116955E-2</v>
      </c>
      <c r="J782" s="6">
        <f t="shared" si="338"/>
        <v>465.96491228070175</v>
      </c>
      <c r="K782">
        <v>18</v>
      </c>
      <c r="L782">
        <v>3311</v>
      </c>
      <c r="M782">
        <v>262</v>
      </c>
      <c r="N782">
        <v>30</v>
      </c>
      <c r="O782">
        <f t="shared" si="329"/>
        <v>292</v>
      </c>
      <c r="P782">
        <f t="shared" si="330"/>
        <v>3603</v>
      </c>
      <c r="Q782" s="6">
        <f t="shared" si="339"/>
        <v>200.16666666666666</v>
      </c>
      <c r="R782" s="7">
        <f t="shared" si="340"/>
        <v>0.40194109772423026</v>
      </c>
      <c r="S782" s="6">
        <f t="shared" si="341"/>
        <v>16.222222222222221</v>
      </c>
      <c r="T782" s="7">
        <f t="shared" si="342"/>
        <v>0.50638919313618103</v>
      </c>
      <c r="U782" s="6">
        <f t="shared" si="343"/>
        <v>183.94444444444446</v>
      </c>
      <c r="V782" s="7">
        <f t="shared" si="344"/>
        <v>0.39476029116465866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f t="shared" si="331"/>
        <v>0</v>
      </c>
      <c r="AD782">
        <f t="shared" si="332"/>
        <v>0</v>
      </c>
      <c r="AE782" s="6">
        <f t="shared" si="345"/>
        <v>0</v>
      </c>
      <c r="AF782" s="7">
        <f t="shared" si="346"/>
        <v>0</v>
      </c>
      <c r="AG782" s="6">
        <f t="shared" si="347"/>
        <v>0</v>
      </c>
      <c r="AH782" s="7">
        <f t="shared" si="348"/>
        <v>0</v>
      </c>
      <c r="AI782" s="6">
        <f t="shared" si="349"/>
        <v>0</v>
      </c>
      <c r="AJ782" s="7">
        <f t="shared" si="350"/>
        <v>0</v>
      </c>
      <c r="AK782" s="6">
        <f t="shared" si="351"/>
        <v>16.222222222222221</v>
      </c>
      <c r="AL782" s="7">
        <f t="shared" si="352"/>
        <v>0</v>
      </c>
      <c r="AM782" s="8">
        <v>0.25</v>
      </c>
      <c r="AN782">
        <f t="shared" si="333"/>
        <v>125</v>
      </c>
      <c r="AO782" s="6">
        <f t="shared" si="334"/>
        <v>125</v>
      </c>
      <c r="AP782" s="7">
        <f t="shared" si="353"/>
        <v>0</v>
      </c>
      <c r="AQ782" s="7">
        <f t="shared" si="327"/>
        <v>0</v>
      </c>
      <c r="AR782" s="7">
        <f t="shared" si="327"/>
        <v>0</v>
      </c>
      <c r="AS782" s="7">
        <f t="shared" si="327"/>
        <v>0</v>
      </c>
      <c r="AT782" s="7">
        <f t="shared" si="327"/>
        <v>0</v>
      </c>
      <c r="AU782" s="7">
        <f t="shared" si="327"/>
        <v>0</v>
      </c>
      <c r="AV782" s="9">
        <f t="shared" si="335"/>
        <v>0</v>
      </c>
      <c r="AW782" t="s">
        <v>59</v>
      </c>
    </row>
    <row r="783" spans="1:49" x14ac:dyDescent="0.25">
      <c r="A783" t="s">
        <v>980</v>
      </c>
      <c r="B783" t="s">
        <v>983</v>
      </c>
      <c r="C783">
        <v>1159</v>
      </c>
      <c r="D783">
        <v>1121</v>
      </c>
      <c r="E783">
        <v>63</v>
      </c>
      <c r="F783">
        <v>12</v>
      </c>
      <c r="G783">
        <f t="shared" si="328"/>
        <v>75</v>
      </c>
      <c r="H783" s="6">
        <f t="shared" si="336"/>
        <v>72.540983606557376</v>
      </c>
      <c r="I783" s="7">
        <f t="shared" si="337"/>
        <v>6.4710957722174292E-2</v>
      </c>
      <c r="J783" s="6">
        <f t="shared" si="338"/>
        <v>1048.4590163934427</v>
      </c>
      <c r="K783">
        <v>17</v>
      </c>
      <c r="L783">
        <v>3778</v>
      </c>
      <c r="M783">
        <v>461</v>
      </c>
      <c r="N783">
        <v>69</v>
      </c>
      <c r="O783">
        <f t="shared" si="329"/>
        <v>530</v>
      </c>
      <c r="P783">
        <f t="shared" si="330"/>
        <v>4308</v>
      </c>
      <c r="Q783" s="6">
        <f t="shared" si="339"/>
        <v>253.41176470588235</v>
      </c>
      <c r="R783" s="7">
        <f t="shared" si="340"/>
        <v>0.22605866610694234</v>
      </c>
      <c r="S783" s="6">
        <f t="shared" si="341"/>
        <v>31.176470588235293</v>
      </c>
      <c r="T783" s="7">
        <f t="shared" si="342"/>
        <v>0.42977733466267865</v>
      </c>
      <c r="U783" s="6">
        <f t="shared" si="343"/>
        <v>222.23529411764707</v>
      </c>
      <c r="V783" s="7">
        <f t="shared" si="344"/>
        <v>0.21196373977697902</v>
      </c>
      <c r="W783">
        <v>18</v>
      </c>
      <c r="X783">
        <v>536</v>
      </c>
      <c r="Y783">
        <v>179</v>
      </c>
      <c r="Z783">
        <v>4</v>
      </c>
      <c r="AA783">
        <v>0</v>
      </c>
      <c r="AB783">
        <v>0</v>
      </c>
      <c r="AC783">
        <f t="shared" si="331"/>
        <v>183</v>
      </c>
      <c r="AD783">
        <f t="shared" si="332"/>
        <v>719</v>
      </c>
      <c r="AE783" s="6">
        <f t="shared" si="345"/>
        <v>39.944444444444443</v>
      </c>
      <c r="AF783" s="7">
        <f t="shared" si="346"/>
        <v>3.5632867479433047E-2</v>
      </c>
      <c r="AG783" s="6">
        <f t="shared" si="347"/>
        <v>10.166666666666666</v>
      </c>
      <c r="AH783" s="7">
        <f t="shared" si="348"/>
        <v>0.14015065913370997</v>
      </c>
      <c r="AI783" s="6">
        <f t="shared" si="349"/>
        <v>29.777777777777779</v>
      </c>
      <c r="AJ783" s="7">
        <f t="shared" si="350"/>
        <v>2.8401470455382521E-2</v>
      </c>
      <c r="AK783" s="6">
        <f t="shared" si="351"/>
        <v>21.009803921568626</v>
      </c>
      <c r="AL783" s="7">
        <f t="shared" si="352"/>
        <v>0.32610062893081759</v>
      </c>
      <c r="AM783" s="8">
        <v>0.25</v>
      </c>
      <c r="AN783">
        <f t="shared" si="333"/>
        <v>280</v>
      </c>
      <c r="AO783" s="6">
        <f t="shared" si="334"/>
        <v>240.05555555555554</v>
      </c>
      <c r="AP783" s="7">
        <f t="shared" si="353"/>
        <v>0.14265873015873015</v>
      </c>
      <c r="AQ783" s="7">
        <f t="shared" si="327"/>
        <v>0.74547983310152988</v>
      </c>
      <c r="AR783" s="7">
        <f t="shared" si="327"/>
        <v>0.24895688456189152</v>
      </c>
      <c r="AS783" s="7">
        <f t="shared" si="327"/>
        <v>5.5632823365785811E-3</v>
      </c>
      <c r="AT783" s="7">
        <f t="shared" si="327"/>
        <v>0</v>
      </c>
      <c r="AU783" s="7">
        <f t="shared" si="327"/>
        <v>0</v>
      </c>
      <c r="AV783" s="9">
        <f t="shared" si="335"/>
        <v>25682.605702364395</v>
      </c>
      <c r="AW783" t="s">
        <v>59</v>
      </c>
    </row>
    <row r="784" spans="1:49" x14ac:dyDescent="0.25">
      <c r="A784" t="s">
        <v>980</v>
      </c>
      <c r="B784" t="s">
        <v>984</v>
      </c>
      <c r="C784">
        <v>815</v>
      </c>
      <c r="D784">
        <v>792</v>
      </c>
      <c r="E784">
        <v>37</v>
      </c>
      <c r="F784">
        <v>12</v>
      </c>
      <c r="G784">
        <f t="shared" si="328"/>
        <v>49</v>
      </c>
      <c r="H784" s="6">
        <f t="shared" si="336"/>
        <v>47.617177914110435</v>
      </c>
      <c r="I784" s="7">
        <f t="shared" si="337"/>
        <v>6.0122699386503067E-2</v>
      </c>
      <c r="J784" s="6">
        <f t="shared" si="338"/>
        <v>744.38282208588964</v>
      </c>
      <c r="K784">
        <v>17</v>
      </c>
      <c r="L784">
        <v>4431</v>
      </c>
      <c r="M784">
        <v>358</v>
      </c>
      <c r="N784">
        <v>131</v>
      </c>
      <c r="O784">
        <f t="shared" si="329"/>
        <v>489</v>
      </c>
      <c r="P784">
        <f t="shared" si="330"/>
        <v>4920</v>
      </c>
      <c r="Q784" s="6">
        <f t="shared" si="339"/>
        <v>289.41176470588238</v>
      </c>
      <c r="R784" s="7">
        <f t="shared" si="340"/>
        <v>0.36541889483065959</v>
      </c>
      <c r="S784" s="6">
        <f t="shared" si="341"/>
        <v>28.764705882352942</v>
      </c>
      <c r="T784" s="7">
        <f t="shared" si="342"/>
        <v>0.60408254210775214</v>
      </c>
      <c r="U784" s="6">
        <f t="shared" si="343"/>
        <v>260.64705882352939</v>
      </c>
      <c r="V784" s="7">
        <f t="shared" si="344"/>
        <v>0.35015189911711175</v>
      </c>
      <c r="W784">
        <v>17</v>
      </c>
      <c r="X784">
        <v>0</v>
      </c>
      <c r="Y784">
        <v>47</v>
      </c>
      <c r="Z784">
        <v>0</v>
      </c>
      <c r="AA784">
        <v>0</v>
      </c>
      <c r="AB784">
        <v>0</v>
      </c>
      <c r="AC784">
        <f t="shared" si="331"/>
        <v>47</v>
      </c>
      <c r="AD784">
        <f t="shared" si="332"/>
        <v>47</v>
      </c>
      <c r="AE784" s="6">
        <f t="shared" si="345"/>
        <v>2.7647058823529411</v>
      </c>
      <c r="AF784" s="7">
        <f t="shared" si="346"/>
        <v>3.4907902554961378E-3</v>
      </c>
      <c r="AG784" s="6">
        <f t="shared" si="347"/>
        <v>2.7647058823529411</v>
      </c>
      <c r="AH784" s="7">
        <f t="shared" si="348"/>
        <v>5.8061103229170449E-2</v>
      </c>
      <c r="AI784" s="6">
        <f t="shared" si="349"/>
        <v>0</v>
      </c>
      <c r="AJ784" s="7">
        <f t="shared" si="350"/>
        <v>0</v>
      </c>
      <c r="AK784" s="6">
        <f t="shared" si="351"/>
        <v>26</v>
      </c>
      <c r="AL784" s="7">
        <f t="shared" si="352"/>
        <v>9.6114519427402859E-2</v>
      </c>
      <c r="AM784" s="8">
        <v>0.25</v>
      </c>
      <c r="AN784">
        <f t="shared" si="333"/>
        <v>198</v>
      </c>
      <c r="AO784" s="6">
        <f t="shared" si="334"/>
        <v>195.23529411764707</v>
      </c>
      <c r="AP784" s="7">
        <f t="shared" si="353"/>
        <v>1.3963161021984551E-2</v>
      </c>
      <c r="AQ784" s="7">
        <f t="shared" si="327"/>
        <v>0</v>
      </c>
      <c r="AR784" s="7">
        <f t="shared" si="327"/>
        <v>1</v>
      </c>
      <c r="AS784" s="7">
        <f t="shared" si="327"/>
        <v>0</v>
      </c>
      <c r="AT784" s="7">
        <f t="shared" si="327"/>
        <v>0</v>
      </c>
      <c r="AU784" s="7">
        <f t="shared" si="327"/>
        <v>0</v>
      </c>
      <c r="AV784" s="9">
        <f t="shared" si="335"/>
        <v>50956.411764705888</v>
      </c>
      <c r="AW784" t="s">
        <v>59</v>
      </c>
    </row>
    <row r="785" spans="1:49" x14ac:dyDescent="0.25">
      <c r="A785" t="s">
        <v>985</v>
      </c>
      <c r="B785" t="s">
        <v>986</v>
      </c>
      <c r="C785">
        <v>460</v>
      </c>
      <c r="D785">
        <v>451</v>
      </c>
      <c r="E785">
        <v>152</v>
      </c>
      <c r="F785">
        <v>31</v>
      </c>
      <c r="G785">
        <f t="shared" si="328"/>
        <v>183</v>
      </c>
      <c r="H785" s="6">
        <f t="shared" si="336"/>
        <v>179.41956521739129</v>
      </c>
      <c r="I785" s="7">
        <f t="shared" si="337"/>
        <v>0.39782608695652172</v>
      </c>
      <c r="J785" s="6">
        <f t="shared" si="338"/>
        <v>271.58043478260868</v>
      </c>
      <c r="K785">
        <v>16</v>
      </c>
      <c r="L785">
        <v>1198</v>
      </c>
      <c r="M785">
        <v>1613</v>
      </c>
      <c r="N785">
        <v>312</v>
      </c>
      <c r="O785">
        <f t="shared" si="329"/>
        <v>1925</v>
      </c>
      <c r="P785">
        <f t="shared" si="330"/>
        <v>3123</v>
      </c>
      <c r="Q785" s="6">
        <f t="shared" si="339"/>
        <v>195.1875</v>
      </c>
      <c r="R785" s="7">
        <f t="shared" si="340"/>
        <v>0.43278824833702884</v>
      </c>
      <c r="S785" s="6">
        <f t="shared" si="341"/>
        <v>120.3125</v>
      </c>
      <c r="T785" s="7">
        <f t="shared" si="342"/>
        <v>0.67056510729041718</v>
      </c>
      <c r="U785" s="6">
        <f t="shared" si="343"/>
        <v>74.875</v>
      </c>
      <c r="V785" s="7">
        <f t="shared" si="344"/>
        <v>0.2757010093894835</v>
      </c>
      <c r="W785">
        <v>18</v>
      </c>
      <c r="X785">
        <v>83</v>
      </c>
      <c r="Y785">
        <v>0</v>
      </c>
      <c r="Z785">
        <v>0</v>
      </c>
      <c r="AA785">
        <v>829</v>
      </c>
      <c r="AB785">
        <v>56</v>
      </c>
      <c r="AC785">
        <f t="shared" si="331"/>
        <v>885</v>
      </c>
      <c r="AD785">
        <f t="shared" si="332"/>
        <v>968</v>
      </c>
      <c r="AE785" s="6">
        <f t="shared" si="345"/>
        <v>53.777777777777779</v>
      </c>
      <c r="AF785" s="7">
        <f t="shared" si="346"/>
        <v>0.11924119241192412</v>
      </c>
      <c r="AG785" s="6">
        <f t="shared" si="347"/>
        <v>49.166666666666664</v>
      </c>
      <c r="AH785" s="7">
        <f t="shared" si="348"/>
        <v>0.27403180142084582</v>
      </c>
      <c r="AI785" s="6">
        <f t="shared" si="349"/>
        <v>4.6111111111111107</v>
      </c>
      <c r="AJ785" s="7">
        <f t="shared" si="350"/>
        <v>1.6978804510723151E-2</v>
      </c>
      <c r="AK785" s="6">
        <f t="shared" si="351"/>
        <v>71.145833333333343</v>
      </c>
      <c r="AL785" s="7">
        <f t="shared" si="352"/>
        <v>0.40865800865800866</v>
      </c>
      <c r="AM785" s="8">
        <v>0.5</v>
      </c>
      <c r="AN785">
        <f t="shared" si="333"/>
        <v>226</v>
      </c>
      <c r="AO785" s="6">
        <f t="shared" si="334"/>
        <v>172.22222222222223</v>
      </c>
      <c r="AP785" s="7">
        <f t="shared" si="353"/>
        <v>0.23795476892822026</v>
      </c>
      <c r="AQ785" s="7">
        <f t="shared" si="327"/>
        <v>8.5743801652892568E-2</v>
      </c>
      <c r="AR785" s="7">
        <f t="shared" si="327"/>
        <v>0</v>
      </c>
      <c r="AS785" s="7">
        <f t="shared" si="327"/>
        <v>0</v>
      </c>
      <c r="AT785" s="7">
        <f t="shared" si="327"/>
        <v>0.85640495867768596</v>
      </c>
      <c r="AU785" s="7">
        <f t="shared" si="327"/>
        <v>5.7851239669421489E-2</v>
      </c>
      <c r="AV785" s="9">
        <f t="shared" si="335"/>
        <v>52067.510330578516</v>
      </c>
      <c r="AW785" t="s">
        <v>59</v>
      </c>
    </row>
    <row r="786" spans="1:49" x14ac:dyDescent="0.25">
      <c r="A786" t="s">
        <v>985</v>
      </c>
      <c r="B786" t="s">
        <v>987</v>
      </c>
      <c r="C786">
        <v>360</v>
      </c>
      <c r="D786">
        <v>350</v>
      </c>
      <c r="E786">
        <v>101</v>
      </c>
      <c r="F786">
        <v>25</v>
      </c>
      <c r="G786">
        <f t="shared" si="328"/>
        <v>126</v>
      </c>
      <c r="H786" s="6">
        <f t="shared" si="336"/>
        <v>122.5</v>
      </c>
      <c r="I786" s="7">
        <f t="shared" si="337"/>
        <v>0.35</v>
      </c>
      <c r="J786" s="6">
        <f t="shared" si="338"/>
        <v>227.5</v>
      </c>
      <c r="K786">
        <v>16</v>
      </c>
      <c r="L786">
        <v>1055</v>
      </c>
      <c r="M786">
        <v>1102</v>
      </c>
      <c r="N786">
        <v>228</v>
      </c>
      <c r="O786">
        <f t="shared" si="329"/>
        <v>1330</v>
      </c>
      <c r="P786">
        <f t="shared" si="330"/>
        <v>2385</v>
      </c>
      <c r="Q786" s="6">
        <f t="shared" si="339"/>
        <v>149.0625</v>
      </c>
      <c r="R786" s="7">
        <f t="shared" si="340"/>
        <v>0.42589285714285713</v>
      </c>
      <c r="S786" s="6">
        <f t="shared" si="341"/>
        <v>83.125</v>
      </c>
      <c r="T786" s="7">
        <f t="shared" si="342"/>
        <v>0.6785714285714286</v>
      </c>
      <c r="U786" s="6">
        <f t="shared" si="343"/>
        <v>65.9375</v>
      </c>
      <c r="V786" s="7">
        <f t="shared" si="344"/>
        <v>0.28983516483516486</v>
      </c>
      <c r="W786">
        <v>18</v>
      </c>
      <c r="X786">
        <v>543</v>
      </c>
      <c r="Y786">
        <v>0</v>
      </c>
      <c r="Z786">
        <v>0</v>
      </c>
      <c r="AA786">
        <v>803</v>
      </c>
      <c r="AB786">
        <v>114</v>
      </c>
      <c r="AC786">
        <f t="shared" si="331"/>
        <v>917</v>
      </c>
      <c r="AD786">
        <f t="shared" si="332"/>
        <v>1460</v>
      </c>
      <c r="AE786" s="6">
        <f t="shared" si="345"/>
        <v>81.111111111111114</v>
      </c>
      <c r="AF786" s="7">
        <f t="shared" si="346"/>
        <v>0.23174603174603176</v>
      </c>
      <c r="AG786" s="6">
        <f t="shared" si="347"/>
        <v>50.944444444444443</v>
      </c>
      <c r="AH786" s="7">
        <f t="shared" si="348"/>
        <v>0.41587301587301584</v>
      </c>
      <c r="AI786" s="6">
        <f t="shared" si="349"/>
        <v>30.166666666666668</v>
      </c>
      <c r="AJ786" s="7">
        <f t="shared" si="350"/>
        <v>0.1326007326007326</v>
      </c>
      <c r="AK786" s="6">
        <f t="shared" si="351"/>
        <v>32.180555555555557</v>
      </c>
      <c r="AL786" s="7">
        <f t="shared" si="352"/>
        <v>0.61286549707602334</v>
      </c>
      <c r="AM786" s="8">
        <v>0.5</v>
      </c>
      <c r="AN786">
        <f t="shared" si="333"/>
        <v>175</v>
      </c>
      <c r="AO786" s="6">
        <f t="shared" si="334"/>
        <v>93.888888888888886</v>
      </c>
      <c r="AP786" s="7">
        <f t="shared" si="353"/>
        <v>0.46349206349206351</v>
      </c>
      <c r="AQ786" s="7">
        <f t="shared" si="327"/>
        <v>0.37191780821917808</v>
      </c>
      <c r="AR786" s="7">
        <f t="shared" si="327"/>
        <v>0</v>
      </c>
      <c r="AS786" s="7">
        <f t="shared" si="327"/>
        <v>0</v>
      </c>
      <c r="AT786" s="7">
        <f t="shared" si="327"/>
        <v>0.55000000000000004</v>
      </c>
      <c r="AU786" s="7">
        <f t="shared" si="327"/>
        <v>7.8082191780821916E-2</v>
      </c>
      <c r="AV786" s="9">
        <f t="shared" si="335"/>
        <v>21281.614383561646</v>
      </c>
      <c r="AW786" t="s">
        <v>59</v>
      </c>
    </row>
    <row r="787" spans="1:49" x14ac:dyDescent="0.25">
      <c r="A787" t="s">
        <v>985</v>
      </c>
      <c r="B787" t="s">
        <v>988</v>
      </c>
      <c r="C787">
        <v>922</v>
      </c>
      <c r="D787">
        <v>888</v>
      </c>
      <c r="E787">
        <v>226</v>
      </c>
      <c r="F787">
        <v>66</v>
      </c>
      <c r="G787">
        <f t="shared" si="328"/>
        <v>292</v>
      </c>
      <c r="H787" s="6">
        <f t="shared" si="336"/>
        <v>281.23210412147506</v>
      </c>
      <c r="I787" s="7">
        <f t="shared" si="337"/>
        <v>0.31670281995661603</v>
      </c>
      <c r="J787" s="6">
        <f t="shared" si="338"/>
        <v>606.76789587852488</v>
      </c>
      <c r="K787">
        <v>16</v>
      </c>
      <c r="L787">
        <v>2682</v>
      </c>
      <c r="M787">
        <v>2215</v>
      </c>
      <c r="N787">
        <v>659</v>
      </c>
      <c r="O787">
        <f t="shared" si="329"/>
        <v>2874</v>
      </c>
      <c r="P787">
        <f t="shared" si="330"/>
        <v>5556</v>
      </c>
      <c r="Q787" s="6">
        <f t="shared" si="339"/>
        <v>347.25</v>
      </c>
      <c r="R787" s="7">
        <f t="shared" si="340"/>
        <v>0.39104729729729731</v>
      </c>
      <c r="S787" s="6">
        <f t="shared" si="341"/>
        <v>179.625</v>
      </c>
      <c r="T787" s="7">
        <f t="shared" si="342"/>
        <v>0.63870730747871163</v>
      </c>
      <c r="U787" s="6">
        <f t="shared" si="343"/>
        <v>167.625</v>
      </c>
      <c r="V787" s="7">
        <f t="shared" si="344"/>
        <v>0.27625884813384816</v>
      </c>
      <c r="W787">
        <v>18</v>
      </c>
      <c r="X787">
        <v>289</v>
      </c>
      <c r="Y787">
        <v>0</v>
      </c>
      <c r="Z787">
        <v>0</v>
      </c>
      <c r="AA787">
        <v>737</v>
      </c>
      <c r="AB787">
        <v>154</v>
      </c>
      <c r="AC787">
        <f t="shared" si="331"/>
        <v>891</v>
      </c>
      <c r="AD787">
        <f t="shared" si="332"/>
        <v>1180</v>
      </c>
      <c r="AE787" s="6">
        <f t="shared" si="345"/>
        <v>65.555555555555557</v>
      </c>
      <c r="AF787" s="7">
        <f t="shared" si="346"/>
        <v>7.3823823823823825E-2</v>
      </c>
      <c r="AG787" s="6">
        <f t="shared" si="347"/>
        <v>49.5</v>
      </c>
      <c r="AH787" s="7">
        <f t="shared" si="348"/>
        <v>0.17601119955572009</v>
      </c>
      <c r="AI787" s="6">
        <f t="shared" si="349"/>
        <v>16.055555555555557</v>
      </c>
      <c r="AJ787" s="7">
        <f t="shared" si="350"/>
        <v>2.6460786183008411E-2</v>
      </c>
      <c r="AK787" s="6">
        <f t="shared" si="351"/>
        <v>130.125</v>
      </c>
      <c r="AL787" s="7">
        <f t="shared" si="352"/>
        <v>0.27557411273486432</v>
      </c>
      <c r="AM787" s="8">
        <v>0.5</v>
      </c>
      <c r="AN787">
        <f t="shared" si="333"/>
        <v>444</v>
      </c>
      <c r="AO787" s="6">
        <f t="shared" si="334"/>
        <v>378.44444444444446</v>
      </c>
      <c r="AP787" s="7">
        <f t="shared" si="353"/>
        <v>0.14764764764764765</v>
      </c>
      <c r="AQ787" s="7">
        <f t="shared" si="327"/>
        <v>0.24491525423728813</v>
      </c>
      <c r="AR787" s="7">
        <f t="shared" si="327"/>
        <v>0</v>
      </c>
      <c r="AS787" s="7">
        <f t="shared" si="327"/>
        <v>0</v>
      </c>
      <c r="AT787" s="7">
        <f t="shared" si="327"/>
        <v>0.62457627118644066</v>
      </c>
      <c r="AU787" s="7">
        <f t="shared" si="327"/>
        <v>0.13050847457627118</v>
      </c>
      <c r="AV787" s="9">
        <f t="shared" si="335"/>
        <v>99743.266779661019</v>
      </c>
      <c r="AW787" t="s">
        <v>59</v>
      </c>
    </row>
    <row r="788" spans="1:49" x14ac:dyDescent="0.25">
      <c r="A788" t="s">
        <v>985</v>
      </c>
      <c r="B788" t="s">
        <v>989</v>
      </c>
      <c r="C788">
        <v>242</v>
      </c>
      <c r="D788">
        <v>237</v>
      </c>
      <c r="E788">
        <v>68</v>
      </c>
      <c r="F788">
        <v>19</v>
      </c>
      <c r="G788">
        <f t="shared" si="328"/>
        <v>87</v>
      </c>
      <c r="H788" s="6">
        <f t="shared" si="336"/>
        <v>85.202479338842977</v>
      </c>
      <c r="I788" s="7">
        <f t="shared" si="337"/>
        <v>0.35950413223140498</v>
      </c>
      <c r="J788" s="6">
        <f t="shared" si="338"/>
        <v>151.79752066115702</v>
      </c>
      <c r="K788">
        <v>16</v>
      </c>
      <c r="L788">
        <v>777</v>
      </c>
      <c r="M788">
        <v>669</v>
      </c>
      <c r="N788">
        <v>184</v>
      </c>
      <c r="O788">
        <f t="shared" si="329"/>
        <v>853</v>
      </c>
      <c r="P788">
        <f t="shared" si="330"/>
        <v>1630</v>
      </c>
      <c r="Q788" s="6">
        <f t="shared" si="339"/>
        <v>101.875</v>
      </c>
      <c r="R788" s="7">
        <f t="shared" si="340"/>
        <v>0.42985232067510548</v>
      </c>
      <c r="S788" s="6">
        <f t="shared" si="341"/>
        <v>53.3125</v>
      </c>
      <c r="T788" s="7">
        <f t="shared" si="342"/>
        <v>0.62571535961976821</v>
      </c>
      <c r="U788" s="6">
        <f t="shared" si="343"/>
        <v>48.5625</v>
      </c>
      <c r="V788" s="7">
        <f t="shared" si="344"/>
        <v>0.3199162923642303</v>
      </c>
      <c r="W788">
        <v>18</v>
      </c>
      <c r="X788">
        <v>268</v>
      </c>
      <c r="Y788">
        <v>0</v>
      </c>
      <c r="Z788">
        <v>0</v>
      </c>
      <c r="AA788">
        <v>270</v>
      </c>
      <c r="AB788">
        <v>94</v>
      </c>
      <c r="AC788">
        <f t="shared" si="331"/>
        <v>364</v>
      </c>
      <c r="AD788">
        <f t="shared" si="332"/>
        <v>632</v>
      </c>
      <c r="AE788" s="6">
        <f t="shared" si="345"/>
        <v>35.111111111111114</v>
      </c>
      <c r="AF788" s="7">
        <f t="shared" si="346"/>
        <v>0.14814814814814817</v>
      </c>
      <c r="AG788" s="6">
        <f t="shared" si="347"/>
        <v>20.222222222222221</v>
      </c>
      <c r="AH788" s="7">
        <f t="shared" si="348"/>
        <v>0.23734311934515628</v>
      </c>
      <c r="AI788" s="6">
        <f t="shared" si="349"/>
        <v>14.888888888888889</v>
      </c>
      <c r="AJ788" s="7">
        <f t="shared" si="350"/>
        <v>9.8083873992408088E-2</v>
      </c>
      <c r="AK788" s="6">
        <f t="shared" si="351"/>
        <v>33.090277777777779</v>
      </c>
      <c r="AL788" s="7">
        <f t="shared" si="352"/>
        <v>0.37931483652468412</v>
      </c>
      <c r="AM788" s="8">
        <v>0.5</v>
      </c>
      <c r="AN788">
        <f t="shared" si="333"/>
        <v>119</v>
      </c>
      <c r="AO788" s="6">
        <f t="shared" si="334"/>
        <v>83.888888888888886</v>
      </c>
      <c r="AP788" s="7">
        <f t="shared" si="353"/>
        <v>0.29505135387488329</v>
      </c>
      <c r="AQ788" s="7">
        <f t="shared" si="327"/>
        <v>0.42405063291139239</v>
      </c>
      <c r="AR788" s="7">
        <f t="shared" si="327"/>
        <v>0</v>
      </c>
      <c r="AS788" s="7">
        <f t="shared" si="327"/>
        <v>0</v>
      </c>
      <c r="AT788" s="7">
        <f t="shared" si="327"/>
        <v>0.42721518987341772</v>
      </c>
      <c r="AU788" s="7">
        <f t="shared" si="327"/>
        <v>0.14873417721518986</v>
      </c>
      <c r="AV788" s="9">
        <f t="shared" si="335"/>
        <v>18162.050632911392</v>
      </c>
      <c r="AW788" t="s">
        <v>59</v>
      </c>
    </row>
    <row r="789" spans="1:49" x14ac:dyDescent="0.25">
      <c r="A789" t="s">
        <v>985</v>
      </c>
      <c r="B789" t="s">
        <v>990</v>
      </c>
      <c r="C789">
        <v>652</v>
      </c>
      <c r="D789">
        <v>635</v>
      </c>
      <c r="E789">
        <v>188</v>
      </c>
      <c r="F789">
        <v>57</v>
      </c>
      <c r="G789">
        <f t="shared" si="328"/>
        <v>245</v>
      </c>
      <c r="H789" s="6">
        <f t="shared" si="336"/>
        <v>238.61196319018407</v>
      </c>
      <c r="I789" s="7">
        <f t="shared" si="337"/>
        <v>0.37576687116564417</v>
      </c>
      <c r="J789" s="6">
        <f t="shared" si="338"/>
        <v>396.38803680981596</v>
      </c>
      <c r="K789">
        <v>16</v>
      </c>
      <c r="L789">
        <v>1385</v>
      </c>
      <c r="M789">
        <v>1845</v>
      </c>
      <c r="N789">
        <v>439</v>
      </c>
      <c r="O789">
        <f t="shared" si="329"/>
        <v>2284</v>
      </c>
      <c r="P789">
        <f t="shared" si="330"/>
        <v>3669</v>
      </c>
      <c r="Q789" s="6">
        <f t="shared" si="339"/>
        <v>229.3125</v>
      </c>
      <c r="R789" s="7">
        <f t="shared" si="340"/>
        <v>0.36112204724409447</v>
      </c>
      <c r="S789" s="6">
        <f t="shared" si="341"/>
        <v>142.75</v>
      </c>
      <c r="T789" s="7">
        <f t="shared" si="342"/>
        <v>0.59825164711553902</v>
      </c>
      <c r="U789" s="6">
        <f t="shared" si="343"/>
        <v>86.5625</v>
      </c>
      <c r="V789" s="7">
        <f t="shared" si="344"/>
        <v>0.21837818491361799</v>
      </c>
      <c r="W789">
        <v>18</v>
      </c>
      <c r="X789">
        <v>200</v>
      </c>
      <c r="Y789">
        <v>0</v>
      </c>
      <c r="Z789">
        <v>0</v>
      </c>
      <c r="AA789">
        <v>588</v>
      </c>
      <c r="AB789">
        <v>103</v>
      </c>
      <c r="AC789">
        <f t="shared" si="331"/>
        <v>691</v>
      </c>
      <c r="AD789">
        <f t="shared" si="332"/>
        <v>891</v>
      </c>
      <c r="AE789" s="6">
        <f t="shared" si="345"/>
        <v>49.5</v>
      </c>
      <c r="AF789" s="7">
        <f t="shared" si="346"/>
        <v>7.7952755905511817E-2</v>
      </c>
      <c r="AG789" s="6">
        <f t="shared" si="347"/>
        <v>38.388888888888886</v>
      </c>
      <c r="AH789" s="7">
        <f t="shared" si="348"/>
        <v>0.16088417519238662</v>
      </c>
      <c r="AI789" s="6">
        <f t="shared" si="349"/>
        <v>11.111111111111111</v>
      </c>
      <c r="AJ789" s="7">
        <f t="shared" si="350"/>
        <v>2.8030894172626455E-2</v>
      </c>
      <c r="AK789" s="6">
        <f t="shared" si="351"/>
        <v>104.36111111111111</v>
      </c>
      <c r="AL789" s="7">
        <f t="shared" si="352"/>
        <v>0.26892391515859115</v>
      </c>
      <c r="AM789" s="8">
        <v>0.5</v>
      </c>
      <c r="AN789">
        <f t="shared" si="333"/>
        <v>318</v>
      </c>
      <c r="AO789" s="6">
        <f t="shared" si="334"/>
        <v>268.5</v>
      </c>
      <c r="AP789" s="7">
        <f t="shared" si="353"/>
        <v>0.15566037735849056</v>
      </c>
      <c r="AQ789" s="7">
        <f t="shared" si="327"/>
        <v>0.22446689113355781</v>
      </c>
      <c r="AR789" s="7">
        <f t="shared" si="327"/>
        <v>0</v>
      </c>
      <c r="AS789" s="7">
        <f t="shared" si="327"/>
        <v>0</v>
      </c>
      <c r="AT789" s="7">
        <f t="shared" si="327"/>
        <v>0.65993265993265993</v>
      </c>
      <c r="AU789" s="7">
        <f t="shared" si="327"/>
        <v>0.11560044893378227</v>
      </c>
      <c r="AV789" s="9">
        <f t="shared" si="335"/>
        <v>72022.548484848492</v>
      </c>
      <c r="AW789" t="s">
        <v>59</v>
      </c>
    </row>
    <row r="790" spans="1:49" x14ac:dyDescent="0.25">
      <c r="A790" t="s">
        <v>991</v>
      </c>
      <c r="B790" t="s">
        <v>992</v>
      </c>
      <c r="C790">
        <v>189</v>
      </c>
      <c r="D790">
        <v>179</v>
      </c>
      <c r="E790">
        <v>62</v>
      </c>
      <c r="F790">
        <v>17</v>
      </c>
      <c r="G790">
        <f t="shared" si="328"/>
        <v>79</v>
      </c>
      <c r="H790" s="6">
        <f t="shared" si="336"/>
        <v>74.820105820105823</v>
      </c>
      <c r="I790" s="7">
        <f t="shared" si="337"/>
        <v>0.41798941798941797</v>
      </c>
      <c r="J790" s="6">
        <f t="shared" si="338"/>
        <v>104.17989417989418</v>
      </c>
      <c r="K790">
        <v>17</v>
      </c>
      <c r="L790">
        <v>873</v>
      </c>
      <c r="M790">
        <v>693</v>
      </c>
      <c r="N790">
        <v>178</v>
      </c>
      <c r="O790">
        <f t="shared" si="329"/>
        <v>871</v>
      </c>
      <c r="P790">
        <f t="shared" si="330"/>
        <v>1744</v>
      </c>
      <c r="Q790" s="6">
        <f t="shared" si="339"/>
        <v>102.58823529411765</v>
      </c>
      <c r="R790" s="7">
        <f t="shared" si="340"/>
        <v>0.57311863292803156</v>
      </c>
      <c r="S790" s="6">
        <f t="shared" si="341"/>
        <v>51.235294117647058</v>
      </c>
      <c r="T790" s="7">
        <f t="shared" si="342"/>
        <v>0.68477976014675723</v>
      </c>
      <c r="U790" s="6">
        <f t="shared" si="343"/>
        <v>51.352941176470587</v>
      </c>
      <c r="V790" s="7">
        <f t="shared" si="344"/>
        <v>0.49292564156185581</v>
      </c>
      <c r="W790">
        <v>17</v>
      </c>
      <c r="X790">
        <v>527</v>
      </c>
      <c r="Y790">
        <v>0</v>
      </c>
      <c r="Z790">
        <v>0</v>
      </c>
      <c r="AA790">
        <v>528</v>
      </c>
      <c r="AB790">
        <v>123</v>
      </c>
      <c r="AC790">
        <f t="shared" si="331"/>
        <v>651</v>
      </c>
      <c r="AD790">
        <f t="shared" si="332"/>
        <v>1178</v>
      </c>
      <c r="AE790" s="6">
        <f t="shared" si="345"/>
        <v>69.294117647058826</v>
      </c>
      <c r="AF790" s="7">
        <f t="shared" si="346"/>
        <v>0.38711797568189288</v>
      </c>
      <c r="AG790" s="6">
        <f t="shared" si="347"/>
        <v>38.294117647058826</v>
      </c>
      <c r="AH790" s="7">
        <f t="shared" si="348"/>
        <v>0.51181587124631345</v>
      </c>
      <c r="AI790" s="6">
        <f t="shared" si="349"/>
        <v>31</v>
      </c>
      <c r="AJ790" s="7">
        <f t="shared" si="350"/>
        <v>0.29756221432199087</v>
      </c>
      <c r="AK790" s="6">
        <f t="shared" si="351"/>
        <v>12.941176470588232</v>
      </c>
      <c r="AL790" s="7">
        <f t="shared" si="352"/>
        <v>0.7474167623421355</v>
      </c>
      <c r="AM790" s="8">
        <v>0.5</v>
      </c>
      <c r="AN790">
        <f t="shared" si="333"/>
        <v>90</v>
      </c>
      <c r="AO790" s="6">
        <f t="shared" si="334"/>
        <v>20.705882352941174</v>
      </c>
      <c r="AP790" s="7">
        <f t="shared" si="353"/>
        <v>0.76993464052287586</v>
      </c>
      <c r="AQ790" s="7">
        <f t="shared" si="327"/>
        <v>0.44736842105263158</v>
      </c>
      <c r="AR790" s="7">
        <f t="shared" si="327"/>
        <v>0</v>
      </c>
      <c r="AS790" s="7">
        <f t="shared" si="327"/>
        <v>0</v>
      </c>
      <c r="AT790" s="7">
        <f t="shared" si="327"/>
        <v>0.44821731748726656</v>
      </c>
      <c r="AU790" s="7">
        <f t="shared" si="327"/>
        <v>0.10441426146010187</v>
      </c>
      <c r="AV790" s="9">
        <f t="shared" si="335"/>
        <v>4303.8037750923786</v>
      </c>
      <c r="AW790" t="s">
        <v>52</v>
      </c>
    </row>
    <row r="791" spans="1:49" x14ac:dyDescent="0.25">
      <c r="A791" t="s">
        <v>991</v>
      </c>
      <c r="B791" t="s">
        <v>993</v>
      </c>
      <c r="C791">
        <v>294</v>
      </c>
      <c r="D791">
        <v>271</v>
      </c>
      <c r="E791">
        <v>89</v>
      </c>
      <c r="F791">
        <v>18</v>
      </c>
      <c r="G791">
        <f t="shared" si="328"/>
        <v>107</v>
      </c>
      <c r="H791" s="6">
        <f t="shared" si="336"/>
        <v>98.629251700680271</v>
      </c>
      <c r="I791" s="7">
        <f t="shared" si="337"/>
        <v>0.36394557823129253</v>
      </c>
      <c r="J791" s="6">
        <f t="shared" si="338"/>
        <v>172.37074829931973</v>
      </c>
      <c r="K791">
        <v>17</v>
      </c>
      <c r="L791">
        <v>888</v>
      </c>
      <c r="M791">
        <v>1048</v>
      </c>
      <c r="N791">
        <v>106</v>
      </c>
      <c r="O791">
        <f t="shared" si="329"/>
        <v>1154</v>
      </c>
      <c r="P791">
        <f t="shared" si="330"/>
        <v>2042</v>
      </c>
      <c r="Q791" s="6">
        <f t="shared" si="339"/>
        <v>120.11764705882354</v>
      </c>
      <c r="R791" s="7">
        <f t="shared" si="340"/>
        <v>0.44323855003255919</v>
      </c>
      <c r="S791" s="6">
        <f t="shared" si="341"/>
        <v>67.882352941176464</v>
      </c>
      <c r="T791" s="7">
        <f t="shared" si="342"/>
        <v>0.68825781166002964</v>
      </c>
      <c r="U791" s="6">
        <f t="shared" si="343"/>
        <v>52.235294117647058</v>
      </c>
      <c r="V791" s="7">
        <f t="shared" si="344"/>
        <v>0.30304036289812408</v>
      </c>
      <c r="W791">
        <v>17</v>
      </c>
      <c r="X791">
        <v>45</v>
      </c>
      <c r="Y791">
        <v>0</v>
      </c>
      <c r="Z791">
        <v>0</v>
      </c>
      <c r="AA791">
        <v>237</v>
      </c>
      <c r="AB791">
        <v>12</v>
      </c>
      <c r="AC791">
        <f t="shared" si="331"/>
        <v>249</v>
      </c>
      <c r="AD791">
        <f t="shared" si="332"/>
        <v>294</v>
      </c>
      <c r="AE791" s="6">
        <f t="shared" si="345"/>
        <v>17.294117647058822</v>
      </c>
      <c r="AF791" s="7">
        <f t="shared" si="346"/>
        <v>6.3815932276969828E-2</v>
      </c>
      <c r="AG791" s="6">
        <f t="shared" si="347"/>
        <v>14.647058823529411</v>
      </c>
      <c r="AH791" s="7">
        <f t="shared" si="348"/>
        <v>0.14850623492491108</v>
      </c>
      <c r="AI791" s="6">
        <f t="shared" si="349"/>
        <v>2.6470588235294117</v>
      </c>
      <c r="AJ791" s="7">
        <f t="shared" si="350"/>
        <v>1.5356775146864397E-2</v>
      </c>
      <c r="AK791" s="6">
        <f t="shared" si="351"/>
        <v>53.235294117647051</v>
      </c>
      <c r="AL791" s="7">
        <f t="shared" si="352"/>
        <v>0.21577123050259966</v>
      </c>
      <c r="AM791" s="8">
        <v>0.5</v>
      </c>
      <c r="AN791">
        <f t="shared" si="333"/>
        <v>136</v>
      </c>
      <c r="AO791" s="6">
        <f t="shared" si="334"/>
        <v>118.70588235294117</v>
      </c>
      <c r="AP791" s="7">
        <f t="shared" si="353"/>
        <v>0.12716262975778547</v>
      </c>
      <c r="AQ791" s="7">
        <f t="shared" si="327"/>
        <v>0.15306122448979592</v>
      </c>
      <c r="AR791" s="7">
        <f t="shared" si="327"/>
        <v>0</v>
      </c>
      <c r="AS791" s="7">
        <f t="shared" si="327"/>
        <v>0</v>
      </c>
      <c r="AT791" s="7">
        <f t="shared" si="327"/>
        <v>0.80612244897959184</v>
      </c>
      <c r="AU791" s="7">
        <f t="shared" si="327"/>
        <v>4.0816326530612242E-2</v>
      </c>
      <c r="AV791" s="9">
        <f t="shared" si="335"/>
        <v>33635.675150060022</v>
      </c>
      <c r="AW791" t="s">
        <v>55</v>
      </c>
    </row>
    <row r="792" spans="1:49" x14ac:dyDescent="0.25">
      <c r="A792" t="s">
        <v>991</v>
      </c>
      <c r="B792" t="s">
        <v>994</v>
      </c>
      <c r="C792">
        <v>430</v>
      </c>
      <c r="D792">
        <v>407</v>
      </c>
      <c r="E792">
        <v>153</v>
      </c>
      <c r="F792">
        <v>25</v>
      </c>
      <c r="G792">
        <f t="shared" si="328"/>
        <v>178</v>
      </c>
      <c r="H792" s="6">
        <f t="shared" si="336"/>
        <v>168.47906976744187</v>
      </c>
      <c r="I792" s="7">
        <f t="shared" si="337"/>
        <v>0.413953488372093</v>
      </c>
      <c r="J792" s="6">
        <f t="shared" si="338"/>
        <v>238.52093023255813</v>
      </c>
      <c r="K792">
        <v>17</v>
      </c>
      <c r="L792">
        <v>1454</v>
      </c>
      <c r="M792">
        <v>2040</v>
      </c>
      <c r="N792">
        <v>236</v>
      </c>
      <c r="O792">
        <f t="shared" si="329"/>
        <v>2276</v>
      </c>
      <c r="P792">
        <f t="shared" si="330"/>
        <v>3730</v>
      </c>
      <c r="Q792" s="6">
        <f t="shared" si="339"/>
        <v>219.41176470588235</v>
      </c>
      <c r="R792" s="7">
        <f t="shared" si="340"/>
        <v>0.53909524497759786</v>
      </c>
      <c r="S792" s="6">
        <f t="shared" si="341"/>
        <v>133.88235294117646</v>
      </c>
      <c r="T792" s="7">
        <f t="shared" si="342"/>
        <v>0.79465273120263202</v>
      </c>
      <c r="U792" s="6">
        <f t="shared" si="343"/>
        <v>85.529411764705884</v>
      </c>
      <c r="V792" s="7">
        <f t="shared" si="344"/>
        <v>0.35858241740594682</v>
      </c>
      <c r="W792">
        <v>17</v>
      </c>
      <c r="X792">
        <v>230</v>
      </c>
      <c r="Y792">
        <v>0</v>
      </c>
      <c r="Z792">
        <v>0</v>
      </c>
      <c r="AA792">
        <v>747</v>
      </c>
      <c r="AB792">
        <v>53</v>
      </c>
      <c r="AC792">
        <f t="shared" si="331"/>
        <v>800</v>
      </c>
      <c r="AD792">
        <f t="shared" si="332"/>
        <v>1030</v>
      </c>
      <c r="AE792" s="6">
        <f t="shared" si="345"/>
        <v>60.588235294117645</v>
      </c>
      <c r="AF792" s="7">
        <f t="shared" si="346"/>
        <v>0.14886544298309004</v>
      </c>
      <c r="AG792" s="6">
        <f t="shared" si="347"/>
        <v>47.058823529411768</v>
      </c>
      <c r="AH792" s="7">
        <f t="shared" si="348"/>
        <v>0.27931554699565275</v>
      </c>
      <c r="AI792" s="6">
        <f t="shared" si="349"/>
        <v>13.529411764705882</v>
      </c>
      <c r="AJ792" s="7">
        <f t="shared" si="350"/>
        <v>5.6722115545644956E-2</v>
      </c>
      <c r="AK792" s="6">
        <f t="shared" si="351"/>
        <v>86.823529411764696</v>
      </c>
      <c r="AL792" s="7">
        <f t="shared" si="352"/>
        <v>0.35149384885764501</v>
      </c>
      <c r="AM792" s="8">
        <v>0.5</v>
      </c>
      <c r="AN792">
        <f t="shared" si="333"/>
        <v>204</v>
      </c>
      <c r="AO792" s="6">
        <f t="shared" si="334"/>
        <v>143.41176470588235</v>
      </c>
      <c r="AP792" s="7">
        <f t="shared" si="353"/>
        <v>0.29700115340253747</v>
      </c>
      <c r="AQ792" s="7">
        <f t="shared" si="327"/>
        <v>0.22330097087378642</v>
      </c>
      <c r="AR792" s="7">
        <f t="shared" si="327"/>
        <v>0</v>
      </c>
      <c r="AS792" s="7">
        <f t="shared" si="327"/>
        <v>0</v>
      </c>
      <c r="AT792" s="7">
        <f t="shared" si="327"/>
        <v>0.72524271844660193</v>
      </c>
      <c r="AU792" s="7">
        <f t="shared" si="327"/>
        <v>5.145631067961165E-2</v>
      </c>
      <c r="AV792" s="9">
        <f t="shared" si="335"/>
        <v>38016.927241576239</v>
      </c>
      <c r="AW792" t="s">
        <v>55</v>
      </c>
    </row>
    <row r="793" spans="1:49" x14ac:dyDescent="0.25">
      <c r="A793" t="s">
        <v>995</v>
      </c>
      <c r="B793" t="s">
        <v>996</v>
      </c>
      <c r="C793">
        <v>809</v>
      </c>
      <c r="D793">
        <v>785</v>
      </c>
      <c r="E793">
        <v>100</v>
      </c>
      <c r="F793">
        <v>29</v>
      </c>
      <c r="G793">
        <f t="shared" si="328"/>
        <v>129</v>
      </c>
      <c r="H793" s="6">
        <f t="shared" si="336"/>
        <v>125.17305315203954</v>
      </c>
      <c r="I793" s="7">
        <f t="shared" si="337"/>
        <v>0.15945611866501855</v>
      </c>
      <c r="J793" s="6">
        <f t="shared" si="338"/>
        <v>659.82694684796047</v>
      </c>
      <c r="K793">
        <v>15</v>
      </c>
      <c r="L793">
        <v>2024</v>
      </c>
      <c r="M793">
        <v>705</v>
      </c>
      <c r="N793">
        <v>148</v>
      </c>
      <c r="O793">
        <f t="shared" si="329"/>
        <v>853</v>
      </c>
      <c r="P793">
        <f t="shared" si="330"/>
        <v>2877</v>
      </c>
      <c r="Q793" s="6">
        <f t="shared" si="339"/>
        <v>191.8</v>
      </c>
      <c r="R793" s="7">
        <f t="shared" si="340"/>
        <v>0.24433121019108281</v>
      </c>
      <c r="S793" s="6">
        <f t="shared" si="341"/>
        <v>56.866666666666667</v>
      </c>
      <c r="T793" s="7">
        <f t="shared" si="342"/>
        <v>0.4543043828897777</v>
      </c>
      <c r="U793" s="6">
        <f t="shared" si="343"/>
        <v>134.93333333333334</v>
      </c>
      <c r="V793" s="7">
        <f t="shared" si="344"/>
        <v>0.2044980641938304</v>
      </c>
      <c r="W793">
        <v>17</v>
      </c>
      <c r="X793">
        <v>445</v>
      </c>
      <c r="Y793">
        <v>423</v>
      </c>
      <c r="Z793">
        <v>62</v>
      </c>
      <c r="AA793">
        <v>0</v>
      </c>
      <c r="AB793">
        <v>0</v>
      </c>
      <c r="AC793">
        <f t="shared" si="331"/>
        <v>485</v>
      </c>
      <c r="AD793">
        <f t="shared" si="332"/>
        <v>930</v>
      </c>
      <c r="AE793" s="6">
        <f t="shared" si="345"/>
        <v>54.705882352941174</v>
      </c>
      <c r="AF793" s="7">
        <f t="shared" si="346"/>
        <v>6.9689022105657542E-2</v>
      </c>
      <c r="AG793" s="6">
        <f t="shared" si="347"/>
        <v>28.529411764705884</v>
      </c>
      <c r="AH793" s="7">
        <f t="shared" si="348"/>
        <v>0.22791975625978436</v>
      </c>
      <c r="AI793" s="6">
        <f t="shared" si="349"/>
        <v>26.176470588235293</v>
      </c>
      <c r="AJ793" s="7">
        <f t="shared" si="350"/>
        <v>3.9671721067595263E-2</v>
      </c>
      <c r="AK793" s="6">
        <f t="shared" si="351"/>
        <v>28.337254901960783</v>
      </c>
      <c r="AL793" s="7">
        <f t="shared" si="352"/>
        <v>0.50168953865250676</v>
      </c>
      <c r="AM793" s="8">
        <v>0.25</v>
      </c>
      <c r="AN793">
        <f t="shared" si="333"/>
        <v>196</v>
      </c>
      <c r="AO793" s="6">
        <f t="shared" si="334"/>
        <v>141.29411764705884</v>
      </c>
      <c r="AP793" s="7">
        <f t="shared" si="353"/>
        <v>0.27911164465786314</v>
      </c>
      <c r="AQ793" s="7">
        <f t="shared" si="327"/>
        <v>0.478494623655914</v>
      </c>
      <c r="AR793" s="7">
        <f t="shared" si="327"/>
        <v>0.45483870967741935</v>
      </c>
      <c r="AS793" s="7">
        <f t="shared" si="327"/>
        <v>6.6666666666666666E-2</v>
      </c>
      <c r="AT793" s="7">
        <f t="shared" si="327"/>
        <v>0</v>
      </c>
      <c r="AU793" s="7">
        <f t="shared" si="327"/>
        <v>0</v>
      </c>
      <c r="AV793" s="9">
        <f t="shared" si="335"/>
        <v>23391.469070208732</v>
      </c>
      <c r="AW793" t="s">
        <v>59</v>
      </c>
    </row>
    <row r="794" spans="1:49" x14ac:dyDescent="0.25">
      <c r="A794" t="s">
        <v>997</v>
      </c>
      <c r="B794" t="s">
        <v>998</v>
      </c>
      <c r="C794">
        <v>980</v>
      </c>
      <c r="D794">
        <v>937</v>
      </c>
      <c r="E794">
        <v>130</v>
      </c>
      <c r="F794">
        <v>47</v>
      </c>
      <c r="G794">
        <f t="shared" si="328"/>
        <v>177</v>
      </c>
      <c r="H794" s="6">
        <f t="shared" si="336"/>
        <v>169.23367346938775</v>
      </c>
      <c r="I794" s="7">
        <f t="shared" si="337"/>
        <v>0.18061224489795918</v>
      </c>
      <c r="J794" s="6">
        <f t="shared" si="338"/>
        <v>767.76632653061222</v>
      </c>
      <c r="K794">
        <v>18</v>
      </c>
      <c r="L794">
        <v>4819</v>
      </c>
      <c r="M794">
        <v>1601</v>
      </c>
      <c r="N794">
        <v>365</v>
      </c>
      <c r="O794">
        <f t="shared" si="329"/>
        <v>1966</v>
      </c>
      <c r="P794">
        <f t="shared" si="330"/>
        <v>6785</v>
      </c>
      <c r="Q794" s="6">
        <f t="shared" si="339"/>
        <v>376.94444444444446</v>
      </c>
      <c r="R794" s="7">
        <f t="shared" si="340"/>
        <v>0.40228862800901222</v>
      </c>
      <c r="S794" s="6">
        <f t="shared" si="341"/>
        <v>109.22222222222223</v>
      </c>
      <c r="T794" s="7">
        <f t="shared" si="342"/>
        <v>0.64539296455075268</v>
      </c>
      <c r="U794" s="6">
        <f t="shared" si="343"/>
        <v>267.72222222222223</v>
      </c>
      <c r="V794" s="7">
        <f t="shared" si="344"/>
        <v>0.34870274062683532</v>
      </c>
      <c r="W794">
        <v>18</v>
      </c>
      <c r="X794">
        <v>204</v>
      </c>
      <c r="Y794">
        <v>348</v>
      </c>
      <c r="Z794">
        <v>31</v>
      </c>
      <c r="AA794">
        <v>0</v>
      </c>
      <c r="AB794">
        <v>0</v>
      </c>
      <c r="AC794">
        <f t="shared" si="331"/>
        <v>379</v>
      </c>
      <c r="AD794">
        <f t="shared" si="332"/>
        <v>583</v>
      </c>
      <c r="AE794" s="6">
        <f t="shared" si="345"/>
        <v>32.388888888888886</v>
      </c>
      <c r="AF794" s="7">
        <f t="shared" si="346"/>
        <v>3.4566583659433173E-2</v>
      </c>
      <c r="AG794" s="6">
        <f t="shared" si="347"/>
        <v>21.055555555555557</v>
      </c>
      <c r="AH794" s="7">
        <f t="shared" si="348"/>
        <v>0.12441705674706779</v>
      </c>
      <c r="AI794" s="6">
        <f t="shared" si="349"/>
        <v>11.333333333333334</v>
      </c>
      <c r="AJ794" s="7">
        <f t="shared" si="350"/>
        <v>1.4761435793292053E-2</v>
      </c>
      <c r="AK794" s="6">
        <f t="shared" si="351"/>
        <v>88.166666666666671</v>
      </c>
      <c r="AL794" s="7">
        <f t="shared" si="352"/>
        <v>0.19277721261444558</v>
      </c>
      <c r="AM794" s="8">
        <v>0.25</v>
      </c>
      <c r="AN794">
        <f t="shared" si="333"/>
        <v>234</v>
      </c>
      <c r="AO794" s="6">
        <f t="shared" si="334"/>
        <v>201.61111111111111</v>
      </c>
      <c r="AP794" s="7">
        <f t="shared" si="353"/>
        <v>0.13841405508072174</v>
      </c>
      <c r="AQ794" s="7">
        <f t="shared" si="327"/>
        <v>0.34991423670668953</v>
      </c>
      <c r="AR794" s="7">
        <f t="shared" si="327"/>
        <v>0.5969125214408233</v>
      </c>
      <c r="AS794" s="7">
        <f t="shared" si="327"/>
        <v>5.3173241852487133E-2</v>
      </c>
      <c r="AT794" s="7">
        <f t="shared" si="327"/>
        <v>0</v>
      </c>
      <c r="AU794" s="7">
        <f t="shared" si="327"/>
        <v>0</v>
      </c>
      <c r="AV794" s="9">
        <f t="shared" si="335"/>
        <v>38596.251286449398</v>
      </c>
      <c r="AW794" t="s">
        <v>59</v>
      </c>
    </row>
    <row r="795" spans="1:49" x14ac:dyDescent="0.25">
      <c r="A795" t="s">
        <v>997</v>
      </c>
      <c r="B795" t="s">
        <v>999</v>
      </c>
      <c r="C795">
        <v>410</v>
      </c>
      <c r="D795">
        <v>396</v>
      </c>
      <c r="E795">
        <v>60</v>
      </c>
      <c r="F795">
        <v>14</v>
      </c>
      <c r="G795">
        <f t="shared" si="328"/>
        <v>74</v>
      </c>
      <c r="H795" s="6">
        <f t="shared" si="336"/>
        <v>71.473170731707313</v>
      </c>
      <c r="I795" s="7">
        <f t="shared" si="337"/>
        <v>0.18048780487804877</v>
      </c>
      <c r="J795" s="6">
        <f t="shared" si="338"/>
        <v>324.52682926829266</v>
      </c>
      <c r="K795">
        <v>18</v>
      </c>
      <c r="L795">
        <v>1665</v>
      </c>
      <c r="M795">
        <v>661</v>
      </c>
      <c r="N795">
        <v>159</v>
      </c>
      <c r="O795">
        <f t="shared" si="329"/>
        <v>820</v>
      </c>
      <c r="P795">
        <f t="shared" si="330"/>
        <v>2485</v>
      </c>
      <c r="Q795" s="6">
        <f t="shared" si="339"/>
        <v>138.05555555555554</v>
      </c>
      <c r="R795" s="7">
        <f t="shared" si="340"/>
        <v>0.34862514029180691</v>
      </c>
      <c r="S795" s="6">
        <f t="shared" si="341"/>
        <v>45.555555555555557</v>
      </c>
      <c r="T795" s="7">
        <f t="shared" si="342"/>
        <v>0.63737980404647077</v>
      </c>
      <c r="U795" s="6">
        <f t="shared" si="343"/>
        <v>92.5</v>
      </c>
      <c r="V795" s="7">
        <f t="shared" si="344"/>
        <v>0.28503036315536318</v>
      </c>
      <c r="W795">
        <v>18</v>
      </c>
      <c r="X795">
        <v>124</v>
      </c>
      <c r="Y795">
        <v>135</v>
      </c>
      <c r="Z795">
        <v>0</v>
      </c>
      <c r="AA795">
        <v>0</v>
      </c>
      <c r="AB795">
        <v>0</v>
      </c>
      <c r="AC795">
        <f t="shared" si="331"/>
        <v>135</v>
      </c>
      <c r="AD795">
        <f t="shared" si="332"/>
        <v>259</v>
      </c>
      <c r="AE795" s="6">
        <f t="shared" si="345"/>
        <v>14.388888888888889</v>
      </c>
      <c r="AF795" s="7">
        <f t="shared" si="346"/>
        <v>3.633557800224467E-2</v>
      </c>
      <c r="AG795" s="6">
        <f t="shared" si="347"/>
        <v>7.5</v>
      </c>
      <c r="AH795" s="7">
        <f t="shared" si="348"/>
        <v>0.10493447993447994</v>
      </c>
      <c r="AI795" s="6">
        <f t="shared" si="349"/>
        <v>6.8888888888888893</v>
      </c>
      <c r="AJ795" s="7">
        <f t="shared" si="350"/>
        <v>2.1227486505264286E-2</v>
      </c>
      <c r="AK795" s="6">
        <f t="shared" si="351"/>
        <v>38.055555555555557</v>
      </c>
      <c r="AL795" s="7">
        <f t="shared" si="352"/>
        <v>0.16463414634146342</v>
      </c>
      <c r="AM795" s="8">
        <v>0.25</v>
      </c>
      <c r="AN795">
        <f t="shared" si="333"/>
        <v>99</v>
      </c>
      <c r="AO795" s="6">
        <f t="shared" si="334"/>
        <v>84.611111111111114</v>
      </c>
      <c r="AP795" s="7">
        <f t="shared" si="353"/>
        <v>0.14534231200897868</v>
      </c>
      <c r="AQ795" s="7">
        <f t="shared" si="327"/>
        <v>0.47876447876447875</v>
      </c>
      <c r="AR795" s="7">
        <f t="shared" si="327"/>
        <v>0.52123552123552119</v>
      </c>
      <c r="AS795" s="7">
        <f t="shared" si="327"/>
        <v>0</v>
      </c>
      <c r="AT795" s="7">
        <f t="shared" si="327"/>
        <v>0</v>
      </c>
      <c r="AU795" s="7">
        <f t="shared" si="327"/>
        <v>0</v>
      </c>
      <c r="AV795" s="9">
        <f t="shared" si="335"/>
        <v>13698.179536679536</v>
      </c>
      <c r="AW795" t="s">
        <v>59</v>
      </c>
    </row>
    <row r="796" spans="1:49" x14ac:dyDescent="0.25">
      <c r="A796" t="s">
        <v>997</v>
      </c>
      <c r="B796" t="s">
        <v>1000</v>
      </c>
      <c r="C796">
        <v>376</v>
      </c>
      <c r="D796">
        <v>363</v>
      </c>
      <c r="E796">
        <v>85</v>
      </c>
      <c r="F796">
        <v>33</v>
      </c>
      <c r="G796">
        <f t="shared" si="328"/>
        <v>118</v>
      </c>
      <c r="H796" s="6">
        <f t="shared" si="336"/>
        <v>113.92021276595746</v>
      </c>
      <c r="I796" s="7">
        <f t="shared" si="337"/>
        <v>0.31382978723404253</v>
      </c>
      <c r="J796" s="6">
        <f t="shared" si="338"/>
        <v>249.07978723404256</v>
      </c>
      <c r="K796">
        <v>18</v>
      </c>
      <c r="L796">
        <v>1181</v>
      </c>
      <c r="M796">
        <v>1010</v>
      </c>
      <c r="N796">
        <v>335</v>
      </c>
      <c r="O796">
        <f t="shared" si="329"/>
        <v>1345</v>
      </c>
      <c r="P796">
        <f t="shared" si="330"/>
        <v>2526</v>
      </c>
      <c r="Q796" s="6">
        <f t="shared" si="339"/>
        <v>140.33333333333334</v>
      </c>
      <c r="R796" s="7">
        <f t="shared" si="340"/>
        <v>0.38659320477502296</v>
      </c>
      <c r="S796" s="6">
        <f t="shared" si="341"/>
        <v>74.722222222222229</v>
      </c>
      <c r="T796" s="7">
        <f t="shared" si="342"/>
        <v>0.65591715822840624</v>
      </c>
      <c r="U796" s="6">
        <f t="shared" si="343"/>
        <v>65.611111111111114</v>
      </c>
      <c r="V796" s="7">
        <f t="shared" si="344"/>
        <v>0.263414032265336</v>
      </c>
      <c r="W796">
        <v>18</v>
      </c>
      <c r="X796">
        <v>161</v>
      </c>
      <c r="Y796">
        <v>0</v>
      </c>
      <c r="Z796">
        <v>0</v>
      </c>
      <c r="AA796">
        <v>318</v>
      </c>
      <c r="AB796">
        <v>161</v>
      </c>
      <c r="AC796">
        <f t="shared" si="331"/>
        <v>479</v>
      </c>
      <c r="AD796">
        <f t="shared" si="332"/>
        <v>640</v>
      </c>
      <c r="AE796" s="6">
        <f t="shared" si="345"/>
        <v>35.555555555555557</v>
      </c>
      <c r="AF796" s="7">
        <f t="shared" si="346"/>
        <v>9.7949188858279773E-2</v>
      </c>
      <c r="AG796" s="6">
        <f t="shared" si="347"/>
        <v>26.611111111111111</v>
      </c>
      <c r="AH796" s="7">
        <f t="shared" si="348"/>
        <v>0.23359428906424282</v>
      </c>
      <c r="AI796" s="6">
        <f t="shared" si="349"/>
        <v>8.9444444444444446</v>
      </c>
      <c r="AJ796" s="7">
        <f t="shared" si="350"/>
        <v>3.5909956981133868E-2</v>
      </c>
      <c r="AK796" s="6">
        <f t="shared" si="351"/>
        <v>48.111111111111114</v>
      </c>
      <c r="AL796" s="7">
        <f t="shared" si="352"/>
        <v>0.35613382899628249</v>
      </c>
      <c r="AM796" s="8">
        <v>0.5</v>
      </c>
      <c r="AN796">
        <f t="shared" si="333"/>
        <v>182</v>
      </c>
      <c r="AO796" s="6">
        <f t="shared" si="334"/>
        <v>146.44444444444446</v>
      </c>
      <c r="AP796" s="7">
        <f t="shared" si="353"/>
        <v>0.19536019536019536</v>
      </c>
      <c r="AQ796" s="7">
        <f t="shared" si="327"/>
        <v>0.25156250000000002</v>
      </c>
      <c r="AR796" s="7">
        <f t="shared" si="327"/>
        <v>0</v>
      </c>
      <c r="AS796" s="7">
        <f t="shared" si="327"/>
        <v>0</v>
      </c>
      <c r="AT796" s="7">
        <f t="shared" si="327"/>
        <v>0.49687500000000001</v>
      </c>
      <c r="AU796" s="7">
        <f t="shared" si="327"/>
        <v>0.25156250000000002</v>
      </c>
      <c r="AV796" s="9">
        <f t="shared" si="335"/>
        <v>39293.286874999998</v>
      </c>
      <c r="AW796" t="s">
        <v>59</v>
      </c>
    </row>
    <row r="797" spans="1:49" x14ac:dyDescent="0.25">
      <c r="A797" t="s">
        <v>1001</v>
      </c>
      <c r="B797" t="s">
        <v>1002</v>
      </c>
      <c r="C797">
        <v>1325</v>
      </c>
      <c r="D797">
        <v>1259</v>
      </c>
      <c r="E797">
        <v>103</v>
      </c>
      <c r="F797">
        <v>42</v>
      </c>
      <c r="G797">
        <f t="shared" si="328"/>
        <v>145</v>
      </c>
      <c r="H797" s="6">
        <f t="shared" si="336"/>
        <v>137.77735849056603</v>
      </c>
      <c r="I797" s="7">
        <f t="shared" si="337"/>
        <v>0.10943396226415095</v>
      </c>
      <c r="J797" s="6">
        <f t="shared" si="338"/>
        <v>1121.222641509434</v>
      </c>
      <c r="K797">
        <v>17</v>
      </c>
      <c r="L797">
        <v>5523</v>
      </c>
      <c r="M797">
        <v>923</v>
      </c>
      <c r="N797">
        <v>314</v>
      </c>
      <c r="O797">
        <f t="shared" si="329"/>
        <v>1237</v>
      </c>
      <c r="P797">
        <f t="shared" si="330"/>
        <v>6760</v>
      </c>
      <c r="Q797" s="6">
        <f t="shared" si="339"/>
        <v>397.64705882352939</v>
      </c>
      <c r="R797" s="7">
        <f t="shared" si="340"/>
        <v>0.31584357333084145</v>
      </c>
      <c r="S797" s="6">
        <f t="shared" si="341"/>
        <v>72.764705882352942</v>
      </c>
      <c r="T797" s="7">
        <f t="shared" si="342"/>
        <v>0.52813253701140839</v>
      </c>
      <c r="U797" s="6">
        <f t="shared" si="343"/>
        <v>324.88235294117646</v>
      </c>
      <c r="V797" s="7">
        <f t="shared" si="344"/>
        <v>0.28975721762433115</v>
      </c>
      <c r="W797">
        <v>17</v>
      </c>
      <c r="X797">
        <v>152</v>
      </c>
      <c r="Y797">
        <v>360</v>
      </c>
      <c r="Z797">
        <v>36</v>
      </c>
      <c r="AA797">
        <v>0</v>
      </c>
      <c r="AB797">
        <v>0</v>
      </c>
      <c r="AC797">
        <f t="shared" si="331"/>
        <v>396</v>
      </c>
      <c r="AD797">
        <f t="shared" si="332"/>
        <v>548</v>
      </c>
      <c r="AE797" s="6">
        <f t="shared" si="345"/>
        <v>32.235294117647058</v>
      </c>
      <c r="AF797" s="7">
        <f t="shared" si="346"/>
        <v>2.5603887305517919E-2</v>
      </c>
      <c r="AG797" s="6">
        <f t="shared" si="347"/>
        <v>23.294117647058822</v>
      </c>
      <c r="AH797" s="7">
        <f t="shared" si="348"/>
        <v>0.16907072324698277</v>
      </c>
      <c r="AI797" s="6">
        <f t="shared" si="349"/>
        <v>8.9411764705882355</v>
      </c>
      <c r="AJ797" s="7">
        <f t="shared" si="350"/>
        <v>7.9744879737277449E-3</v>
      </c>
      <c r="AK797" s="6">
        <f t="shared" si="351"/>
        <v>49.470588235294116</v>
      </c>
      <c r="AL797" s="7">
        <f t="shared" si="352"/>
        <v>0.32012934518997571</v>
      </c>
      <c r="AM797" s="8">
        <v>0.25</v>
      </c>
      <c r="AN797">
        <f t="shared" si="333"/>
        <v>315</v>
      </c>
      <c r="AO797" s="6">
        <f t="shared" si="334"/>
        <v>282.76470588235293</v>
      </c>
      <c r="AP797" s="7">
        <f t="shared" si="353"/>
        <v>0.10233426704014939</v>
      </c>
      <c r="AQ797" s="7">
        <f t="shared" si="327"/>
        <v>0.27737226277372262</v>
      </c>
      <c r="AR797" s="7">
        <f t="shared" si="327"/>
        <v>0.65693430656934304</v>
      </c>
      <c r="AS797" s="7">
        <f t="shared" si="327"/>
        <v>6.569343065693431E-2</v>
      </c>
      <c r="AT797" s="7">
        <f t="shared" si="327"/>
        <v>0</v>
      </c>
      <c r="AU797" s="7">
        <f t="shared" si="327"/>
        <v>0</v>
      </c>
      <c r="AV797" s="9">
        <f t="shared" si="335"/>
        <v>58569.445684843267</v>
      </c>
      <c r="AW797" t="s">
        <v>59</v>
      </c>
    </row>
    <row r="798" spans="1:49" x14ac:dyDescent="0.25">
      <c r="A798" t="s">
        <v>1001</v>
      </c>
      <c r="B798" t="s">
        <v>1003</v>
      </c>
      <c r="C798">
        <v>740</v>
      </c>
      <c r="D798">
        <v>705</v>
      </c>
      <c r="E798">
        <v>70</v>
      </c>
      <c r="F798">
        <v>16</v>
      </c>
      <c r="G798">
        <f t="shared" si="328"/>
        <v>86</v>
      </c>
      <c r="H798" s="6">
        <f t="shared" si="336"/>
        <v>81.932432432432435</v>
      </c>
      <c r="I798" s="7">
        <f t="shared" si="337"/>
        <v>0.11621621621621622</v>
      </c>
      <c r="J798" s="6">
        <f t="shared" si="338"/>
        <v>623.06756756756761</v>
      </c>
      <c r="K798">
        <v>17</v>
      </c>
      <c r="L798">
        <v>4306</v>
      </c>
      <c r="M798">
        <v>813</v>
      </c>
      <c r="N798">
        <v>207</v>
      </c>
      <c r="O798">
        <f t="shared" si="329"/>
        <v>1020</v>
      </c>
      <c r="P798">
        <f t="shared" si="330"/>
        <v>5326</v>
      </c>
      <c r="Q798" s="6">
        <f t="shared" si="339"/>
        <v>313.29411764705884</v>
      </c>
      <c r="R798" s="7">
        <f t="shared" si="340"/>
        <v>0.44438881935753027</v>
      </c>
      <c r="S798" s="6">
        <f t="shared" si="341"/>
        <v>60</v>
      </c>
      <c r="T798" s="7">
        <f t="shared" si="342"/>
        <v>0.73231073725878271</v>
      </c>
      <c r="U798" s="6">
        <f t="shared" si="343"/>
        <v>253.29411764705881</v>
      </c>
      <c r="V798" s="7">
        <f t="shared" si="344"/>
        <v>0.40652752740109638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f t="shared" si="331"/>
        <v>0</v>
      </c>
      <c r="AD798">
        <f t="shared" si="332"/>
        <v>0</v>
      </c>
      <c r="AE798" s="6">
        <f t="shared" si="345"/>
        <v>0</v>
      </c>
      <c r="AF798" s="7">
        <f t="shared" si="346"/>
        <v>0</v>
      </c>
      <c r="AG798" s="6">
        <f t="shared" si="347"/>
        <v>0</v>
      </c>
      <c r="AH798" s="7">
        <f t="shared" si="348"/>
        <v>0</v>
      </c>
      <c r="AI798" s="6">
        <f t="shared" si="349"/>
        <v>0</v>
      </c>
      <c r="AJ798" s="7">
        <f t="shared" si="350"/>
        <v>0</v>
      </c>
      <c r="AK798" s="6">
        <f t="shared" si="351"/>
        <v>60</v>
      </c>
      <c r="AL798" s="7">
        <f t="shared" si="352"/>
        <v>0</v>
      </c>
      <c r="AM798" s="8">
        <v>0.25</v>
      </c>
      <c r="AN798">
        <f t="shared" si="333"/>
        <v>176</v>
      </c>
      <c r="AO798" s="6">
        <f t="shared" si="334"/>
        <v>176</v>
      </c>
      <c r="AP798" s="7">
        <f t="shared" si="353"/>
        <v>0</v>
      </c>
      <c r="AQ798" s="7">
        <f t="shared" si="327"/>
        <v>0</v>
      </c>
      <c r="AR798" s="7">
        <f t="shared" si="327"/>
        <v>0</v>
      </c>
      <c r="AS798" s="7">
        <f t="shared" si="327"/>
        <v>0</v>
      </c>
      <c r="AT798" s="7">
        <f t="shared" si="327"/>
        <v>0</v>
      </c>
      <c r="AU798" s="7">
        <f t="shared" si="327"/>
        <v>0</v>
      </c>
      <c r="AV798" s="9">
        <f t="shared" si="335"/>
        <v>0</v>
      </c>
      <c r="AW798" t="s">
        <v>59</v>
      </c>
    </row>
    <row r="799" spans="1:49" x14ac:dyDescent="0.25">
      <c r="A799" t="s">
        <v>1004</v>
      </c>
      <c r="B799" t="s">
        <v>1005</v>
      </c>
      <c r="C799">
        <v>448</v>
      </c>
      <c r="D799">
        <v>398</v>
      </c>
      <c r="E799">
        <v>75</v>
      </c>
      <c r="F799">
        <v>16</v>
      </c>
      <c r="G799">
        <f t="shared" si="328"/>
        <v>91</v>
      </c>
      <c r="H799" s="6">
        <f t="shared" si="336"/>
        <v>80.84375</v>
      </c>
      <c r="I799" s="7">
        <f t="shared" si="337"/>
        <v>0.203125</v>
      </c>
      <c r="J799" s="6">
        <f t="shared" si="338"/>
        <v>317.15625</v>
      </c>
      <c r="K799">
        <v>16</v>
      </c>
      <c r="L799">
        <v>2148</v>
      </c>
      <c r="M799">
        <v>882</v>
      </c>
      <c r="N799">
        <v>108</v>
      </c>
      <c r="O799">
        <f t="shared" si="329"/>
        <v>990</v>
      </c>
      <c r="P799">
        <f t="shared" si="330"/>
        <v>3138</v>
      </c>
      <c r="Q799" s="6">
        <f t="shared" si="339"/>
        <v>196.125</v>
      </c>
      <c r="R799" s="7">
        <f t="shared" si="340"/>
        <v>0.49277638190954776</v>
      </c>
      <c r="S799" s="6">
        <f t="shared" si="341"/>
        <v>61.875</v>
      </c>
      <c r="T799" s="7">
        <f t="shared" si="342"/>
        <v>0.76536528797835335</v>
      </c>
      <c r="U799" s="6">
        <f t="shared" si="343"/>
        <v>134.25</v>
      </c>
      <c r="V799" s="7">
        <f t="shared" si="344"/>
        <v>0.42329293526455808</v>
      </c>
      <c r="W799">
        <v>18</v>
      </c>
      <c r="X799">
        <v>223</v>
      </c>
      <c r="Y799">
        <v>300</v>
      </c>
      <c r="Z799">
        <v>22</v>
      </c>
      <c r="AA799">
        <v>0</v>
      </c>
      <c r="AB799">
        <v>0</v>
      </c>
      <c r="AC799">
        <f t="shared" si="331"/>
        <v>322</v>
      </c>
      <c r="AD799">
        <f t="shared" si="332"/>
        <v>545</v>
      </c>
      <c r="AE799" s="6">
        <f t="shared" si="345"/>
        <v>30.277777777777779</v>
      </c>
      <c r="AF799" s="7">
        <f t="shared" si="346"/>
        <v>7.6074818537130093E-2</v>
      </c>
      <c r="AG799" s="6">
        <f t="shared" si="347"/>
        <v>17.888888888888889</v>
      </c>
      <c r="AH799" s="7">
        <f t="shared" si="348"/>
        <v>0.22127732680496501</v>
      </c>
      <c r="AI799" s="6">
        <f t="shared" si="349"/>
        <v>12.388888888888889</v>
      </c>
      <c r="AJ799" s="7">
        <f t="shared" si="350"/>
        <v>3.9062414468858456E-2</v>
      </c>
      <c r="AK799" s="6">
        <f t="shared" si="351"/>
        <v>43.986111111111114</v>
      </c>
      <c r="AL799" s="7">
        <f t="shared" si="352"/>
        <v>0.28911335578002245</v>
      </c>
      <c r="AM799" s="8">
        <v>0.25</v>
      </c>
      <c r="AN799">
        <f t="shared" si="333"/>
        <v>100</v>
      </c>
      <c r="AO799" s="6">
        <f t="shared" si="334"/>
        <v>69.722222222222229</v>
      </c>
      <c r="AP799" s="7">
        <f t="shared" si="353"/>
        <v>0.30277777777777781</v>
      </c>
      <c r="AQ799" s="7">
        <f t="shared" si="327"/>
        <v>0.40917431192660553</v>
      </c>
      <c r="AR799" s="7">
        <f t="shared" si="327"/>
        <v>0.55045871559633031</v>
      </c>
      <c r="AS799" s="7">
        <f t="shared" si="327"/>
        <v>4.0366972477064222E-2</v>
      </c>
      <c r="AT799" s="7">
        <f t="shared" si="327"/>
        <v>0</v>
      </c>
      <c r="AU799" s="7">
        <f t="shared" si="327"/>
        <v>0</v>
      </c>
      <c r="AV799" s="9">
        <f t="shared" si="335"/>
        <v>12444.073394495415</v>
      </c>
      <c r="AW799" t="s">
        <v>59</v>
      </c>
    </row>
    <row r="800" spans="1:49" x14ac:dyDescent="0.25">
      <c r="A800" t="s">
        <v>1004</v>
      </c>
      <c r="B800" t="s">
        <v>1006</v>
      </c>
      <c r="C800">
        <v>574</v>
      </c>
      <c r="D800">
        <v>465</v>
      </c>
      <c r="E800">
        <v>97</v>
      </c>
      <c r="F800">
        <v>27</v>
      </c>
      <c r="G800">
        <f t="shared" si="328"/>
        <v>124</v>
      </c>
      <c r="H800" s="6">
        <f t="shared" si="336"/>
        <v>100.45296167247386</v>
      </c>
      <c r="I800" s="7">
        <f t="shared" si="337"/>
        <v>0.21602787456445993</v>
      </c>
      <c r="J800" s="6">
        <f t="shared" si="338"/>
        <v>364.54703832752614</v>
      </c>
      <c r="K800">
        <v>16</v>
      </c>
      <c r="L800">
        <v>1849</v>
      </c>
      <c r="M800">
        <v>924</v>
      </c>
      <c r="N800">
        <v>202</v>
      </c>
      <c r="O800">
        <f t="shared" si="329"/>
        <v>1126</v>
      </c>
      <c r="P800">
        <f t="shared" si="330"/>
        <v>2975</v>
      </c>
      <c r="Q800" s="6">
        <f t="shared" si="339"/>
        <v>185.9375</v>
      </c>
      <c r="R800" s="7">
        <f t="shared" si="340"/>
        <v>0.39986559139784944</v>
      </c>
      <c r="S800" s="6">
        <f t="shared" si="341"/>
        <v>70.375</v>
      </c>
      <c r="T800" s="7">
        <f t="shared" si="342"/>
        <v>0.70057665626083943</v>
      </c>
      <c r="U800" s="6">
        <f t="shared" si="343"/>
        <v>115.5625</v>
      </c>
      <c r="V800" s="7">
        <f t="shared" si="344"/>
        <v>0.31700298685782557</v>
      </c>
      <c r="W800">
        <v>18</v>
      </c>
      <c r="X800">
        <v>333</v>
      </c>
      <c r="Y800">
        <v>294</v>
      </c>
      <c r="Z800">
        <v>34</v>
      </c>
      <c r="AA800">
        <v>0</v>
      </c>
      <c r="AB800">
        <v>0</v>
      </c>
      <c r="AC800">
        <f t="shared" si="331"/>
        <v>328</v>
      </c>
      <c r="AD800">
        <f t="shared" si="332"/>
        <v>661</v>
      </c>
      <c r="AE800" s="6">
        <f t="shared" si="345"/>
        <v>36.722222222222221</v>
      </c>
      <c r="AF800" s="7">
        <f t="shared" si="346"/>
        <v>7.8972520908004773E-2</v>
      </c>
      <c r="AG800" s="6">
        <f t="shared" si="347"/>
        <v>18.222222222222221</v>
      </c>
      <c r="AH800" s="7">
        <f t="shared" si="348"/>
        <v>0.18140054726943386</v>
      </c>
      <c r="AI800" s="6">
        <f t="shared" si="349"/>
        <v>18.5</v>
      </c>
      <c r="AJ800" s="7">
        <f t="shared" si="350"/>
        <v>5.0747909199522101E-2</v>
      </c>
      <c r="AK800" s="6">
        <f t="shared" si="351"/>
        <v>52.152777777777779</v>
      </c>
      <c r="AL800" s="7">
        <f t="shared" si="352"/>
        <v>0.25893033353068878</v>
      </c>
      <c r="AM800" s="8">
        <v>0.25</v>
      </c>
      <c r="AN800">
        <f t="shared" si="333"/>
        <v>116</v>
      </c>
      <c r="AO800" s="6">
        <f t="shared" si="334"/>
        <v>79.277777777777771</v>
      </c>
      <c r="AP800" s="7">
        <f t="shared" si="353"/>
        <v>0.31657088122605365</v>
      </c>
      <c r="AQ800" s="7">
        <f t="shared" si="327"/>
        <v>0.50378214826021184</v>
      </c>
      <c r="AR800" s="7">
        <f t="shared" si="327"/>
        <v>0.44478063540090773</v>
      </c>
      <c r="AS800" s="7">
        <f t="shared" si="327"/>
        <v>5.1437216338880487E-2</v>
      </c>
      <c r="AT800" s="7">
        <f t="shared" si="327"/>
        <v>0</v>
      </c>
      <c r="AU800" s="7">
        <f t="shared" si="327"/>
        <v>0</v>
      </c>
      <c r="AV800" s="9">
        <f t="shared" si="335"/>
        <v>12644.38577912254</v>
      </c>
      <c r="AW800" t="s">
        <v>59</v>
      </c>
    </row>
    <row r="801" spans="1:49" x14ac:dyDescent="0.25">
      <c r="A801" t="s">
        <v>1007</v>
      </c>
      <c r="B801" t="s">
        <v>1008</v>
      </c>
      <c r="C801">
        <v>556</v>
      </c>
      <c r="D801">
        <v>507</v>
      </c>
      <c r="E801">
        <v>556</v>
      </c>
      <c r="F801">
        <v>0</v>
      </c>
      <c r="G801">
        <f t="shared" si="328"/>
        <v>556</v>
      </c>
      <c r="H801" s="6">
        <f t="shared" si="336"/>
        <v>507</v>
      </c>
      <c r="I801" s="7">
        <f t="shared" si="337"/>
        <v>1</v>
      </c>
      <c r="J801" s="6">
        <f t="shared" si="338"/>
        <v>0</v>
      </c>
      <c r="K801">
        <v>16</v>
      </c>
      <c r="L801">
        <v>0</v>
      </c>
      <c r="M801">
        <v>7282</v>
      </c>
      <c r="N801">
        <v>0</v>
      </c>
      <c r="O801">
        <f t="shared" si="329"/>
        <v>7282</v>
      </c>
      <c r="P801">
        <f t="shared" si="330"/>
        <v>7282</v>
      </c>
      <c r="Q801" s="6">
        <f t="shared" si="339"/>
        <v>455.125</v>
      </c>
      <c r="R801" s="7">
        <f t="shared" si="340"/>
        <v>0.89768244575936884</v>
      </c>
      <c r="S801" s="6">
        <f t="shared" si="341"/>
        <v>455.125</v>
      </c>
      <c r="T801" s="7">
        <f t="shared" si="342"/>
        <v>0.89768244575936884</v>
      </c>
      <c r="U801" s="6">
        <f t="shared" si="343"/>
        <v>0</v>
      </c>
      <c r="V801" s="7">
        <f t="shared" si="344"/>
        <v>0</v>
      </c>
      <c r="W801">
        <v>16</v>
      </c>
      <c r="X801">
        <v>0</v>
      </c>
      <c r="Y801">
        <v>0</v>
      </c>
      <c r="Z801">
        <v>0</v>
      </c>
      <c r="AA801">
        <v>3762</v>
      </c>
      <c r="AB801">
        <v>0</v>
      </c>
      <c r="AC801">
        <f t="shared" si="331"/>
        <v>3762</v>
      </c>
      <c r="AD801">
        <f t="shared" si="332"/>
        <v>3762</v>
      </c>
      <c r="AE801" s="6">
        <f t="shared" si="345"/>
        <v>235.125</v>
      </c>
      <c r="AF801" s="7">
        <f t="shared" si="346"/>
        <v>0.46375739644970415</v>
      </c>
      <c r="AG801" s="6">
        <f t="shared" si="347"/>
        <v>235.125</v>
      </c>
      <c r="AH801" s="7">
        <f t="shared" si="348"/>
        <v>0.46375739644970415</v>
      </c>
      <c r="AI801" s="6">
        <f t="shared" si="349"/>
        <v>0</v>
      </c>
      <c r="AJ801" s="7">
        <f t="shared" si="350"/>
        <v>0</v>
      </c>
      <c r="AK801" s="6">
        <f t="shared" si="351"/>
        <v>220</v>
      </c>
      <c r="AL801" s="7">
        <f t="shared" si="352"/>
        <v>0.5166163141993958</v>
      </c>
      <c r="AM801" s="8">
        <v>0.8</v>
      </c>
      <c r="AN801">
        <f t="shared" si="333"/>
        <v>406</v>
      </c>
      <c r="AO801" s="6">
        <f t="shared" si="334"/>
        <v>170.875</v>
      </c>
      <c r="AP801" s="7">
        <f t="shared" si="353"/>
        <v>0.57912561576354682</v>
      </c>
      <c r="AQ801" s="7">
        <f t="shared" si="327"/>
        <v>0</v>
      </c>
      <c r="AR801" s="7">
        <f t="shared" si="327"/>
        <v>0</v>
      </c>
      <c r="AS801" s="7">
        <f t="shared" si="327"/>
        <v>0</v>
      </c>
      <c r="AT801" s="7">
        <f t="shared" si="327"/>
        <v>1</v>
      </c>
      <c r="AU801" s="7">
        <f t="shared" si="327"/>
        <v>0</v>
      </c>
      <c r="AV801" s="9">
        <f t="shared" si="335"/>
        <v>55055.924999999996</v>
      </c>
      <c r="AW801" t="s">
        <v>90</v>
      </c>
    </row>
    <row r="802" spans="1:49" x14ac:dyDescent="0.25">
      <c r="A802" t="s">
        <v>1009</v>
      </c>
      <c r="B802" t="s">
        <v>1010</v>
      </c>
      <c r="C802">
        <v>474</v>
      </c>
      <c r="D802">
        <v>449</v>
      </c>
      <c r="E802">
        <v>380</v>
      </c>
      <c r="F802">
        <v>0</v>
      </c>
      <c r="G802">
        <f t="shared" si="328"/>
        <v>380</v>
      </c>
      <c r="H802" s="6">
        <f t="shared" si="336"/>
        <v>359.957805907173</v>
      </c>
      <c r="I802" s="7">
        <f t="shared" si="337"/>
        <v>0.80168776371308015</v>
      </c>
      <c r="J802" s="6">
        <f t="shared" si="338"/>
        <v>89.042194092827003</v>
      </c>
      <c r="K802">
        <v>17</v>
      </c>
      <c r="L802">
        <v>500</v>
      </c>
      <c r="M802">
        <v>4930</v>
      </c>
      <c r="N802">
        <v>0</v>
      </c>
      <c r="O802">
        <f t="shared" si="329"/>
        <v>4930</v>
      </c>
      <c r="P802">
        <f t="shared" si="330"/>
        <v>5430</v>
      </c>
      <c r="Q802" s="6">
        <f t="shared" si="339"/>
        <v>319.41176470588238</v>
      </c>
      <c r="R802" s="7">
        <f t="shared" si="340"/>
        <v>0.71138477662780042</v>
      </c>
      <c r="S802" s="6">
        <f t="shared" si="341"/>
        <v>290</v>
      </c>
      <c r="T802" s="7">
        <f t="shared" si="342"/>
        <v>0.8056499824170672</v>
      </c>
      <c r="U802" s="6">
        <f t="shared" si="343"/>
        <v>29.411764705882351</v>
      </c>
      <c r="V802" s="7">
        <f t="shared" si="344"/>
        <v>0.33031266811799825</v>
      </c>
      <c r="W802">
        <v>17</v>
      </c>
      <c r="X802">
        <v>187</v>
      </c>
      <c r="Y802">
        <v>0</v>
      </c>
      <c r="Z802">
        <v>0</v>
      </c>
      <c r="AA802">
        <v>1848</v>
      </c>
      <c r="AB802">
        <v>0</v>
      </c>
      <c r="AC802">
        <f t="shared" si="331"/>
        <v>1848</v>
      </c>
      <c r="AD802">
        <f t="shared" si="332"/>
        <v>2035</v>
      </c>
      <c r="AE802" s="6">
        <f t="shared" si="345"/>
        <v>119.70588235294117</v>
      </c>
      <c r="AF802" s="7">
        <f t="shared" si="346"/>
        <v>0.26660552862570419</v>
      </c>
      <c r="AG802" s="6">
        <f t="shared" si="347"/>
        <v>108.70588235294117</v>
      </c>
      <c r="AH802" s="7">
        <f t="shared" si="348"/>
        <v>0.30199618002165113</v>
      </c>
      <c r="AI802" s="6">
        <f t="shared" si="349"/>
        <v>11</v>
      </c>
      <c r="AJ802" s="7">
        <f t="shared" si="350"/>
        <v>0.12353693787613136</v>
      </c>
      <c r="AK802" s="6">
        <f t="shared" si="351"/>
        <v>181.29411764705884</v>
      </c>
      <c r="AL802" s="7">
        <f t="shared" si="352"/>
        <v>0.37484787018255578</v>
      </c>
      <c r="AM802" s="8">
        <v>0.8</v>
      </c>
      <c r="AN802">
        <f t="shared" si="333"/>
        <v>359</v>
      </c>
      <c r="AO802" s="6">
        <f t="shared" si="334"/>
        <v>239.29411764705884</v>
      </c>
      <c r="AP802" s="7">
        <f t="shared" si="353"/>
        <v>0.33344256922824839</v>
      </c>
      <c r="AQ802" s="7">
        <f t="shared" si="327"/>
        <v>9.1891891891891897E-2</v>
      </c>
      <c r="AR802" s="7">
        <f t="shared" si="327"/>
        <v>0</v>
      </c>
      <c r="AS802" s="7">
        <f t="shared" si="327"/>
        <v>0</v>
      </c>
      <c r="AT802" s="7">
        <f t="shared" si="327"/>
        <v>0.90810810810810816</v>
      </c>
      <c r="AU802" s="7">
        <f t="shared" si="327"/>
        <v>0</v>
      </c>
      <c r="AV802" s="9">
        <f t="shared" si="335"/>
        <v>71203.064165341813</v>
      </c>
      <c r="AW802" t="s">
        <v>90</v>
      </c>
    </row>
    <row r="803" spans="1:49" x14ac:dyDescent="0.25">
      <c r="A803" t="s">
        <v>1009</v>
      </c>
      <c r="B803" t="s">
        <v>1011</v>
      </c>
      <c r="C803">
        <v>365</v>
      </c>
      <c r="D803">
        <v>350</v>
      </c>
      <c r="E803">
        <v>365</v>
      </c>
      <c r="F803">
        <v>0</v>
      </c>
      <c r="G803">
        <f t="shared" si="328"/>
        <v>365</v>
      </c>
      <c r="H803" s="6">
        <f t="shared" si="336"/>
        <v>350</v>
      </c>
      <c r="I803" s="7">
        <f t="shared" si="337"/>
        <v>1</v>
      </c>
      <c r="J803" s="6">
        <f t="shared" si="338"/>
        <v>0</v>
      </c>
      <c r="K803">
        <v>17</v>
      </c>
      <c r="L803">
        <v>471</v>
      </c>
      <c r="M803">
        <v>4649</v>
      </c>
      <c r="N803">
        <v>0</v>
      </c>
      <c r="O803">
        <f t="shared" si="329"/>
        <v>4649</v>
      </c>
      <c r="P803">
        <f t="shared" si="330"/>
        <v>5120</v>
      </c>
      <c r="Q803" s="6">
        <f t="shared" si="339"/>
        <v>301.1764705882353</v>
      </c>
      <c r="R803" s="7">
        <f t="shared" si="340"/>
        <v>0.86050420168067232</v>
      </c>
      <c r="S803" s="6">
        <f t="shared" si="341"/>
        <v>273.47058823529414</v>
      </c>
      <c r="T803" s="7">
        <f t="shared" si="342"/>
        <v>0.78134453781512614</v>
      </c>
      <c r="U803" s="6">
        <f t="shared" si="343"/>
        <v>27.705882352941178</v>
      </c>
      <c r="V803" s="7">
        <f t="shared" si="344"/>
        <v>0</v>
      </c>
      <c r="W803">
        <v>17</v>
      </c>
      <c r="X803">
        <v>364</v>
      </c>
      <c r="Y803">
        <v>0</v>
      </c>
      <c r="Z803">
        <v>0</v>
      </c>
      <c r="AA803">
        <v>3590</v>
      </c>
      <c r="AB803">
        <v>0</v>
      </c>
      <c r="AC803">
        <f t="shared" si="331"/>
        <v>3590</v>
      </c>
      <c r="AD803">
        <f t="shared" si="332"/>
        <v>3954</v>
      </c>
      <c r="AE803" s="6">
        <f t="shared" si="345"/>
        <v>232.58823529411765</v>
      </c>
      <c r="AF803" s="7">
        <f t="shared" si="346"/>
        <v>0.66453781512605048</v>
      </c>
      <c r="AG803" s="6">
        <f t="shared" si="347"/>
        <v>211.1764705882353</v>
      </c>
      <c r="AH803" s="7">
        <f t="shared" si="348"/>
        <v>0.6033613445378152</v>
      </c>
      <c r="AI803" s="6">
        <f t="shared" si="349"/>
        <v>21.411764705882351</v>
      </c>
      <c r="AJ803" s="7">
        <f t="shared" si="350"/>
        <v>0</v>
      </c>
      <c r="AK803" s="6">
        <f t="shared" si="351"/>
        <v>62.29411764705884</v>
      </c>
      <c r="AL803" s="7">
        <f t="shared" si="352"/>
        <v>0.7722090772209077</v>
      </c>
      <c r="AM803" s="8">
        <v>0.8</v>
      </c>
      <c r="AN803">
        <f t="shared" si="333"/>
        <v>280</v>
      </c>
      <c r="AO803" s="6">
        <f t="shared" si="334"/>
        <v>47.411764705882348</v>
      </c>
      <c r="AP803" s="7">
        <f t="shared" si="353"/>
        <v>0.83067226890756307</v>
      </c>
      <c r="AQ803" s="7">
        <f t="shared" si="327"/>
        <v>9.2058674759736975E-2</v>
      </c>
      <c r="AR803" s="7">
        <f t="shared" si="327"/>
        <v>0</v>
      </c>
      <c r="AS803" s="7">
        <f t="shared" si="327"/>
        <v>0</v>
      </c>
      <c r="AT803" s="7">
        <f t="shared" si="327"/>
        <v>0.90794132524026305</v>
      </c>
      <c r="AU803" s="7">
        <f t="shared" si="327"/>
        <v>0</v>
      </c>
      <c r="AV803" s="9">
        <f t="shared" si="335"/>
        <v>14105.467642595731</v>
      </c>
      <c r="AW803" t="s">
        <v>90</v>
      </c>
    </row>
    <row r="804" spans="1:49" x14ac:dyDescent="0.25">
      <c r="A804" t="s">
        <v>1009</v>
      </c>
      <c r="B804" t="s">
        <v>1012</v>
      </c>
      <c r="C804">
        <v>487</v>
      </c>
      <c r="D804">
        <v>467</v>
      </c>
      <c r="E804">
        <v>439</v>
      </c>
      <c r="F804">
        <v>0</v>
      </c>
      <c r="G804">
        <f t="shared" si="328"/>
        <v>439</v>
      </c>
      <c r="H804" s="6">
        <f t="shared" si="336"/>
        <v>420.97125256673507</v>
      </c>
      <c r="I804" s="7">
        <f t="shared" si="337"/>
        <v>0.90143737166324434</v>
      </c>
      <c r="J804" s="6">
        <f t="shared" si="338"/>
        <v>46.028747433264883</v>
      </c>
      <c r="K804">
        <v>17</v>
      </c>
      <c r="L804">
        <v>557</v>
      </c>
      <c r="M804">
        <v>5495</v>
      </c>
      <c r="N804">
        <v>0</v>
      </c>
      <c r="O804">
        <f t="shared" si="329"/>
        <v>5495</v>
      </c>
      <c r="P804">
        <f t="shared" si="330"/>
        <v>6052</v>
      </c>
      <c r="Q804" s="6">
        <f t="shared" si="339"/>
        <v>356</v>
      </c>
      <c r="R804" s="7">
        <f t="shared" si="340"/>
        <v>0.76231263383297643</v>
      </c>
      <c r="S804" s="6">
        <f t="shared" si="341"/>
        <v>323.23529411764707</v>
      </c>
      <c r="T804" s="7">
        <f t="shared" si="342"/>
        <v>0.76783222642122273</v>
      </c>
      <c r="U804" s="6">
        <f t="shared" si="343"/>
        <v>32.764705882352942</v>
      </c>
      <c r="V804" s="7">
        <f t="shared" si="344"/>
        <v>0.71183135995297486</v>
      </c>
      <c r="W804">
        <v>17</v>
      </c>
      <c r="X804">
        <v>245</v>
      </c>
      <c r="Y804">
        <v>0</v>
      </c>
      <c r="Z804">
        <v>0</v>
      </c>
      <c r="AA804">
        <v>2419</v>
      </c>
      <c r="AB804">
        <v>0</v>
      </c>
      <c r="AC804">
        <f t="shared" si="331"/>
        <v>2419</v>
      </c>
      <c r="AD804">
        <f t="shared" si="332"/>
        <v>2664</v>
      </c>
      <c r="AE804" s="6">
        <f t="shared" si="345"/>
        <v>156.70588235294119</v>
      </c>
      <c r="AF804" s="7">
        <f t="shared" si="346"/>
        <v>0.33555863458873914</v>
      </c>
      <c r="AG804" s="6">
        <f t="shared" si="347"/>
        <v>142.29411764705881</v>
      </c>
      <c r="AH804" s="7">
        <f t="shared" si="348"/>
        <v>0.33801385909243631</v>
      </c>
      <c r="AI804" s="6">
        <f t="shared" si="349"/>
        <v>14.411764705882353</v>
      </c>
      <c r="AJ804" s="7">
        <f t="shared" si="350"/>
        <v>0.31310356048200866</v>
      </c>
      <c r="AK804" s="6">
        <f t="shared" si="351"/>
        <v>180.94117647058826</v>
      </c>
      <c r="AL804" s="7">
        <f t="shared" si="352"/>
        <v>0.44021838034576882</v>
      </c>
      <c r="AM804" s="8">
        <v>0.8</v>
      </c>
      <c r="AN804">
        <f t="shared" si="333"/>
        <v>374</v>
      </c>
      <c r="AO804" s="6">
        <f t="shared" si="334"/>
        <v>217.29411764705881</v>
      </c>
      <c r="AP804" s="7">
        <f t="shared" si="353"/>
        <v>0.41899968543567162</v>
      </c>
      <c r="AQ804" s="7">
        <f t="shared" si="327"/>
        <v>9.1966966966966962E-2</v>
      </c>
      <c r="AR804" s="7">
        <f t="shared" si="327"/>
        <v>0</v>
      </c>
      <c r="AS804" s="7">
        <f t="shared" si="327"/>
        <v>0</v>
      </c>
      <c r="AT804" s="7">
        <f t="shared" si="327"/>
        <v>0.90803303303303307</v>
      </c>
      <c r="AU804" s="7">
        <f t="shared" si="327"/>
        <v>0</v>
      </c>
      <c r="AV804" s="9">
        <f t="shared" si="335"/>
        <v>64652.487837837834</v>
      </c>
      <c r="AW804" t="s">
        <v>90</v>
      </c>
    </row>
    <row r="805" spans="1:49" x14ac:dyDescent="0.25">
      <c r="A805" t="s">
        <v>1013</v>
      </c>
      <c r="B805" t="s">
        <v>1014</v>
      </c>
      <c r="C805">
        <v>215</v>
      </c>
      <c r="D805">
        <v>203</v>
      </c>
      <c r="E805">
        <v>54</v>
      </c>
      <c r="F805">
        <v>17</v>
      </c>
      <c r="G805">
        <f t="shared" si="328"/>
        <v>71</v>
      </c>
      <c r="H805" s="6">
        <f t="shared" si="336"/>
        <v>67.037209302325579</v>
      </c>
      <c r="I805" s="7">
        <f t="shared" si="337"/>
        <v>0.33023255813953489</v>
      </c>
      <c r="J805" s="6">
        <f t="shared" si="338"/>
        <v>135.96279069767442</v>
      </c>
      <c r="K805">
        <v>18</v>
      </c>
      <c r="L805">
        <v>1167</v>
      </c>
      <c r="M805">
        <v>771</v>
      </c>
      <c r="N805">
        <v>190</v>
      </c>
      <c r="O805">
        <f t="shared" si="329"/>
        <v>961</v>
      </c>
      <c r="P805">
        <f t="shared" si="330"/>
        <v>2128</v>
      </c>
      <c r="Q805" s="6">
        <f t="shared" si="339"/>
        <v>118.22222222222223</v>
      </c>
      <c r="R805" s="7">
        <f t="shared" si="340"/>
        <v>0.58237547892720309</v>
      </c>
      <c r="S805" s="6">
        <f t="shared" si="341"/>
        <v>53.388888888888886</v>
      </c>
      <c r="T805" s="7">
        <f t="shared" si="342"/>
        <v>0.79640679324992092</v>
      </c>
      <c r="U805" s="6">
        <f t="shared" si="343"/>
        <v>64.833333333333329</v>
      </c>
      <c r="V805" s="7">
        <f t="shared" si="344"/>
        <v>0.47684615033752958</v>
      </c>
      <c r="W805">
        <v>19</v>
      </c>
      <c r="X805">
        <v>57</v>
      </c>
      <c r="Y805">
        <v>0</v>
      </c>
      <c r="Z805">
        <v>0</v>
      </c>
      <c r="AA805">
        <v>186</v>
      </c>
      <c r="AB805">
        <v>32</v>
      </c>
      <c r="AC805">
        <f t="shared" si="331"/>
        <v>218</v>
      </c>
      <c r="AD805">
        <f t="shared" si="332"/>
        <v>275</v>
      </c>
      <c r="AE805" s="6">
        <f t="shared" si="345"/>
        <v>14.473684210526315</v>
      </c>
      <c r="AF805" s="7">
        <f t="shared" si="346"/>
        <v>7.1298936997666582E-2</v>
      </c>
      <c r="AG805" s="6">
        <f t="shared" si="347"/>
        <v>11.473684210526315</v>
      </c>
      <c r="AH805" s="7">
        <f t="shared" si="348"/>
        <v>0.17115396553549975</v>
      </c>
      <c r="AI805" s="6">
        <f t="shared" si="349"/>
        <v>3</v>
      </c>
      <c r="AJ805" s="7">
        <f t="shared" si="350"/>
        <v>2.2064860426929393E-2</v>
      </c>
      <c r="AK805" s="6">
        <f t="shared" si="351"/>
        <v>41.915204678362571</v>
      </c>
      <c r="AL805" s="7">
        <f t="shared" si="352"/>
        <v>0.2149077167424284</v>
      </c>
      <c r="AM805" s="8">
        <v>0.5</v>
      </c>
      <c r="AN805">
        <f t="shared" si="333"/>
        <v>102</v>
      </c>
      <c r="AO805" s="6">
        <f t="shared" si="334"/>
        <v>87.526315789473685</v>
      </c>
      <c r="AP805" s="7">
        <f t="shared" si="353"/>
        <v>0.14189886480908151</v>
      </c>
      <c r="AQ805" s="7">
        <f t="shared" si="327"/>
        <v>0.20727272727272728</v>
      </c>
      <c r="AR805" s="7">
        <f t="shared" si="327"/>
        <v>0</v>
      </c>
      <c r="AS805" s="7">
        <f t="shared" si="327"/>
        <v>0</v>
      </c>
      <c r="AT805" s="7">
        <f t="shared" si="327"/>
        <v>0.67636363636363639</v>
      </c>
      <c r="AU805" s="7">
        <f t="shared" si="327"/>
        <v>0.11636363636363636</v>
      </c>
      <c r="AV805" s="9">
        <f t="shared" si="335"/>
        <v>23885.326851674643</v>
      </c>
      <c r="AW805" t="s">
        <v>59</v>
      </c>
    </row>
    <row r="806" spans="1:49" x14ac:dyDescent="0.25">
      <c r="A806" t="s">
        <v>1015</v>
      </c>
      <c r="B806" t="s">
        <v>1016</v>
      </c>
      <c r="C806">
        <v>254</v>
      </c>
      <c r="D806">
        <v>248</v>
      </c>
      <c r="E806">
        <v>222</v>
      </c>
      <c r="F806">
        <v>0</v>
      </c>
      <c r="G806">
        <f t="shared" si="328"/>
        <v>222</v>
      </c>
      <c r="H806" s="6">
        <f t="shared" si="336"/>
        <v>216.75590551181102</v>
      </c>
      <c r="I806" s="7">
        <f t="shared" si="337"/>
        <v>0.87401574803149606</v>
      </c>
      <c r="J806" s="6">
        <f t="shared" si="338"/>
        <v>31.244094488188978</v>
      </c>
      <c r="K806">
        <v>18</v>
      </c>
      <c r="L806">
        <v>607</v>
      </c>
      <c r="M806">
        <v>3824</v>
      </c>
      <c r="N806">
        <v>0</v>
      </c>
      <c r="O806">
        <f t="shared" si="329"/>
        <v>3824</v>
      </c>
      <c r="P806">
        <f t="shared" si="330"/>
        <v>4431</v>
      </c>
      <c r="Q806" s="6">
        <f t="shared" si="339"/>
        <v>246.16666666666666</v>
      </c>
      <c r="R806" s="7">
        <f t="shared" si="340"/>
        <v>0.99260752688172038</v>
      </c>
      <c r="S806" s="6">
        <f t="shared" si="341"/>
        <v>212.44444444444446</v>
      </c>
      <c r="T806" s="7">
        <f t="shared" si="342"/>
        <v>0.98010914139946403</v>
      </c>
      <c r="U806" s="6">
        <f t="shared" si="343"/>
        <v>33.722222222222221</v>
      </c>
      <c r="V806" s="7">
        <f t="shared" si="344"/>
        <v>1.0793150761648744</v>
      </c>
      <c r="W806">
        <v>18</v>
      </c>
      <c r="X806">
        <v>321</v>
      </c>
      <c r="Y806">
        <v>0</v>
      </c>
      <c r="Z806">
        <v>0</v>
      </c>
      <c r="AA806">
        <v>2022</v>
      </c>
      <c r="AB806">
        <v>0</v>
      </c>
      <c r="AC806">
        <f t="shared" si="331"/>
        <v>2022</v>
      </c>
      <c r="AD806">
        <f t="shared" si="332"/>
        <v>2343</v>
      </c>
      <c r="AE806" s="6">
        <f t="shared" si="345"/>
        <v>130.16666666666666</v>
      </c>
      <c r="AF806" s="7">
        <f t="shared" si="346"/>
        <v>0.52486559139784938</v>
      </c>
      <c r="AG806" s="6">
        <f t="shared" si="347"/>
        <v>112.33333333333333</v>
      </c>
      <c r="AH806" s="7">
        <f t="shared" si="348"/>
        <v>0.51824808679647383</v>
      </c>
      <c r="AI806" s="6">
        <f t="shared" si="349"/>
        <v>17.833333333333332</v>
      </c>
      <c r="AJ806" s="7">
        <f t="shared" si="350"/>
        <v>0.57077452956989239</v>
      </c>
      <c r="AK806" s="6">
        <f t="shared" si="351"/>
        <v>100.11111111111113</v>
      </c>
      <c r="AL806" s="7">
        <f t="shared" si="352"/>
        <v>0.52876569037656895</v>
      </c>
      <c r="AM806" s="8">
        <v>0.8</v>
      </c>
      <c r="AN806">
        <f t="shared" si="333"/>
        <v>198</v>
      </c>
      <c r="AO806" s="6">
        <f t="shared" si="334"/>
        <v>67.833333333333343</v>
      </c>
      <c r="AP806" s="7">
        <f t="shared" si="353"/>
        <v>0.65740740740740733</v>
      </c>
      <c r="AQ806" s="7">
        <f t="shared" si="327"/>
        <v>0.13700384122919335</v>
      </c>
      <c r="AR806" s="7">
        <f t="shared" si="327"/>
        <v>0</v>
      </c>
      <c r="AS806" s="7">
        <f t="shared" si="327"/>
        <v>0</v>
      </c>
      <c r="AT806" s="7">
        <f t="shared" si="327"/>
        <v>0.86299615877080671</v>
      </c>
      <c r="AU806" s="7">
        <f t="shared" si="327"/>
        <v>0</v>
      </c>
      <c r="AV806" s="9">
        <f t="shared" si="335"/>
        <v>19363.402816901413</v>
      </c>
      <c r="AW806" t="s">
        <v>90</v>
      </c>
    </row>
    <row r="807" spans="1:49" x14ac:dyDescent="0.25">
      <c r="A807" t="s">
        <v>1015</v>
      </c>
      <c r="B807" t="s">
        <v>1017</v>
      </c>
      <c r="C807">
        <v>249</v>
      </c>
      <c r="D807">
        <v>245</v>
      </c>
      <c r="E807">
        <v>232</v>
      </c>
      <c r="F807">
        <v>0</v>
      </c>
      <c r="G807">
        <f t="shared" si="328"/>
        <v>232</v>
      </c>
      <c r="H807" s="6">
        <f t="shared" si="336"/>
        <v>228.27309236947792</v>
      </c>
      <c r="I807" s="7">
        <f t="shared" si="337"/>
        <v>0.93172690763052213</v>
      </c>
      <c r="J807" s="6">
        <f t="shared" si="338"/>
        <v>16.726907630522089</v>
      </c>
      <c r="K807">
        <v>18</v>
      </c>
      <c r="L807">
        <v>553</v>
      </c>
      <c r="M807">
        <v>3487</v>
      </c>
      <c r="N807">
        <v>0</v>
      </c>
      <c r="O807">
        <f t="shared" si="329"/>
        <v>3487</v>
      </c>
      <c r="P807">
        <f t="shared" si="330"/>
        <v>4040</v>
      </c>
      <c r="Q807" s="6">
        <f t="shared" si="339"/>
        <v>224.44444444444446</v>
      </c>
      <c r="R807" s="7">
        <f t="shared" si="340"/>
        <v>0.91609977324263048</v>
      </c>
      <c r="S807" s="6">
        <f t="shared" si="341"/>
        <v>193.72222222222223</v>
      </c>
      <c r="T807" s="7">
        <f t="shared" si="342"/>
        <v>0.84864238798967861</v>
      </c>
      <c r="U807" s="6">
        <f t="shared" si="343"/>
        <v>30.722222222222221</v>
      </c>
      <c r="V807" s="7">
        <f t="shared" si="344"/>
        <v>1.8366946778711484</v>
      </c>
      <c r="W807">
        <v>18</v>
      </c>
      <c r="X807">
        <v>287</v>
      </c>
      <c r="Y807">
        <v>0</v>
      </c>
      <c r="Z807">
        <v>0</v>
      </c>
      <c r="AA807">
        <v>1810</v>
      </c>
      <c r="AB807">
        <v>0</v>
      </c>
      <c r="AC807">
        <f t="shared" si="331"/>
        <v>1810</v>
      </c>
      <c r="AD807">
        <f t="shared" si="332"/>
        <v>2097</v>
      </c>
      <c r="AE807" s="6">
        <f t="shared" si="345"/>
        <v>116.5</v>
      </c>
      <c r="AF807" s="7">
        <f t="shared" si="346"/>
        <v>0.47551020408163264</v>
      </c>
      <c r="AG807" s="6">
        <f t="shared" si="347"/>
        <v>100.55555555555556</v>
      </c>
      <c r="AH807" s="7">
        <f t="shared" si="348"/>
        <v>0.44050551254984749</v>
      </c>
      <c r="AI807" s="6">
        <f t="shared" si="349"/>
        <v>15.944444444444445</v>
      </c>
      <c r="AJ807" s="7">
        <f t="shared" si="350"/>
        <v>0.95322128851540622</v>
      </c>
      <c r="AK807" s="6">
        <f t="shared" si="351"/>
        <v>93.166666666666671</v>
      </c>
      <c r="AL807" s="7">
        <f t="shared" si="352"/>
        <v>0.51907083452824776</v>
      </c>
      <c r="AM807" s="8">
        <v>0.8</v>
      </c>
      <c r="AN807">
        <f t="shared" si="333"/>
        <v>196</v>
      </c>
      <c r="AO807" s="6">
        <f t="shared" si="334"/>
        <v>79.5</v>
      </c>
      <c r="AP807" s="7">
        <f t="shared" si="353"/>
        <v>0.59438775510204078</v>
      </c>
      <c r="AQ807" s="7">
        <f t="shared" si="327"/>
        <v>0.13686218407248449</v>
      </c>
      <c r="AR807" s="7">
        <f t="shared" si="327"/>
        <v>0</v>
      </c>
      <c r="AS807" s="7">
        <f t="shared" si="327"/>
        <v>0</v>
      </c>
      <c r="AT807" s="7">
        <f t="shared" si="327"/>
        <v>0.86313781592751548</v>
      </c>
      <c r="AU807" s="7">
        <f t="shared" si="327"/>
        <v>0</v>
      </c>
      <c r="AV807" s="9">
        <f t="shared" si="335"/>
        <v>22696.738197424896</v>
      </c>
      <c r="AW807" t="s">
        <v>90</v>
      </c>
    </row>
    <row r="808" spans="1:49" x14ac:dyDescent="0.25">
      <c r="A808" t="s">
        <v>1015</v>
      </c>
      <c r="B808" t="s">
        <v>1018</v>
      </c>
      <c r="C808">
        <v>235</v>
      </c>
      <c r="D808">
        <v>230</v>
      </c>
      <c r="E808">
        <v>180</v>
      </c>
      <c r="F808">
        <v>0</v>
      </c>
      <c r="G808">
        <f t="shared" si="328"/>
        <v>180</v>
      </c>
      <c r="H808" s="6">
        <f t="shared" si="336"/>
        <v>176.17021276595744</v>
      </c>
      <c r="I808" s="7">
        <f t="shared" si="337"/>
        <v>0.76595744680851063</v>
      </c>
      <c r="J808" s="6">
        <f t="shared" si="338"/>
        <v>53.829787234042549</v>
      </c>
      <c r="K808">
        <v>18</v>
      </c>
      <c r="L808">
        <v>561</v>
      </c>
      <c r="M808">
        <v>3533</v>
      </c>
      <c r="N808">
        <v>0</v>
      </c>
      <c r="O808">
        <f t="shared" si="329"/>
        <v>3533</v>
      </c>
      <c r="P808">
        <f t="shared" si="330"/>
        <v>4094</v>
      </c>
      <c r="Q808" s="6">
        <f t="shared" si="339"/>
        <v>227.44444444444446</v>
      </c>
      <c r="R808" s="7">
        <f t="shared" si="340"/>
        <v>0.98888888888888893</v>
      </c>
      <c r="S808" s="6">
        <f t="shared" si="341"/>
        <v>196.27777777777777</v>
      </c>
      <c r="T808" s="7">
        <f t="shared" si="342"/>
        <v>1.1141371443907675</v>
      </c>
      <c r="U808" s="6">
        <f t="shared" si="343"/>
        <v>31.166666666666668</v>
      </c>
      <c r="V808" s="7">
        <f t="shared" si="344"/>
        <v>0.57898550724637687</v>
      </c>
      <c r="W808">
        <v>18</v>
      </c>
      <c r="X808">
        <v>286</v>
      </c>
      <c r="Y808">
        <v>0</v>
      </c>
      <c r="Z808">
        <v>0</v>
      </c>
      <c r="AA808">
        <v>1805</v>
      </c>
      <c r="AB808">
        <v>0</v>
      </c>
      <c r="AC808">
        <f t="shared" si="331"/>
        <v>1805</v>
      </c>
      <c r="AD808">
        <f t="shared" si="332"/>
        <v>2091</v>
      </c>
      <c r="AE808" s="6">
        <f t="shared" si="345"/>
        <v>116.16666666666667</v>
      </c>
      <c r="AF808" s="7">
        <f t="shared" si="346"/>
        <v>0.50507246376811599</v>
      </c>
      <c r="AG808" s="6">
        <f t="shared" si="347"/>
        <v>100.27777777777777</v>
      </c>
      <c r="AH808" s="7">
        <f t="shared" si="348"/>
        <v>0.56920960815888344</v>
      </c>
      <c r="AI808" s="6">
        <f t="shared" si="349"/>
        <v>15.888888888888889</v>
      </c>
      <c r="AJ808" s="7">
        <f t="shared" si="350"/>
        <v>0.29516908212560389</v>
      </c>
      <c r="AK808" s="6">
        <f t="shared" si="351"/>
        <v>96</v>
      </c>
      <c r="AL808" s="7">
        <f t="shared" si="352"/>
        <v>0.51089725445796774</v>
      </c>
      <c r="AM808" s="8">
        <v>0.8</v>
      </c>
      <c r="AN808">
        <f t="shared" si="333"/>
        <v>184</v>
      </c>
      <c r="AO808" s="6">
        <f t="shared" si="334"/>
        <v>67.833333333333329</v>
      </c>
      <c r="AP808" s="7">
        <f t="shared" si="353"/>
        <v>0.6313405797101449</v>
      </c>
      <c r="AQ808" s="7">
        <f t="shared" si="327"/>
        <v>0.1367766618842659</v>
      </c>
      <c r="AR808" s="7">
        <f t="shared" si="327"/>
        <v>0</v>
      </c>
      <c r="AS808" s="7">
        <f t="shared" si="327"/>
        <v>0</v>
      </c>
      <c r="AT808" s="7">
        <f t="shared" si="327"/>
        <v>0.86322333811573415</v>
      </c>
      <c r="AU808" s="7">
        <f t="shared" si="327"/>
        <v>0</v>
      </c>
      <c r="AV808" s="9">
        <f t="shared" si="335"/>
        <v>19367.53586800574</v>
      </c>
      <c r="AW808" t="s">
        <v>90</v>
      </c>
    </row>
    <row r="809" spans="1:49" x14ac:dyDescent="0.25">
      <c r="A809" t="s">
        <v>1019</v>
      </c>
      <c r="B809" t="s">
        <v>1020</v>
      </c>
      <c r="C809">
        <v>573</v>
      </c>
      <c r="D809">
        <v>528</v>
      </c>
      <c r="E809">
        <v>573</v>
      </c>
      <c r="F809">
        <v>0</v>
      </c>
      <c r="G809">
        <f t="shared" si="328"/>
        <v>573</v>
      </c>
      <c r="H809" s="6">
        <f t="shared" si="336"/>
        <v>528</v>
      </c>
      <c r="I809" s="7">
        <f t="shared" si="337"/>
        <v>1</v>
      </c>
      <c r="J809" s="6">
        <f t="shared" si="338"/>
        <v>0</v>
      </c>
      <c r="K809">
        <v>17</v>
      </c>
      <c r="L809">
        <v>0</v>
      </c>
      <c r="M809">
        <v>7195</v>
      </c>
      <c r="N809">
        <v>0</v>
      </c>
      <c r="O809">
        <f t="shared" si="329"/>
        <v>7195</v>
      </c>
      <c r="P809">
        <f t="shared" si="330"/>
        <v>7195</v>
      </c>
      <c r="Q809" s="6">
        <f t="shared" si="339"/>
        <v>423.23529411764707</v>
      </c>
      <c r="R809" s="7">
        <f t="shared" si="340"/>
        <v>0.80158199643493766</v>
      </c>
      <c r="S809" s="6">
        <f t="shared" si="341"/>
        <v>423.23529411764707</v>
      </c>
      <c r="T809" s="7">
        <f t="shared" si="342"/>
        <v>0.80158199643493766</v>
      </c>
      <c r="U809" s="6">
        <f t="shared" si="343"/>
        <v>0</v>
      </c>
      <c r="V809" s="7">
        <f t="shared" si="344"/>
        <v>0</v>
      </c>
      <c r="W809">
        <v>20</v>
      </c>
      <c r="X809">
        <v>0</v>
      </c>
      <c r="Y809">
        <v>0</v>
      </c>
      <c r="Z809">
        <v>0</v>
      </c>
      <c r="AA809">
        <v>2614</v>
      </c>
      <c r="AB809">
        <v>0</v>
      </c>
      <c r="AC809">
        <f t="shared" si="331"/>
        <v>2614</v>
      </c>
      <c r="AD809">
        <f t="shared" si="332"/>
        <v>2614</v>
      </c>
      <c r="AE809" s="6">
        <f t="shared" si="345"/>
        <v>130.69999999999999</v>
      </c>
      <c r="AF809" s="7">
        <f t="shared" si="346"/>
        <v>0.24753787878787878</v>
      </c>
      <c r="AG809" s="6">
        <f t="shared" si="347"/>
        <v>130.69999999999999</v>
      </c>
      <c r="AH809" s="7">
        <f t="shared" si="348"/>
        <v>0.24753787878787878</v>
      </c>
      <c r="AI809" s="6">
        <f t="shared" si="349"/>
        <v>0</v>
      </c>
      <c r="AJ809" s="7">
        <f t="shared" si="350"/>
        <v>0</v>
      </c>
      <c r="AK809" s="6">
        <f t="shared" si="351"/>
        <v>292.53529411764708</v>
      </c>
      <c r="AL809" s="7">
        <f t="shared" si="352"/>
        <v>0.30881167477414867</v>
      </c>
      <c r="AM809" s="8">
        <v>0.8</v>
      </c>
      <c r="AN809">
        <f t="shared" si="333"/>
        <v>422</v>
      </c>
      <c r="AO809" s="6">
        <f t="shared" si="334"/>
        <v>291.3</v>
      </c>
      <c r="AP809" s="7">
        <f t="shared" si="353"/>
        <v>0.30971563981042649</v>
      </c>
      <c r="AQ809" s="7">
        <f t="shared" si="327"/>
        <v>0</v>
      </c>
      <c r="AR809" s="7">
        <f t="shared" si="327"/>
        <v>0</v>
      </c>
      <c r="AS809" s="7">
        <f t="shared" si="327"/>
        <v>0</v>
      </c>
      <c r="AT809" s="7">
        <f t="shared" si="327"/>
        <v>1</v>
      </c>
      <c r="AU809" s="7">
        <f t="shared" si="327"/>
        <v>0</v>
      </c>
      <c r="AV809" s="9">
        <f t="shared" si="335"/>
        <v>93856.86</v>
      </c>
      <c r="AW809" t="s">
        <v>90</v>
      </c>
    </row>
    <row r="810" spans="1:49" x14ac:dyDescent="0.25">
      <c r="A810" t="s">
        <v>1019</v>
      </c>
      <c r="B810" t="s">
        <v>1021</v>
      </c>
      <c r="C810">
        <v>1213</v>
      </c>
      <c r="D810">
        <v>1132</v>
      </c>
      <c r="E810">
        <v>1213</v>
      </c>
      <c r="F810">
        <v>0</v>
      </c>
      <c r="G810">
        <f t="shared" si="328"/>
        <v>1213</v>
      </c>
      <c r="H810" s="6">
        <f t="shared" si="336"/>
        <v>1132</v>
      </c>
      <c r="I810" s="7">
        <f t="shared" si="337"/>
        <v>1</v>
      </c>
      <c r="J810" s="6">
        <f t="shared" si="338"/>
        <v>0</v>
      </c>
      <c r="K810">
        <v>17</v>
      </c>
      <c r="L810">
        <v>0</v>
      </c>
      <c r="M810">
        <v>15744</v>
      </c>
      <c r="N810">
        <v>0</v>
      </c>
      <c r="O810">
        <f t="shared" si="329"/>
        <v>15744</v>
      </c>
      <c r="P810">
        <f t="shared" si="330"/>
        <v>15744</v>
      </c>
      <c r="Q810" s="6">
        <f t="shared" si="339"/>
        <v>926.11764705882354</v>
      </c>
      <c r="R810" s="7">
        <f t="shared" si="340"/>
        <v>0.81812512991062147</v>
      </c>
      <c r="S810" s="6">
        <f t="shared" si="341"/>
        <v>926.11764705882354</v>
      </c>
      <c r="T810" s="7">
        <f t="shared" si="342"/>
        <v>0.81812512991062147</v>
      </c>
      <c r="U810" s="6">
        <f t="shared" si="343"/>
        <v>0</v>
      </c>
      <c r="V810" s="7">
        <f t="shared" si="344"/>
        <v>0</v>
      </c>
      <c r="W810">
        <v>20</v>
      </c>
      <c r="X810">
        <v>0</v>
      </c>
      <c r="Y810">
        <v>0</v>
      </c>
      <c r="Z810">
        <v>0</v>
      </c>
      <c r="AA810">
        <v>15600</v>
      </c>
      <c r="AB810">
        <v>0</v>
      </c>
      <c r="AC810">
        <f t="shared" si="331"/>
        <v>15600</v>
      </c>
      <c r="AD810">
        <f t="shared" si="332"/>
        <v>15600</v>
      </c>
      <c r="AE810" s="6">
        <f t="shared" si="345"/>
        <v>780</v>
      </c>
      <c r="AF810" s="7">
        <f t="shared" si="346"/>
        <v>0.68904593639575973</v>
      </c>
      <c r="AG810" s="6">
        <f t="shared" si="347"/>
        <v>780</v>
      </c>
      <c r="AH810" s="7">
        <f t="shared" si="348"/>
        <v>0.68904593639575973</v>
      </c>
      <c r="AI810" s="6">
        <f t="shared" si="349"/>
        <v>0</v>
      </c>
      <c r="AJ810" s="7">
        <f t="shared" si="350"/>
        <v>0</v>
      </c>
      <c r="AK810" s="6">
        <f t="shared" si="351"/>
        <v>146.11764705882354</v>
      </c>
      <c r="AL810" s="7">
        <f t="shared" si="352"/>
        <v>0.8422256097560975</v>
      </c>
      <c r="AM810" s="8">
        <v>0.8</v>
      </c>
      <c r="AN810">
        <f t="shared" si="333"/>
        <v>906</v>
      </c>
      <c r="AO810" s="6">
        <f t="shared" si="334"/>
        <v>126</v>
      </c>
      <c r="AP810" s="7">
        <f t="shared" si="353"/>
        <v>0.86092715231788075</v>
      </c>
      <c r="AQ810" s="7">
        <f t="shared" si="327"/>
        <v>0</v>
      </c>
      <c r="AR810" s="7">
        <f t="shared" si="327"/>
        <v>0</v>
      </c>
      <c r="AS810" s="7">
        <f t="shared" si="327"/>
        <v>0</v>
      </c>
      <c r="AT810" s="7">
        <f t="shared" si="327"/>
        <v>1</v>
      </c>
      <c r="AU810" s="7">
        <f t="shared" si="327"/>
        <v>0</v>
      </c>
      <c r="AV810" s="9">
        <f t="shared" si="335"/>
        <v>40597.199999999997</v>
      </c>
      <c r="AW810" t="s">
        <v>90</v>
      </c>
    </row>
    <row r="811" spans="1:49" x14ac:dyDescent="0.25">
      <c r="A811" t="s">
        <v>1019</v>
      </c>
      <c r="B811" t="s">
        <v>1022</v>
      </c>
      <c r="C811">
        <v>95</v>
      </c>
      <c r="D811">
        <v>92</v>
      </c>
      <c r="E811">
        <v>79</v>
      </c>
      <c r="F811">
        <v>0</v>
      </c>
      <c r="G811">
        <f t="shared" si="328"/>
        <v>79</v>
      </c>
      <c r="H811" s="6">
        <f t="shared" si="336"/>
        <v>76.505263157894731</v>
      </c>
      <c r="I811" s="7">
        <f t="shared" si="337"/>
        <v>0.83157894736842108</v>
      </c>
      <c r="J811" s="6">
        <f t="shared" si="338"/>
        <v>15.494736842105263</v>
      </c>
      <c r="K811">
        <v>16</v>
      </c>
      <c r="L811">
        <v>0</v>
      </c>
      <c r="M811">
        <v>1128</v>
      </c>
      <c r="N811">
        <v>0</v>
      </c>
      <c r="O811">
        <f t="shared" si="329"/>
        <v>1128</v>
      </c>
      <c r="P811">
        <f t="shared" si="330"/>
        <v>1128</v>
      </c>
      <c r="Q811" s="6">
        <f t="shared" si="339"/>
        <v>70.5</v>
      </c>
      <c r="R811" s="7">
        <f t="shared" si="340"/>
        <v>0.76630434782608692</v>
      </c>
      <c r="S811" s="6">
        <f t="shared" si="341"/>
        <v>70.5</v>
      </c>
      <c r="T811" s="7">
        <f t="shared" si="342"/>
        <v>0.92150522839845905</v>
      </c>
      <c r="U811" s="6">
        <f t="shared" si="343"/>
        <v>0</v>
      </c>
      <c r="V811" s="7">
        <f t="shared" si="344"/>
        <v>0</v>
      </c>
      <c r="W811">
        <v>16</v>
      </c>
      <c r="X811">
        <v>0</v>
      </c>
      <c r="Y811">
        <v>0</v>
      </c>
      <c r="Z811">
        <v>0</v>
      </c>
      <c r="AA811">
        <v>962</v>
      </c>
      <c r="AB811">
        <v>0</v>
      </c>
      <c r="AC811">
        <f t="shared" si="331"/>
        <v>962</v>
      </c>
      <c r="AD811">
        <f t="shared" si="332"/>
        <v>962</v>
      </c>
      <c r="AE811" s="6">
        <f t="shared" si="345"/>
        <v>60.125</v>
      </c>
      <c r="AF811" s="7">
        <f t="shared" si="346"/>
        <v>0.65353260869565222</v>
      </c>
      <c r="AG811" s="6">
        <f t="shared" si="347"/>
        <v>60.125</v>
      </c>
      <c r="AH811" s="7">
        <f t="shared" si="348"/>
        <v>0.78589364336818934</v>
      </c>
      <c r="AI811" s="6">
        <f t="shared" si="349"/>
        <v>0</v>
      </c>
      <c r="AJ811" s="7">
        <f t="shared" si="350"/>
        <v>0</v>
      </c>
      <c r="AK811" s="6">
        <f t="shared" si="351"/>
        <v>10.375</v>
      </c>
      <c r="AL811" s="7">
        <f t="shared" si="352"/>
        <v>0.8528368794326241</v>
      </c>
      <c r="AM811" s="8">
        <v>0.8</v>
      </c>
      <c r="AN811">
        <f t="shared" si="333"/>
        <v>74</v>
      </c>
      <c r="AO811" s="6">
        <f t="shared" si="334"/>
        <v>13.875</v>
      </c>
      <c r="AP811" s="7">
        <f t="shared" si="353"/>
        <v>0.8125</v>
      </c>
      <c r="AQ811" s="7">
        <f t="shared" si="327"/>
        <v>0</v>
      </c>
      <c r="AR811" s="7">
        <f t="shared" si="327"/>
        <v>0</v>
      </c>
      <c r="AS811" s="7">
        <f t="shared" si="327"/>
        <v>0</v>
      </c>
      <c r="AT811" s="7">
        <f t="shared" si="327"/>
        <v>1</v>
      </c>
      <c r="AU811" s="7">
        <f t="shared" si="327"/>
        <v>0</v>
      </c>
      <c r="AV811" s="9">
        <f t="shared" si="335"/>
        <v>4470.5249999999996</v>
      </c>
      <c r="AW811" t="s">
        <v>90</v>
      </c>
    </row>
    <row r="812" spans="1:49" x14ac:dyDescent="0.25">
      <c r="A812" t="s">
        <v>1019</v>
      </c>
      <c r="B812" t="s">
        <v>1023</v>
      </c>
      <c r="C812">
        <v>999</v>
      </c>
      <c r="D812">
        <v>936</v>
      </c>
      <c r="E812">
        <v>999</v>
      </c>
      <c r="F812">
        <v>0</v>
      </c>
      <c r="G812">
        <f t="shared" si="328"/>
        <v>999</v>
      </c>
      <c r="H812" s="6">
        <f t="shared" si="336"/>
        <v>936</v>
      </c>
      <c r="I812" s="7">
        <f t="shared" si="337"/>
        <v>1</v>
      </c>
      <c r="J812" s="6">
        <f t="shared" si="338"/>
        <v>0</v>
      </c>
      <c r="K812">
        <v>17</v>
      </c>
      <c r="L812">
        <v>0</v>
      </c>
      <c r="M812">
        <v>13709</v>
      </c>
      <c r="N812">
        <v>0</v>
      </c>
      <c r="O812">
        <f t="shared" si="329"/>
        <v>13709</v>
      </c>
      <c r="P812">
        <f t="shared" si="330"/>
        <v>13709</v>
      </c>
      <c r="Q812" s="6">
        <f t="shared" si="339"/>
        <v>806.41176470588232</v>
      </c>
      <c r="R812" s="7">
        <f t="shared" si="340"/>
        <v>0.86155103066867766</v>
      </c>
      <c r="S812" s="6">
        <f t="shared" si="341"/>
        <v>806.41176470588232</v>
      </c>
      <c r="T812" s="7">
        <f t="shared" si="342"/>
        <v>0.86155103066867766</v>
      </c>
      <c r="U812" s="6">
        <f t="shared" si="343"/>
        <v>0</v>
      </c>
      <c r="V812" s="7">
        <f t="shared" si="344"/>
        <v>0</v>
      </c>
      <c r="W812">
        <v>20</v>
      </c>
      <c r="X812">
        <v>0</v>
      </c>
      <c r="Y812">
        <v>0</v>
      </c>
      <c r="Z812">
        <v>0</v>
      </c>
      <c r="AA812">
        <v>3920</v>
      </c>
      <c r="AB812">
        <v>0</v>
      </c>
      <c r="AC812">
        <f t="shared" si="331"/>
        <v>3920</v>
      </c>
      <c r="AD812">
        <f t="shared" si="332"/>
        <v>3920</v>
      </c>
      <c r="AE812" s="6">
        <f t="shared" si="345"/>
        <v>196</v>
      </c>
      <c r="AF812" s="7">
        <f t="shared" si="346"/>
        <v>0.20940170940170941</v>
      </c>
      <c r="AG812" s="6">
        <f t="shared" si="347"/>
        <v>196</v>
      </c>
      <c r="AH812" s="7">
        <f t="shared" si="348"/>
        <v>0.20940170940170941</v>
      </c>
      <c r="AI812" s="6">
        <f t="shared" si="349"/>
        <v>0</v>
      </c>
      <c r="AJ812" s="7">
        <f t="shared" si="350"/>
        <v>0</v>
      </c>
      <c r="AK812" s="6">
        <f t="shared" si="351"/>
        <v>610.41176470588232</v>
      </c>
      <c r="AL812" s="7">
        <f t="shared" si="352"/>
        <v>0.24305200962871107</v>
      </c>
      <c r="AM812" s="8">
        <v>0.8</v>
      </c>
      <c r="AN812">
        <f t="shared" si="333"/>
        <v>749</v>
      </c>
      <c r="AO812" s="6">
        <f t="shared" si="334"/>
        <v>553</v>
      </c>
      <c r="AP812" s="7">
        <f t="shared" si="353"/>
        <v>0.26168224299065418</v>
      </c>
      <c r="AQ812" s="7">
        <f t="shared" si="327"/>
        <v>0</v>
      </c>
      <c r="AR812" s="7">
        <f t="shared" si="327"/>
        <v>0</v>
      </c>
      <c r="AS812" s="7">
        <f t="shared" si="327"/>
        <v>0</v>
      </c>
      <c r="AT812" s="7">
        <f t="shared" si="327"/>
        <v>1</v>
      </c>
      <c r="AU812" s="7">
        <f t="shared" si="327"/>
        <v>0</v>
      </c>
      <c r="AV812" s="9">
        <f t="shared" si="335"/>
        <v>178176.6</v>
      </c>
      <c r="AW812" t="s">
        <v>90</v>
      </c>
    </row>
    <row r="813" spans="1:49" x14ac:dyDescent="0.25">
      <c r="A813" t="s">
        <v>1019</v>
      </c>
      <c r="B813" t="s">
        <v>1024</v>
      </c>
      <c r="C813">
        <v>1268</v>
      </c>
      <c r="D813">
        <v>1189</v>
      </c>
      <c r="E813">
        <v>1268</v>
      </c>
      <c r="F813">
        <v>0</v>
      </c>
      <c r="G813">
        <f t="shared" si="328"/>
        <v>1268</v>
      </c>
      <c r="H813" s="6">
        <f t="shared" si="336"/>
        <v>1189</v>
      </c>
      <c r="I813" s="7">
        <f t="shared" si="337"/>
        <v>1</v>
      </c>
      <c r="J813" s="6">
        <f t="shared" si="338"/>
        <v>0</v>
      </c>
      <c r="K813">
        <v>17</v>
      </c>
      <c r="L813">
        <v>0</v>
      </c>
      <c r="M813">
        <v>15145</v>
      </c>
      <c r="N813">
        <v>0</v>
      </c>
      <c r="O813">
        <f t="shared" si="329"/>
        <v>15145</v>
      </c>
      <c r="P813">
        <f t="shared" si="330"/>
        <v>15145</v>
      </c>
      <c r="Q813" s="6">
        <f t="shared" si="339"/>
        <v>890.88235294117646</v>
      </c>
      <c r="R813" s="7">
        <f t="shared" si="340"/>
        <v>0.74927027160738136</v>
      </c>
      <c r="S813" s="6">
        <f t="shared" si="341"/>
        <v>890.88235294117646</v>
      </c>
      <c r="T813" s="7">
        <f t="shared" si="342"/>
        <v>0.74927027160738136</v>
      </c>
      <c r="U813" s="6">
        <f t="shared" si="343"/>
        <v>0</v>
      </c>
      <c r="V813" s="7">
        <f t="shared" si="344"/>
        <v>0</v>
      </c>
      <c r="W813">
        <v>20</v>
      </c>
      <c r="X813">
        <v>0</v>
      </c>
      <c r="Y813">
        <v>0</v>
      </c>
      <c r="Z813">
        <v>0</v>
      </c>
      <c r="AA813">
        <v>18013</v>
      </c>
      <c r="AB813">
        <v>0</v>
      </c>
      <c r="AC813">
        <f t="shared" si="331"/>
        <v>18013</v>
      </c>
      <c r="AD813">
        <f t="shared" si="332"/>
        <v>18013</v>
      </c>
      <c r="AE813" s="6">
        <f t="shared" si="345"/>
        <v>900.65</v>
      </c>
      <c r="AF813" s="7">
        <f t="shared" si="346"/>
        <v>0.75748528174936924</v>
      </c>
      <c r="AG813" s="6">
        <f t="shared" si="347"/>
        <v>900.65</v>
      </c>
      <c r="AH813" s="7">
        <f t="shared" si="348"/>
        <v>0.75748528174936924</v>
      </c>
      <c r="AI813" s="6">
        <f t="shared" si="349"/>
        <v>0</v>
      </c>
      <c r="AJ813" s="7">
        <f t="shared" si="350"/>
        <v>0</v>
      </c>
      <c r="AK813" s="6">
        <f t="shared" si="351"/>
        <v>0</v>
      </c>
      <c r="AL813" s="7">
        <f t="shared" si="352"/>
        <v>1.0109640145262462</v>
      </c>
      <c r="AM813" s="8">
        <v>0.8</v>
      </c>
      <c r="AN813">
        <f t="shared" si="333"/>
        <v>951</v>
      </c>
      <c r="AO813" s="6">
        <f t="shared" si="334"/>
        <v>50.350000000000023</v>
      </c>
      <c r="AP813" s="7">
        <f t="shared" si="353"/>
        <v>0.94705573080967398</v>
      </c>
      <c r="AQ813" s="7">
        <f t="shared" si="327"/>
        <v>0</v>
      </c>
      <c r="AR813" s="7">
        <f t="shared" si="327"/>
        <v>0</v>
      </c>
      <c r="AS813" s="7">
        <f t="shared" si="327"/>
        <v>0</v>
      </c>
      <c r="AT813" s="7">
        <f t="shared" si="327"/>
        <v>1</v>
      </c>
      <c r="AU813" s="7">
        <f t="shared" si="327"/>
        <v>0</v>
      </c>
      <c r="AV813" s="9">
        <f t="shared" si="335"/>
        <v>16222.770000000006</v>
      </c>
      <c r="AW813" t="s">
        <v>90</v>
      </c>
    </row>
    <row r="814" spans="1:49" x14ac:dyDescent="0.25">
      <c r="A814" t="s">
        <v>1019</v>
      </c>
      <c r="B814" t="s">
        <v>1025</v>
      </c>
      <c r="C814">
        <v>705</v>
      </c>
      <c r="D814">
        <v>665</v>
      </c>
      <c r="E814">
        <v>705</v>
      </c>
      <c r="F814">
        <v>0</v>
      </c>
      <c r="G814">
        <f t="shared" si="328"/>
        <v>705</v>
      </c>
      <c r="H814" s="6">
        <f t="shared" si="336"/>
        <v>665</v>
      </c>
      <c r="I814" s="7">
        <f t="shared" si="337"/>
        <v>1</v>
      </c>
      <c r="J814" s="6">
        <f t="shared" si="338"/>
        <v>0</v>
      </c>
      <c r="K814">
        <v>17</v>
      </c>
      <c r="L814">
        <v>0</v>
      </c>
      <c r="M814">
        <v>10333</v>
      </c>
      <c r="N814">
        <v>0</v>
      </c>
      <c r="O814">
        <f t="shared" si="329"/>
        <v>10333</v>
      </c>
      <c r="P814">
        <f t="shared" si="330"/>
        <v>10333</v>
      </c>
      <c r="Q814" s="6">
        <f t="shared" si="339"/>
        <v>607.82352941176475</v>
      </c>
      <c r="R814" s="7">
        <f t="shared" si="340"/>
        <v>0.91402034498009732</v>
      </c>
      <c r="S814" s="6">
        <f t="shared" si="341"/>
        <v>607.82352941176475</v>
      </c>
      <c r="T814" s="7">
        <f t="shared" si="342"/>
        <v>0.91402034498009732</v>
      </c>
      <c r="U814" s="6">
        <f t="shared" si="343"/>
        <v>0</v>
      </c>
      <c r="V814" s="7">
        <f t="shared" si="344"/>
        <v>0</v>
      </c>
      <c r="W814">
        <v>20</v>
      </c>
      <c r="X814">
        <v>0</v>
      </c>
      <c r="Y814">
        <v>0</v>
      </c>
      <c r="Z814">
        <v>0</v>
      </c>
      <c r="AA814">
        <v>5352</v>
      </c>
      <c r="AB814">
        <v>0</v>
      </c>
      <c r="AC814">
        <f t="shared" si="331"/>
        <v>5352</v>
      </c>
      <c r="AD814">
        <f t="shared" si="332"/>
        <v>5352</v>
      </c>
      <c r="AE814" s="6">
        <f t="shared" si="345"/>
        <v>267.60000000000002</v>
      </c>
      <c r="AF814" s="7">
        <f t="shared" si="346"/>
        <v>0.40240601503759404</v>
      </c>
      <c r="AG814" s="6">
        <f t="shared" si="347"/>
        <v>267.60000000000002</v>
      </c>
      <c r="AH814" s="7">
        <f t="shared" si="348"/>
        <v>0.40240601503759404</v>
      </c>
      <c r="AI814" s="6">
        <f t="shared" si="349"/>
        <v>0</v>
      </c>
      <c r="AJ814" s="7">
        <f t="shared" si="350"/>
        <v>0</v>
      </c>
      <c r="AK814" s="6">
        <f t="shared" si="351"/>
        <v>340.22352941176473</v>
      </c>
      <c r="AL814" s="7">
        <f t="shared" si="352"/>
        <v>0.44025936320526471</v>
      </c>
      <c r="AM814" s="8">
        <v>0.8</v>
      </c>
      <c r="AN814">
        <f t="shared" si="333"/>
        <v>532</v>
      </c>
      <c r="AO814" s="6">
        <f t="shared" si="334"/>
        <v>264.39999999999998</v>
      </c>
      <c r="AP814" s="7">
        <f t="shared" si="353"/>
        <v>0.50300751879699257</v>
      </c>
      <c r="AQ814" s="7">
        <f t="shared" si="327"/>
        <v>0</v>
      </c>
      <c r="AR814" s="7">
        <f t="shared" si="327"/>
        <v>0</v>
      </c>
      <c r="AS814" s="7">
        <f t="shared" si="327"/>
        <v>0</v>
      </c>
      <c r="AT814" s="7">
        <f t="shared" si="327"/>
        <v>1</v>
      </c>
      <c r="AU814" s="7">
        <f t="shared" si="327"/>
        <v>0</v>
      </c>
      <c r="AV814" s="9">
        <f t="shared" si="335"/>
        <v>85189.68</v>
      </c>
      <c r="AW814" t="s">
        <v>90</v>
      </c>
    </row>
    <row r="815" spans="1:49" x14ac:dyDescent="0.25">
      <c r="A815" t="s">
        <v>1019</v>
      </c>
      <c r="B815" t="s">
        <v>1026</v>
      </c>
      <c r="C815">
        <v>513</v>
      </c>
      <c r="D815">
        <v>476</v>
      </c>
      <c r="E815">
        <v>513</v>
      </c>
      <c r="F815">
        <v>0</v>
      </c>
      <c r="G815">
        <f t="shared" si="328"/>
        <v>513</v>
      </c>
      <c r="H815" s="6">
        <f t="shared" si="336"/>
        <v>476</v>
      </c>
      <c r="I815" s="7">
        <f t="shared" si="337"/>
        <v>1</v>
      </c>
      <c r="J815" s="6">
        <f t="shared" si="338"/>
        <v>0</v>
      </c>
      <c r="K815">
        <v>17</v>
      </c>
      <c r="L815">
        <v>0</v>
      </c>
      <c r="M815">
        <v>7730</v>
      </c>
      <c r="N815">
        <v>0</v>
      </c>
      <c r="O815">
        <f t="shared" si="329"/>
        <v>7730</v>
      </c>
      <c r="P815">
        <f t="shared" si="330"/>
        <v>7730</v>
      </c>
      <c r="Q815" s="6">
        <f t="shared" si="339"/>
        <v>454.70588235294116</v>
      </c>
      <c r="R815" s="7">
        <f t="shared" si="340"/>
        <v>0.95526445872466625</v>
      </c>
      <c r="S815" s="6">
        <f t="shared" si="341"/>
        <v>454.70588235294116</v>
      </c>
      <c r="T815" s="7">
        <f t="shared" si="342"/>
        <v>0.95526445872466625</v>
      </c>
      <c r="U815" s="6">
        <f t="shared" si="343"/>
        <v>0</v>
      </c>
      <c r="V815" s="7">
        <f t="shared" si="344"/>
        <v>0</v>
      </c>
      <c r="W815">
        <v>20</v>
      </c>
      <c r="X815">
        <v>0</v>
      </c>
      <c r="Y815">
        <v>0</v>
      </c>
      <c r="Z815">
        <v>0</v>
      </c>
      <c r="AA815">
        <v>4563</v>
      </c>
      <c r="AB815">
        <v>0</v>
      </c>
      <c r="AC815">
        <f t="shared" si="331"/>
        <v>4563</v>
      </c>
      <c r="AD815">
        <f t="shared" si="332"/>
        <v>4563</v>
      </c>
      <c r="AE815" s="6">
        <f t="shared" si="345"/>
        <v>228.15</v>
      </c>
      <c r="AF815" s="7">
        <f t="shared" si="346"/>
        <v>0.47930672268907565</v>
      </c>
      <c r="AG815" s="6">
        <f t="shared" si="347"/>
        <v>228.15</v>
      </c>
      <c r="AH815" s="7">
        <f t="shared" si="348"/>
        <v>0.47930672268907565</v>
      </c>
      <c r="AI815" s="6">
        <f t="shared" si="349"/>
        <v>0</v>
      </c>
      <c r="AJ815" s="7">
        <f t="shared" si="350"/>
        <v>0</v>
      </c>
      <c r="AK815" s="6">
        <f t="shared" si="351"/>
        <v>226.55588235294115</v>
      </c>
      <c r="AL815" s="7">
        <f t="shared" si="352"/>
        <v>0.50175291073738681</v>
      </c>
      <c r="AM815" s="8">
        <v>0.8</v>
      </c>
      <c r="AN815">
        <f t="shared" si="333"/>
        <v>381</v>
      </c>
      <c r="AO815" s="6">
        <f t="shared" si="334"/>
        <v>152.85</v>
      </c>
      <c r="AP815" s="7">
        <f t="shared" si="353"/>
        <v>0.59881889763779528</v>
      </c>
      <c r="AQ815" s="7">
        <f t="shared" si="327"/>
        <v>0</v>
      </c>
      <c r="AR815" s="7">
        <f t="shared" si="327"/>
        <v>0</v>
      </c>
      <c r="AS815" s="7">
        <f t="shared" si="327"/>
        <v>0</v>
      </c>
      <c r="AT815" s="7">
        <f t="shared" si="327"/>
        <v>1</v>
      </c>
      <c r="AU815" s="7">
        <f t="shared" si="327"/>
        <v>0</v>
      </c>
      <c r="AV815" s="9">
        <f t="shared" si="335"/>
        <v>49248.27</v>
      </c>
      <c r="AW815" t="s">
        <v>90</v>
      </c>
    </row>
    <row r="816" spans="1:49" x14ac:dyDescent="0.25">
      <c r="A816" t="s">
        <v>1019</v>
      </c>
      <c r="B816" t="s">
        <v>1027</v>
      </c>
      <c r="C816">
        <v>1137</v>
      </c>
      <c r="D816">
        <v>1054</v>
      </c>
      <c r="E816">
        <v>994</v>
      </c>
      <c r="F816">
        <v>0</v>
      </c>
      <c r="G816">
        <f t="shared" si="328"/>
        <v>994</v>
      </c>
      <c r="H816" s="6">
        <f t="shared" si="336"/>
        <v>921.43887423043088</v>
      </c>
      <c r="I816" s="7">
        <f t="shared" si="337"/>
        <v>0.87423043095866315</v>
      </c>
      <c r="J816" s="6">
        <f t="shared" si="338"/>
        <v>132.56112576956903</v>
      </c>
      <c r="K816">
        <v>16</v>
      </c>
      <c r="L816">
        <v>0</v>
      </c>
      <c r="M816">
        <v>12292</v>
      </c>
      <c r="N816">
        <v>0</v>
      </c>
      <c r="O816">
        <f t="shared" si="329"/>
        <v>12292</v>
      </c>
      <c r="P816">
        <f t="shared" si="330"/>
        <v>12292</v>
      </c>
      <c r="Q816" s="6">
        <f t="shared" si="339"/>
        <v>768.25</v>
      </c>
      <c r="R816" s="7">
        <f t="shared" si="340"/>
        <v>0.72888994307400379</v>
      </c>
      <c r="S816" s="6">
        <f t="shared" si="341"/>
        <v>768.25</v>
      </c>
      <c r="T816" s="7">
        <f t="shared" si="342"/>
        <v>0.83375036748002251</v>
      </c>
      <c r="U816" s="6">
        <f t="shared" si="343"/>
        <v>0</v>
      </c>
      <c r="V816" s="7">
        <f t="shared" si="344"/>
        <v>0</v>
      </c>
      <c r="W816">
        <v>20</v>
      </c>
      <c r="X816">
        <v>0</v>
      </c>
      <c r="Y816">
        <v>0</v>
      </c>
      <c r="Z816">
        <v>0</v>
      </c>
      <c r="AA816">
        <v>11707</v>
      </c>
      <c r="AB816">
        <v>0</v>
      </c>
      <c r="AC816">
        <f t="shared" si="331"/>
        <v>11707</v>
      </c>
      <c r="AD816">
        <f t="shared" si="332"/>
        <v>11707</v>
      </c>
      <c r="AE816" s="6">
        <f t="shared" si="345"/>
        <v>585.35</v>
      </c>
      <c r="AF816" s="7">
        <f t="shared" si="346"/>
        <v>0.55536053130929797</v>
      </c>
      <c r="AG816" s="6">
        <f t="shared" si="347"/>
        <v>585.35</v>
      </c>
      <c r="AH816" s="7">
        <f t="shared" si="348"/>
        <v>0.63525646287592741</v>
      </c>
      <c r="AI816" s="6">
        <f t="shared" si="349"/>
        <v>0</v>
      </c>
      <c r="AJ816" s="7">
        <f t="shared" si="350"/>
        <v>0</v>
      </c>
      <c r="AK816" s="6">
        <f t="shared" si="351"/>
        <v>182.89999999999998</v>
      </c>
      <c r="AL816" s="7">
        <f t="shared" si="352"/>
        <v>0.76192645623169541</v>
      </c>
      <c r="AM816" s="8">
        <v>0.8</v>
      </c>
      <c r="AN816">
        <f t="shared" si="333"/>
        <v>843</v>
      </c>
      <c r="AO816" s="6">
        <f t="shared" si="334"/>
        <v>257.64999999999998</v>
      </c>
      <c r="AP816" s="7">
        <f t="shared" si="353"/>
        <v>0.69436536180308428</v>
      </c>
      <c r="AQ816" s="7">
        <f t="shared" si="327"/>
        <v>0</v>
      </c>
      <c r="AR816" s="7">
        <f t="shared" si="327"/>
        <v>0</v>
      </c>
      <c r="AS816" s="7">
        <f t="shared" si="327"/>
        <v>0</v>
      </c>
      <c r="AT816" s="7">
        <f t="shared" si="327"/>
        <v>1</v>
      </c>
      <c r="AU816" s="7">
        <f t="shared" si="327"/>
        <v>0</v>
      </c>
      <c r="AV816" s="9">
        <f t="shared" si="335"/>
        <v>83014.83</v>
      </c>
      <c r="AW816" t="s">
        <v>90</v>
      </c>
    </row>
    <row r="817" spans="1:49" x14ac:dyDescent="0.25">
      <c r="A817" t="s">
        <v>1019</v>
      </c>
      <c r="B817" t="s">
        <v>1028</v>
      </c>
      <c r="C817">
        <v>386</v>
      </c>
      <c r="D817">
        <v>342</v>
      </c>
      <c r="E817">
        <v>386</v>
      </c>
      <c r="F817">
        <v>0</v>
      </c>
      <c r="G817">
        <f t="shared" si="328"/>
        <v>386</v>
      </c>
      <c r="H817" s="6">
        <f t="shared" si="336"/>
        <v>342</v>
      </c>
      <c r="I817" s="7">
        <f t="shared" si="337"/>
        <v>1</v>
      </c>
      <c r="J817" s="6">
        <f t="shared" si="338"/>
        <v>0</v>
      </c>
      <c r="K817">
        <v>17</v>
      </c>
      <c r="L817">
        <v>0</v>
      </c>
      <c r="M817">
        <v>4258</v>
      </c>
      <c r="N817">
        <v>0</v>
      </c>
      <c r="O817">
        <f t="shared" si="329"/>
        <v>4258</v>
      </c>
      <c r="P817">
        <f t="shared" si="330"/>
        <v>4258</v>
      </c>
      <c r="Q817" s="6">
        <f t="shared" si="339"/>
        <v>250.47058823529412</v>
      </c>
      <c r="R817" s="7">
        <f t="shared" si="340"/>
        <v>0.73237014103887166</v>
      </c>
      <c r="S817" s="6">
        <f t="shared" si="341"/>
        <v>250.47058823529412</v>
      </c>
      <c r="T817" s="7">
        <f t="shared" si="342"/>
        <v>0.73237014103887166</v>
      </c>
      <c r="U817" s="6">
        <f t="shared" si="343"/>
        <v>0</v>
      </c>
      <c r="V817" s="7">
        <f t="shared" si="344"/>
        <v>0</v>
      </c>
      <c r="W817">
        <v>17</v>
      </c>
      <c r="X817">
        <v>0</v>
      </c>
      <c r="Y817">
        <v>0</v>
      </c>
      <c r="Z817">
        <v>0</v>
      </c>
      <c r="AA817">
        <v>3923</v>
      </c>
      <c r="AB817">
        <v>0</v>
      </c>
      <c r="AC817">
        <f t="shared" si="331"/>
        <v>3923</v>
      </c>
      <c r="AD817">
        <f t="shared" si="332"/>
        <v>3923</v>
      </c>
      <c r="AE817" s="6">
        <f t="shared" si="345"/>
        <v>230.76470588235293</v>
      </c>
      <c r="AF817" s="7">
        <f t="shared" si="346"/>
        <v>0.674750601995184</v>
      </c>
      <c r="AG817" s="6">
        <f t="shared" si="347"/>
        <v>230.76470588235293</v>
      </c>
      <c r="AH817" s="7">
        <f t="shared" si="348"/>
        <v>0.674750601995184</v>
      </c>
      <c r="AI817" s="6">
        <f t="shared" si="349"/>
        <v>0</v>
      </c>
      <c r="AJ817" s="7">
        <f t="shared" si="350"/>
        <v>0</v>
      </c>
      <c r="AK817" s="6">
        <f t="shared" si="351"/>
        <v>19.705882352941188</v>
      </c>
      <c r="AL817" s="7">
        <f t="shared" si="352"/>
        <v>0.92132456552372</v>
      </c>
      <c r="AM817" s="8">
        <v>0.8</v>
      </c>
      <c r="AN817">
        <f t="shared" si="333"/>
        <v>274</v>
      </c>
      <c r="AO817" s="6">
        <f t="shared" si="334"/>
        <v>43.235294117647072</v>
      </c>
      <c r="AP817" s="7">
        <f t="shared" si="353"/>
        <v>0.8422069557750107</v>
      </c>
      <c r="AQ817" s="7">
        <f t="shared" si="327"/>
        <v>0</v>
      </c>
      <c r="AR817" s="7">
        <f t="shared" si="327"/>
        <v>0</v>
      </c>
      <c r="AS817" s="7">
        <f t="shared" si="327"/>
        <v>0</v>
      </c>
      <c r="AT817" s="7">
        <f t="shared" si="327"/>
        <v>1</v>
      </c>
      <c r="AU817" s="7">
        <f t="shared" si="327"/>
        <v>0</v>
      </c>
      <c r="AV817" s="9">
        <f t="shared" si="335"/>
        <v>13930.411764705887</v>
      </c>
      <c r="AW817" t="s">
        <v>90</v>
      </c>
    </row>
    <row r="818" spans="1:49" x14ac:dyDescent="0.25">
      <c r="A818" t="s">
        <v>1019</v>
      </c>
      <c r="B818" t="s">
        <v>1029</v>
      </c>
      <c r="C818">
        <v>351</v>
      </c>
      <c r="D818">
        <v>312</v>
      </c>
      <c r="E818">
        <v>351</v>
      </c>
      <c r="F818">
        <v>0</v>
      </c>
      <c r="G818">
        <f t="shared" si="328"/>
        <v>351</v>
      </c>
      <c r="H818" s="6">
        <f t="shared" si="336"/>
        <v>312</v>
      </c>
      <c r="I818" s="7">
        <f t="shared" si="337"/>
        <v>1</v>
      </c>
      <c r="J818" s="6">
        <f t="shared" si="338"/>
        <v>0</v>
      </c>
      <c r="K818">
        <v>17</v>
      </c>
      <c r="L818">
        <v>0</v>
      </c>
      <c r="M818">
        <v>3595</v>
      </c>
      <c r="N818">
        <v>0</v>
      </c>
      <c r="O818">
        <f t="shared" si="329"/>
        <v>3595</v>
      </c>
      <c r="P818">
        <f t="shared" si="330"/>
        <v>3595</v>
      </c>
      <c r="Q818" s="6">
        <f t="shared" si="339"/>
        <v>211.47058823529412</v>
      </c>
      <c r="R818" s="7">
        <f t="shared" si="340"/>
        <v>0.677790346907994</v>
      </c>
      <c r="S818" s="6">
        <f t="shared" si="341"/>
        <v>211.47058823529412</v>
      </c>
      <c r="T818" s="7">
        <f t="shared" si="342"/>
        <v>0.677790346907994</v>
      </c>
      <c r="U818" s="6">
        <f t="shared" si="343"/>
        <v>0</v>
      </c>
      <c r="V818" s="7">
        <f t="shared" si="344"/>
        <v>0</v>
      </c>
      <c r="W818">
        <v>17</v>
      </c>
      <c r="X818">
        <v>0</v>
      </c>
      <c r="Y818">
        <v>0</v>
      </c>
      <c r="Z818">
        <v>0</v>
      </c>
      <c r="AA818">
        <v>3731</v>
      </c>
      <c r="AB818">
        <v>0</v>
      </c>
      <c r="AC818">
        <f t="shared" si="331"/>
        <v>3731</v>
      </c>
      <c r="AD818">
        <f t="shared" si="332"/>
        <v>3731</v>
      </c>
      <c r="AE818" s="6">
        <f t="shared" si="345"/>
        <v>219.47058823529412</v>
      </c>
      <c r="AF818" s="7">
        <f t="shared" si="346"/>
        <v>0.70343137254901955</v>
      </c>
      <c r="AG818" s="6">
        <f t="shared" si="347"/>
        <v>219.47058823529412</v>
      </c>
      <c r="AH818" s="7">
        <f t="shared" si="348"/>
        <v>0.70343137254901955</v>
      </c>
      <c r="AI818" s="6">
        <f t="shared" si="349"/>
        <v>0</v>
      </c>
      <c r="AJ818" s="7">
        <f t="shared" si="350"/>
        <v>0</v>
      </c>
      <c r="AK818" s="6">
        <f t="shared" si="351"/>
        <v>0</v>
      </c>
      <c r="AL818" s="7">
        <f t="shared" si="352"/>
        <v>1.0378303198887344</v>
      </c>
      <c r="AM818" s="8">
        <v>0.8</v>
      </c>
      <c r="AN818">
        <f t="shared" si="333"/>
        <v>250</v>
      </c>
      <c r="AO818" s="6">
        <f t="shared" si="334"/>
        <v>30.529411764705884</v>
      </c>
      <c r="AP818" s="7">
        <f t="shared" si="353"/>
        <v>0.87788235294117645</v>
      </c>
      <c r="AQ818" s="7">
        <f t="shared" ref="AQ818:AU868" si="354">IFERROR(X818/$AD818,0)</f>
        <v>0</v>
      </c>
      <c r="AR818" s="7">
        <f t="shared" si="354"/>
        <v>0</v>
      </c>
      <c r="AS818" s="7">
        <f t="shared" si="354"/>
        <v>0</v>
      </c>
      <c r="AT818" s="7">
        <f t="shared" si="354"/>
        <v>1</v>
      </c>
      <c r="AU818" s="7">
        <f t="shared" si="354"/>
        <v>0</v>
      </c>
      <c r="AV818" s="9">
        <f t="shared" si="335"/>
        <v>9836.5764705882357</v>
      </c>
      <c r="AW818" t="s">
        <v>90</v>
      </c>
    </row>
    <row r="819" spans="1:49" x14ac:dyDescent="0.25">
      <c r="A819" t="s">
        <v>1019</v>
      </c>
      <c r="B819" t="s">
        <v>1030</v>
      </c>
      <c r="C819">
        <v>349</v>
      </c>
      <c r="D819">
        <v>332</v>
      </c>
      <c r="E819">
        <v>349</v>
      </c>
      <c r="F819">
        <v>0</v>
      </c>
      <c r="G819">
        <f t="shared" si="328"/>
        <v>349</v>
      </c>
      <c r="H819" s="6">
        <f t="shared" si="336"/>
        <v>332</v>
      </c>
      <c r="I819" s="7">
        <f t="shared" si="337"/>
        <v>1</v>
      </c>
      <c r="J819" s="6">
        <f t="shared" si="338"/>
        <v>0</v>
      </c>
      <c r="K819">
        <v>17</v>
      </c>
      <c r="L819">
        <v>0</v>
      </c>
      <c r="M819">
        <v>5555</v>
      </c>
      <c r="N819">
        <v>0</v>
      </c>
      <c r="O819">
        <f t="shared" si="329"/>
        <v>5555</v>
      </c>
      <c r="P819">
        <f t="shared" si="330"/>
        <v>5555</v>
      </c>
      <c r="Q819" s="6">
        <f t="shared" si="339"/>
        <v>326.76470588235293</v>
      </c>
      <c r="R819" s="7">
        <f t="shared" si="340"/>
        <v>0.98423104181431609</v>
      </c>
      <c r="S819" s="6">
        <f t="shared" si="341"/>
        <v>326.76470588235293</v>
      </c>
      <c r="T819" s="7">
        <f t="shared" si="342"/>
        <v>0.98423104181431609</v>
      </c>
      <c r="U819" s="6">
        <f t="shared" si="343"/>
        <v>0</v>
      </c>
      <c r="V819" s="7">
        <f t="shared" si="344"/>
        <v>0</v>
      </c>
      <c r="W819">
        <v>20</v>
      </c>
      <c r="X819">
        <v>0</v>
      </c>
      <c r="Y819">
        <v>0</v>
      </c>
      <c r="Z819">
        <v>0</v>
      </c>
      <c r="AA819">
        <v>2210</v>
      </c>
      <c r="AB819">
        <v>0</v>
      </c>
      <c r="AC819">
        <f t="shared" si="331"/>
        <v>2210</v>
      </c>
      <c r="AD819">
        <f t="shared" si="332"/>
        <v>2210</v>
      </c>
      <c r="AE819" s="6">
        <f t="shared" si="345"/>
        <v>110.5</v>
      </c>
      <c r="AF819" s="7">
        <f t="shared" si="346"/>
        <v>0.33283132530120479</v>
      </c>
      <c r="AG819" s="6">
        <f t="shared" si="347"/>
        <v>110.5</v>
      </c>
      <c r="AH819" s="7">
        <f t="shared" si="348"/>
        <v>0.33283132530120479</v>
      </c>
      <c r="AI819" s="6">
        <f t="shared" si="349"/>
        <v>0</v>
      </c>
      <c r="AJ819" s="7">
        <f t="shared" si="350"/>
        <v>0</v>
      </c>
      <c r="AK819" s="6">
        <f t="shared" si="351"/>
        <v>216.26470588235293</v>
      </c>
      <c r="AL819" s="7">
        <f t="shared" si="352"/>
        <v>0.33816381638163817</v>
      </c>
      <c r="AM819" s="8">
        <v>0.8</v>
      </c>
      <c r="AN819">
        <f t="shared" si="333"/>
        <v>266</v>
      </c>
      <c r="AO819" s="6">
        <f t="shared" si="334"/>
        <v>155.5</v>
      </c>
      <c r="AP819" s="7">
        <f t="shared" si="353"/>
        <v>0.41541353383458646</v>
      </c>
      <c r="AQ819" s="7">
        <f t="shared" si="354"/>
        <v>0</v>
      </c>
      <c r="AR819" s="7">
        <f t="shared" si="354"/>
        <v>0</v>
      </c>
      <c r="AS819" s="7">
        <f t="shared" si="354"/>
        <v>0</v>
      </c>
      <c r="AT819" s="7">
        <f t="shared" si="354"/>
        <v>1</v>
      </c>
      <c r="AU819" s="7">
        <f t="shared" si="354"/>
        <v>0</v>
      </c>
      <c r="AV819" s="9">
        <f t="shared" si="335"/>
        <v>50102.100000000006</v>
      </c>
      <c r="AW819" t="s">
        <v>90</v>
      </c>
    </row>
    <row r="820" spans="1:49" x14ac:dyDescent="0.25">
      <c r="A820" t="s">
        <v>1019</v>
      </c>
      <c r="B820" t="s">
        <v>1031</v>
      </c>
      <c r="C820">
        <v>102</v>
      </c>
      <c r="D820">
        <v>95</v>
      </c>
      <c r="E820">
        <v>78</v>
      </c>
      <c r="F820">
        <v>0</v>
      </c>
      <c r="G820">
        <f t="shared" si="328"/>
        <v>78</v>
      </c>
      <c r="H820" s="6">
        <f t="shared" si="336"/>
        <v>72.64705882352942</v>
      </c>
      <c r="I820" s="7">
        <f t="shared" si="337"/>
        <v>0.76470588235294112</v>
      </c>
      <c r="J820" s="6">
        <f t="shared" si="338"/>
        <v>22.352941176470587</v>
      </c>
      <c r="K820">
        <v>17</v>
      </c>
      <c r="L820">
        <v>0</v>
      </c>
      <c r="M820">
        <v>960</v>
      </c>
      <c r="N820">
        <v>0</v>
      </c>
      <c r="O820">
        <f t="shared" si="329"/>
        <v>960</v>
      </c>
      <c r="P820">
        <f t="shared" si="330"/>
        <v>960</v>
      </c>
      <c r="Q820" s="6">
        <f t="shared" si="339"/>
        <v>56.470588235294116</v>
      </c>
      <c r="R820" s="7">
        <f t="shared" si="340"/>
        <v>0.59442724458204332</v>
      </c>
      <c r="S820" s="6">
        <f t="shared" si="341"/>
        <v>56.470588235294116</v>
      </c>
      <c r="T820" s="7">
        <f t="shared" si="342"/>
        <v>0.77732793522267196</v>
      </c>
      <c r="U820" s="6">
        <f t="shared" si="343"/>
        <v>0</v>
      </c>
      <c r="V820" s="7">
        <f t="shared" si="344"/>
        <v>0</v>
      </c>
      <c r="W820">
        <v>17</v>
      </c>
      <c r="X820">
        <v>0</v>
      </c>
      <c r="Y820">
        <v>0</v>
      </c>
      <c r="Z820">
        <v>0</v>
      </c>
      <c r="AA820">
        <v>888</v>
      </c>
      <c r="AB820">
        <v>0</v>
      </c>
      <c r="AC820">
        <f t="shared" si="331"/>
        <v>888</v>
      </c>
      <c r="AD820">
        <f t="shared" si="332"/>
        <v>888</v>
      </c>
      <c r="AE820" s="6">
        <f t="shared" si="345"/>
        <v>52.235294117647058</v>
      </c>
      <c r="AF820" s="7">
        <f t="shared" si="346"/>
        <v>0.54984520123839009</v>
      </c>
      <c r="AG820" s="6">
        <f t="shared" si="347"/>
        <v>52.235294117647058</v>
      </c>
      <c r="AH820" s="7">
        <f t="shared" si="348"/>
        <v>0.71902834008097161</v>
      </c>
      <c r="AI820" s="6">
        <f t="shared" si="349"/>
        <v>0</v>
      </c>
      <c r="AJ820" s="7">
        <f t="shared" si="350"/>
        <v>0</v>
      </c>
      <c r="AK820" s="6">
        <f t="shared" si="351"/>
        <v>4.235294117647058</v>
      </c>
      <c r="AL820" s="7">
        <f t="shared" si="352"/>
        <v>0.92500000000000004</v>
      </c>
      <c r="AM820" s="8">
        <v>0.8</v>
      </c>
      <c r="AN820">
        <f t="shared" si="333"/>
        <v>76</v>
      </c>
      <c r="AO820" s="6">
        <f t="shared" si="334"/>
        <v>23.764705882352942</v>
      </c>
      <c r="AP820" s="7">
        <f t="shared" si="353"/>
        <v>0.68730650154798756</v>
      </c>
      <c r="AQ820" s="7">
        <f t="shared" si="354"/>
        <v>0</v>
      </c>
      <c r="AR820" s="7">
        <f t="shared" si="354"/>
        <v>0</v>
      </c>
      <c r="AS820" s="7">
        <f t="shared" si="354"/>
        <v>0</v>
      </c>
      <c r="AT820" s="7">
        <f t="shared" si="354"/>
        <v>1</v>
      </c>
      <c r="AU820" s="7">
        <f t="shared" si="354"/>
        <v>0</v>
      </c>
      <c r="AV820" s="9">
        <f t="shared" si="335"/>
        <v>7656.9882352941177</v>
      </c>
      <c r="AW820" t="s">
        <v>90</v>
      </c>
    </row>
    <row r="821" spans="1:49" x14ac:dyDescent="0.25">
      <c r="A821" t="s">
        <v>1019</v>
      </c>
      <c r="B821" t="s">
        <v>1032</v>
      </c>
      <c r="C821">
        <v>174</v>
      </c>
      <c r="D821">
        <v>156</v>
      </c>
      <c r="E821">
        <v>174</v>
      </c>
      <c r="F821">
        <v>0</v>
      </c>
      <c r="G821">
        <f t="shared" si="328"/>
        <v>174</v>
      </c>
      <c r="H821" s="6">
        <f t="shared" si="336"/>
        <v>156</v>
      </c>
      <c r="I821" s="7">
        <f t="shared" si="337"/>
        <v>1</v>
      </c>
      <c r="J821" s="6">
        <f t="shared" si="338"/>
        <v>0</v>
      </c>
      <c r="K821">
        <v>17</v>
      </c>
      <c r="L821">
        <v>0</v>
      </c>
      <c r="M821">
        <v>2634</v>
      </c>
      <c r="N821">
        <v>0</v>
      </c>
      <c r="O821">
        <f t="shared" si="329"/>
        <v>2634</v>
      </c>
      <c r="P821">
        <f t="shared" si="330"/>
        <v>2634</v>
      </c>
      <c r="Q821" s="6">
        <f t="shared" si="339"/>
        <v>154.94117647058823</v>
      </c>
      <c r="R821" s="7">
        <f t="shared" si="340"/>
        <v>0.99321266968325794</v>
      </c>
      <c r="S821" s="6">
        <f t="shared" si="341"/>
        <v>154.94117647058823</v>
      </c>
      <c r="T821" s="7">
        <f t="shared" si="342"/>
        <v>0.99321266968325794</v>
      </c>
      <c r="U821" s="6">
        <f t="shared" si="343"/>
        <v>0</v>
      </c>
      <c r="V821" s="7">
        <f t="shared" si="344"/>
        <v>0</v>
      </c>
      <c r="W821">
        <v>17</v>
      </c>
      <c r="X821">
        <v>0</v>
      </c>
      <c r="Y821">
        <v>0</v>
      </c>
      <c r="Z821">
        <v>0</v>
      </c>
      <c r="AA821">
        <v>2613</v>
      </c>
      <c r="AB821">
        <v>0</v>
      </c>
      <c r="AC821">
        <f t="shared" si="331"/>
        <v>2613</v>
      </c>
      <c r="AD821">
        <f t="shared" si="332"/>
        <v>2613</v>
      </c>
      <c r="AE821" s="6">
        <f t="shared" si="345"/>
        <v>153.70588235294119</v>
      </c>
      <c r="AF821" s="7">
        <f t="shared" si="346"/>
        <v>0.98529411764705888</v>
      </c>
      <c r="AG821" s="6">
        <f t="shared" si="347"/>
        <v>153.70588235294119</v>
      </c>
      <c r="AH821" s="7">
        <f t="shared" si="348"/>
        <v>0.98529411764705888</v>
      </c>
      <c r="AI821" s="6">
        <f t="shared" si="349"/>
        <v>0</v>
      </c>
      <c r="AJ821" s="7">
        <f t="shared" si="350"/>
        <v>0</v>
      </c>
      <c r="AK821" s="6">
        <f t="shared" si="351"/>
        <v>1.2352941176470438</v>
      </c>
      <c r="AL821" s="7">
        <f t="shared" si="352"/>
        <v>0.99202733485193628</v>
      </c>
      <c r="AM821" s="8">
        <v>0.8</v>
      </c>
      <c r="AN821">
        <f t="shared" si="333"/>
        <v>125</v>
      </c>
      <c r="AO821" s="6">
        <f t="shared" si="334"/>
        <v>0</v>
      </c>
      <c r="AP821" s="7">
        <f t="shared" si="353"/>
        <v>1</v>
      </c>
      <c r="AQ821" s="7">
        <f t="shared" si="354"/>
        <v>0</v>
      </c>
      <c r="AR821" s="7">
        <f t="shared" si="354"/>
        <v>0</v>
      </c>
      <c r="AS821" s="7">
        <f t="shared" si="354"/>
        <v>0</v>
      </c>
      <c r="AT821" s="7">
        <f t="shared" si="354"/>
        <v>1</v>
      </c>
      <c r="AU821" s="7">
        <f t="shared" si="354"/>
        <v>0</v>
      </c>
      <c r="AV821" s="9">
        <f t="shared" si="335"/>
        <v>0</v>
      </c>
      <c r="AW821" t="s">
        <v>90</v>
      </c>
    </row>
    <row r="822" spans="1:49" x14ac:dyDescent="0.25">
      <c r="A822" t="s">
        <v>1019</v>
      </c>
      <c r="B822" t="s">
        <v>1033</v>
      </c>
      <c r="C822">
        <v>218</v>
      </c>
      <c r="D822">
        <v>198</v>
      </c>
      <c r="E822">
        <v>218</v>
      </c>
      <c r="F822">
        <v>0</v>
      </c>
      <c r="G822">
        <f t="shared" si="328"/>
        <v>218</v>
      </c>
      <c r="H822" s="6">
        <f t="shared" si="336"/>
        <v>198</v>
      </c>
      <c r="I822" s="7">
        <f t="shared" si="337"/>
        <v>1</v>
      </c>
      <c r="J822" s="6">
        <f t="shared" si="338"/>
        <v>0</v>
      </c>
      <c r="K822">
        <v>17</v>
      </c>
      <c r="L822">
        <v>0</v>
      </c>
      <c r="M822">
        <v>3373</v>
      </c>
      <c r="N822">
        <v>0</v>
      </c>
      <c r="O822">
        <f t="shared" si="329"/>
        <v>3373</v>
      </c>
      <c r="P822">
        <f t="shared" si="330"/>
        <v>3373</v>
      </c>
      <c r="Q822" s="6">
        <f t="shared" si="339"/>
        <v>198.41176470588235</v>
      </c>
      <c r="R822" s="7">
        <f t="shared" si="340"/>
        <v>1.0020796197266786</v>
      </c>
      <c r="S822" s="6">
        <f t="shared" si="341"/>
        <v>198.41176470588235</v>
      </c>
      <c r="T822" s="7">
        <f t="shared" si="342"/>
        <v>1.0020796197266786</v>
      </c>
      <c r="U822" s="6">
        <f t="shared" si="343"/>
        <v>0</v>
      </c>
      <c r="V822" s="7">
        <f t="shared" si="344"/>
        <v>0</v>
      </c>
      <c r="W822">
        <v>17</v>
      </c>
      <c r="X822">
        <v>0</v>
      </c>
      <c r="Y822">
        <v>0</v>
      </c>
      <c r="Z822">
        <v>0</v>
      </c>
      <c r="AA822">
        <v>3362</v>
      </c>
      <c r="AB822">
        <v>0</v>
      </c>
      <c r="AC822">
        <f t="shared" si="331"/>
        <v>3362</v>
      </c>
      <c r="AD822">
        <f t="shared" si="332"/>
        <v>3362</v>
      </c>
      <c r="AE822" s="6">
        <f t="shared" si="345"/>
        <v>197.76470588235293</v>
      </c>
      <c r="AF822" s="7">
        <f t="shared" si="346"/>
        <v>0.99881164587046933</v>
      </c>
      <c r="AG822" s="6">
        <f t="shared" si="347"/>
        <v>197.76470588235293</v>
      </c>
      <c r="AH822" s="7">
        <f t="shared" si="348"/>
        <v>0.99881164587046933</v>
      </c>
      <c r="AI822" s="6">
        <f t="shared" si="349"/>
        <v>0</v>
      </c>
      <c r="AJ822" s="7">
        <f t="shared" si="350"/>
        <v>0</v>
      </c>
      <c r="AK822" s="6">
        <f t="shared" si="351"/>
        <v>0.64705882352942012</v>
      </c>
      <c r="AL822" s="7">
        <f t="shared" si="352"/>
        <v>0.99673880818262672</v>
      </c>
      <c r="AM822" s="8">
        <v>0.8</v>
      </c>
      <c r="AN822">
        <f t="shared" si="333"/>
        <v>158</v>
      </c>
      <c r="AO822" s="6">
        <f t="shared" si="334"/>
        <v>0</v>
      </c>
      <c r="AP822" s="7">
        <f t="shared" si="353"/>
        <v>1</v>
      </c>
      <c r="AQ822" s="7">
        <f t="shared" si="354"/>
        <v>0</v>
      </c>
      <c r="AR822" s="7">
        <f t="shared" si="354"/>
        <v>0</v>
      </c>
      <c r="AS822" s="7">
        <f t="shared" si="354"/>
        <v>0</v>
      </c>
      <c r="AT822" s="7">
        <f t="shared" si="354"/>
        <v>1</v>
      </c>
      <c r="AU822" s="7">
        <f t="shared" si="354"/>
        <v>0</v>
      </c>
      <c r="AV822" s="9">
        <f t="shared" si="335"/>
        <v>0</v>
      </c>
      <c r="AW822" t="s">
        <v>90</v>
      </c>
    </row>
    <row r="823" spans="1:49" x14ac:dyDescent="0.25">
      <c r="A823" t="s">
        <v>1019</v>
      </c>
      <c r="B823" t="s">
        <v>1034</v>
      </c>
      <c r="C823">
        <v>3041</v>
      </c>
      <c r="D823">
        <v>2638</v>
      </c>
      <c r="E823">
        <v>2795</v>
      </c>
      <c r="F823">
        <v>0</v>
      </c>
      <c r="G823">
        <f t="shared" si="328"/>
        <v>2795</v>
      </c>
      <c r="H823" s="6">
        <f t="shared" si="336"/>
        <v>2424.6004603748765</v>
      </c>
      <c r="I823" s="7">
        <f t="shared" si="337"/>
        <v>0.91910555738244004</v>
      </c>
      <c r="J823" s="6">
        <f t="shared" si="338"/>
        <v>213.39953962512331</v>
      </c>
      <c r="K823">
        <v>18</v>
      </c>
      <c r="L823">
        <v>0</v>
      </c>
      <c r="M823">
        <v>36121</v>
      </c>
      <c r="N823">
        <v>0</v>
      </c>
      <c r="O823">
        <f t="shared" si="329"/>
        <v>36121</v>
      </c>
      <c r="P823">
        <f t="shared" si="330"/>
        <v>36121</v>
      </c>
      <c r="Q823" s="6">
        <f t="shared" si="339"/>
        <v>2006.7222222222222</v>
      </c>
      <c r="R823" s="7">
        <f t="shared" si="340"/>
        <v>0.76069834049363994</v>
      </c>
      <c r="S823" s="6">
        <f t="shared" si="341"/>
        <v>2006.7222222222222</v>
      </c>
      <c r="T823" s="7">
        <f t="shared" si="342"/>
        <v>0.82765068101651496</v>
      </c>
      <c r="U823" s="6">
        <f t="shared" si="343"/>
        <v>0</v>
      </c>
      <c r="V823" s="7">
        <f t="shared" si="344"/>
        <v>0</v>
      </c>
      <c r="W823">
        <v>20</v>
      </c>
      <c r="X823">
        <v>0</v>
      </c>
      <c r="Y823">
        <v>0</v>
      </c>
      <c r="Z823">
        <v>0</v>
      </c>
      <c r="AA823">
        <v>13188</v>
      </c>
      <c r="AB823">
        <v>0</v>
      </c>
      <c r="AC823">
        <f t="shared" si="331"/>
        <v>13188</v>
      </c>
      <c r="AD823">
        <f t="shared" si="332"/>
        <v>13188</v>
      </c>
      <c r="AE823" s="6">
        <f t="shared" si="345"/>
        <v>659.4</v>
      </c>
      <c r="AF823" s="7">
        <f t="shared" si="346"/>
        <v>0.24996209249431386</v>
      </c>
      <c r="AG823" s="6">
        <f t="shared" si="347"/>
        <v>659.4</v>
      </c>
      <c r="AH823" s="7">
        <f t="shared" si="348"/>
        <v>0.27196233390884023</v>
      </c>
      <c r="AI823" s="6">
        <f t="shared" si="349"/>
        <v>0</v>
      </c>
      <c r="AJ823" s="7">
        <f t="shared" si="350"/>
        <v>0</v>
      </c>
      <c r="AK823" s="6">
        <f t="shared" si="351"/>
        <v>1347.3222222222221</v>
      </c>
      <c r="AL823" s="7">
        <f t="shared" si="352"/>
        <v>0.32859555383295036</v>
      </c>
      <c r="AM823" s="8">
        <v>0.8</v>
      </c>
      <c r="AN823">
        <f t="shared" si="333"/>
        <v>2110</v>
      </c>
      <c r="AO823" s="6">
        <f t="shared" si="334"/>
        <v>1450.6</v>
      </c>
      <c r="AP823" s="7">
        <f t="shared" si="353"/>
        <v>0.31251184834123219</v>
      </c>
      <c r="AQ823" s="7">
        <f t="shared" si="354"/>
        <v>0</v>
      </c>
      <c r="AR823" s="7">
        <f t="shared" si="354"/>
        <v>0</v>
      </c>
      <c r="AS823" s="7">
        <f t="shared" si="354"/>
        <v>0</v>
      </c>
      <c r="AT823" s="7">
        <f t="shared" si="354"/>
        <v>1</v>
      </c>
      <c r="AU823" s="7">
        <f t="shared" si="354"/>
        <v>0</v>
      </c>
      <c r="AV823" s="9">
        <f t="shared" si="335"/>
        <v>467383.32</v>
      </c>
      <c r="AW823" t="s">
        <v>90</v>
      </c>
    </row>
    <row r="824" spans="1:49" x14ac:dyDescent="0.25">
      <c r="A824" t="s">
        <v>1019</v>
      </c>
      <c r="B824" t="s">
        <v>1035</v>
      </c>
      <c r="C824">
        <v>461</v>
      </c>
      <c r="D824">
        <v>431</v>
      </c>
      <c r="E824">
        <v>442</v>
      </c>
      <c r="F824">
        <v>0</v>
      </c>
      <c r="G824">
        <f t="shared" si="328"/>
        <v>442</v>
      </c>
      <c r="H824" s="6">
        <f t="shared" si="336"/>
        <v>413.23644251626899</v>
      </c>
      <c r="I824" s="7">
        <f t="shared" si="337"/>
        <v>0.95878524945770061</v>
      </c>
      <c r="J824" s="6">
        <f t="shared" si="338"/>
        <v>17.76355748373102</v>
      </c>
      <c r="K824">
        <v>17</v>
      </c>
      <c r="L824">
        <v>0</v>
      </c>
      <c r="M824">
        <v>6020</v>
      </c>
      <c r="N824">
        <v>0</v>
      </c>
      <c r="O824">
        <f t="shared" si="329"/>
        <v>6020</v>
      </c>
      <c r="P824">
        <f t="shared" si="330"/>
        <v>6020</v>
      </c>
      <c r="Q824" s="6">
        <f t="shared" si="339"/>
        <v>354.11764705882354</v>
      </c>
      <c r="R824" s="7">
        <f t="shared" si="340"/>
        <v>0.82161867067012417</v>
      </c>
      <c r="S824" s="6">
        <f t="shared" si="341"/>
        <v>354.11764705882354</v>
      </c>
      <c r="T824" s="7">
        <f t="shared" si="342"/>
        <v>0.85693712031431502</v>
      </c>
      <c r="U824" s="6">
        <f t="shared" si="343"/>
        <v>0</v>
      </c>
      <c r="V824" s="7">
        <f t="shared" si="344"/>
        <v>0</v>
      </c>
      <c r="W824">
        <v>20</v>
      </c>
      <c r="X824">
        <v>0</v>
      </c>
      <c r="Y824">
        <v>0</v>
      </c>
      <c r="Z824">
        <v>0</v>
      </c>
      <c r="AA824">
        <v>7477</v>
      </c>
      <c r="AB824">
        <v>0</v>
      </c>
      <c r="AC824">
        <f t="shared" si="331"/>
        <v>7477</v>
      </c>
      <c r="AD824">
        <f t="shared" si="332"/>
        <v>7477</v>
      </c>
      <c r="AE824" s="6">
        <f t="shared" si="345"/>
        <v>373.85</v>
      </c>
      <c r="AF824" s="7">
        <f t="shared" si="346"/>
        <v>0.86740139211136891</v>
      </c>
      <c r="AG824" s="6">
        <f t="shared" si="347"/>
        <v>373.85</v>
      </c>
      <c r="AH824" s="7">
        <f t="shared" si="348"/>
        <v>0.9046878772926269</v>
      </c>
      <c r="AI824" s="6">
        <f t="shared" si="349"/>
        <v>0</v>
      </c>
      <c r="AJ824" s="7">
        <f t="shared" si="350"/>
        <v>0</v>
      </c>
      <c r="AK824" s="6">
        <f t="shared" si="351"/>
        <v>0</v>
      </c>
      <c r="AL824" s="7">
        <f t="shared" si="352"/>
        <v>1.0557225913621262</v>
      </c>
      <c r="AM824" s="8">
        <v>0.8</v>
      </c>
      <c r="AN824">
        <f t="shared" si="333"/>
        <v>345</v>
      </c>
      <c r="AO824" s="6">
        <f t="shared" si="334"/>
        <v>0</v>
      </c>
      <c r="AP824" s="7">
        <f t="shared" si="353"/>
        <v>1</v>
      </c>
      <c r="AQ824" s="7">
        <f t="shared" si="354"/>
        <v>0</v>
      </c>
      <c r="AR824" s="7">
        <f t="shared" si="354"/>
        <v>0</v>
      </c>
      <c r="AS824" s="7">
        <f t="shared" si="354"/>
        <v>0</v>
      </c>
      <c r="AT824" s="7">
        <f t="shared" si="354"/>
        <v>1</v>
      </c>
      <c r="AU824" s="7">
        <f t="shared" si="354"/>
        <v>0</v>
      </c>
      <c r="AV824" s="9">
        <f t="shared" si="335"/>
        <v>0</v>
      </c>
      <c r="AW824" t="s">
        <v>90</v>
      </c>
    </row>
    <row r="825" spans="1:49" x14ac:dyDescent="0.25">
      <c r="A825" t="s">
        <v>1019</v>
      </c>
      <c r="B825" t="s">
        <v>1036</v>
      </c>
      <c r="C825">
        <v>254</v>
      </c>
      <c r="D825">
        <v>244</v>
      </c>
      <c r="E825">
        <v>180</v>
      </c>
      <c r="F825">
        <v>0</v>
      </c>
      <c r="G825">
        <f t="shared" si="328"/>
        <v>180</v>
      </c>
      <c r="H825" s="6">
        <f t="shared" si="336"/>
        <v>172.91338582677164</v>
      </c>
      <c r="I825" s="7">
        <f t="shared" si="337"/>
        <v>0.70866141732283461</v>
      </c>
      <c r="J825" s="6">
        <f t="shared" si="338"/>
        <v>71.086614173228341</v>
      </c>
      <c r="K825">
        <v>17</v>
      </c>
      <c r="L825">
        <v>0</v>
      </c>
      <c r="M825">
        <v>2496</v>
      </c>
      <c r="N825">
        <v>0</v>
      </c>
      <c r="O825">
        <f t="shared" si="329"/>
        <v>2496</v>
      </c>
      <c r="P825">
        <f t="shared" si="330"/>
        <v>2496</v>
      </c>
      <c r="Q825" s="6">
        <f t="shared" si="339"/>
        <v>146.8235294117647</v>
      </c>
      <c r="R825" s="7">
        <f t="shared" si="340"/>
        <v>0.60173577627772412</v>
      </c>
      <c r="S825" s="6">
        <f t="shared" si="341"/>
        <v>146.8235294117647</v>
      </c>
      <c r="T825" s="7">
        <f t="shared" si="342"/>
        <v>0.84911603985856632</v>
      </c>
      <c r="U825" s="6">
        <f t="shared" si="343"/>
        <v>0</v>
      </c>
      <c r="V825" s="7">
        <f t="shared" si="344"/>
        <v>0</v>
      </c>
      <c r="W825">
        <v>17</v>
      </c>
      <c r="X825">
        <v>0</v>
      </c>
      <c r="Y825">
        <v>0</v>
      </c>
      <c r="Z825">
        <v>0</v>
      </c>
      <c r="AA825">
        <v>497</v>
      </c>
      <c r="AB825">
        <v>0</v>
      </c>
      <c r="AC825">
        <f t="shared" si="331"/>
        <v>497</v>
      </c>
      <c r="AD825">
        <f t="shared" si="332"/>
        <v>497</v>
      </c>
      <c r="AE825" s="6">
        <f t="shared" si="345"/>
        <v>29.235294117647058</v>
      </c>
      <c r="AF825" s="7">
        <f t="shared" si="346"/>
        <v>0.11981677917068466</v>
      </c>
      <c r="AG825" s="6">
        <f t="shared" si="347"/>
        <v>29.235294117647058</v>
      </c>
      <c r="AH825" s="7">
        <f t="shared" si="348"/>
        <v>0.16907478838529949</v>
      </c>
      <c r="AI825" s="6">
        <f t="shared" si="349"/>
        <v>0</v>
      </c>
      <c r="AJ825" s="7">
        <f t="shared" si="350"/>
        <v>0</v>
      </c>
      <c r="AK825" s="6">
        <f t="shared" si="351"/>
        <v>117.58823529411764</v>
      </c>
      <c r="AL825" s="7">
        <f t="shared" si="352"/>
        <v>0.19911858974358976</v>
      </c>
      <c r="AM825" s="8">
        <v>0.8</v>
      </c>
      <c r="AN825">
        <f t="shared" si="333"/>
        <v>195</v>
      </c>
      <c r="AO825" s="6">
        <f t="shared" si="334"/>
        <v>165.76470588235293</v>
      </c>
      <c r="AP825" s="7">
        <f t="shared" si="353"/>
        <v>0.14992458521870286</v>
      </c>
      <c r="AQ825" s="7">
        <f t="shared" si="354"/>
        <v>0</v>
      </c>
      <c r="AR825" s="7">
        <f t="shared" si="354"/>
        <v>0</v>
      </c>
      <c r="AS825" s="7">
        <f t="shared" si="354"/>
        <v>0</v>
      </c>
      <c r="AT825" s="7">
        <f t="shared" si="354"/>
        <v>1</v>
      </c>
      <c r="AU825" s="7">
        <f t="shared" si="354"/>
        <v>0</v>
      </c>
      <c r="AV825" s="9">
        <f t="shared" si="335"/>
        <v>53409.388235294115</v>
      </c>
      <c r="AW825" t="s">
        <v>90</v>
      </c>
    </row>
    <row r="826" spans="1:49" x14ac:dyDescent="0.25">
      <c r="A826" t="s">
        <v>1019</v>
      </c>
      <c r="B826" t="s">
        <v>1037</v>
      </c>
      <c r="C826">
        <v>857</v>
      </c>
      <c r="D826">
        <v>729</v>
      </c>
      <c r="E826">
        <v>857</v>
      </c>
      <c r="F826">
        <v>0</v>
      </c>
      <c r="G826">
        <f t="shared" si="328"/>
        <v>857</v>
      </c>
      <c r="H826" s="6">
        <f t="shared" si="336"/>
        <v>729</v>
      </c>
      <c r="I826" s="7">
        <f t="shared" si="337"/>
        <v>1</v>
      </c>
      <c r="J826" s="6">
        <f t="shared" si="338"/>
        <v>0</v>
      </c>
      <c r="K826">
        <v>17</v>
      </c>
      <c r="L826">
        <v>0</v>
      </c>
      <c r="M826">
        <v>8854</v>
      </c>
      <c r="N826">
        <v>0</v>
      </c>
      <c r="O826">
        <f t="shared" si="329"/>
        <v>8854</v>
      </c>
      <c r="P826">
        <f t="shared" si="330"/>
        <v>8854</v>
      </c>
      <c r="Q826" s="6">
        <f t="shared" si="339"/>
        <v>520.82352941176475</v>
      </c>
      <c r="R826" s="7">
        <f t="shared" si="340"/>
        <v>0.71443556846606959</v>
      </c>
      <c r="S826" s="6">
        <f t="shared" si="341"/>
        <v>520.82352941176475</v>
      </c>
      <c r="T826" s="7">
        <f t="shared" si="342"/>
        <v>0.71443556846606959</v>
      </c>
      <c r="U826" s="6">
        <f t="shared" si="343"/>
        <v>0</v>
      </c>
      <c r="V826" s="7">
        <f t="shared" si="344"/>
        <v>0</v>
      </c>
      <c r="W826">
        <v>20</v>
      </c>
      <c r="X826">
        <v>0</v>
      </c>
      <c r="Y826">
        <v>0</v>
      </c>
      <c r="Z826">
        <v>0</v>
      </c>
      <c r="AA826">
        <v>8012</v>
      </c>
      <c r="AB826">
        <v>0</v>
      </c>
      <c r="AC826">
        <f t="shared" si="331"/>
        <v>8012</v>
      </c>
      <c r="AD826">
        <f t="shared" si="332"/>
        <v>8012</v>
      </c>
      <c r="AE826" s="6">
        <f t="shared" si="345"/>
        <v>400.6</v>
      </c>
      <c r="AF826" s="7">
        <f t="shared" si="346"/>
        <v>0.54951989026063108</v>
      </c>
      <c r="AG826" s="6">
        <f t="shared" si="347"/>
        <v>400.6</v>
      </c>
      <c r="AH826" s="7">
        <f t="shared" si="348"/>
        <v>0.54951989026063108</v>
      </c>
      <c r="AI826" s="6">
        <f t="shared" si="349"/>
        <v>0</v>
      </c>
      <c r="AJ826" s="7">
        <f t="shared" si="350"/>
        <v>0</v>
      </c>
      <c r="AK826" s="6">
        <f t="shared" si="351"/>
        <v>120.22352941176473</v>
      </c>
      <c r="AL826" s="7">
        <f t="shared" si="352"/>
        <v>0.76916647842782926</v>
      </c>
      <c r="AM826" s="8">
        <v>0.8</v>
      </c>
      <c r="AN826">
        <f t="shared" si="333"/>
        <v>583</v>
      </c>
      <c r="AO826" s="6">
        <f t="shared" si="334"/>
        <v>182.39999999999998</v>
      </c>
      <c r="AP826" s="7">
        <f t="shared" si="353"/>
        <v>0.68713550600343054</v>
      </c>
      <c r="AQ826" s="7">
        <f t="shared" si="354"/>
        <v>0</v>
      </c>
      <c r="AR826" s="7">
        <f t="shared" si="354"/>
        <v>0</v>
      </c>
      <c r="AS826" s="7">
        <f t="shared" si="354"/>
        <v>0</v>
      </c>
      <c r="AT826" s="7">
        <f t="shared" si="354"/>
        <v>1</v>
      </c>
      <c r="AU826" s="7">
        <f t="shared" si="354"/>
        <v>0</v>
      </c>
      <c r="AV826" s="9">
        <f t="shared" si="335"/>
        <v>58769.279999999999</v>
      </c>
      <c r="AW826" t="s">
        <v>90</v>
      </c>
    </row>
    <row r="827" spans="1:49" x14ac:dyDescent="0.25">
      <c r="A827" t="s">
        <v>1019</v>
      </c>
      <c r="B827" t="s">
        <v>1038</v>
      </c>
      <c r="C827">
        <v>124</v>
      </c>
      <c r="D827">
        <v>80</v>
      </c>
      <c r="E827">
        <v>124</v>
      </c>
      <c r="F827">
        <v>0</v>
      </c>
      <c r="G827">
        <f t="shared" si="328"/>
        <v>124</v>
      </c>
      <c r="H827" s="6">
        <f t="shared" si="336"/>
        <v>80</v>
      </c>
      <c r="I827" s="7">
        <f t="shared" si="337"/>
        <v>1</v>
      </c>
      <c r="J827" s="6">
        <f t="shared" si="338"/>
        <v>0</v>
      </c>
      <c r="K827">
        <v>14</v>
      </c>
      <c r="L827">
        <v>0</v>
      </c>
      <c r="M827">
        <v>352</v>
      </c>
      <c r="N827">
        <v>0</v>
      </c>
      <c r="O827">
        <f t="shared" si="329"/>
        <v>352</v>
      </c>
      <c r="P827">
        <f t="shared" si="330"/>
        <v>352</v>
      </c>
      <c r="Q827" s="6">
        <f t="shared" si="339"/>
        <v>25.142857142857142</v>
      </c>
      <c r="R827" s="7">
        <f t="shared" si="340"/>
        <v>0.31428571428571428</v>
      </c>
      <c r="S827" s="6">
        <f t="shared" si="341"/>
        <v>25.142857142857142</v>
      </c>
      <c r="T827" s="7">
        <f t="shared" si="342"/>
        <v>0.31428571428571428</v>
      </c>
      <c r="U827" s="6">
        <f t="shared" si="343"/>
        <v>0</v>
      </c>
      <c r="V827" s="7">
        <f t="shared" si="344"/>
        <v>0</v>
      </c>
      <c r="W827">
        <v>17</v>
      </c>
      <c r="X827">
        <v>0</v>
      </c>
      <c r="Y827">
        <v>0</v>
      </c>
      <c r="Z827">
        <v>0</v>
      </c>
      <c r="AA827">
        <v>170</v>
      </c>
      <c r="AB827">
        <v>0</v>
      </c>
      <c r="AC827">
        <f t="shared" si="331"/>
        <v>170</v>
      </c>
      <c r="AD827">
        <f t="shared" si="332"/>
        <v>170</v>
      </c>
      <c r="AE827" s="6">
        <f t="shared" si="345"/>
        <v>10</v>
      </c>
      <c r="AF827" s="7">
        <f t="shared" si="346"/>
        <v>0.125</v>
      </c>
      <c r="AG827" s="6">
        <f t="shared" si="347"/>
        <v>10</v>
      </c>
      <c r="AH827" s="7">
        <f t="shared" si="348"/>
        <v>0.125</v>
      </c>
      <c r="AI827" s="6">
        <f t="shared" si="349"/>
        <v>0</v>
      </c>
      <c r="AJ827" s="7">
        <f t="shared" si="350"/>
        <v>0</v>
      </c>
      <c r="AK827" s="6">
        <f t="shared" si="351"/>
        <v>15.142857142857142</v>
      </c>
      <c r="AL827" s="7">
        <f t="shared" si="352"/>
        <v>0.39772727272727276</v>
      </c>
      <c r="AM827" s="8">
        <v>0.8</v>
      </c>
      <c r="AN827">
        <f t="shared" si="333"/>
        <v>64</v>
      </c>
      <c r="AO827" s="6">
        <f t="shared" si="334"/>
        <v>54</v>
      </c>
      <c r="AP827" s="7">
        <f t="shared" si="353"/>
        <v>0.15625</v>
      </c>
      <c r="AQ827" s="7">
        <f t="shared" si="354"/>
        <v>0</v>
      </c>
      <c r="AR827" s="7">
        <f t="shared" si="354"/>
        <v>0</v>
      </c>
      <c r="AS827" s="7">
        <f t="shared" si="354"/>
        <v>0</v>
      </c>
      <c r="AT827" s="7">
        <f t="shared" si="354"/>
        <v>1</v>
      </c>
      <c r="AU827" s="7">
        <f t="shared" si="354"/>
        <v>0</v>
      </c>
      <c r="AV827" s="9">
        <f t="shared" si="335"/>
        <v>17398.8</v>
      </c>
      <c r="AW827" t="s">
        <v>90</v>
      </c>
    </row>
    <row r="828" spans="1:49" x14ac:dyDescent="0.25">
      <c r="A828" t="s">
        <v>1019</v>
      </c>
      <c r="B828" t="s">
        <v>1039</v>
      </c>
      <c r="C828">
        <v>194</v>
      </c>
      <c r="D828">
        <v>168</v>
      </c>
      <c r="E828">
        <v>194</v>
      </c>
      <c r="F828">
        <v>0</v>
      </c>
      <c r="G828">
        <f t="shared" si="328"/>
        <v>194</v>
      </c>
      <c r="H828" s="6">
        <f t="shared" si="336"/>
        <v>168</v>
      </c>
      <c r="I828" s="7">
        <f t="shared" si="337"/>
        <v>1</v>
      </c>
      <c r="J828" s="6">
        <f t="shared" si="338"/>
        <v>0</v>
      </c>
      <c r="K828">
        <v>17</v>
      </c>
      <c r="L828">
        <v>0</v>
      </c>
      <c r="M828">
        <v>1362</v>
      </c>
      <c r="N828">
        <v>0</v>
      </c>
      <c r="O828">
        <f t="shared" si="329"/>
        <v>1362</v>
      </c>
      <c r="P828">
        <f t="shared" si="330"/>
        <v>1362</v>
      </c>
      <c r="Q828" s="6">
        <f t="shared" si="339"/>
        <v>80.117647058823536</v>
      </c>
      <c r="R828" s="7">
        <f t="shared" si="340"/>
        <v>0.47689075630252103</v>
      </c>
      <c r="S828" s="6">
        <f t="shared" si="341"/>
        <v>80.117647058823536</v>
      </c>
      <c r="T828" s="7">
        <f t="shared" si="342"/>
        <v>0.47689075630252103</v>
      </c>
      <c r="U828" s="6">
        <f t="shared" si="343"/>
        <v>0</v>
      </c>
      <c r="V828" s="7">
        <f t="shared" si="344"/>
        <v>0</v>
      </c>
      <c r="W828">
        <v>17</v>
      </c>
      <c r="X828">
        <v>0</v>
      </c>
      <c r="Y828">
        <v>0</v>
      </c>
      <c r="Z828">
        <v>0</v>
      </c>
      <c r="AA828">
        <v>2085</v>
      </c>
      <c r="AB828">
        <v>0</v>
      </c>
      <c r="AC828">
        <f t="shared" si="331"/>
        <v>2085</v>
      </c>
      <c r="AD828">
        <f t="shared" si="332"/>
        <v>2085</v>
      </c>
      <c r="AE828" s="6">
        <f t="shared" si="345"/>
        <v>122.64705882352941</v>
      </c>
      <c r="AF828" s="7">
        <f t="shared" si="346"/>
        <v>0.73004201680672265</v>
      </c>
      <c r="AG828" s="6">
        <f t="shared" si="347"/>
        <v>122.64705882352941</v>
      </c>
      <c r="AH828" s="7">
        <f t="shared" si="348"/>
        <v>0.73004201680672265</v>
      </c>
      <c r="AI828" s="6">
        <f t="shared" si="349"/>
        <v>0</v>
      </c>
      <c r="AJ828" s="7">
        <f t="shared" si="350"/>
        <v>0</v>
      </c>
      <c r="AK828" s="6">
        <f t="shared" si="351"/>
        <v>0</v>
      </c>
      <c r="AL828" s="7">
        <f t="shared" si="352"/>
        <v>1.5308370044052861</v>
      </c>
      <c r="AM828" s="8">
        <v>0.8</v>
      </c>
      <c r="AN828">
        <f t="shared" si="333"/>
        <v>134</v>
      </c>
      <c r="AO828" s="6">
        <f t="shared" si="334"/>
        <v>11.352941176470594</v>
      </c>
      <c r="AP828" s="7">
        <f t="shared" si="353"/>
        <v>0.9152765583845478</v>
      </c>
      <c r="AQ828" s="7">
        <f t="shared" si="354"/>
        <v>0</v>
      </c>
      <c r="AR828" s="7">
        <f t="shared" si="354"/>
        <v>0</v>
      </c>
      <c r="AS828" s="7">
        <f t="shared" si="354"/>
        <v>0</v>
      </c>
      <c r="AT828" s="7">
        <f t="shared" si="354"/>
        <v>1</v>
      </c>
      <c r="AU828" s="7">
        <f t="shared" si="354"/>
        <v>0</v>
      </c>
      <c r="AV828" s="9">
        <f t="shared" si="335"/>
        <v>3657.9176470588254</v>
      </c>
      <c r="AW828" t="s">
        <v>90</v>
      </c>
    </row>
    <row r="829" spans="1:49" x14ac:dyDescent="0.25">
      <c r="A829" t="s">
        <v>1019</v>
      </c>
      <c r="B829" t="s">
        <v>1040</v>
      </c>
      <c r="C829">
        <v>1230</v>
      </c>
      <c r="D829">
        <v>1124</v>
      </c>
      <c r="E829">
        <v>1230</v>
      </c>
      <c r="F829">
        <v>0</v>
      </c>
      <c r="G829">
        <f t="shared" si="328"/>
        <v>1230</v>
      </c>
      <c r="H829" s="6">
        <f t="shared" si="336"/>
        <v>1124</v>
      </c>
      <c r="I829" s="7">
        <f t="shared" si="337"/>
        <v>1</v>
      </c>
      <c r="J829" s="6">
        <f t="shared" si="338"/>
        <v>0</v>
      </c>
      <c r="K829">
        <v>17</v>
      </c>
      <c r="L829">
        <v>0</v>
      </c>
      <c r="M829">
        <v>14476</v>
      </c>
      <c r="N829">
        <v>0</v>
      </c>
      <c r="O829">
        <f t="shared" si="329"/>
        <v>14476</v>
      </c>
      <c r="P829">
        <f t="shared" si="330"/>
        <v>14476</v>
      </c>
      <c r="Q829" s="6">
        <f t="shared" si="339"/>
        <v>851.52941176470586</v>
      </c>
      <c r="R829" s="7">
        <f t="shared" si="340"/>
        <v>0.75758844463052122</v>
      </c>
      <c r="S829" s="6">
        <f t="shared" si="341"/>
        <v>851.52941176470586</v>
      </c>
      <c r="T829" s="7">
        <f t="shared" si="342"/>
        <v>0.75758844463052122</v>
      </c>
      <c r="U829" s="6">
        <f t="shared" si="343"/>
        <v>0</v>
      </c>
      <c r="V829" s="7">
        <f t="shared" si="344"/>
        <v>0</v>
      </c>
      <c r="W829">
        <v>20</v>
      </c>
      <c r="X829">
        <v>0</v>
      </c>
      <c r="Y829">
        <v>0</v>
      </c>
      <c r="Z829">
        <v>0</v>
      </c>
      <c r="AA829">
        <v>9889</v>
      </c>
      <c r="AB829">
        <v>0</v>
      </c>
      <c r="AC829">
        <f t="shared" si="331"/>
        <v>9889</v>
      </c>
      <c r="AD829">
        <f t="shared" si="332"/>
        <v>9889</v>
      </c>
      <c r="AE829" s="6">
        <f t="shared" si="345"/>
        <v>494.45</v>
      </c>
      <c r="AF829" s="7">
        <f t="shared" si="346"/>
        <v>0.43990213523131672</v>
      </c>
      <c r="AG829" s="6">
        <f t="shared" si="347"/>
        <v>494.45</v>
      </c>
      <c r="AH829" s="7">
        <f t="shared" si="348"/>
        <v>0.43990213523131672</v>
      </c>
      <c r="AI829" s="6">
        <f t="shared" si="349"/>
        <v>0</v>
      </c>
      <c r="AJ829" s="7">
        <f t="shared" si="350"/>
        <v>0</v>
      </c>
      <c r="AK829" s="6">
        <f t="shared" si="351"/>
        <v>357.07941176470587</v>
      </c>
      <c r="AL829" s="7">
        <f t="shared" si="352"/>
        <v>0.58066109422492407</v>
      </c>
      <c r="AM829" s="8">
        <v>0.8</v>
      </c>
      <c r="AN829">
        <f t="shared" si="333"/>
        <v>899</v>
      </c>
      <c r="AO829" s="6">
        <f t="shared" si="334"/>
        <v>404.55</v>
      </c>
      <c r="AP829" s="7">
        <f t="shared" si="353"/>
        <v>0.54999999999999993</v>
      </c>
      <c r="AQ829" s="7">
        <f t="shared" si="354"/>
        <v>0</v>
      </c>
      <c r="AR829" s="7">
        <f t="shared" si="354"/>
        <v>0</v>
      </c>
      <c r="AS829" s="7">
        <f t="shared" si="354"/>
        <v>0</v>
      </c>
      <c r="AT829" s="7">
        <f t="shared" si="354"/>
        <v>1</v>
      </c>
      <c r="AU829" s="7">
        <f t="shared" si="354"/>
        <v>0</v>
      </c>
      <c r="AV829" s="9">
        <f t="shared" si="335"/>
        <v>130346.01</v>
      </c>
      <c r="AW829" t="s">
        <v>90</v>
      </c>
    </row>
    <row r="830" spans="1:49" x14ac:dyDescent="0.25">
      <c r="A830" t="s">
        <v>1019</v>
      </c>
      <c r="B830" t="s">
        <v>1041</v>
      </c>
      <c r="C830">
        <v>301</v>
      </c>
      <c r="D830">
        <v>284</v>
      </c>
      <c r="E830">
        <v>301</v>
      </c>
      <c r="F830">
        <v>0</v>
      </c>
      <c r="G830">
        <f t="shared" si="328"/>
        <v>301</v>
      </c>
      <c r="H830" s="6">
        <f t="shared" si="336"/>
        <v>284</v>
      </c>
      <c r="I830" s="7">
        <f t="shared" si="337"/>
        <v>1</v>
      </c>
      <c r="J830" s="6">
        <f t="shared" si="338"/>
        <v>0</v>
      </c>
      <c r="K830">
        <v>16</v>
      </c>
      <c r="L830">
        <v>0</v>
      </c>
      <c r="M830">
        <v>4512</v>
      </c>
      <c r="N830">
        <v>0</v>
      </c>
      <c r="O830">
        <f t="shared" si="329"/>
        <v>4512</v>
      </c>
      <c r="P830">
        <f t="shared" si="330"/>
        <v>4512</v>
      </c>
      <c r="Q830" s="6">
        <f t="shared" si="339"/>
        <v>282</v>
      </c>
      <c r="R830" s="7">
        <f t="shared" si="340"/>
        <v>0.99295774647887325</v>
      </c>
      <c r="S830" s="6">
        <f t="shared" si="341"/>
        <v>282</v>
      </c>
      <c r="T830" s="7">
        <f t="shared" si="342"/>
        <v>0.99295774647887325</v>
      </c>
      <c r="U830" s="6">
        <f t="shared" si="343"/>
        <v>0</v>
      </c>
      <c r="V830" s="7">
        <f t="shared" si="344"/>
        <v>0</v>
      </c>
      <c r="W830">
        <v>19</v>
      </c>
      <c r="X830">
        <v>0</v>
      </c>
      <c r="Y830">
        <v>0</v>
      </c>
      <c r="Z830">
        <v>0</v>
      </c>
      <c r="AA830">
        <v>4725</v>
      </c>
      <c r="AB830">
        <v>0</v>
      </c>
      <c r="AC830">
        <f t="shared" si="331"/>
        <v>4725</v>
      </c>
      <c r="AD830">
        <f t="shared" si="332"/>
        <v>4725</v>
      </c>
      <c r="AE830" s="6">
        <f t="shared" si="345"/>
        <v>248.68421052631578</v>
      </c>
      <c r="AF830" s="7">
        <f t="shared" si="346"/>
        <v>0.875648628613788</v>
      </c>
      <c r="AG830" s="6">
        <f t="shared" si="347"/>
        <v>248.68421052631578</v>
      </c>
      <c r="AH830" s="7">
        <f t="shared" si="348"/>
        <v>0.875648628613788</v>
      </c>
      <c r="AI830" s="6">
        <f t="shared" si="349"/>
        <v>0</v>
      </c>
      <c r="AJ830" s="7">
        <f t="shared" si="350"/>
        <v>0</v>
      </c>
      <c r="AK830" s="6">
        <f t="shared" si="351"/>
        <v>33.31578947368422</v>
      </c>
      <c r="AL830" s="7">
        <f t="shared" si="352"/>
        <v>0.88185890257558786</v>
      </c>
      <c r="AM830" s="8">
        <v>0.8</v>
      </c>
      <c r="AN830">
        <f t="shared" si="333"/>
        <v>227</v>
      </c>
      <c r="AO830" s="6">
        <f t="shared" si="334"/>
        <v>0</v>
      </c>
      <c r="AP830" s="7">
        <f t="shared" si="353"/>
        <v>1</v>
      </c>
      <c r="AQ830" s="7">
        <f t="shared" si="354"/>
        <v>0</v>
      </c>
      <c r="AR830" s="7">
        <f t="shared" si="354"/>
        <v>0</v>
      </c>
      <c r="AS830" s="7">
        <f t="shared" si="354"/>
        <v>0</v>
      </c>
      <c r="AT830" s="7">
        <f t="shared" si="354"/>
        <v>1</v>
      </c>
      <c r="AU830" s="7">
        <f t="shared" si="354"/>
        <v>0</v>
      </c>
      <c r="AV830" s="9">
        <f t="shared" si="335"/>
        <v>0</v>
      </c>
      <c r="AW830" t="s">
        <v>90</v>
      </c>
    </row>
    <row r="831" spans="1:49" x14ac:dyDescent="0.25">
      <c r="A831" t="s">
        <v>1019</v>
      </c>
      <c r="B831" t="s">
        <v>1042</v>
      </c>
      <c r="C831">
        <v>150</v>
      </c>
      <c r="D831">
        <v>60</v>
      </c>
      <c r="E831">
        <v>150</v>
      </c>
      <c r="F831">
        <v>0</v>
      </c>
      <c r="G831">
        <f t="shared" si="328"/>
        <v>150</v>
      </c>
      <c r="H831" s="6">
        <f t="shared" si="336"/>
        <v>60</v>
      </c>
      <c r="I831" s="7">
        <f t="shared" si="337"/>
        <v>1</v>
      </c>
      <c r="J831" s="6">
        <f t="shared" si="338"/>
        <v>0</v>
      </c>
      <c r="K831">
        <v>0</v>
      </c>
      <c r="L831">
        <v>0</v>
      </c>
      <c r="M831">
        <v>0</v>
      </c>
      <c r="N831">
        <v>0</v>
      </c>
      <c r="O831">
        <f t="shared" si="329"/>
        <v>0</v>
      </c>
      <c r="P831">
        <f t="shared" si="330"/>
        <v>0</v>
      </c>
      <c r="Q831" s="6">
        <f t="shared" si="339"/>
        <v>0</v>
      </c>
      <c r="R831" s="7">
        <f t="shared" si="340"/>
        <v>0</v>
      </c>
      <c r="S831" s="6">
        <f t="shared" si="341"/>
        <v>0</v>
      </c>
      <c r="T831" s="7">
        <f t="shared" si="342"/>
        <v>0</v>
      </c>
      <c r="U831" s="6">
        <f t="shared" si="343"/>
        <v>0</v>
      </c>
      <c r="V831" s="7">
        <f t="shared" si="344"/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f t="shared" si="331"/>
        <v>0</v>
      </c>
      <c r="AD831">
        <f t="shared" si="332"/>
        <v>0</v>
      </c>
      <c r="AE831" s="6">
        <f t="shared" si="345"/>
        <v>0</v>
      </c>
      <c r="AF831" s="7">
        <f t="shared" si="346"/>
        <v>0</v>
      </c>
      <c r="AG831" s="6">
        <f t="shared" si="347"/>
        <v>0</v>
      </c>
      <c r="AH831" s="7">
        <f t="shared" si="348"/>
        <v>0</v>
      </c>
      <c r="AI831" s="6">
        <f t="shared" si="349"/>
        <v>0</v>
      </c>
      <c r="AJ831" s="7">
        <f t="shared" si="350"/>
        <v>0</v>
      </c>
      <c r="AK831" s="6">
        <f t="shared" si="351"/>
        <v>0</v>
      </c>
      <c r="AL831" s="7">
        <f t="shared" si="352"/>
        <v>0</v>
      </c>
      <c r="AM831" s="8">
        <v>0.8</v>
      </c>
      <c r="AN831">
        <f t="shared" si="333"/>
        <v>48</v>
      </c>
      <c r="AO831" s="6">
        <f t="shared" si="334"/>
        <v>48</v>
      </c>
      <c r="AP831" s="7">
        <f t="shared" si="353"/>
        <v>0</v>
      </c>
      <c r="AQ831" s="7">
        <f t="shared" si="354"/>
        <v>0</v>
      </c>
      <c r="AR831" s="7">
        <f t="shared" si="354"/>
        <v>0</v>
      </c>
      <c r="AS831" s="7">
        <f t="shared" si="354"/>
        <v>0</v>
      </c>
      <c r="AT831" s="7">
        <f t="shared" si="354"/>
        <v>0</v>
      </c>
      <c r="AU831" s="7">
        <f t="shared" si="354"/>
        <v>0</v>
      </c>
      <c r="AV831" s="9">
        <f t="shared" si="335"/>
        <v>0</v>
      </c>
      <c r="AW831" t="s">
        <v>59</v>
      </c>
    </row>
    <row r="832" spans="1:49" x14ac:dyDescent="0.25">
      <c r="A832" t="s">
        <v>1019</v>
      </c>
      <c r="B832" t="s">
        <v>1043</v>
      </c>
      <c r="C832">
        <v>25</v>
      </c>
      <c r="D832">
        <v>22</v>
      </c>
      <c r="E832">
        <v>0</v>
      </c>
      <c r="F832">
        <v>0</v>
      </c>
      <c r="G832">
        <f t="shared" si="328"/>
        <v>0</v>
      </c>
      <c r="H832" s="6">
        <f t="shared" si="336"/>
        <v>0</v>
      </c>
      <c r="I832" s="7">
        <f t="shared" si="337"/>
        <v>0</v>
      </c>
      <c r="J832" s="6">
        <f t="shared" si="338"/>
        <v>22</v>
      </c>
      <c r="K832">
        <v>0</v>
      </c>
      <c r="L832">
        <v>0</v>
      </c>
      <c r="M832">
        <v>0</v>
      </c>
      <c r="N832">
        <v>0</v>
      </c>
      <c r="O832">
        <f t="shared" si="329"/>
        <v>0</v>
      </c>
      <c r="P832">
        <f t="shared" si="330"/>
        <v>0</v>
      </c>
      <c r="Q832" s="6">
        <f t="shared" si="339"/>
        <v>0</v>
      </c>
      <c r="R832" s="7">
        <f t="shared" si="340"/>
        <v>0</v>
      </c>
      <c r="S832" s="6">
        <f t="shared" si="341"/>
        <v>0</v>
      </c>
      <c r="T832" s="7">
        <f t="shared" si="342"/>
        <v>0</v>
      </c>
      <c r="U832" s="6">
        <f t="shared" si="343"/>
        <v>0</v>
      </c>
      <c r="V832" s="7">
        <f t="shared" si="344"/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f t="shared" si="331"/>
        <v>0</v>
      </c>
      <c r="AD832">
        <f t="shared" si="332"/>
        <v>0</v>
      </c>
      <c r="AE832" s="6">
        <f t="shared" si="345"/>
        <v>0</v>
      </c>
      <c r="AF832" s="7">
        <f t="shared" si="346"/>
        <v>0</v>
      </c>
      <c r="AG832" s="6">
        <f t="shared" si="347"/>
        <v>0</v>
      </c>
      <c r="AH832" s="7">
        <f t="shared" si="348"/>
        <v>0</v>
      </c>
      <c r="AI832" s="6">
        <f t="shared" si="349"/>
        <v>0</v>
      </c>
      <c r="AJ832" s="7">
        <f t="shared" si="350"/>
        <v>0</v>
      </c>
      <c r="AK832" s="6">
        <f t="shared" si="351"/>
        <v>0</v>
      </c>
      <c r="AL832" s="7">
        <f t="shared" si="352"/>
        <v>0</v>
      </c>
      <c r="AM832" s="8">
        <v>0.25</v>
      </c>
      <c r="AN832">
        <f t="shared" si="333"/>
        <v>6</v>
      </c>
      <c r="AO832" s="6">
        <f t="shared" si="334"/>
        <v>6</v>
      </c>
      <c r="AP832" s="7">
        <f t="shared" si="353"/>
        <v>0</v>
      </c>
      <c r="AQ832" s="7">
        <f t="shared" si="354"/>
        <v>0</v>
      </c>
      <c r="AR832" s="7">
        <f t="shared" si="354"/>
        <v>0</v>
      </c>
      <c r="AS832" s="7">
        <f t="shared" si="354"/>
        <v>0</v>
      </c>
      <c r="AT832" s="7">
        <f t="shared" si="354"/>
        <v>0</v>
      </c>
      <c r="AU832" s="7">
        <f t="shared" si="354"/>
        <v>0</v>
      </c>
      <c r="AV832" s="9">
        <f t="shared" si="335"/>
        <v>0</v>
      </c>
      <c r="AW832" t="s">
        <v>59</v>
      </c>
    </row>
    <row r="833" spans="1:49" x14ac:dyDescent="0.25">
      <c r="A833" t="s">
        <v>1019</v>
      </c>
      <c r="B833" t="s">
        <v>1044</v>
      </c>
      <c r="C833">
        <v>86</v>
      </c>
      <c r="D833">
        <v>60</v>
      </c>
      <c r="E833">
        <v>0</v>
      </c>
      <c r="F833">
        <v>0</v>
      </c>
      <c r="G833">
        <f t="shared" si="328"/>
        <v>0</v>
      </c>
      <c r="H833" s="6">
        <f t="shared" si="336"/>
        <v>0</v>
      </c>
      <c r="I833" s="7">
        <f t="shared" si="337"/>
        <v>0</v>
      </c>
      <c r="J833" s="6">
        <f t="shared" si="338"/>
        <v>60</v>
      </c>
      <c r="K833">
        <v>0</v>
      </c>
      <c r="L833">
        <v>0</v>
      </c>
      <c r="M833">
        <v>0</v>
      </c>
      <c r="N833">
        <v>0</v>
      </c>
      <c r="O833">
        <f t="shared" si="329"/>
        <v>0</v>
      </c>
      <c r="P833">
        <f t="shared" si="330"/>
        <v>0</v>
      </c>
      <c r="Q833" s="6">
        <f t="shared" si="339"/>
        <v>0</v>
      </c>
      <c r="R833" s="7">
        <f t="shared" si="340"/>
        <v>0</v>
      </c>
      <c r="S833" s="6">
        <f t="shared" si="341"/>
        <v>0</v>
      </c>
      <c r="T833" s="7">
        <f t="shared" si="342"/>
        <v>0</v>
      </c>
      <c r="U833" s="6">
        <f t="shared" si="343"/>
        <v>0</v>
      </c>
      <c r="V833" s="7">
        <f t="shared" si="344"/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f t="shared" si="331"/>
        <v>0</v>
      </c>
      <c r="AD833">
        <f t="shared" si="332"/>
        <v>0</v>
      </c>
      <c r="AE833" s="6">
        <f t="shared" si="345"/>
        <v>0</v>
      </c>
      <c r="AF833" s="7">
        <f t="shared" si="346"/>
        <v>0</v>
      </c>
      <c r="AG833" s="6">
        <f t="shared" si="347"/>
        <v>0</v>
      </c>
      <c r="AH833" s="7">
        <f t="shared" si="348"/>
        <v>0</v>
      </c>
      <c r="AI833" s="6">
        <f t="shared" si="349"/>
        <v>0</v>
      </c>
      <c r="AJ833" s="7">
        <f t="shared" si="350"/>
        <v>0</v>
      </c>
      <c r="AK833" s="6">
        <f t="shared" si="351"/>
        <v>0</v>
      </c>
      <c r="AL833" s="7">
        <f t="shared" si="352"/>
        <v>0</v>
      </c>
      <c r="AM833" s="8">
        <v>0.25</v>
      </c>
      <c r="AN833">
        <f t="shared" si="333"/>
        <v>15</v>
      </c>
      <c r="AO833" s="6">
        <f t="shared" si="334"/>
        <v>15</v>
      </c>
      <c r="AP833" s="7">
        <f t="shared" si="353"/>
        <v>0</v>
      </c>
      <c r="AQ833" s="7">
        <f t="shared" si="354"/>
        <v>0</v>
      </c>
      <c r="AR833" s="7">
        <f t="shared" si="354"/>
        <v>0</v>
      </c>
      <c r="AS833" s="7">
        <f t="shared" si="354"/>
        <v>0</v>
      </c>
      <c r="AT833" s="7">
        <f t="shared" si="354"/>
        <v>0</v>
      </c>
      <c r="AU833" s="7">
        <f t="shared" si="354"/>
        <v>0</v>
      </c>
      <c r="AV833" s="9">
        <f t="shared" si="335"/>
        <v>0</v>
      </c>
      <c r="AW833" t="s">
        <v>59</v>
      </c>
    </row>
    <row r="834" spans="1:49" x14ac:dyDescent="0.25">
      <c r="A834" t="s">
        <v>1045</v>
      </c>
      <c r="B834" t="s">
        <v>335</v>
      </c>
      <c r="C834">
        <v>357</v>
      </c>
      <c r="D834">
        <v>336</v>
      </c>
      <c r="E834">
        <v>156</v>
      </c>
      <c r="F834">
        <v>40</v>
      </c>
      <c r="G834">
        <f t="shared" ref="G834:G897" si="355">SUM(E834,F834)</f>
        <v>196</v>
      </c>
      <c r="H834" s="6">
        <f t="shared" si="336"/>
        <v>184.47058823529412</v>
      </c>
      <c r="I834" s="7">
        <f t="shared" si="337"/>
        <v>0.5490196078431373</v>
      </c>
      <c r="J834" s="6">
        <f t="shared" si="338"/>
        <v>151.52941176470588</v>
      </c>
      <c r="K834">
        <v>19</v>
      </c>
      <c r="L834">
        <v>1228</v>
      </c>
      <c r="M834">
        <v>2220</v>
      </c>
      <c r="N834">
        <v>518</v>
      </c>
      <c r="O834">
        <f t="shared" ref="O834:O897" si="356">SUM(M834,N834)</f>
        <v>2738</v>
      </c>
      <c r="P834">
        <f t="shared" ref="P834:P897" si="357">SUM(L834,M834,N834)</f>
        <v>3966</v>
      </c>
      <c r="Q834" s="6">
        <f t="shared" si="339"/>
        <v>208.73684210526315</v>
      </c>
      <c r="R834" s="7">
        <f t="shared" si="340"/>
        <v>0.62124060150375937</v>
      </c>
      <c r="S834" s="6">
        <f t="shared" si="341"/>
        <v>144.10526315789474</v>
      </c>
      <c r="T834" s="7">
        <f t="shared" si="342"/>
        <v>0.78118286788399571</v>
      </c>
      <c r="U834" s="6">
        <f t="shared" si="343"/>
        <v>64.631578947368425</v>
      </c>
      <c r="V834" s="7">
        <f t="shared" si="344"/>
        <v>0.4265282772147761</v>
      </c>
      <c r="W834">
        <v>21</v>
      </c>
      <c r="X834">
        <v>443</v>
      </c>
      <c r="Y834">
        <v>0</v>
      </c>
      <c r="Z834">
        <v>0</v>
      </c>
      <c r="AA834">
        <v>665</v>
      </c>
      <c r="AB834">
        <v>73</v>
      </c>
      <c r="AC834">
        <f t="shared" ref="AC834:AC897" si="358">SUM(Y834,Z834,AA834,AB834)</f>
        <v>738</v>
      </c>
      <c r="AD834">
        <f t="shared" ref="AD834:AD897" si="359">SUM(AC834,X834)</f>
        <v>1181</v>
      </c>
      <c r="AE834" s="6">
        <f t="shared" si="345"/>
        <v>56.238095238095241</v>
      </c>
      <c r="AF834" s="7">
        <f t="shared" si="346"/>
        <v>0.16737528344671201</v>
      </c>
      <c r="AG834" s="6">
        <f t="shared" si="347"/>
        <v>35.142857142857146</v>
      </c>
      <c r="AH834" s="7">
        <f t="shared" si="348"/>
        <v>0.19050655976676387</v>
      </c>
      <c r="AI834" s="6">
        <f t="shared" si="349"/>
        <v>21.095238095238095</v>
      </c>
      <c r="AJ834" s="7">
        <f t="shared" si="350"/>
        <v>0.13921546879621413</v>
      </c>
      <c r="AK834" s="6">
        <f t="shared" si="351"/>
        <v>108.9624060150376</v>
      </c>
      <c r="AL834" s="7">
        <f t="shared" si="352"/>
        <v>0.2438693519774601</v>
      </c>
      <c r="AM834" s="8">
        <v>0.5</v>
      </c>
      <c r="AN834">
        <f t="shared" ref="AN834:AN897" si="360">ROUND(D834*AM834,0)</f>
        <v>168</v>
      </c>
      <c r="AO834" s="6">
        <f t="shared" ref="AO834:AO897" si="361">MAX(AN834-AE834,0)</f>
        <v>111.76190476190476</v>
      </c>
      <c r="AP834" s="7">
        <f t="shared" si="353"/>
        <v>0.33475056689342403</v>
      </c>
      <c r="AQ834" s="7">
        <f t="shared" si="354"/>
        <v>0.37510584250635054</v>
      </c>
      <c r="AR834" s="7">
        <f t="shared" si="354"/>
        <v>0</v>
      </c>
      <c r="AS834" s="7">
        <f t="shared" si="354"/>
        <v>0</v>
      </c>
      <c r="AT834" s="7">
        <f t="shared" si="354"/>
        <v>0.563082133784928</v>
      </c>
      <c r="AU834" s="7">
        <f t="shared" si="354"/>
        <v>6.1812023708721422E-2</v>
      </c>
      <c r="AV834" s="9">
        <f t="shared" ref="AV834:AV897" si="362">MAX((SUM((AQ834*AO834*0.3),(AR834*AO834*1.45),(AS834*AO834*1.75),(AT834*AO834*1.79),(AU834*AO834*2.09))*180),0)</f>
        <v>25139.103955485665</v>
      </c>
      <c r="AW834" t="s">
        <v>55</v>
      </c>
    </row>
    <row r="835" spans="1:49" x14ac:dyDescent="0.25">
      <c r="A835" t="s">
        <v>1045</v>
      </c>
      <c r="B835" t="s">
        <v>1046</v>
      </c>
      <c r="C835">
        <v>346</v>
      </c>
      <c r="D835">
        <v>325</v>
      </c>
      <c r="E835">
        <v>129</v>
      </c>
      <c r="F835">
        <v>29</v>
      </c>
      <c r="G835">
        <f t="shared" si="355"/>
        <v>158</v>
      </c>
      <c r="H835" s="6">
        <f t="shared" ref="H835:H898" si="363">IFERROR(G835*(D835/C835),0)</f>
        <v>148.41040462427745</v>
      </c>
      <c r="I835" s="7">
        <f t="shared" ref="I835:I898" si="364">IFERROR((E835+F835)/C835,0)</f>
        <v>0.45664739884393063</v>
      </c>
      <c r="J835" s="6">
        <f t="shared" ref="J835:J898" si="365">IFERROR((C835-G835)*(D835/C835),0)</f>
        <v>176.58959537572255</v>
      </c>
      <c r="K835">
        <v>19</v>
      </c>
      <c r="L835">
        <v>1761</v>
      </c>
      <c r="M835">
        <v>1704</v>
      </c>
      <c r="N835">
        <v>281</v>
      </c>
      <c r="O835">
        <f t="shared" si="356"/>
        <v>1985</v>
      </c>
      <c r="P835">
        <f t="shared" si="357"/>
        <v>3746</v>
      </c>
      <c r="Q835" s="6">
        <f t="shared" ref="Q835:Q898" si="366">IFERROR(P835/K835, 0)</f>
        <v>197.15789473684211</v>
      </c>
      <c r="R835" s="7">
        <f t="shared" ref="R835:R898" si="367">IFERROR(Q835/D835, 0)</f>
        <v>0.60663967611336034</v>
      </c>
      <c r="S835" s="6">
        <f t="shared" ref="S835:S898" si="368">IFERROR(O835/K835, 0)</f>
        <v>104.47368421052632</v>
      </c>
      <c r="T835" s="7">
        <f t="shared" ref="T835:T898" si="369">IFERROR(S835/H835,0)</f>
        <v>0.70395121201250455</v>
      </c>
      <c r="U835" s="6">
        <f t="shared" ref="U835:U898" si="370">IFERROR(L835/K835, 0)</f>
        <v>92.684210526315795</v>
      </c>
      <c r="V835" s="7">
        <f t="shared" ref="V835:V898" si="371">IFERROR(U835/J835, 0)</f>
        <v>0.52485657679386688</v>
      </c>
      <c r="W835">
        <v>21</v>
      </c>
      <c r="X835">
        <v>603</v>
      </c>
      <c r="Y835">
        <v>0</v>
      </c>
      <c r="Z835">
        <v>0</v>
      </c>
      <c r="AA835">
        <v>913</v>
      </c>
      <c r="AB835">
        <v>107</v>
      </c>
      <c r="AC835">
        <f t="shared" si="358"/>
        <v>1020</v>
      </c>
      <c r="AD835">
        <f t="shared" si="359"/>
        <v>1623</v>
      </c>
      <c r="AE835" s="6">
        <f t="shared" ref="AE835:AE898" si="372">IFERROR(AD835/W835, 0)</f>
        <v>77.285714285714292</v>
      </c>
      <c r="AF835" s="7">
        <f t="shared" ref="AF835:AF898" si="373">IFERROR(AE835/D835, 0)</f>
        <v>0.23780219780219783</v>
      </c>
      <c r="AG835" s="6">
        <f t="shared" ref="AG835:AG898" si="374">IFERROR(AC835/W835, 0)</f>
        <v>48.571428571428569</v>
      </c>
      <c r="AH835" s="7">
        <f t="shared" ref="AH835:AH898" si="375">IFERROR(AG835/H835, 0)</f>
        <v>0.32727778550563363</v>
      </c>
      <c r="AI835" s="6">
        <f t="shared" ref="AI835:AI898" si="376">IFERROR(X835/W835, 0)</f>
        <v>28.714285714285715</v>
      </c>
      <c r="AJ835" s="7">
        <f t="shared" ref="AJ835:AJ898" si="377">IFERROR(AI835/J835, 0)</f>
        <v>0.16260462941314005</v>
      </c>
      <c r="AK835" s="6">
        <f t="shared" ref="AK835:AK898" si="378">IFERROR(MAX(S835-AG835,0), 0)</f>
        <v>55.902255639097746</v>
      </c>
      <c r="AL835" s="7">
        <f t="shared" ref="AL835:AL898" si="379">IFERROR(AG835/S835,0)</f>
        <v>0.46491543720762862</v>
      </c>
      <c r="AM835" s="8">
        <v>0.5</v>
      </c>
      <c r="AN835">
        <f t="shared" si="360"/>
        <v>163</v>
      </c>
      <c r="AO835" s="6">
        <f t="shared" si="361"/>
        <v>85.714285714285708</v>
      </c>
      <c r="AP835" s="7">
        <f t="shared" ref="AP835:AP898" si="380">IFERROR(MIN(AE835/AN835,1), 0)</f>
        <v>0.47414548641542509</v>
      </c>
      <c r="AQ835" s="7">
        <f t="shared" si="354"/>
        <v>0.37153419593345655</v>
      </c>
      <c r="AR835" s="7">
        <f t="shared" si="354"/>
        <v>0</v>
      </c>
      <c r="AS835" s="7">
        <f t="shared" si="354"/>
        <v>0</v>
      </c>
      <c r="AT835" s="7">
        <f t="shared" si="354"/>
        <v>0.56253850893407276</v>
      </c>
      <c r="AU835" s="7">
        <f t="shared" si="354"/>
        <v>6.592729513247074E-2</v>
      </c>
      <c r="AV835" s="9">
        <f t="shared" si="362"/>
        <v>19381.251650382888</v>
      </c>
      <c r="AW835" t="s">
        <v>55</v>
      </c>
    </row>
    <row r="836" spans="1:49" x14ac:dyDescent="0.25">
      <c r="A836" t="s">
        <v>1047</v>
      </c>
      <c r="B836" t="s">
        <v>1048</v>
      </c>
      <c r="C836">
        <v>466</v>
      </c>
      <c r="D836">
        <v>429</v>
      </c>
      <c r="E836">
        <v>106</v>
      </c>
      <c r="F836">
        <v>34</v>
      </c>
      <c r="G836">
        <f t="shared" si="355"/>
        <v>140</v>
      </c>
      <c r="H836" s="6">
        <f t="shared" si="363"/>
        <v>128.8841201716738</v>
      </c>
      <c r="I836" s="7">
        <f t="shared" si="364"/>
        <v>0.30042918454935624</v>
      </c>
      <c r="J836" s="6">
        <f t="shared" si="365"/>
        <v>300.11587982832617</v>
      </c>
      <c r="K836">
        <v>18</v>
      </c>
      <c r="L836">
        <v>2292</v>
      </c>
      <c r="M836">
        <v>1290</v>
      </c>
      <c r="N836">
        <v>381</v>
      </c>
      <c r="O836">
        <f t="shared" si="356"/>
        <v>1671</v>
      </c>
      <c r="P836">
        <f t="shared" si="357"/>
        <v>3963</v>
      </c>
      <c r="Q836" s="6">
        <f t="shared" si="366"/>
        <v>220.16666666666666</v>
      </c>
      <c r="R836" s="7">
        <f t="shared" si="367"/>
        <v>0.51320901320901313</v>
      </c>
      <c r="S836" s="6">
        <f t="shared" si="368"/>
        <v>92.833333333333329</v>
      </c>
      <c r="T836" s="7">
        <f t="shared" si="369"/>
        <v>0.72028527028527034</v>
      </c>
      <c r="U836" s="6">
        <f t="shared" si="370"/>
        <v>127.33333333333333</v>
      </c>
      <c r="V836" s="7">
        <f t="shared" si="371"/>
        <v>0.42428055924988439</v>
      </c>
      <c r="W836">
        <v>18</v>
      </c>
      <c r="X836">
        <v>142</v>
      </c>
      <c r="Y836">
        <v>0</v>
      </c>
      <c r="Z836">
        <v>0</v>
      </c>
      <c r="AA836">
        <v>527</v>
      </c>
      <c r="AB836">
        <v>60</v>
      </c>
      <c r="AC836">
        <f t="shared" si="358"/>
        <v>587</v>
      </c>
      <c r="AD836">
        <f t="shared" si="359"/>
        <v>729</v>
      </c>
      <c r="AE836" s="6">
        <f t="shared" si="372"/>
        <v>40.5</v>
      </c>
      <c r="AF836" s="7">
        <f t="shared" si="373"/>
        <v>9.4405594405594401E-2</v>
      </c>
      <c r="AG836" s="6">
        <f t="shared" si="374"/>
        <v>32.611111111111114</v>
      </c>
      <c r="AH836" s="7">
        <f t="shared" si="375"/>
        <v>0.25302660302660307</v>
      </c>
      <c r="AI836" s="6">
        <f t="shared" si="376"/>
        <v>7.8888888888888893</v>
      </c>
      <c r="AJ836" s="7">
        <f t="shared" si="377"/>
        <v>2.6286142850560031E-2</v>
      </c>
      <c r="AK836" s="6">
        <f t="shared" si="378"/>
        <v>60.222222222222214</v>
      </c>
      <c r="AL836" s="7">
        <f t="shared" si="379"/>
        <v>0.35128665469778581</v>
      </c>
      <c r="AM836" s="8">
        <v>0.5</v>
      </c>
      <c r="AN836">
        <f t="shared" si="360"/>
        <v>215</v>
      </c>
      <c r="AO836" s="6">
        <f t="shared" si="361"/>
        <v>174.5</v>
      </c>
      <c r="AP836" s="7">
        <f t="shared" si="380"/>
        <v>0.1883720930232558</v>
      </c>
      <c r="AQ836" s="7">
        <f t="shared" si="354"/>
        <v>0.19478737997256515</v>
      </c>
      <c r="AR836" s="7">
        <f t="shared" si="354"/>
        <v>0</v>
      </c>
      <c r="AS836" s="7">
        <f t="shared" si="354"/>
        <v>0</v>
      </c>
      <c r="AT836" s="7">
        <f t="shared" si="354"/>
        <v>0.72290809327846361</v>
      </c>
      <c r="AU836" s="7">
        <f t="shared" si="354"/>
        <v>8.2304526748971193E-2</v>
      </c>
      <c r="AV836" s="9">
        <f t="shared" si="362"/>
        <v>47883.230864197532</v>
      </c>
      <c r="AW836" t="s">
        <v>55</v>
      </c>
    </row>
    <row r="837" spans="1:49" x14ac:dyDescent="0.25">
      <c r="A837" t="s">
        <v>1047</v>
      </c>
      <c r="B837" t="s">
        <v>1049</v>
      </c>
      <c r="C837">
        <v>350</v>
      </c>
      <c r="D837">
        <v>336</v>
      </c>
      <c r="E837">
        <v>94</v>
      </c>
      <c r="F837">
        <v>31</v>
      </c>
      <c r="G837">
        <f t="shared" si="355"/>
        <v>125</v>
      </c>
      <c r="H837" s="6">
        <f t="shared" si="363"/>
        <v>120</v>
      </c>
      <c r="I837" s="7">
        <f t="shared" si="364"/>
        <v>0.35714285714285715</v>
      </c>
      <c r="J837" s="6">
        <f t="shared" si="365"/>
        <v>216</v>
      </c>
      <c r="K837">
        <v>18</v>
      </c>
      <c r="L837">
        <v>1659</v>
      </c>
      <c r="M837">
        <v>1208</v>
      </c>
      <c r="N837">
        <v>417</v>
      </c>
      <c r="O837">
        <f t="shared" si="356"/>
        <v>1625</v>
      </c>
      <c r="P837">
        <f t="shared" si="357"/>
        <v>3284</v>
      </c>
      <c r="Q837" s="6">
        <f t="shared" si="366"/>
        <v>182.44444444444446</v>
      </c>
      <c r="R837" s="7">
        <f t="shared" si="367"/>
        <v>0.54298941798941802</v>
      </c>
      <c r="S837" s="6">
        <f t="shared" si="368"/>
        <v>90.277777777777771</v>
      </c>
      <c r="T837" s="7">
        <f t="shared" si="369"/>
        <v>0.75231481481481477</v>
      </c>
      <c r="U837" s="6">
        <f t="shared" si="370"/>
        <v>92.166666666666671</v>
      </c>
      <c r="V837" s="7">
        <f t="shared" si="371"/>
        <v>0.42669753086419754</v>
      </c>
      <c r="W837">
        <v>18</v>
      </c>
      <c r="X837">
        <v>441</v>
      </c>
      <c r="Y837">
        <v>0</v>
      </c>
      <c r="Z837">
        <v>0</v>
      </c>
      <c r="AA837">
        <v>622</v>
      </c>
      <c r="AB837">
        <v>199</v>
      </c>
      <c r="AC837">
        <f t="shared" si="358"/>
        <v>821</v>
      </c>
      <c r="AD837">
        <f t="shared" si="359"/>
        <v>1262</v>
      </c>
      <c r="AE837" s="6">
        <f t="shared" si="372"/>
        <v>70.111111111111114</v>
      </c>
      <c r="AF837" s="7">
        <f t="shared" si="373"/>
        <v>0.20866402116402116</v>
      </c>
      <c r="AG837" s="6">
        <f t="shared" si="374"/>
        <v>45.611111111111114</v>
      </c>
      <c r="AH837" s="7">
        <f t="shared" si="375"/>
        <v>0.38009259259259259</v>
      </c>
      <c r="AI837" s="6">
        <f t="shared" si="376"/>
        <v>24.5</v>
      </c>
      <c r="AJ837" s="7">
        <f t="shared" si="377"/>
        <v>0.11342592592592593</v>
      </c>
      <c r="AK837" s="6">
        <f t="shared" si="378"/>
        <v>44.666666666666657</v>
      </c>
      <c r="AL837" s="7">
        <f t="shared" si="379"/>
        <v>0.50523076923076926</v>
      </c>
      <c r="AM837" s="8">
        <v>0.5</v>
      </c>
      <c r="AN837">
        <f t="shared" si="360"/>
        <v>168</v>
      </c>
      <c r="AO837" s="6">
        <f t="shared" si="361"/>
        <v>97.888888888888886</v>
      </c>
      <c r="AP837" s="7">
        <f t="shared" si="380"/>
        <v>0.41732804232804233</v>
      </c>
      <c r="AQ837" s="7">
        <f t="shared" si="354"/>
        <v>0.34944532488114105</v>
      </c>
      <c r="AR837" s="7">
        <f t="shared" si="354"/>
        <v>0</v>
      </c>
      <c r="AS837" s="7">
        <f t="shared" si="354"/>
        <v>0</v>
      </c>
      <c r="AT837" s="7">
        <f t="shared" si="354"/>
        <v>0.49286846275752771</v>
      </c>
      <c r="AU837" s="7">
        <f t="shared" si="354"/>
        <v>0.15768621236133121</v>
      </c>
      <c r="AV837" s="9">
        <f t="shared" si="362"/>
        <v>23199.061648177496</v>
      </c>
      <c r="AW837" t="s">
        <v>59</v>
      </c>
    </row>
    <row r="838" spans="1:49" x14ac:dyDescent="0.25">
      <c r="A838" t="s">
        <v>1047</v>
      </c>
      <c r="B838" t="s">
        <v>1050</v>
      </c>
      <c r="C838">
        <v>425</v>
      </c>
      <c r="D838">
        <v>408</v>
      </c>
      <c r="E838">
        <v>97</v>
      </c>
      <c r="F838">
        <v>33</v>
      </c>
      <c r="G838">
        <f t="shared" si="355"/>
        <v>130</v>
      </c>
      <c r="H838" s="6">
        <f t="shared" si="363"/>
        <v>124.8</v>
      </c>
      <c r="I838" s="7">
        <f t="shared" si="364"/>
        <v>0.30588235294117649</v>
      </c>
      <c r="J838" s="6">
        <f t="shared" si="365"/>
        <v>283.2</v>
      </c>
      <c r="K838">
        <v>18</v>
      </c>
      <c r="L838">
        <v>2580</v>
      </c>
      <c r="M838">
        <v>1420</v>
      </c>
      <c r="N838">
        <v>455</v>
      </c>
      <c r="O838">
        <f t="shared" si="356"/>
        <v>1875</v>
      </c>
      <c r="P838">
        <f t="shared" si="357"/>
        <v>4455</v>
      </c>
      <c r="Q838" s="6">
        <f t="shared" si="366"/>
        <v>247.5</v>
      </c>
      <c r="R838" s="7">
        <f t="shared" si="367"/>
        <v>0.60661764705882348</v>
      </c>
      <c r="S838" s="6">
        <f t="shared" si="368"/>
        <v>104.16666666666667</v>
      </c>
      <c r="T838" s="7">
        <f t="shared" si="369"/>
        <v>0.83466880341880345</v>
      </c>
      <c r="U838" s="6">
        <f t="shared" si="370"/>
        <v>143.33333333333334</v>
      </c>
      <c r="V838" s="7">
        <f t="shared" si="371"/>
        <v>0.50612052730696799</v>
      </c>
      <c r="W838">
        <v>17</v>
      </c>
      <c r="X838">
        <v>310</v>
      </c>
      <c r="Y838">
        <v>0</v>
      </c>
      <c r="Z838">
        <v>0</v>
      </c>
      <c r="AA838">
        <v>667</v>
      </c>
      <c r="AB838">
        <v>132</v>
      </c>
      <c r="AC838">
        <f t="shared" si="358"/>
        <v>799</v>
      </c>
      <c r="AD838">
        <f t="shared" si="359"/>
        <v>1109</v>
      </c>
      <c r="AE838" s="6">
        <f t="shared" si="372"/>
        <v>65.235294117647058</v>
      </c>
      <c r="AF838" s="7">
        <f t="shared" si="373"/>
        <v>0.15989042675893886</v>
      </c>
      <c r="AG838" s="6">
        <f t="shared" si="374"/>
        <v>47</v>
      </c>
      <c r="AH838" s="7">
        <f t="shared" si="375"/>
        <v>0.3766025641025641</v>
      </c>
      <c r="AI838" s="6">
        <f t="shared" si="376"/>
        <v>18.235294117647058</v>
      </c>
      <c r="AJ838" s="7">
        <f t="shared" si="377"/>
        <v>6.439016284479894E-2</v>
      </c>
      <c r="AK838" s="6">
        <f t="shared" si="378"/>
        <v>57.166666666666671</v>
      </c>
      <c r="AL838" s="7">
        <f t="shared" si="379"/>
        <v>0.45119999999999999</v>
      </c>
      <c r="AM838" s="8">
        <v>0.5</v>
      </c>
      <c r="AN838">
        <f t="shared" si="360"/>
        <v>204</v>
      </c>
      <c r="AO838" s="6">
        <f t="shared" si="361"/>
        <v>138.76470588235293</v>
      </c>
      <c r="AP838" s="7">
        <f t="shared" si="380"/>
        <v>0.31978085351787772</v>
      </c>
      <c r="AQ838" s="7">
        <f t="shared" si="354"/>
        <v>0.27953110910730389</v>
      </c>
      <c r="AR838" s="7">
        <f t="shared" si="354"/>
        <v>0</v>
      </c>
      <c r="AS838" s="7">
        <f t="shared" si="354"/>
        <v>0</v>
      </c>
      <c r="AT838" s="7">
        <f t="shared" si="354"/>
        <v>0.60144274120829577</v>
      </c>
      <c r="AU838" s="7">
        <f t="shared" si="354"/>
        <v>0.11902614968440037</v>
      </c>
      <c r="AV838" s="9">
        <f t="shared" si="362"/>
        <v>35198.662398557259</v>
      </c>
      <c r="AW838" t="s">
        <v>59</v>
      </c>
    </row>
    <row r="839" spans="1:49" x14ac:dyDescent="0.25">
      <c r="A839" t="s">
        <v>1047</v>
      </c>
      <c r="B839" t="s">
        <v>1051</v>
      </c>
      <c r="C839">
        <v>347</v>
      </c>
      <c r="D839">
        <v>326</v>
      </c>
      <c r="E839">
        <v>71</v>
      </c>
      <c r="F839">
        <v>23</v>
      </c>
      <c r="G839">
        <f t="shared" si="355"/>
        <v>94</v>
      </c>
      <c r="H839" s="6">
        <f t="shared" si="363"/>
        <v>88.31123919308358</v>
      </c>
      <c r="I839" s="7">
        <f t="shared" si="364"/>
        <v>0.27089337175792505</v>
      </c>
      <c r="J839" s="6">
        <f t="shared" si="365"/>
        <v>237.68876080691643</v>
      </c>
      <c r="K839">
        <v>18</v>
      </c>
      <c r="L839">
        <v>1608</v>
      </c>
      <c r="M839">
        <v>872</v>
      </c>
      <c r="N839">
        <v>302</v>
      </c>
      <c r="O839">
        <f t="shared" si="356"/>
        <v>1174</v>
      </c>
      <c r="P839">
        <f t="shared" si="357"/>
        <v>2782</v>
      </c>
      <c r="Q839" s="6">
        <f t="shared" si="366"/>
        <v>154.55555555555554</v>
      </c>
      <c r="R839" s="7">
        <f t="shared" si="367"/>
        <v>0.47409679618268569</v>
      </c>
      <c r="S839" s="6">
        <f t="shared" si="368"/>
        <v>65.222222222222229</v>
      </c>
      <c r="T839" s="7">
        <f t="shared" si="369"/>
        <v>0.73854950760707194</v>
      </c>
      <c r="U839" s="6">
        <f t="shared" si="370"/>
        <v>89.333333333333329</v>
      </c>
      <c r="V839" s="7">
        <f t="shared" si="371"/>
        <v>0.37584163857836833</v>
      </c>
      <c r="W839">
        <v>17</v>
      </c>
      <c r="X839">
        <v>220</v>
      </c>
      <c r="Y839">
        <v>0</v>
      </c>
      <c r="Z839">
        <v>0</v>
      </c>
      <c r="AA839">
        <v>354</v>
      </c>
      <c r="AB839">
        <v>49</v>
      </c>
      <c r="AC839">
        <f t="shared" si="358"/>
        <v>403</v>
      </c>
      <c r="AD839">
        <f t="shared" si="359"/>
        <v>623</v>
      </c>
      <c r="AE839" s="6">
        <f t="shared" si="372"/>
        <v>36.647058823529413</v>
      </c>
      <c r="AF839" s="7">
        <f t="shared" si="373"/>
        <v>0.11241429086972213</v>
      </c>
      <c r="AG839" s="6">
        <f t="shared" si="374"/>
        <v>23.705882352941178</v>
      </c>
      <c r="AH839" s="7">
        <f t="shared" si="375"/>
        <v>0.26843562121363362</v>
      </c>
      <c r="AI839" s="6">
        <f t="shared" si="376"/>
        <v>12.941176470588236</v>
      </c>
      <c r="AJ839" s="7">
        <f t="shared" si="377"/>
        <v>5.4445891453407183E-2</v>
      </c>
      <c r="AK839" s="6">
        <f t="shared" si="378"/>
        <v>41.516339869281055</v>
      </c>
      <c r="AL839" s="7">
        <f t="shared" si="379"/>
        <v>0.36346327287303337</v>
      </c>
      <c r="AM839" s="8">
        <v>0.25</v>
      </c>
      <c r="AN839">
        <f t="shared" si="360"/>
        <v>82</v>
      </c>
      <c r="AO839" s="6">
        <f t="shared" si="361"/>
        <v>45.352941176470587</v>
      </c>
      <c r="AP839" s="7">
        <f t="shared" si="380"/>
        <v>0.44691535150645628</v>
      </c>
      <c r="AQ839" s="7">
        <f t="shared" si="354"/>
        <v>0.35313001605136435</v>
      </c>
      <c r="AR839" s="7">
        <f t="shared" si="354"/>
        <v>0</v>
      </c>
      <c r="AS839" s="7">
        <f t="shared" si="354"/>
        <v>0</v>
      </c>
      <c r="AT839" s="7">
        <f t="shared" si="354"/>
        <v>0.5682182985553772</v>
      </c>
      <c r="AU839" s="7">
        <f t="shared" si="354"/>
        <v>7.8651685393258425E-2</v>
      </c>
      <c r="AV839" s="9">
        <f t="shared" si="362"/>
        <v>10509.987215560381</v>
      </c>
      <c r="AW839" t="s">
        <v>59</v>
      </c>
    </row>
    <row r="840" spans="1:49" x14ac:dyDescent="0.25">
      <c r="A840" t="s">
        <v>1052</v>
      </c>
      <c r="B840" t="s">
        <v>1053</v>
      </c>
      <c r="C840">
        <v>445</v>
      </c>
      <c r="D840">
        <v>420</v>
      </c>
      <c r="E840">
        <v>100</v>
      </c>
      <c r="F840">
        <v>21</v>
      </c>
      <c r="G840">
        <f t="shared" si="355"/>
        <v>121</v>
      </c>
      <c r="H840" s="6">
        <f t="shared" si="363"/>
        <v>114.20224719101124</v>
      </c>
      <c r="I840" s="7">
        <f t="shared" si="364"/>
        <v>0.27191011235955054</v>
      </c>
      <c r="J840" s="6">
        <f t="shared" si="365"/>
        <v>305.79775280898878</v>
      </c>
      <c r="K840">
        <v>18</v>
      </c>
      <c r="L840">
        <v>1799</v>
      </c>
      <c r="M840">
        <v>1111</v>
      </c>
      <c r="N840">
        <v>188</v>
      </c>
      <c r="O840">
        <f t="shared" si="356"/>
        <v>1299</v>
      </c>
      <c r="P840">
        <f t="shared" si="357"/>
        <v>3098</v>
      </c>
      <c r="Q840" s="6">
        <f t="shared" si="366"/>
        <v>172.11111111111111</v>
      </c>
      <c r="R840" s="7">
        <f t="shared" si="367"/>
        <v>0.40978835978835981</v>
      </c>
      <c r="S840" s="6">
        <f t="shared" si="368"/>
        <v>72.166666666666671</v>
      </c>
      <c r="T840" s="7">
        <f t="shared" si="369"/>
        <v>0.63191984782893873</v>
      </c>
      <c r="U840" s="6">
        <f t="shared" si="370"/>
        <v>99.944444444444443</v>
      </c>
      <c r="V840" s="7">
        <f t="shared" si="371"/>
        <v>0.32683184727937814</v>
      </c>
      <c r="W840">
        <v>20</v>
      </c>
      <c r="X840">
        <v>113</v>
      </c>
      <c r="Y840">
        <v>0</v>
      </c>
      <c r="Z840">
        <v>0</v>
      </c>
      <c r="AA840">
        <v>200</v>
      </c>
      <c r="AB840">
        <v>19</v>
      </c>
      <c r="AC840">
        <f t="shared" si="358"/>
        <v>219</v>
      </c>
      <c r="AD840">
        <f t="shared" si="359"/>
        <v>332</v>
      </c>
      <c r="AE840" s="6">
        <f t="shared" si="372"/>
        <v>16.600000000000001</v>
      </c>
      <c r="AF840" s="7">
        <f t="shared" si="373"/>
        <v>3.952380952380953E-2</v>
      </c>
      <c r="AG840" s="6">
        <f t="shared" si="374"/>
        <v>10.95</v>
      </c>
      <c r="AH840" s="7">
        <f t="shared" si="375"/>
        <v>9.5882526564344733E-2</v>
      </c>
      <c r="AI840" s="6">
        <f t="shared" si="376"/>
        <v>5.65</v>
      </c>
      <c r="AJ840" s="7">
        <f t="shared" si="377"/>
        <v>1.8476263962375075E-2</v>
      </c>
      <c r="AK840" s="6">
        <f t="shared" si="378"/>
        <v>61.216666666666669</v>
      </c>
      <c r="AL840" s="7">
        <f t="shared" si="379"/>
        <v>0.15173210161662815</v>
      </c>
      <c r="AM840" s="8">
        <v>0.25</v>
      </c>
      <c r="AN840">
        <f t="shared" si="360"/>
        <v>105</v>
      </c>
      <c r="AO840" s="6">
        <f t="shared" si="361"/>
        <v>88.4</v>
      </c>
      <c r="AP840" s="7">
        <f t="shared" si="380"/>
        <v>0.15809523809523812</v>
      </c>
      <c r="AQ840" s="7">
        <f t="shared" si="354"/>
        <v>0.34036144578313254</v>
      </c>
      <c r="AR840" s="7">
        <f t="shared" si="354"/>
        <v>0</v>
      </c>
      <c r="AS840" s="7">
        <f t="shared" si="354"/>
        <v>0</v>
      </c>
      <c r="AT840" s="7">
        <f t="shared" si="354"/>
        <v>0.60240963855421692</v>
      </c>
      <c r="AU840" s="7">
        <f t="shared" si="354"/>
        <v>5.7228915662650599E-2</v>
      </c>
      <c r="AV840" s="9">
        <f t="shared" si="362"/>
        <v>20686.079277108434</v>
      </c>
      <c r="AW840" t="s">
        <v>59</v>
      </c>
    </row>
    <row r="841" spans="1:49" x14ac:dyDescent="0.25">
      <c r="A841" t="s">
        <v>1052</v>
      </c>
      <c r="B841" t="s">
        <v>1054</v>
      </c>
      <c r="C841">
        <v>288</v>
      </c>
      <c r="D841">
        <v>271</v>
      </c>
      <c r="E841">
        <v>56</v>
      </c>
      <c r="F841">
        <v>12</v>
      </c>
      <c r="G841">
        <f t="shared" si="355"/>
        <v>68</v>
      </c>
      <c r="H841" s="6">
        <f t="shared" si="363"/>
        <v>63.986111111111107</v>
      </c>
      <c r="I841" s="7">
        <f t="shared" si="364"/>
        <v>0.2361111111111111</v>
      </c>
      <c r="J841" s="6">
        <f t="shared" si="365"/>
        <v>207.01388888888889</v>
      </c>
      <c r="K841">
        <v>18</v>
      </c>
      <c r="L841">
        <v>2070</v>
      </c>
      <c r="M841">
        <v>786</v>
      </c>
      <c r="N841">
        <v>128</v>
      </c>
      <c r="O841">
        <f t="shared" si="356"/>
        <v>914</v>
      </c>
      <c r="P841">
        <f t="shared" si="357"/>
        <v>2984</v>
      </c>
      <c r="Q841" s="6">
        <f t="shared" si="366"/>
        <v>165.77777777777777</v>
      </c>
      <c r="R841" s="7">
        <f t="shared" si="367"/>
        <v>0.61172611726117254</v>
      </c>
      <c r="S841" s="6">
        <f t="shared" si="368"/>
        <v>50.777777777777779</v>
      </c>
      <c r="T841" s="7">
        <f t="shared" si="369"/>
        <v>0.79357499457347525</v>
      </c>
      <c r="U841" s="6">
        <f t="shared" si="370"/>
        <v>115</v>
      </c>
      <c r="V841" s="7">
        <f t="shared" si="371"/>
        <v>0.55551828245555179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f t="shared" si="358"/>
        <v>0</v>
      </c>
      <c r="AD841">
        <f t="shared" si="359"/>
        <v>0</v>
      </c>
      <c r="AE841" s="6">
        <f t="shared" si="372"/>
        <v>0</v>
      </c>
      <c r="AF841" s="7">
        <f t="shared" si="373"/>
        <v>0</v>
      </c>
      <c r="AG841" s="6">
        <f t="shared" si="374"/>
        <v>0</v>
      </c>
      <c r="AH841" s="7">
        <f t="shared" si="375"/>
        <v>0</v>
      </c>
      <c r="AI841" s="6">
        <f t="shared" si="376"/>
        <v>0</v>
      </c>
      <c r="AJ841" s="7">
        <f t="shared" si="377"/>
        <v>0</v>
      </c>
      <c r="AK841" s="6">
        <f t="shared" si="378"/>
        <v>50.777777777777779</v>
      </c>
      <c r="AL841" s="7">
        <f t="shared" si="379"/>
        <v>0</v>
      </c>
      <c r="AM841" s="8">
        <v>0.25</v>
      </c>
      <c r="AN841">
        <f t="shared" si="360"/>
        <v>68</v>
      </c>
      <c r="AO841" s="6">
        <f t="shared" si="361"/>
        <v>68</v>
      </c>
      <c r="AP841" s="7">
        <f t="shared" si="380"/>
        <v>0</v>
      </c>
      <c r="AQ841" s="7">
        <f t="shared" si="354"/>
        <v>0</v>
      </c>
      <c r="AR841" s="7">
        <f t="shared" si="354"/>
        <v>0</v>
      </c>
      <c r="AS841" s="7">
        <f t="shared" si="354"/>
        <v>0</v>
      </c>
      <c r="AT841" s="7">
        <f t="shared" si="354"/>
        <v>0</v>
      </c>
      <c r="AU841" s="7">
        <f t="shared" si="354"/>
        <v>0</v>
      </c>
      <c r="AV841" s="9">
        <f t="shared" si="362"/>
        <v>0</v>
      </c>
      <c r="AW841" t="s">
        <v>59</v>
      </c>
    </row>
    <row r="842" spans="1:49" x14ac:dyDescent="0.25">
      <c r="A842" t="s">
        <v>1055</v>
      </c>
      <c r="B842" t="s">
        <v>1056</v>
      </c>
      <c r="C842">
        <v>666</v>
      </c>
      <c r="D842">
        <v>631</v>
      </c>
      <c r="E842">
        <v>301</v>
      </c>
      <c r="F842">
        <v>47</v>
      </c>
      <c r="G842">
        <f t="shared" si="355"/>
        <v>348</v>
      </c>
      <c r="H842" s="6">
        <f t="shared" si="363"/>
        <v>329.7117117117117</v>
      </c>
      <c r="I842" s="7">
        <f t="shared" si="364"/>
        <v>0.52252252252252251</v>
      </c>
      <c r="J842" s="6">
        <f t="shared" si="365"/>
        <v>301.2882882882883</v>
      </c>
      <c r="K842">
        <v>19</v>
      </c>
      <c r="L842">
        <v>1949</v>
      </c>
      <c r="M842">
        <v>4495</v>
      </c>
      <c r="N842">
        <v>619</v>
      </c>
      <c r="O842">
        <f t="shared" si="356"/>
        <v>5114</v>
      </c>
      <c r="P842">
        <f t="shared" si="357"/>
        <v>7063</v>
      </c>
      <c r="Q842" s="6">
        <f t="shared" si="366"/>
        <v>371.73684210526318</v>
      </c>
      <c r="R842" s="7">
        <f t="shared" si="367"/>
        <v>0.58912336308282598</v>
      </c>
      <c r="S842" s="6">
        <f t="shared" si="368"/>
        <v>269.15789473684208</v>
      </c>
      <c r="T842" s="7">
        <f t="shared" si="369"/>
        <v>0.81634314213316228</v>
      </c>
      <c r="U842" s="6">
        <f t="shared" si="370"/>
        <v>102.57894736842105</v>
      </c>
      <c r="V842" s="7">
        <f t="shared" si="371"/>
        <v>0.34046775582019367</v>
      </c>
      <c r="W842">
        <v>19</v>
      </c>
      <c r="X842">
        <v>121</v>
      </c>
      <c r="Y842">
        <v>0</v>
      </c>
      <c r="Z842">
        <v>0</v>
      </c>
      <c r="AA842">
        <v>793</v>
      </c>
      <c r="AB842">
        <v>57</v>
      </c>
      <c r="AC842">
        <f t="shared" si="358"/>
        <v>850</v>
      </c>
      <c r="AD842">
        <f t="shared" si="359"/>
        <v>971</v>
      </c>
      <c r="AE842" s="6">
        <f t="shared" si="372"/>
        <v>51.10526315789474</v>
      </c>
      <c r="AF842" s="7">
        <f t="shared" si="373"/>
        <v>8.0990908332638251E-2</v>
      </c>
      <c r="AG842" s="6">
        <f t="shared" si="374"/>
        <v>44.736842105263158</v>
      </c>
      <c r="AH842" s="7">
        <f t="shared" si="375"/>
        <v>0.1356847224898686</v>
      </c>
      <c r="AI842" s="6">
        <f t="shared" si="376"/>
        <v>6.3684210526315788</v>
      </c>
      <c r="AJ842" s="7">
        <f t="shared" si="377"/>
        <v>2.1137300386989959E-2</v>
      </c>
      <c r="AK842" s="6">
        <f t="shared" si="378"/>
        <v>224.42105263157893</v>
      </c>
      <c r="AL842" s="7">
        <f t="shared" si="379"/>
        <v>0.16621040281579977</v>
      </c>
      <c r="AM842" s="8">
        <v>0.5</v>
      </c>
      <c r="AN842">
        <f t="shared" si="360"/>
        <v>316</v>
      </c>
      <c r="AO842" s="6">
        <f t="shared" si="361"/>
        <v>264.89473684210526</v>
      </c>
      <c r="AP842" s="7">
        <f t="shared" si="380"/>
        <v>0.16172551632245172</v>
      </c>
      <c r="AQ842" s="7">
        <f t="shared" si="354"/>
        <v>0.12461380020597322</v>
      </c>
      <c r="AR842" s="7">
        <f t="shared" si="354"/>
        <v>0</v>
      </c>
      <c r="AS842" s="7">
        <f t="shared" si="354"/>
        <v>0</v>
      </c>
      <c r="AT842" s="7">
        <f t="shared" si="354"/>
        <v>0.81668383110195675</v>
      </c>
      <c r="AU842" s="7">
        <f t="shared" si="354"/>
        <v>5.8702368692070031E-2</v>
      </c>
      <c r="AV842" s="9">
        <f t="shared" si="362"/>
        <v>77335.622852187109</v>
      </c>
      <c r="AW842" t="s">
        <v>52</v>
      </c>
    </row>
    <row r="843" spans="1:49" x14ac:dyDescent="0.25">
      <c r="A843" t="s">
        <v>1055</v>
      </c>
      <c r="B843" t="s">
        <v>1057</v>
      </c>
      <c r="C843">
        <v>566</v>
      </c>
      <c r="D843">
        <v>535</v>
      </c>
      <c r="E843">
        <v>353</v>
      </c>
      <c r="F843">
        <v>34</v>
      </c>
      <c r="G843">
        <f t="shared" si="355"/>
        <v>387</v>
      </c>
      <c r="H843" s="6">
        <f t="shared" si="363"/>
        <v>365.8038869257951</v>
      </c>
      <c r="I843" s="7">
        <f t="shared" si="364"/>
        <v>0.68374558303886923</v>
      </c>
      <c r="J843" s="6">
        <f t="shared" si="365"/>
        <v>169.19611307420496</v>
      </c>
      <c r="K843">
        <v>19</v>
      </c>
      <c r="L843">
        <v>1323</v>
      </c>
      <c r="M843">
        <v>5673</v>
      </c>
      <c r="N843">
        <v>430</v>
      </c>
      <c r="O843">
        <f t="shared" si="356"/>
        <v>6103</v>
      </c>
      <c r="P843">
        <f t="shared" si="357"/>
        <v>7426</v>
      </c>
      <c r="Q843" s="6">
        <f t="shared" si="366"/>
        <v>390.84210526315792</v>
      </c>
      <c r="R843" s="7">
        <f t="shared" si="367"/>
        <v>0.73054599114608954</v>
      </c>
      <c r="S843" s="6">
        <f t="shared" si="368"/>
        <v>321.21052631578948</v>
      </c>
      <c r="T843" s="7">
        <f t="shared" si="369"/>
        <v>0.87809489673615315</v>
      </c>
      <c r="U843" s="6">
        <f t="shared" si="370"/>
        <v>69.631578947368425</v>
      </c>
      <c r="V843" s="7">
        <f t="shared" si="371"/>
        <v>0.41154360866924788</v>
      </c>
      <c r="W843">
        <v>17</v>
      </c>
      <c r="X843">
        <v>1912</v>
      </c>
      <c r="Y843">
        <v>0</v>
      </c>
      <c r="Z843">
        <v>0</v>
      </c>
      <c r="AA843">
        <v>5352</v>
      </c>
      <c r="AB843">
        <v>382</v>
      </c>
      <c r="AC843">
        <f t="shared" si="358"/>
        <v>5734</v>
      </c>
      <c r="AD843">
        <f t="shared" si="359"/>
        <v>7646</v>
      </c>
      <c r="AE843" s="6">
        <f t="shared" si="372"/>
        <v>449.76470588235293</v>
      </c>
      <c r="AF843" s="7">
        <f t="shared" si="373"/>
        <v>0.84068169323804287</v>
      </c>
      <c r="AG843" s="6">
        <f t="shared" si="374"/>
        <v>337.29411764705884</v>
      </c>
      <c r="AH843" s="7">
        <f t="shared" si="375"/>
        <v>0.92206269452648115</v>
      </c>
      <c r="AI843" s="6">
        <f t="shared" si="376"/>
        <v>112.47058823529412</v>
      </c>
      <c r="AJ843" s="7">
        <f t="shared" si="377"/>
        <v>0.66473505916750864</v>
      </c>
      <c r="AK843" s="6">
        <f t="shared" si="378"/>
        <v>0</v>
      </c>
      <c r="AL843" s="7">
        <f t="shared" si="379"/>
        <v>1.0500718065368044</v>
      </c>
      <c r="AM843" s="8">
        <v>0.8</v>
      </c>
      <c r="AN843">
        <f t="shared" si="360"/>
        <v>428</v>
      </c>
      <c r="AO843" s="6">
        <f t="shared" si="361"/>
        <v>0</v>
      </c>
      <c r="AP843" s="7">
        <f t="shared" si="380"/>
        <v>1</v>
      </c>
      <c r="AQ843" s="7">
        <f t="shared" si="354"/>
        <v>0.25006539366989278</v>
      </c>
      <c r="AR843" s="7">
        <f t="shared" si="354"/>
        <v>0</v>
      </c>
      <c r="AS843" s="7">
        <f t="shared" si="354"/>
        <v>0</v>
      </c>
      <c r="AT843" s="7">
        <f t="shared" si="354"/>
        <v>0.69997384253204287</v>
      </c>
      <c r="AU843" s="7">
        <f t="shared" si="354"/>
        <v>4.9960763798064349E-2</v>
      </c>
      <c r="AV843" s="9">
        <f t="shared" si="362"/>
        <v>0</v>
      </c>
      <c r="AW843" t="s">
        <v>52</v>
      </c>
    </row>
    <row r="844" spans="1:49" x14ac:dyDescent="0.25">
      <c r="A844" t="s">
        <v>1055</v>
      </c>
      <c r="B844" t="s">
        <v>1058</v>
      </c>
      <c r="C844">
        <v>662</v>
      </c>
      <c r="D844">
        <v>626</v>
      </c>
      <c r="E844">
        <v>338</v>
      </c>
      <c r="F844">
        <v>65</v>
      </c>
      <c r="G844">
        <f t="shared" si="355"/>
        <v>403</v>
      </c>
      <c r="H844" s="6">
        <f t="shared" si="363"/>
        <v>381.08459214501511</v>
      </c>
      <c r="I844" s="7">
        <f t="shared" si="364"/>
        <v>0.60876132930513593</v>
      </c>
      <c r="J844" s="6">
        <f t="shared" si="365"/>
        <v>244.91540785498489</v>
      </c>
      <c r="K844">
        <v>19</v>
      </c>
      <c r="L844">
        <v>1812</v>
      </c>
      <c r="M844">
        <v>5068</v>
      </c>
      <c r="N844">
        <v>785</v>
      </c>
      <c r="O844">
        <f t="shared" si="356"/>
        <v>5853</v>
      </c>
      <c r="P844">
        <f t="shared" si="357"/>
        <v>7665</v>
      </c>
      <c r="Q844" s="6">
        <f t="shared" si="366"/>
        <v>403.42105263157896</v>
      </c>
      <c r="R844" s="7">
        <f t="shared" si="367"/>
        <v>0.6444425760887843</v>
      </c>
      <c r="S844" s="6">
        <f t="shared" si="368"/>
        <v>308.05263157894734</v>
      </c>
      <c r="T844" s="7">
        <f t="shared" si="369"/>
        <v>0.80835761384370863</v>
      </c>
      <c r="U844" s="6">
        <f t="shared" si="370"/>
        <v>95.368421052631575</v>
      </c>
      <c r="V844" s="7">
        <f t="shared" si="371"/>
        <v>0.38939330884849632</v>
      </c>
      <c r="W844">
        <v>19</v>
      </c>
      <c r="X844">
        <v>883</v>
      </c>
      <c r="Y844">
        <v>0</v>
      </c>
      <c r="Z844">
        <v>0</v>
      </c>
      <c r="AA844">
        <v>2389</v>
      </c>
      <c r="AB844">
        <v>309</v>
      </c>
      <c r="AC844">
        <f t="shared" si="358"/>
        <v>2698</v>
      </c>
      <c r="AD844">
        <f t="shared" si="359"/>
        <v>3581</v>
      </c>
      <c r="AE844" s="6">
        <f t="shared" si="372"/>
        <v>188.47368421052633</v>
      </c>
      <c r="AF844" s="7">
        <f t="shared" si="373"/>
        <v>0.30107617286026572</v>
      </c>
      <c r="AG844" s="6">
        <f t="shared" si="374"/>
        <v>142</v>
      </c>
      <c r="AH844" s="7">
        <f t="shared" si="375"/>
        <v>0.37262068036055462</v>
      </c>
      <c r="AI844" s="6">
        <f t="shared" si="376"/>
        <v>46.473684210526315</v>
      </c>
      <c r="AJ844" s="7">
        <f t="shared" si="377"/>
        <v>0.18975402412429485</v>
      </c>
      <c r="AK844" s="6">
        <f t="shared" si="378"/>
        <v>166.05263157894734</v>
      </c>
      <c r="AL844" s="7">
        <f t="shared" si="379"/>
        <v>0.46096019135486077</v>
      </c>
      <c r="AM844" s="8">
        <v>0.8</v>
      </c>
      <c r="AN844">
        <f t="shared" si="360"/>
        <v>501</v>
      </c>
      <c r="AO844" s="6">
        <f t="shared" si="361"/>
        <v>312.52631578947364</v>
      </c>
      <c r="AP844" s="7">
        <f t="shared" si="380"/>
        <v>0.37619497846412442</v>
      </c>
      <c r="AQ844" s="7">
        <f t="shared" si="354"/>
        <v>0.24657916783021502</v>
      </c>
      <c r="AR844" s="7">
        <f t="shared" si="354"/>
        <v>0</v>
      </c>
      <c r="AS844" s="7">
        <f t="shared" si="354"/>
        <v>0</v>
      </c>
      <c r="AT844" s="7">
        <f t="shared" si="354"/>
        <v>0.66713208600949458</v>
      </c>
      <c r="AU844" s="7">
        <f t="shared" si="354"/>
        <v>8.6288746160290419E-2</v>
      </c>
      <c r="AV844" s="9">
        <f t="shared" si="362"/>
        <v>81484.067326092394</v>
      </c>
      <c r="AW844" t="s">
        <v>52</v>
      </c>
    </row>
    <row r="845" spans="1:49" x14ac:dyDescent="0.25">
      <c r="A845" t="s">
        <v>1055</v>
      </c>
      <c r="B845" t="s">
        <v>1059</v>
      </c>
      <c r="C845">
        <v>1833</v>
      </c>
      <c r="D845">
        <v>1675</v>
      </c>
      <c r="E845">
        <v>814</v>
      </c>
      <c r="F845">
        <v>165</v>
      </c>
      <c r="G845">
        <f t="shared" si="355"/>
        <v>979</v>
      </c>
      <c r="H845" s="6">
        <f t="shared" si="363"/>
        <v>894.61265684669945</v>
      </c>
      <c r="I845" s="7">
        <f t="shared" si="364"/>
        <v>0.53409710856519366</v>
      </c>
      <c r="J845" s="6">
        <f t="shared" si="365"/>
        <v>780.38734315330066</v>
      </c>
      <c r="K845">
        <v>19</v>
      </c>
      <c r="L845">
        <v>4524</v>
      </c>
      <c r="M845">
        <v>9535</v>
      </c>
      <c r="N845">
        <v>1520</v>
      </c>
      <c r="O845">
        <f t="shared" si="356"/>
        <v>11055</v>
      </c>
      <c r="P845">
        <f t="shared" si="357"/>
        <v>15579</v>
      </c>
      <c r="Q845" s="6">
        <f t="shared" si="366"/>
        <v>819.9473684210526</v>
      </c>
      <c r="R845" s="7">
        <f t="shared" si="367"/>
        <v>0.48952081696779259</v>
      </c>
      <c r="S845" s="6">
        <f t="shared" si="368"/>
        <v>581.84210526315792</v>
      </c>
      <c r="T845" s="7">
        <f t="shared" si="369"/>
        <v>0.6503843879361324</v>
      </c>
      <c r="U845" s="6">
        <f t="shared" si="370"/>
        <v>238.10526315789474</v>
      </c>
      <c r="V845" s="7">
        <f t="shared" si="371"/>
        <v>0.30511164134952012</v>
      </c>
      <c r="W845">
        <v>19</v>
      </c>
      <c r="X845">
        <v>469</v>
      </c>
      <c r="Y845">
        <v>0</v>
      </c>
      <c r="Z845">
        <v>0</v>
      </c>
      <c r="AA845">
        <v>4594</v>
      </c>
      <c r="AB845">
        <v>452</v>
      </c>
      <c r="AC845">
        <f t="shared" si="358"/>
        <v>5046</v>
      </c>
      <c r="AD845">
        <f t="shared" si="359"/>
        <v>5515</v>
      </c>
      <c r="AE845" s="6">
        <f t="shared" si="372"/>
        <v>290.26315789473682</v>
      </c>
      <c r="AF845" s="7">
        <f t="shared" si="373"/>
        <v>0.17329143754909662</v>
      </c>
      <c r="AG845" s="6">
        <f t="shared" si="374"/>
        <v>265.57894736842104</v>
      </c>
      <c r="AH845" s="7">
        <f t="shared" si="375"/>
        <v>0.29686473283814779</v>
      </c>
      <c r="AI845" s="6">
        <f t="shared" si="376"/>
        <v>24.684210526315791</v>
      </c>
      <c r="AJ845" s="7">
        <f t="shared" si="377"/>
        <v>3.1630716134598794E-2</v>
      </c>
      <c r="AK845" s="6">
        <f t="shared" si="378"/>
        <v>316.26315789473688</v>
      </c>
      <c r="AL845" s="7">
        <f t="shared" si="379"/>
        <v>0.45644504748982356</v>
      </c>
      <c r="AM845" s="8">
        <v>0.5</v>
      </c>
      <c r="AN845">
        <f t="shared" si="360"/>
        <v>838</v>
      </c>
      <c r="AO845" s="6">
        <f t="shared" si="361"/>
        <v>547.73684210526312</v>
      </c>
      <c r="AP845" s="7">
        <f t="shared" si="380"/>
        <v>0.34637608340660719</v>
      </c>
      <c r="AQ845" s="7">
        <f t="shared" si="354"/>
        <v>8.5040797824116041E-2</v>
      </c>
      <c r="AR845" s="7">
        <f t="shared" si="354"/>
        <v>0</v>
      </c>
      <c r="AS845" s="7">
        <f t="shared" si="354"/>
        <v>0</v>
      </c>
      <c r="AT845" s="7">
        <f t="shared" si="354"/>
        <v>0.83300090661831372</v>
      </c>
      <c r="AU845" s="7">
        <f t="shared" si="354"/>
        <v>8.1958295557570268E-2</v>
      </c>
      <c r="AV845" s="9">
        <f t="shared" si="362"/>
        <v>166412.20562485087</v>
      </c>
      <c r="AW845" t="s">
        <v>52</v>
      </c>
    </row>
    <row r="846" spans="1:49" x14ac:dyDescent="0.25">
      <c r="A846" t="s">
        <v>1055</v>
      </c>
      <c r="B846" t="s">
        <v>1060</v>
      </c>
      <c r="C846">
        <v>687</v>
      </c>
      <c r="D846">
        <v>650</v>
      </c>
      <c r="E846">
        <v>406</v>
      </c>
      <c r="F846">
        <v>52</v>
      </c>
      <c r="G846">
        <f t="shared" si="355"/>
        <v>458</v>
      </c>
      <c r="H846" s="6">
        <f t="shared" si="363"/>
        <v>433.33333333333331</v>
      </c>
      <c r="I846" s="7">
        <f t="shared" si="364"/>
        <v>0.66666666666666663</v>
      </c>
      <c r="J846" s="6">
        <f t="shared" si="365"/>
        <v>216.66666666666666</v>
      </c>
      <c r="K846">
        <v>19</v>
      </c>
      <c r="L846">
        <v>1706</v>
      </c>
      <c r="M846">
        <v>6163</v>
      </c>
      <c r="N846">
        <v>670</v>
      </c>
      <c r="O846">
        <f t="shared" si="356"/>
        <v>6833</v>
      </c>
      <c r="P846">
        <f t="shared" si="357"/>
        <v>8539</v>
      </c>
      <c r="Q846" s="6">
        <f t="shared" si="366"/>
        <v>449.42105263157896</v>
      </c>
      <c r="R846" s="7">
        <f t="shared" si="367"/>
        <v>0.69141700404858297</v>
      </c>
      <c r="S846" s="6">
        <f t="shared" si="368"/>
        <v>359.63157894736844</v>
      </c>
      <c r="T846" s="7">
        <f t="shared" si="369"/>
        <v>0.82991902834008102</v>
      </c>
      <c r="U846" s="6">
        <f t="shared" si="370"/>
        <v>89.78947368421052</v>
      </c>
      <c r="V846" s="7">
        <f t="shared" si="371"/>
        <v>0.41441295546558704</v>
      </c>
      <c r="W846">
        <v>19</v>
      </c>
      <c r="X846">
        <v>697</v>
      </c>
      <c r="Y846">
        <v>0</v>
      </c>
      <c r="Z846">
        <v>0</v>
      </c>
      <c r="AA846">
        <v>1773</v>
      </c>
      <c r="AB846">
        <v>129</v>
      </c>
      <c r="AC846">
        <f t="shared" si="358"/>
        <v>1902</v>
      </c>
      <c r="AD846">
        <f t="shared" si="359"/>
        <v>2599</v>
      </c>
      <c r="AE846" s="6">
        <f t="shared" si="372"/>
        <v>136.78947368421052</v>
      </c>
      <c r="AF846" s="7">
        <f t="shared" si="373"/>
        <v>0.21044534412955465</v>
      </c>
      <c r="AG846" s="6">
        <f t="shared" si="374"/>
        <v>100.10526315789474</v>
      </c>
      <c r="AH846" s="7">
        <f t="shared" si="375"/>
        <v>0.23101214574898787</v>
      </c>
      <c r="AI846" s="6">
        <f t="shared" si="376"/>
        <v>36.684210526315788</v>
      </c>
      <c r="AJ846" s="7">
        <f t="shared" si="377"/>
        <v>0.16931174089068826</v>
      </c>
      <c r="AK846" s="6">
        <f t="shared" si="378"/>
        <v>259.5263157894737</v>
      </c>
      <c r="AL846" s="7">
        <f t="shared" si="379"/>
        <v>0.27835504170935166</v>
      </c>
      <c r="AM846" s="8">
        <v>0.8</v>
      </c>
      <c r="AN846">
        <f t="shared" si="360"/>
        <v>520</v>
      </c>
      <c r="AO846" s="6">
        <f t="shared" si="361"/>
        <v>383.21052631578948</v>
      </c>
      <c r="AP846" s="7">
        <f t="shared" si="380"/>
        <v>0.26305668016194333</v>
      </c>
      <c r="AQ846" s="7">
        <f t="shared" si="354"/>
        <v>0.26818006925740667</v>
      </c>
      <c r="AR846" s="7">
        <f t="shared" si="354"/>
        <v>0</v>
      </c>
      <c r="AS846" s="7">
        <f t="shared" si="354"/>
        <v>0</v>
      </c>
      <c r="AT846" s="7">
        <f t="shared" si="354"/>
        <v>0.68218545594459412</v>
      </c>
      <c r="AU846" s="7">
        <f t="shared" si="354"/>
        <v>4.9634474797999227E-2</v>
      </c>
      <c r="AV846" s="9">
        <f t="shared" si="362"/>
        <v>96934.77613657077</v>
      </c>
      <c r="AW846" t="s">
        <v>52</v>
      </c>
    </row>
    <row r="847" spans="1:49" x14ac:dyDescent="0.25">
      <c r="A847" t="s">
        <v>1055</v>
      </c>
      <c r="B847" t="s">
        <v>1061</v>
      </c>
      <c r="C847">
        <v>129</v>
      </c>
      <c r="D847">
        <v>121</v>
      </c>
      <c r="E847">
        <v>86</v>
      </c>
      <c r="F847">
        <v>11</v>
      </c>
      <c r="G847">
        <f t="shared" si="355"/>
        <v>97</v>
      </c>
      <c r="H847" s="6">
        <f t="shared" si="363"/>
        <v>90.984496124031011</v>
      </c>
      <c r="I847" s="7">
        <f t="shared" si="364"/>
        <v>0.75193798449612403</v>
      </c>
      <c r="J847" s="6">
        <f t="shared" si="365"/>
        <v>30.015503875968992</v>
      </c>
      <c r="K847">
        <v>19</v>
      </c>
      <c r="L847">
        <v>188</v>
      </c>
      <c r="M847">
        <v>1198</v>
      </c>
      <c r="N847">
        <v>106</v>
      </c>
      <c r="O847">
        <f t="shared" si="356"/>
        <v>1304</v>
      </c>
      <c r="P847">
        <f t="shared" si="357"/>
        <v>1492</v>
      </c>
      <c r="Q847" s="6">
        <f t="shared" si="366"/>
        <v>78.526315789473685</v>
      </c>
      <c r="R847" s="7">
        <f t="shared" si="367"/>
        <v>0.64897781644193131</v>
      </c>
      <c r="S847" s="6">
        <f t="shared" si="368"/>
        <v>68.631578947368425</v>
      </c>
      <c r="T847" s="7">
        <f t="shared" si="369"/>
        <v>0.75432169073958644</v>
      </c>
      <c r="U847" s="6">
        <f t="shared" si="370"/>
        <v>9.8947368421052637</v>
      </c>
      <c r="V847" s="7">
        <f t="shared" si="371"/>
        <v>0.32965419747716401</v>
      </c>
      <c r="W847">
        <v>19</v>
      </c>
      <c r="X847">
        <v>8</v>
      </c>
      <c r="Y847">
        <v>0</v>
      </c>
      <c r="Z847">
        <v>0</v>
      </c>
      <c r="AA847">
        <v>652</v>
      </c>
      <c r="AB847">
        <v>6</v>
      </c>
      <c r="AC847">
        <f t="shared" si="358"/>
        <v>658</v>
      </c>
      <c r="AD847">
        <f t="shared" si="359"/>
        <v>666</v>
      </c>
      <c r="AE847" s="6">
        <f t="shared" si="372"/>
        <v>35.05263157894737</v>
      </c>
      <c r="AF847" s="7">
        <f t="shared" si="373"/>
        <v>0.28969117007394518</v>
      </c>
      <c r="AG847" s="6">
        <f t="shared" si="374"/>
        <v>34.631578947368418</v>
      </c>
      <c r="AH847" s="7">
        <f t="shared" si="375"/>
        <v>0.3806316506952821</v>
      </c>
      <c r="AI847" s="6">
        <f t="shared" si="376"/>
        <v>0.42105263157894735</v>
      </c>
      <c r="AJ847" s="7">
        <f t="shared" si="377"/>
        <v>1.4027838190517616E-2</v>
      </c>
      <c r="AK847" s="6">
        <f t="shared" si="378"/>
        <v>34.000000000000007</v>
      </c>
      <c r="AL847" s="7">
        <f t="shared" si="379"/>
        <v>0.504601226993865</v>
      </c>
      <c r="AM847" s="8">
        <v>0.8</v>
      </c>
      <c r="AN847">
        <f t="shared" si="360"/>
        <v>97</v>
      </c>
      <c r="AO847" s="6">
        <f t="shared" si="361"/>
        <v>61.94736842105263</v>
      </c>
      <c r="AP847" s="7">
        <f t="shared" si="380"/>
        <v>0.36136733586543679</v>
      </c>
      <c r="AQ847" s="7">
        <f t="shared" si="354"/>
        <v>1.2012012012012012E-2</v>
      </c>
      <c r="AR847" s="7">
        <f t="shared" si="354"/>
        <v>0</v>
      </c>
      <c r="AS847" s="7">
        <f t="shared" si="354"/>
        <v>0</v>
      </c>
      <c r="AT847" s="7">
        <f t="shared" si="354"/>
        <v>0.97897897897897901</v>
      </c>
      <c r="AU847" s="7">
        <f t="shared" si="354"/>
        <v>9.0090090090090089E-3</v>
      </c>
      <c r="AV847" s="9">
        <f t="shared" si="362"/>
        <v>19790.007681365576</v>
      </c>
      <c r="AW847" t="s">
        <v>52</v>
      </c>
    </row>
    <row r="848" spans="1:49" x14ac:dyDescent="0.25">
      <c r="A848" t="s">
        <v>1055</v>
      </c>
      <c r="B848" t="s">
        <v>1062</v>
      </c>
      <c r="C848">
        <v>553</v>
      </c>
      <c r="D848">
        <v>522</v>
      </c>
      <c r="E848">
        <v>225</v>
      </c>
      <c r="F848">
        <v>36</v>
      </c>
      <c r="G848">
        <f t="shared" si="355"/>
        <v>261</v>
      </c>
      <c r="H848" s="6">
        <f t="shared" si="363"/>
        <v>246.36889692585896</v>
      </c>
      <c r="I848" s="7">
        <f t="shared" si="364"/>
        <v>0.47197106690777579</v>
      </c>
      <c r="J848" s="6">
        <f t="shared" si="365"/>
        <v>275.63110307414104</v>
      </c>
      <c r="K848">
        <v>19</v>
      </c>
      <c r="L848">
        <v>2223</v>
      </c>
      <c r="M848">
        <v>3447</v>
      </c>
      <c r="N848">
        <v>463</v>
      </c>
      <c r="O848">
        <f t="shared" si="356"/>
        <v>3910</v>
      </c>
      <c r="P848">
        <f t="shared" si="357"/>
        <v>6133</v>
      </c>
      <c r="Q848" s="6">
        <f t="shared" si="366"/>
        <v>322.78947368421052</v>
      </c>
      <c r="R848" s="7">
        <f t="shared" si="367"/>
        <v>0.61837063924178259</v>
      </c>
      <c r="S848" s="6">
        <f t="shared" si="368"/>
        <v>205.78947368421052</v>
      </c>
      <c r="T848" s="7">
        <f t="shared" si="369"/>
        <v>0.83528999095263146</v>
      </c>
      <c r="U848" s="6">
        <f t="shared" si="370"/>
        <v>117</v>
      </c>
      <c r="V848" s="7">
        <f t="shared" si="371"/>
        <v>0.42448039678790744</v>
      </c>
      <c r="W848">
        <v>19</v>
      </c>
      <c r="X848">
        <v>118</v>
      </c>
      <c r="Y848">
        <v>0</v>
      </c>
      <c r="Z848">
        <v>0</v>
      </c>
      <c r="AA848">
        <v>800</v>
      </c>
      <c r="AB848">
        <v>86</v>
      </c>
      <c r="AC848">
        <f t="shared" si="358"/>
        <v>886</v>
      </c>
      <c r="AD848">
        <f t="shared" si="359"/>
        <v>1004</v>
      </c>
      <c r="AE848" s="6">
        <f t="shared" si="372"/>
        <v>52.842105263157897</v>
      </c>
      <c r="AF848" s="7">
        <f t="shared" si="373"/>
        <v>0.10123008671103045</v>
      </c>
      <c r="AG848" s="6">
        <f t="shared" si="374"/>
        <v>46.631578947368418</v>
      </c>
      <c r="AH848" s="7">
        <f t="shared" si="375"/>
        <v>0.18927543017494411</v>
      </c>
      <c r="AI848" s="6">
        <f t="shared" si="376"/>
        <v>6.2105263157894735</v>
      </c>
      <c r="AJ848" s="7">
        <f t="shared" si="377"/>
        <v>2.2532022861436383E-2</v>
      </c>
      <c r="AK848" s="6">
        <f t="shared" si="378"/>
        <v>159.15789473684211</v>
      </c>
      <c r="AL848" s="7">
        <f t="shared" si="379"/>
        <v>0.22659846547314577</v>
      </c>
      <c r="AM848" s="8">
        <v>0.5</v>
      </c>
      <c r="AN848">
        <f t="shared" si="360"/>
        <v>261</v>
      </c>
      <c r="AO848" s="6">
        <f t="shared" si="361"/>
        <v>208.15789473684211</v>
      </c>
      <c r="AP848" s="7">
        <f t="shared" si="380"/>
        <v>0.20246017342206091</v>
      </c>
      <c r="AQ848" s="7">
        <f t="shared" si="354"/>
        <v>0.11752988047808766</v>
      </c>
      <c r="AR848" s="7">
        <f t="shared" si="354"/>
        <v>0</v>
      </c>
      <c r="AS848" s="7">
        <f t="shared" si="354"/>
        <v>0</v>
      </c>
      <c r="AT848" s="7">
        <f t="shared" si="354"/>
        <v>0.79681274900398402</v>
      </c>
      <c r="AU848" s="7">
        <f t="shared" si="354"/>
        <v>8.565737051792828E-2</v>
      </c>
      <c r="AV848" s="9">
        <f t="shared" si="362"/>
        <v>61469.855630111131</v>
      </c>
      <c r="AW848" t="s">
        <v>52</v>
      </c>
    </row>
    <row r="849" spans="1:49" x14ac:dyDescent="0.25">
      <c r="A849" t="s">
        <v>1055</v>
      </c>
      <c r="B849" t="s">
        <v>1063</v>
      </c>
      <c r="C849">
        <v>912</v>
      </c>
      <c r="D849">
        <v>867</v>
      </c>
      <c r="E849">
        <v>486</v>
      </c>
      <c r="F849">
        <v>66</v>
      </c>
      <c r="G849">
        <f t="shared" si="355"/>
        <v>552</v>
      </c>
      <c r="H849" s="6">
        <f t="shared" si="363"/>
        <v>524.76315789473688</v>
      </c>
      <c r="I849" s="7">
        <f t="shared" si="364"/>
        <v>0.60526315789473684</v>
      </c>
      <c r="J849" s="6">
        <f t="shared" si="365"/>
        <v>342.23684210526318</v>
      </c>
      <c r="K849">
        <v>19</v>
      </c>
      <c r="L849">
        <v>2959</v>
      </c>
      <c r="M849">
        <v>6984</v>
      </c>
      <c r="N849">
        <v>847</v>
      </c>
      <c r="O849">
        <f t="shared" si="356"/>
        <v>7831</v>
      </c>
      <c r="P849">
        <f t="shared" si="357"/>
        <v>10790</v>
      </c>
      <c r="Q849" s="6">
        <f t="shared" si="366"/>
        <v>567.89473684210532</v>
      </c>
      <c r="R849" s="7">
        <f t="shared" si="367"/>
        <v>0.65501123049839138</v>
      </c>
      <c r="S849" s="6">
        <f t="shared" si="368"/>
        <v>412.15789473684208</v>
      </c>
      <c r="T849" s="7">
        <f t="shared" si="369"/>
        <v>0.78541698009126915</v>
      </c>
      <c r="U849" s="6">
        <f t="shared" si="370"/>
        <v>155.73684210526315</v>
      </c>
      <c r="V849" s="7">
        <f t="shared" si="371"/>
        <v>0.45505574778931174</v>
      </c>
      <c r="W849">
        <v>17</v>
      </c>
      <c r="X849">
        <v>301</v>
      </c>
      <c r="Y849">
        <v>0</v>
      </c>
      <c r="Z849">
        <v>0</v>
      </c>
      <c r="AA849">
        <v>2413</v>
      </c>
      <c r="AB849">
        <v>218</v>
      </c>
      <c r="AC849">
        <f t="shared" si="358"/>
        <v>2631</v>
      </c>
      <c r="AD849">
        <f t="shared" si="359"/>
        <v>2932</v>
      </c>
      <c r="AE849" s="6">
        <f t="shared" si="372"/>
        <v>172.47058823529412</v>
      </c>
      <c r="AF849" s="7">
        <f t="shared" si="373"/>
        <v>0.19892801411221928</v>
      </c>
      <c r="AG849" s="6">
        <f t="shared" si="374"/>
        <v>154.76470588235293</v>
      </c>
      <c r="AH849" s="7">
        <f t="shared" si="375"/>
        <v>0.29492296392003464</v>
      </c>
      <c r="AI849" s="6">
        <f t="shared" si="376"/>
        <v>17.705882352941178</v>
      </c>
      <c r="AJ849" s="7">
        <f t="shared" si="377"/>
        <v>5.1735757740235658E-2</v>
      </c>
      <c r="AK849" s="6">
        <f t="shared" si="378"/>
        <v>257.39318885448915</v>
      </c>
      <c r="AL849" s="7">
        <f t="shared" si="379"/>
        <v>0.37549858405883102</v>
      </c>
      <c r="AM849" s="8">
        <v>0.8</v>
      </c>
      <c r="AN849">
        <f t="shared" si="360"/>
        <v>694</v>
      </c>
      <c r="AO849" s="6">
        <f t="shared" si="361"/>
        <v>521.52941176470586</v>
      </c>
      <c r="AP849" s="7">
        <f t="shared" si="380"/>
        <v>0.24851669774538057</v>
      </c>
      <c r="AQ849" s="7">
        <f t="shared" si="354"/>
        <v>0.10266030013642564</v>
      </c>
      <c r="AR849" s="7">
        <f t="shared" si="354"/>
        <v>0</v>
      </c>
      <c r="AS849" s="7">
        <f t="shared" si="354"/>
        <v>0</v>
      </c>
      <c r="AT849" s="7">
        <f t="shared" si="354"/>
        <v>0.822987721691678</v>
      </c>
      <c r="AU849" s="7">
        <f t="shared" si="354"/>
        <v>7.4351978171896316E-2</v>
      </c>
      <c r="AV849" s="9">
        <f t="shared" si="362"/>
        <v>155771.19447074874</v>
      </c>
      <c r="AW849" t="s">
        <v>52</v>
      </c>
    </row>
    <row r="850" spans="1:49" x14ac:dyDescent="0.25">
      <c r="A850" t="s">
        <v>1055</v>
      </c>
      <c r="B850" t="s">
        <v>1064</v>
      </c>
      <c r="C850">
        <v>120</v>
      </c>
      <c r="D850">
        <v>113</v>
      </c>
      <c r="E850">
        <v>37</v>
      </c>
      <c r="F850">
        <v>10</v>
      </c>
      <c r="G850">
        <f t="shared" si="355"/>
        <v>47</v>
      </c>
      <c r="H850" s="6">
        <f t="shared" si="363"/>
        <v>44.258333333333333</v>
      </c>
      <c r="I850" s="7">
        <f t="shared" si="364"/>
        <v>0.39166666666666666</v>
      </c>
      <c r="J850" s="6">
        <f t="shared" si="365"/>
        <v>68.74166666666666</v>
      </c>
      <c r="K850">
        <v>19</v>
      </c>
      <c r="L850">
        <v>12</v>
      </c>
      <c r="M850">
        <v>87</v>
      </c>
      <c r="N850">
        <v>0</v>
      </c>
      <c r="O850">
        <f t="shared" si="356"/>
        <v>87</v>
      </c>
      <c r="P850">
        <f t="shared" si="357"/>
        <v>99</v>
      </c>
      <c r="Q850" s="6">
        <f t="shared" si="366"/>
        <v>5.2105263157894735</v>
      </c>
      <c r="R850" s="7">
        <f t="shared" si="367"/>
        <v>4.6110852352119237E-2</v>
      </c>
      <c r="S850" s="6">
        <f t="shared" si="368"/>
        <v>4.5789473684210522</v>
      </c>
      <c r="T850" s="7">
        <f t="shared" si="369"/>
        <v>0.10345955266626365</v>
      </c>
      <c r="U850" s="6">
        <f t="shared" si="370"/>
        <v>0.63157894736842102</v>
      </c>
      <c r="V850" s="7">
        <f t="shared" si="371"/>
        <v>9.1877165334235088E-3</v>
      </c>
      <c r="W850">
        <v>17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f t="shared" si="358"/>
        <v>1</v>
      </c>
      <c r="AD850">
        <f t="shared" si="359"/>
        <v>1</v>
      </c>
      <c r="AE850" s="6">
        <f t="shared" si="372"/>
        <v>5.8823529411764705E-2</v>
      </c>
      <c r="AF850" s="7">
        <f t="shared" si="373"/>
        <v>5.2056220718375845E-4</v>
      </c>
      <c r="AG850" s="6">
        <f t="shared" si="374"/>
        <v>5.8823529411764705E-2</v>
      </c>
      <c r="AH850" s="7">
        <f t="shared" si="375"/>
        <v>1.3290949970649153E-3</v>
      </c>
      <c r="AI850" s="6">
        <f t="shared" si="376"/>
        <v>0</v>
      </c>
      <c r="AJ850" s="7">
        <f t="shared" si="377"/>
        <v>0</v>
      </c>
      <c r="AK850" s="6">
        <f t="shared" si="378"/>
        <v>4.5201238390092877</v>
      </c>
      <c r="AL850" s="7">
        <f t="shared" si="379"/>
        <v>1.2846517917511834E-2</v>
      </c>
      <c r="AM850" s="8">
        <v>0.5</v>
      </c>
      <c r="AN850">
        <f t="shared" si="360"/>
        <v>57</v>
      </c>
      <c r="AO850" s="6">
        <f t="shared" si="361"/>
        <v>56.941176470588232</v>
      </c>
      <c r="AP850" s="7">
        <f t="shared" si="380"/>
        <v>1.0319917440660474E-3</v>
      </c>
      <c r="AQ850" s="7">
        <f t="shared" si="354"/>
        <v>0</v>
      </c>
      <c r="AR850" s="7">
        <f t="shared" si="354"/>
        <v>0</v>
      </c>
      <c r="AS850" s="7">
        <f t="shared" si="354"/>
        <v>0</v>
      </c>
      <c r="AT850" s="7">
        <f t="shared" si="354"/>
        <v>1</v>
      </c>
      <c r="AU850" s="7">
        <f t="shared" si="354"/>
        <v>0</v>
      </c>
      <c r="AV850" s="9">
        <f t="shared" si="362"/>
        <v>18346.447058823527</v>
      </c>
      <c r="AW850" t="s">
        <v>55</v>
      </c>
    </row>
    <row r="851" spans="1:49" x14ac:dyDescent="0.25">
      <c r="A851" t="s">
        <v>1065</v>
      </c>
      <c r="B851" t="s">
        <v>1066</v>
      </c>
      <c r="C851">
        <v>129</v>
      </c>
      <c r="D851">
        <v>122</v>
      </c>
      <c r="E851">
        <v>24</v>
      </c>
      <c r="F851">
        <v>8</v>
      </c>
      <c r="G851">
        <f t="shared" si="355"/>
        <v>32</v>
      </c>
      <c r="H851" s="6">
        <f t="shared" si="363"/>
        <v>30.263565891472869</v>
      </c>
      <c r="I851" s="7">
        <f t="shared" si="364"/>
        <v>0.24806201550387597</v>
      </c>
      <c r="J851" s="6">
        <f t="shared" si="365"/>
        <v>91.736434108527135</v>
      </c>
      <c r="K851">
        <v>19</v>
      </c>
      <c r="L851">
        <v>1024</v>
      </c>
      <c r="M851">
        <v>320</v>
      </c>
      <c r="N851">
        <v>85</v>
      </c>
      <c r="O851">
        <f t="shared" si="356"/>
        <v>405</v>
      </c>
      <c r="P851">
        <f t="shared" si="357"/>
        <v>1429</v>
      </c>
      <c r="Q851" s="6">
        <f t="shared" si="366"/>
        <v>75.21052631578948</v>
      </c>
      <c r="R851" s="7">
        <f t="shared" si="367"/>
        <v>0.61647972389991379</v>
      </c>
      <c r="S851" s="6">
        <f t="shared" si="368"/>
        <v>21.315789473684209</v>
      </c>
      <c r="T851" s="7">
        <f t="shared" si="369"/>
        <v>0.70433833045729066</v>
      </c>
      <c r="U851" s="6">
        <f t="shared" si="370"/>
        <v>53.89473684210526</v>
      </c>
      <c r="V851" s="7">
        <f t="shared" si="371"/>
        <v>0.58749544132428411</v>
      </c>
      <c r="W851">
        <v>19</v>
      </c>
      <c r="X851">
        <v>7</v>
      </c>
      <c r="Y851">
        <v>0</v>
      </c>
      <c r="Z851">
        <v>0</v>
      </c>
      <c r="AA851">
        <v>5</v>
      </c>
      <c r="AB851">
        <v>0</v>
      </c>
      <c r="AC851">
        <f t="shared" si="358"/>
        <v>5</v>
      </c>
      <c r="AD851">
        <f t="shared" si="359"/>
        <v>12</v>
      </c>
      <c r="AE851" s="6">
        <f t="shared" si="372"/>
        <v>0.63157894736842102</v>
      </c>
      <c r="AF851" s="7">
        <f t="shared" si="373"/>
        <v>5.1768766177739426E-3</v>
      </c>
      <c r="AG851" s="6">
        <f t="shared" si="374"/>
        <v>0.26315789473684209</v>
      </c>
      <c r="AH851" s="7">
        <f t="shared" si="375"/>
        <v>8.6955349439171697E-3</v>
      </c>
      <c r="AI851" s="6">
        <f t="shared" si="376"/>
        <v>0.36842105263157893</v>
      </c>
      <c r="AJ851" s="7">
        <f t="shared" si="377"/>
        <v>4.0160821184277232E-3</v>
      </c>
      <c r="AK851" s="6">
        <f t="shared" si="378"/>
        <v>21.052631578947366</v>
      </c>
      <c r="AL851" s="7">
        <f t="shared" si="379"/>
        <v>1.234567901234568E-2</v>
      </c>
      <c r="AM851" s="8">
        <v>0.25</v>
      </c>
      <c r="AN851">
        <f t="shared" si="360"/>
        <v>31</v>
      </c>
      <c r="AO851" s="6">
        <f t="shared" si="361"/>
        <v>30.368421052631579</v>
      </c>
      <c r="AP851" s="7">
        <f t="shared" si="380"/>
        <v>2.0373514431239387E-2</v>
      </c>
      <c r="AQ851" s="7">
        <f t="shared" si="354"/>
        <v>0.58333333333333337</v>
      </c>
      <c r="AR851" s="7">
        <f t="shared" si="354"/>
        <v>0</v>
      </c>
      <c r="AS851" s="7">
        <f t="shared" si="354"/>
        <v>0</v>
      </c>
      <c r="AT851" s="7">
        <f t="shared" si="354"/>
        <v>0.41666666666666669</v>
      </c>
      <c r="AU851" s="7">
        <f t="shared" si="354"/>
        <v>0</v>
      </c>
      <c r="AV851" s="9">
        <f t="shared" si="362"/>
        <v>5033.5657894736842</v>
      </c>
      <c r="AW851" t="s">
        <v>59</v>
      </c>
    </row>
    <row r="852" spans="1:49" x14ac:dyDescent="0.25">
      <c r="A852" t="s">
        <v>1067</v>
      </c>
      <c r="B852" t="s">
        <v>1068</v>
      </c>
      <c r="C852">
        <v>567</v>
      </c>
      <c r="D852">
        <v>553</v>
      </c>
      <c r="E852">
        <v>33</v>
      </c>
      <c r="F852">
        <v>13</v>
      </c>
      <c r="G852">
        <f t="shared" si="355"/>
        <v>46</v>
      </c>
      <c r="H852" s="6">
        <f t="shared" si="363"/>
        <v>44.864197530864196</v>
      </c>
      <c r="I852" s="7">
        <f t="shared" si="364"/>
        <v>8.1128747795414458E-2</v>
      </c>
      <c r="J852" s="6">
        <f t="shared" si="365"/>
        <v>508.1358024691358</v>
      </c>
      <c r="K852">
        <v>12</v>
      </c>
      <c r="L852">
        <v>2981</v>
      </c>
      <c r="M852">
        <v>305</v>
      </c>
      <c r="N852">
        <v>95</v>
      </c>
      <c r="O852">
        <f t="shared" si="356"/>
        <v>400</v>
      </c>
      <c r="P852">
        <f t="shared" si="357"/>
        <v>3381</v>
      </c>
      <c r="Q852" s="6">
        <f t="shared" si="366"/>
        <v>281.75</v>
      </c>
      <c r="R852" s="7">
        <f t="shared" si="367"/>
        <v>0.509493670886076</v>
      </c>
      <c r="S852" s="6">
        <f t="shared" si="368"/>
        <v>33.333333333333336</v>
      </c>
      <c r="T852" s="7">
        <f t="shared" si="369"/>
        <v>0.74298293891029177</v>
      </c>
      <c r="U852" s="6">
        <f t="shared" si="370"/>
        <v>248.41666666666666</v>
      </c>
      <c r="V852" s="7">
        <f t="shared" si="371"/>
        <v>0.48887849559027186</v>
      </c>
      <c r="W852">
        <v>17</v>
      </c>
      <c r="X852">
        <v>94</v>
      </c>
      <c r="Y852">
        <v>177</v>
      </c>
      <c r="Z852">
        <v>20</v>
      </c>
      <c r="AA852">
        <v>0</v>
      </c>
      <c r="AB852">
        <v>0</v>
      </c>
      <c r="AC852">
        <f t="shared" si="358"/>
        <v>197</v>
      </c>
      <c r="AD852">
        <f t="shared" si="359"/>
        <v>291</v>
      </c>
      <c r="AE852" s="6">
        <f t="shared" si="372"/>
        <v>17.117647058823529</v>
      </c>
      <c r="AF852" s="7">
        <f t="shared" si="373"/>
        <v>3.0954153813424104E-2</v>
      </c>
      <c r="AG852" s="6">
        <f t="shared" si="374"/>
        <v>11.588235294117647</v>
      </c>
      <c r="AH852" s="7">
        <f t="shared" si="375"/>
        <v>0.25829583346822493</v>
      </c>
      <c r="AI852" s="6">
        <f t="shared" si="376"/>
        <v>5.5294117647058822</v>
      </c>
      <c r="AJ852" s="7">
        <f t="shared" si="377"/>
        <v>1.0881759832386026E-2</v>
      </c>
      <c r="AK852" s="6">
        <f t="shared" si="378"/>
        <v>21.745098039215691</v>
      </c>
      <c r="AL852" s="7">
        <f t="shared" si="379"/>
        <v>0.34764705882352936</v>
      </c>
      <c r="AM852" s="8">
        <v>0.25</v>
      </c>
      <c r="AN852">
        <f t="shared" si="360"/>
        <v>138</v>
      </c>
      <c r="AO852" s="6">
        <f t="shared" si="361"/>
        <v>120.88235294117646</v>
      </c>
      <c r="AP852" s="7">
        <f t="shared" si="380"/>
        <v>0.12404092071611253</v>
      </c>
      <c r="AQ852" s="7">
        <f t="shared" si="354"/>
        <v>0.32302405498281789</v>
      </c>
      <c r="AR852" s="7">
        <f t="shared" si="354"/>
        <v>0.60824742268041232</v>
      </c>
      <c r="AS852" s="7">
        <f t="shared" si="354"/>
        <v>6.8728522336769765E-2</v>
      </c>
      <c r="AT852" s="7">
        <f t="shared" si="354"/>
        <v>0</v>
      </c>
      <c r="AU852" s="7">
        <f t="shared" si="354"/>
        <v>0</v>
      </c>
      <c r="AV852" s="9">
        <f t="shared" si="362"/>
        <v>23916.012734990898</v>
      </c>
      <c r="AW852" t="s">
        <v>59</v>
      </c>
    </row>
    <row r="853" spans="1:49" x14ac:dyDescent="0.25">
      <c r="A853" t="s">
        <v>1067</v>
      </c>
      <c r="B853" t="s">
        <v>1069</v>
      </c>
      <c r="C853">
        <v>576</v>
      </c>
      <c r="D853">
        <v>561</v>
      </c>
      <c r="E853">
        <v>41</v>
      </c>
      <c r="F853">
        <v>11</v>
      </c>
      <c r="G853">
        <f t="shared" si="355"/>
        <v>52</v>
      </c>
      <c r="H853" s="6">
        <f t="shared" si="363"/>
        <v>50.645833333333336</v>
      </c>
      <c r="I853" s="7">
        <f t="shared" si="364"/>
        <v>9.0277777777777776E-2</v>
      </c>
      <c r="J853" s="6">
        <f t="shared" si="365"/>
        <v>510.35416666666669</v>
      </c>
      <c r="K853">
        <v>12</v>
      </c>
      <c r="L853">
        <v>2258</v>
      </c>
      <c r="M853">
        <v>377</v>
      </c>
      <c r="N853">
        <v>114</v>
      </c>
      <c r="O853">
        <f t="shared" si="356"/>
        <v>491</v>
      </c>
      <c r="P853">
        <f t="shared" si="357"/>
        <v>2749</v>
      </c>
      <c r="Q853" s="6">
        <f t="shared" si="366"/>
        <v>229.08333333333334</v>
      </c>
      <c r="R853" s="7">
        <f t="shared" si="367"/>
        <v>0.40834818775995246</v>
      </c>
      <c r="S853" s="6">
        <f t="shared" si="368"/>
        <v>40.916666666666664</v>
      </c>
      <c r="T853" s="7">
        <f t="shared" si="369"/>
        <v>0.80789798436857252</v>
      </c>
      <c r="U853" s="6">
        <f t="shared" si="370"/>
        <v>188.16666666666666</v>
      </c>
      <c r="V853" s="7">
        <f t="shared" si="371"/>
        <v>0.36869820794382985</v>
      </c>
      <c r="W853">
        <v>17</v>
      </c>
      <c r="X853">
        <v>102</v>
      </c>
      <c r="Y853">
        <v>198</v>
      </c>
      <c r="Z853">
        <v>10</v>
      </c>
      <c r="AA853">
        <v>0</v>
      </c>
      <c r="AB853">
        <v>0</v>
      </c>
      <c r="AC853">
        <f t="shared" si="358"/>
        <v>208</v>
      </c>
      <c r="AD853">
        <f t="shared" si="359"/>
        <v>310</v>
      </c>
      <c r="AE853" s="6">
        <f t="shared" si="372"/>
        <v>18.235294117647058</v>
      </c>
      <c r="AF853" s="7">
        <f t="shared" si="373"/>
        <v>3.2504980601866414E-2</v>
      </c>
      <c r="AG853" s="6">
        <f t="shared" si="374"/>
        <v>12.235294117647058</v>
      </c>
      <c r="AH853" s="7">
        <f t="shared" si="375"/>
        <v>0.24158540421516198</v>
      </c>
      <c r="AI853" s="6">
        <f t="shared" si="376"/>
        <v>6</v>
      </c>
      <c r="AJ853" s="7">
        <f t="shared" si="377"/>
        <v>1.1756541617340898E-2</v>
      </c>
      <c r="AK853" s="6">
        <f t="shared" si="378"/>
        <v>28.681372549019606</v>
      </c>
      <c r="AL853" s="7">
        <f t="shared" si="379"/>
        <v>0.2990295914699892</v>
      </c>
      <c r="AM853" s="8">
        <v>0.25</v>
      </c>
      <c r="AN853">
        <f t="shared" si="360"/>
        <v>140</v>
      </c>
      <c r="AO853" s="6">
        <f t="shared" si="361"/>
        <v>121.76470588235294</v>
      </c>
      <c r="AP853" s="7">
        <f t="shared" si="380"/>
        <v>0.13025210084033612</v>
      </c>
      <c r="AQ853" s="7">
        <f t="shared" si="354"/>
        <v>0.32903225806451614</v>
      </c>
      <c r="AR853" s="7">
        <f t="shared" si="354"/>
        <v>0.6387096774193548</v>
      </c>
      <c r="AS853" s="7">
        <f t="shared" si="354"/>
        <v>3.2258064516129031E-2</v>
      </c>
      <c r="AT853" s="7">
        <f t="shared" si="354"/>
        <v>0</v>
      </c>
      <c r="AU853" s="7">
        <f t="shared" si="354"/>
        <v>0</v>
      </c>
      <c r="AV853" s="9">
        <f t="shared" si="362"/>
        <v>23699.339658444016</v>
      </c>
      <c r="AW853" t="s">
        <v>59</v>
      </c>
    </row>
    <row r="854" spans="1:49" x14ac:dyDescent="0.25">
      <c r="A854" t="s">
        <v>1067</v>
      </c>
      <c r="B854" t="s">
        <v>1070</v>
      </c>
      <c r="C854">
        <v>890</v>
      </c>
      <c r="D854">
        <v>873</v>
      </c>
      <c r="E854">
        <v>60</v>
      </c>
      <c r="F854">
        <v>11</v>
      </c>
      <c r="G854">
        <f t="shared" si="355"/>
        <v>71</v>
      </c>
      <c r="H854" s="6">
        <f t="shared" si="363"/>
        <v>69.643820224719093</v>
      </c>
      <c r="I854" s="7">
        <f t="shared" si="364"/>
        <v>7.9775280898876408E-2</v>
      </c>
      <c r="J854" s="6">
        <f t="shared" si="365"/>
        <v>803.35617977528091</v>
      </c>
      <c r="K854">
        <v>16</v>
      </c>
      <c r="L854">
        <v>5654</v>
      </c>
      <c r="M854">
        <v>642</v>
      </c>
      <c r="N854">
        <v>91</v>
      </c>
      <c r="O854">
        <f t="shared" si="356"/>
        <v>733</v>
      </c>
      <c r="P854">
        <f t="shared" si="357"/>
        <v>6387</v>
      </c>
      <c r="Q854" s="6">
        <f t="shared" si="366"/>
        <v>399.1875</v>
      </c>
      <c r="R854" s="7">
        <f t="shared" si="367"/>
        <v>0.45725945017182129</v>
      </c>
      <c r="S854" s="6">
        <f t="shared" si="368"/>
        <v>45.8125</v>
      </c>
      <c r="T854" s="7">
        <f t="shared" si="369"/>
        <v>0.65781141603342863</v>
      </c>
      <c r="U854" s="6">
        <f t="shared" si="370"/>
        <v>353.375</v>
      </c>
      <c r="V854" s="7">
        <f t="shared" si="371"/>
        <v>0.43987338231324485</v>
      </c>
      <c r="W854">
        <v>16</v>
      </c>
      <c r="X854">
        <v>41</v>
      </c>
      <c r="Y854">
        <v>130</v>
      </c>
      <c r="Z854">
        <v>17</v>
      </c>
      <c r="AA854">
        <v>0</v>
      </c>
      <c r="AB854">
        <v>0</v>
      </c>
      <c r="AC854">
        <f t="shared" si="358"/>
        <v>147</v>
      </c>
      <c r="AD854">
        <f t="shared" si="359"/>
        <v>188</v>
      </c>
      <c r="AE854" s="6">
        <f t="shared" si="372"/>
        <v>11.75</v>
      </c>
      <c r="AF854" s="7">
        <f t="shared" si="373"/>
        <v>1.3459335624284079E-2</v>
      </c>
      <c r="AG854" s="6">
        <f t="shared" si="374"/>
        <v>9.1875</v>
      </c>
      <c r="AH854" s="7">
        <f t="shared" si="375"/>
        <v>0.1319212526015198</v>
      </c>
      <c r="AI854" s="6">
        <f t="shared" si="376"/>
        <v>2.5625</v>
      </c>
      <c r="AJ854" s="7">
        <f t="shared" si="377"/>
        <v>3.1897433100182239E-3</v>
      </c>
      <c r="AK854" s="6">
        <f t="shared" si="378"/>
        <v>36.625</v>
      </c>
      <c r="AL854" s="7">
        <f t="shared" si="379"/>
        <v>0.20054570259208732</v>
      </c>
      <c r="AM854" s="8">
        <v>0.25</v>
      </c>
      <c r="AN854">
        <f t="shared" si="360"/>
        <v>218</v>
      </c>
      <c r="AO854" s="6">
        <f t="shared" si="361"/>
        <v>206.25</v>
      </c>
      <c r="AP854" s="7">
        <f t="shared" si="380"/>
        <v>5.3899082568807342E-2</v>
      </c>
      <c r="AQ854" s="7">
        <f t="shared" si="354"/>
        <v>0.21808510638297873</v>
      </c>
      <c r="AR854" s="7">
        <f t="shared" si="354"/>
        <v>0.69148936170212771</v>
      </c>
      <c r="AS854" s="7">
        <f t="shared" si="354"/>
        <v>9.0425531914893623E-2</v>
      </c>
      <c r="AT854" s="7">
        <f t="shared" si="354"/>
        <v>0</v>
      </c>
      <c r="AU854" s="7">
        <f t="shared" si="354"/>
        <v>0</v>
      </c>
      <c r="AV854" s="9">
        <f t="shared" si="362"/>
        <v>45527.493351063829</v>
      </c>
      <c r="AW854" t="s">
        <v>59</v>
      </c>
    </row>
    <row r="855" spans="1:49" x14ac:dyDescent="0.25">
      <c r="A855" t="s">
        <v>1067</v>
      </c>
      <c r="B855" t="s">
        <v>1071</v>
      </c>
      <c r="C855">
        <v>578</v>
      </c>
      <c r="D855">
        <v>565</v>
      </c>
      <c r="E855">
        <v>40</v>
      </c>
      <c r="F855">
        <v>7</v>
      </c>
      <c r="G855">
        <f t="shared" si="355"/>
        <v>47</v>
      </c>
      <c r="H855" s="6">
        <f t="shared" si="363"/>
        <v>45.942906574394463</v>
      </c>
      <c r="I855" s="7">
        <f t="shared" si="364"/>
        <v>8.1314878892733561E-2</v>
      </c>
      <c r="J855" s="6">
        <f t="shared" si="365"/>
        <v>519.05709342560556</v>
      </c>
      <c r="K855">
        <v>12</v>
      </c>
      <c r="L855">
        <v>2561</v>
      </c>
      <c r="M855">
        <v>309</v>
      </c>
      <c r="N855">
        <v>57</v>
      </c>
      <c r="O855">
        <f t="shared" si="356"/>
        <v>366</v>
      </c>
      <c r="P855">
        <f t="shared" si="357"/>
        <v>2927</v>
      </c>
      <c r="Q855" s="6">
        <f t="shared" si="366"/>
        <v>243.91666666666666</v>
      </c>
      <c r="R855" s="7">
        <f t="shared" si="367"/>
        <v>0.43171091445427728</v>
      </c>
      <c r="S855" s="6">
        <f t="shared" si="368"/>
        <v>30.5</v>
      </c>
      <c r="T855" s="7">
        <f t="shared" si="369"/>
        <v>0.6638674449256261</v>
      </c>
      <c r="U855" s="6">
        <f t="shared" si="370"/>
        <v>213.41666666666666</v>
      </c>
      <c r="V855" s="7">
        <f t="shared" si="371"/>
        <v>0.41116221966679439</v>
      </c>
      <c r="W855">
        <v>17</v>
      </c>
      <c r="X855">
        <v>73</v>
      </c>
      <c r="Y855">
        <v>199</v>
      </c>
      <c r="Z855">
        <v>48</v>
      </c>
      <c r="AA855">
        <v>0</v>
      </c>
      <c r="AB855">
        <v>0</v>
      </c>
      <c r="AC855">
        <f t="shared" si="358"/>
        <v>247</v>
      </c>
      <c r="AD855">
        <f t="shared" si="359"/>
        <v>320</v>
      </c>
      <c r="AE855" s="6">
        <f t="shared" si="372"/>
        <v>18.823529411764707</v>
      </c>
      <c r="AF855" s="7">
        <f t="shared" si="373"/>
        <v>3.3315981259760541E-2</v>
      </c>
      <c r="AG855" s="6">
        <f t="shared" si="374"/>
        <v>14.529411764705882</v>
      </c>
      <c r="AH855" s="7">
        <f t="shared" si="375"/>
        <v>0.31624929391828283</v>
      </c>
      <c r="AI855" s="6">
        <f t="shared" si="376"/>
        <v>4.2941176470588234</v>
      </c>
      <c r="AJ855" s="7">
        <f t="shared" si="377"/>
        <v>8.272919687348966E-3</v>
      </c>
      <c r="AK855" s="6">
        <f t="shared" si="378"/>
        <v>15.970588235294118</v>
      </c>
      <c r="AL855" s="7">
        <f t="shared" si="379"/>
        <v>0.47637415621986501</v>
      </c>
      <c r="AM855" s="8">
        <v>0.25</v>
      </c>
      <c r="AN855">
        <f t="shared" si="360"/>
        <v>141</v>
      </c>
      <c r="AO855" s="6">
        <f t="shared" si="361"/>
        <v>122.17647058823529</v>
      </c>
      <c r="AP855" s="7">
        <f t="shared" si="380"/>
        <v>0.13350020859407594</v>
      </c>
      <c r="AQ855" s="7">
        <f t="shared" si="354"/>
        <v>0.22812499999999999</v>
      </c>
      <c r="AR855" s="7">
        <f t="shared" si="354"/>
        <v>0.62187499999999996</v>
      </c>
      <c r="AS855" s="7">
        <f t="shared" si="354"/>
        <v>0.15</v>
      </c>
      <c r="AT855" s="7">
        <f t="shared" si="354"/>
        <v>0</v>
      </c>
      <c r="AU855" s="7">
        <f t="shared" si="354"/>
        <v>0</v>
      </c>
      <c r="AV855" s="9">
        <f t="shared" si="362"/>
        <v>27108.286213235289</v>
      </c>
      <c r="AW855" t="s">
        <v>59</v>
      </c>
    </row>
    <row r="856" spans="1:49" x14ac:dyDescent="0.25">
      <c r="A856" t="s">
        <v>1067</v>
      </c>
      <c r="B856" t="s">
        <v>1072</v>
      </c>
      <c r="C856">
        <v>505</v>
      </c>
      <c r="D856">
        <v>490</v>
      </c>
      <c r="E856">
        <v>22</v>
      </c>
      <c r="F856">
        <v>7</v>
      </c>
      <c r="G856">
        <f t="shared" si="355"/>
        <v>29</v>
      </c>
      <c r="H856" s="6">
        <f t="shared" si="363"/>
        <v>28.138613861386137</v>
      </c>
      <c r="I856" s="7">
        <f t="shared" si="364"/>
        <v>5.7425742574257428E-2</v>
      </c>
      <c r="J856" s="6">
        <f t="shared" si="365"/>
        <v>461.86138613861385</v>
      </c>
      <c r="K856">
        <v>12</v>
      </c>
      <c r="L856">
        <v>2376</v>
      </c>
      <c r="M856">
        <v>131</v>
      </c>
      <c r="N856">
        <v>71</v>
      </c>
      <c r="O856">
        <f t="shared" si="356"/>
        <v>202</v>
      </c>
      <c r="P856">
        <f t="shared" si="357"/>
        <v>2578</v>
      </c>
      <c r="Q856" s="6">
        <f t="shared" si="366"/>
        <v>214.83333333333334</v>
      </c>
      <c r="R856" s="7">
        <f t="shared" si="367"/>
        <v>0.43843537414965988</v>
      </c>
      <c r="S856" s="6">
        <f t="shared" si="368"/>
        <v>16.833333333333332</v>
      </c>
      <c r="T856" s="7">
        <f t="shared" si="369"/>
        <v>0.59822894675111427</v>
      </c>
      <c r="U856" s="6">
        <f t="shared" si="370"/>
        <v>198</v>
      </c>
      <c r="V856" s="7">
        <f t="shared" si="371"/>
        <v>0.42870005144915108</v>
      </c>
      <c r="W856">
        <v>17</v>
      </c>
      <c r="X856">
        <v>31</v>
      </c>
      <c r="Y856">
        <v>73</v>
      </c>
      <c r="Z856">
        <v>24</v>
      </c>
      <c r="AA856">
        <v>0</v>
      </c>
      <c r="AB856">
        <v>0</v>
      </c>
      <c r="AC856">
        <f t="shared" si="358"/>
        <v>97</v>
      </c>
      <c r="AD856">
        <f t="shared" si="359"/>
        <v>128</v>
      </c>
      <c r="AE856" s="6">
        <f t="shared" si="372"/>
        <v>7.5294117647058822</v>
      </c>
      <c r="AF856" s="7">
        <f t="shared" si="373"/>
        <v>1.5366146458583432E-2</v>
      </c>
      <c r="AG856" s="6">
        <f t="shared" si="374"/>
        <v>5.7058823529411766</v>
      </c>
      <c r="AH856" s="7">
        <f t="shared" si="375"/>
        <v>0.20277766278925366</v>
      </c>
      <c r="AI856" s="6">
        <f t="shared" si="376"/>
        <v>1.8235294117647058</v>
      </c>
      <c r="AJ856" s="7">
        <f t="shared" si="377"/>
        <v>3.9482179426392405E-3</v>
      </c>
      <c r="AK856" s="6">
        <f t="shared" si="378"/>
        <v>11.127450980392155</v>
      </c>
      <c r="AL856" s="7">
        <f t="shared" si="379"/>
        <v>0.33896330809551545</v>
      </c>
      <c r="AM856" s="8">
        <v>0.25</v>
      </c>
      <c r="AN856">
        <f t="shared" si="360"/>
        <v>123</v>
      </c>
      <c r="AO856" s="6">
        <f t="shared" si="361"/>
        <v>115.47058823529412</v>
      </c>
      <c r="AP856" s="7">
        <f t="shared" si="380"/>
        <v>6.1214729794356763E-2</v>
      </c>
      <c r="AQ856" s="7">
        <f t="shared" si="354"/>
        <v>0.2421875</v>
      </c>
      <c r="AR856" s="7">
        <f t="shared" si="354"/>
        <v>0.5703125</v>
      </c>
      <c r="AS856" s="7">
        <f t="shared" si="354"/>
        <v>0.1875</v>
      </c>
      <c r="AT856" s="7">
        <f t="shared" si="354"/>
        <v>0</v>
      </c>
      <c r="AU856" s="7">
        <f t="shared" si="354"/>
        <v>0</v>
      </c>
      <c r="AV856" s="9">
        <f t="shared" si="362"/>
        <v>25518.097886029405</v>
      </c>
      <c r="AW856" t="s">
        <v>59</v>
      </c>
    </row>
    <row r="857" spans="1:49" x14ac:dyDescent="0.25">
      <c r="A857" t="s">
        <v>1067</v>
      </c>
      <c r="B857" t="s">
        <v>1073</v>
      </c>
      <c r="C857">
        <v>488</v>
      </c>
      <c r="D857">
        <v>478</v>
      </c>
      <c r="E857">
        <v>36</v>
      </c>
      <c r="F857">
        <v>5</v>
      </c>
      <c r="G857">
        <f t="shared" si="355"/>
        <v>41</v>
      </c>
      <c r="H857" s="6">
        <f t="shared" si="363"/>
        <v>40.159836065573771</v>
      </c>
      <c r="I857" s="7">
        <f t="shared" si="364"/>
        <v>8.4016393442622947E-2</v>
      </c>
      <c r="J857" s="6">
        <f t="shared" si="365"/>
        <v>437.84016393442624</v>
      </c>
      <c r="K857">
        <v>12</v>
      </c>
      <c r="L857">
        <v>2488</v>
      </c>
      <c r="M857">
        <v>348</v>
      </c>
      <c r="N857">
        <v>60</v>
      </c>
      <c r="O857">
        <f t="shared" si="356"/>
        <v>408</v>
      </c>
      <c r="P857">
        <f t="shared" si="357"/>
        <v>2896</v>
      </c>
      <c r="Q857" s="6">
        <f t="shared" si="366"/>
        <v>241.33333333333334</v>
      </c>
      <c r="R857" s="7">
        <f t="shared" si="367"/>
        <v>0.50488145048814503</v>
      </c>
      <c r="S857" s="6">
        <f t="shared" si="368"/>
        <v>34</v>
      </c>
      <c r="T857" s="7">
        <f t="shared" si="369"/>
        <v>0.84661700173487087</v>
      </c>
      <c r="U857" s="6">
        <f t="shared" si="370"/>
        <v>207.33333333333334</v>
      </c>
      <c r="V857" s="7">
        <f t="shared" si="371"/>
        <v>0.47353657889728207</v>
      </c>
      <c r="W857">
        <v>17</v>
      </c>
      <c r="X857">
        <v>8</v>
      </c>
      <c r="Y857">
        <v>144</v>
      </c>
      <c r="Z857">
        <v>43</v>
      </c>
      <c r="AA857">
        <v>0</v>
      </c>
      <c r="AB857">
        <v>0</v>
      </c>
      <c r="AC857">
        <f t="shared" si="358"/>
        <v>187</v>
      </c>
      <c r="AD857">
        <f t="shared" si="359"/>
        <v>195</v>
      </c>
      <c r="AE857" s="6">
        <f t="shared" si="372"/>
        <v>11.470588235294118</v>
      </c>
      <c r="AF857" s="7">
        <f t="shared" si="373"/>
        <v>2.3997046517351711E-2</v>
      </c>
      <c r="AG857" s="6">
        <f t="shared" si="374"/>
        <v>11</v>
      </c>
      <c r="AH857" s="7">
        <f t="shared" si="375"/>
        <v>0.27390550056128177</v>
      </c>
      <c r="AI857" s="6">
        <f t="shared" si="376"/>
        <v>0.47058823529411764</v>
      </c>
      <c r="AJ857" s="7">
        <f t="shared" si="377"/>
        <v>1.0747945804364259E-3</v>
      </c>
      <c r="AK857" s="6">
        <f t="shared" si="378"/>
        <v>23</v>
      </c>
      <c r="AL857" s="7">
        <f t="shared" si="379"/>
        <v>0.3235294117647059</v>
      </c>
      <c r="AM857" s="8">
        <v>0.25</v>
      </c>
      <c r="AN857">
        <f t="shared" si="360"/>
        <v>120</v>
      </c>
      <c r="AO857" s="6">
        <f t="shared" si="361"/>
        <v>108.52941176470588</v>
      </c>
      <c r="AP857" s="7">
        <f t="shared" si="380"/>
        <v>9.5588235294117654E-2</v>
      </c>
      <c r="AQ857" s="7">
        <f t="shared" si="354"/>
        <v>4.1025641025641026E-2</v>
      </c>
      <c r="AR857" s="7">
        <f t="shared" si="354"/>
        <v>0.7384615384615385</v>
      </c>
      <c r="AS857" s="7">
        <f t="shared" si="354"/>
        <v>0.22051282051282051</v>
      </c>
      <c r="AT857" s="7">
        <f t="shared" si="354"/>
        <v>0</v>
      </c>
      <c r="AU857" s="7">
        <f t="shared" si="354"/>
        <v>0</v>
      </c>
      <c r="AV857" s="9">
        <f t="shared" si="362"/>
        <v>28696.846153846152</v>
      </c>
      <c r="AW857" t="s">
        <v>59</v>
      </c>
    </row>
    <row r="858" spans="1:49" x14ac:dyDescent="0.25">
      <c r="A858" t="s">
        <v>1067</v>
      </c>
      <c r="B858" t="s">
        <v>1074</v>
      </c>
      <c r="C858">
        <v>475</v>
      </c>
      <c r="D858">
        <v>463</v>
      </c>
      <c r="E858">
        <v>28</v>
      </c>
      <c r="F858">
        <v>9</v>
      </c>
      <c r="G858">
        <f t="shared" si="355"/>
        <v>37</v>
      </c>
      <c r="H858" s="6">
        <f t="shared" si="363"/>
        <v>36.065263157894734</v>
      </c>
      <c r="I858" s="7">
        <f t="shared" si="364"/>
        <v>7.7894736842105267E-2</v>
      </c>
      <c r="J858" s="6">
        <f t="shared" si="365"/>
        <v>426.93473684210522</v>
      </c>
      <c r="K858">
        <v>12</v>
      </c>
      <c r="L858">
        <v>2105</v>
      </c>
      <c r="M858">
        <v>284</v>
      </c>
      <c r="N858">
        <v>64</v>
      </c>
      <c r="O858">
        <f t="shared" si="356"/>
        <v>348</v>
      </c>
      <c r="P858">
        <f t="shared" si="357"/>
        <v>2453</v>
      </c>
      <c r="Q858" s="6">
        <f t="shared" si="366"/>
        <v>204.41666666666666</v>
      </c>
      <c r="R858" s="7">
        <f t="shared" si="367"/>
        <v>0.44150467962562995</v>
      </c>
      <c r="S858" s="6">
        <f t="shared" si="368"/>
        <v>29</v>
      </c>
      <c r="T858" s="7">
        <f t="shared" si="369"/>
        <v>0.80409783433541537</v>
      </c>
      <c r="U858" s="6">
        <f t="shared" si="370"/>
        <v>175.41666666666666</v>
      </c>
      <c r="V858" s="7">
        <f t="shared" si="371"/>
        <v>0.4108746642734335</v>
      </c>
      <c r="W858">
        <v>17</v>
      </c>
      <c r="X858">
        <v>29</v>
      </c>
      <c r="Y858">
        <v>208</v>
      </c>
      <c r="Z858">
        <v>0</v>
      </c>
      <c r="AA858">
        <v>0</v>
      </c>
      <c r="AB858">
        <v>0</v>
      </c>
      <c r="AC858">
        <f t="shared" si="358"/>
        <v>208</v>
      </c>
      <c r="AD858">
        <f t="shared" si="359"/>
        <v>237</v>
      </c>
      <c r="AE858" s="6">
        <f t="shared" si="372"/>
        <v>13.941176470588236</v>
      </c>
      <c r="AF858" s="7">
        <f t="shared" si="373"/>
        <v>3.0110532333883878E-2</v>
      </c>
      <c r="AG858" s="6">
        <f t="shared" si="374"/>
        <v>12.235294117647058</v>
      </c>
      <c r="AH858" s="7">
        <f t="shared" si="375"/>
        <v>0.33925425870540848</v>
      </c>
      <c r="AI858" s="6">
        <f t="shared" si="376"/>
        <v>1.7058823529411764</v>
      </c>
      <c r="AJ858" s="7">
        <f t="shared" si="377"/>
        <v>3.9956513390290585E-3</v>
      </c>
      <c r="AK858" s="6">
        <f t="shared" si="378"/>
        <v>16.764705882352942</v>
      </c>
      <c r="AL858" s="7">
        <f t="shared" si="379"/>
        <v>0.42190669371196754</v>
      </c>
      <c r="AM858" s="8">
        <v>0.25</v>
      </c>
      <c r="AN858">
        <f t="shared" si="360"/>
        <v>116</v>
      </c>
      <c r="AO858" s="6">
        <f t="shared" si="361"/>
        <v>102.05882352941177</v>
      </c>
      <c r="AP858" s="7">
        <f t="shared" si="380"/>
        <v>0.12018255578093306</v>
      </c>
      <c r="AQ858" s="7">
        <f t="shared" si="354"/>
        <v>0.12236286919831224</v>
      </c>
      <c r="AR858" s="7">
        <f t="shared" si="354"/>
        <v>0.87763713080168781</v>
      </c>
      <c r="AS858" s="7">
        <f t="shared" si="354"/>
        <v>0</v>
      </c>
      <c r="AT858" s="7">
        <f t="shared" si="354"/>
        <v>0</v>
      </c>
      <c r="AU858" s="7">
        <f t="shared" si="354"/>
        <v>0</v>
      </c>
      <c r="AV858" s="9">
        <f t="shared" si="362"/>
        <v>24052.293373045421</v>
      </c>
      <c r="AW858" t="s">
        <v>59</v>
      </c>
    </row>
    <row r="859" spans="1:49" x14ac:dyDescent="0.25">
      <c r="A859" t="s">
        <v>1067</v>
      </c>
      <c r="B859" t="s">
        <v>1075</v>
      </c>
      <c r="C859">
        <v>937</v>
      </c>
      <c r="D859">
        <v>902</v>
      </c>
      <c r="E859">
        <v>68</v>
      </c>
      <c r="F859">
        <v>20</v>
      </c>
      <c r="G859">
        <f t="shared" si="355"/>
        <v>88</v>
      </c>
      <c r="H859" s="6">
        <f t="shared" si="363"/>
        <v>84.712913553895405</v>
      </c>
      <c r="I859" s="7">
        <f t="shared" si="364"/>
        <v>9.3916755602988261E-2</v>
      </c>
      <c r="J859" s="6">
        <f t="shared" si="365"/>
        <v>817.28708644610458</v>
      </c>
      <c r="K859">
        <v>16</v>
      </c>
      <c r="L859">
        <v>6147</v>
      </c>
      <c r="M859">
        <v>736</v>
      </c>
      <c r="N859">
        <v>207</v>
      </c>
      <c r="O859">
        <f t="shared" si="356"/>
        <v>943</v>
      </c>
      <c r="P859">
        <f t="shared" si="357"/>
        <v>7090</v>
      </c>
      <c r="Q859" s="6">
        <f t="shared" si="366"/>
        <v>443.125</v>
      </c>
      <c r="R859" s="7">
        <f t="shared" si="367"/>
        <v>0.49126940133037694</v>
      </c>
      <c r="S859" s="6">
        <f t="shared" si="368"/>
        <v>58.9375</v>
      </c>
      <c r="T859" s="7">
        <f t="shared" si="369"/>
        <v>0.69573217975206614</v>
      </c>
      <c r="U859" s="6">
        <f t="shared" si="370"/>
        <v>384.1875</v>
      </c>
      <c r="V859" s="7">
        <f t="shared" si="371"/>
        <v>0.47007655739503107</v>
      </c>
      <c r="W859">
        <v>17</v>
      </c>
      <c r="X859">
        <v>33</v>
      </c>
      <c r="Y859">
        <v>119</v>
      </c>
      <c r="Z859">
        <v>43</v>
      </c>
      <c r="AA859">
        <v>0</v>
      </c>
      <c r="AB859">
        <v>0</v>
      </c>
      <c r="AC859">
        <f t="shared" si="358"/>
        <v>162</v>
      </c>
      <c r="AD859">
        <f t="shared" si="359"/>
        <v>195</v>
      </c>
      <c r="AE859" s="6">
        <f t="shared" si="372"/>
        <v>11.470588235294118</v>
      </c>
      <c r="AF859" s="7">
        <f t="shared" si="373"/>
        <v>1.2716838398330507E-2</v>
      </c>
      <c r="AG859" s="6">
        <f t="shared" si="374"/>
        <v>9.5294117647058822</v>
      </c>
      <c r="AH859" s="7">
        <f t="shared" si="375"/>
        <v>0.11249066246131592</v>
      </c>
      <c r="AI859" s="6">
        <f t="shared" si="376"/>
        <v>1.9411764705882353</v>
      </c>
      <c r="AJ859" s="7">
        <f t="shared" si="377"/>
        <v>2.3751463870905595E-3</v>
      </c>
      <c r="AK859" s="6">
        <f t="shared" si="378"/>
        <v>49.408088235294116</v>
      </c>
      <c r="AL859" s="7">
        <f t="shared" si="379"/>
        <v>0.16168673195683364</v>
      </c>
      <c r="AM859" s="8">
        <v>0.25</v>
      </c>
      <c r="AN859">
        <f t="shared" si="360"/>
        <v>226</v>
      </c>
      <c r="AO859" s="6">
        <f t="shared" si="361"/>
        <v>214.52941176470588</v>
      </c>
      <c r="AP859" s="7">
        <f t="shared" si="380"/>
        <v>5.0754815200416449E-2</v>
      </c>
      <c r="AQ859" s="7">
        <f t="shared" si="354"/>
        <v>0.16923076923076924</v>
      </c>
      <c r="AR859" s="7">
        <f t="shared" si="354"/>
        <v>0.61025641025641031</v>
      </c>
      <c r="AS859" s="7">
        <f t="shared" si="354"/>
        <v>0.22051282051282051</v>
      </c>
      <c r="AT859" s="7">
        <f t="shared" si="354"/>
        <v>0</v>
      </c>
      <c r="AU859" s="7">
        <f t="shared" si="354"/>
        <v>0</v>
      </c>
      <c r="AV859" s="9">
        <f t="shared" si="362"/>
        <v>51031.596380090501</v>
      </c>
      <c r="AW859" t="s">
        <v>59</v>
      </c>
    </row>
    <row r="860" spans="1:49" x14ac:dyDescent="0.25">
      <c r="A860" t="s">
        <v>1067</v>
      </c>
      <c r="B860" t="s">
        <v>1076</v>
      </c>
      <c r="C860">
        <v>2335</v>
      </c>
      <c r="D860">
        <v>2166</v>
      </c>
      <c r="E860">
        <v>180</v>
      </c>
      <c r="F860">
        <v>45</v>
      </c>
      <c r="G860">
        <f t="shared" si="355"/>
        <v>225</v>
      </c>
      <c r="H860" s="6">
        <f t="shared" si="363"/>
        <v>208.71520342612419</v>
      </c>
      <c r="I860" s="7">
        <f t="shared" si="364"/>
        <v>9.6359743040685231E-2</v>
      </c>
      <c r="J860" s="6">
        <f t="shared" si="365"/>
        <v>1957.2847965738758</v>
      </c>
      <c r="K860">
        <v>17</v>
      </c>
      <c r="L860">
        <v>12906</v>
      </c>
      <c r="M860">
        <v>1661</v>
      </c>
      <c r="N860">
        <v>446</v>
      </c>
      <c r="O860">
        <f t="shared" si="356"/>
        <v>2107</v>
      </c>
      <c r="P860">
        <f t="shared" si="357"/>
        <v>15013</v>
      </c>
      <c r="Q860" s="6">
        <f t="shared" si="366"/>
        <v>883.11764705882354</v>
      </c>
      <c r="R860" s="7">
        <f t="shared" si="367"/>
        <v>0.40771821193851504</v>
      </c>
      <c r="S860" s="6">
        <f t="shared" si="368"/>
        <v>123.94117647058823</v>
      </c>
      <c r="T860" s="7">
        <f t="shared" si="369"/>
        <v>0.59382917217364017</v>
      </c>
      <c r="U860" s="6">
        <f t="shared" si="370"/>
        <v>759.17647058823525</v>
      </c>
      <c r="V860" s="7">
        <f t="shared" si="371"/>
        <v>0.38787225646320544</v>
      </c>
      <c r="W860">
        <v>17</v>
      </c>
      <c r="X860">
        <v>1318</v>
      </c>
      <c r="Y860">
        <v>522</v>
      </c>
      <c r="Z860">
        <v>64</v>
      </c>
      <c r="AA860">
        <v>0</v>
      </c>
      <c r="AB860">
        <v>0</v>
      </c>
      <c r="AC860">
        <f t="shared" si="358"/>
        <v>586</v>
      </c>
      <c r="AD860">
        <f t="shared" si="359"/>
        <v>1904</v>
      </c>
      <c r="AE860" s="6">
        <f t="shared" si="372"/>
        <v>112</v>
      </c>
      <c r="AF860" s="7">
        <f t="shared" si="373"/>
        <v>5.1708217913204062E-2</v>
      </c>
      <c r="AG860" s="6">
        <f t="shared" si="374"/>
        <v>34.470588235294116</v>
      </c>
      <c r="AH860" s="7">
        <f t="shared" si="375"/>
        <v>0.16515609629508929</v>
      </c>
      <c r="AI860" s="6">
        <f t="shared" si="376"/>
        <v>77.529411764705884</v>
      </c>
      <c r="AJ860" s="7">
        <f t="shared" si="377"/>
        <v>3.9610695336936681E-2</v>
      </c>
      <c r="AK860" s="6">
        <f t="shared" si="378"/>
        <v>89.470588235294116</v>
      </c>
      <c r="AL860" s="7">
        <f t="shared" si="379"/>
        <v>0.27812055054579971</v>
      </c>
      <c r="AM860" s="8">
        <v>0.25</v>
      </c>
      <c r="AN860">
        <f t="shared" si="360"/>
        <v>542</v>
      </c>
      <c r="AO860" s="6">
        <f t="shared" si="361"/>
        <v>430</v>
      </c>
      <c r="AP860" s="7">
        <f t="shared" si="380"/>
        <v>0.20664206642066421</v>
      </c>
      <c r="AQ860" s="7">
        <f t="shared" si="354"/>
        <v>0.6922268907563025</v>
      </c>
      <c r="AR860" s="7">
        <f t="shared" si="354"/>
        <v>0.27415966386554624</v>
      </c>
      <c r="AS860" s="7">
        <f t="shared" si="354"/>
        <v>3.3613445378151259E-2</v>
      </c>
      <c r="AT860" s="7">
        <f t="shared" si="354"/>
        <v>0</v>
      </c>
      <c r="AU860" s="7">
        <f t="shared" si="354"/>
        <v>0</v>
      </c>
      <c r="AV860" s="9">
        <f t="shared" si="362"/>
        <v>51395.388655462186</v>
      </c>
      <c r="AW860" t="s">
        <v>59</v>
      </c>
    </row>
    <row r="861" spans="1:49" x14ac:dyDescent="0.25">
      <c r="A861" t="s">
        <v>1077</v>
      </c>
      <c r="B861" t="s">
        <v>1078</v>
      </c>
      <c r="C861">
        <v>244</v>
      </c>
      <c r="D861">
        <v>232</v>
      </c>
      <c r="E861">
        <v>24</v>
      </c>
      <c r="F861">
        <v>2</v>
      </c>
      <c r="G861">
        <f t="shared" si="355"/>
        <v>26</v>
      </c>
      <c r="H861" s="6">
        <f t="shared" si="363"/>
        <v>24.721311475409834</v>
      </c>
      <c r="I861" s="7">
        <f t="shared" si="364"/>
        <v>0.10655737704918032</v>
      </c>
      <c r="J861" s="6">
        <f t="shared" si="365"/>
        <v>207.27868852459017</v>
      </c>
      <c r="K861">
        <v>13</v>
      </c>
      <c r="L861">
        <v>460</v>
      </c>
      <c r="M861">
        <v>165</v>
      </c>
      <c r="N861">
        <v>13</v>
      </c>
      <c r="O861">
        <f t="shared" si="356"/>
        <v>178</v>
      </c>
      <c r="P861">
        <f t="shared" si="357"/>
        <v>638</v>
      </c>
      <c r="Q861" s="6">
        <f t="shared" si="366"/>
        <v>49.07692307692308</v>
      </c>
      <c r="R861" s="7">
        <f t="shared" si="367"/>
        <v>0.21153846153846156</v>
      </c>
      <c r="S861" s="6">
        <f t="shared" si="368"/>
        <v>13.692307692307692</v>
      </c>
      <c r="T861" s="7">
        <f t="shared" si="369"/>
        <v>0.55386655784533767</v>
      </c>
      <c r="U861" s="6">
        <f t="shared" si="370"/>
        <v>35.384615384615387</v>
      </c>
      <c r="V861" s="7">
        <f t="shared" si="371"/>
        <v>0.17071033996057725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f t="shared" si="358"/>
        <v>0</v>
      </c>
      <c r="AD861">
        <f t="shared" si="359"/>
        <v>0</v>
      </c>
      <c r="AE861" s="6">
        <f t="shared" si="372"/>
        <v>0</v>
      </c>
      <c r="AF861" s="7">
        <f t="shared" si="373"/>
        <v>0</v>
      </c>
      <c r="AG861" s="6">
        <f t="shared" si="374"/>
        <v>0</v>
      </c>
      <c r="AH861" s="7">
        <f t="shared" si="375"/>
        <v>0</v>
      </c>
      <c r="AI861" s="6">
        <f t="shared" si="376"/>
        <v>0</v>
      </c>
      <c r="AJ861" s="7">
        <f t="shared" si="377"/>
        <v>0</v>
      </c>
      <c r="AK861" s="6">
        <f t="shared" si="378"/>
        <v>13.692307692307692</v>
      </c>
      <c r="AL861" s="7">
        <f t="shared" si="379"/>
        <v>0</v>
      </c>
      <c r="AM861" s="8">
        <v>0.25</v>
      </c>
      <c r="AN861">
        <f t="shared" si="360"/>
        <v>58</v>
      </c>
      <c r="AO861" s="6">
        <f t="shared" si="361"/>
        <v>58</v>
      </c>
      <c r="AP861" s="7">
        <f t="shared" si="380"/>
        <v>0</v>
      </c>
      <c r="AQ861" s="7">
        <f t="shared" si="354"/>
        <v>0</v>
      </c>
      <c r="AR861" s="7">
        <f t="shared" si="354"/>
        <v>0</v>
      </c>
      <c r="AS861" s="7">
        <f t="shared" si="354"/>
        <v>0</v>
      </c>
      <c r="AT861" s="7">
        <f t="shared" si="354"/>
        <v>0</v>
      </c>
      <c r="AU861" s="7">
        <f t="shared" si="354"/>
        <v>0</v>
      </c>
      <c r="AV861" s="9">
        <f t="shared" si="362"/>
        <v>0</v>
      </c>
      <c r="AW861" t="s">
        <v>59</v>
      </c>
    </row>
    <row r="862" spans="1:49" x14ac:dyDescent="0.25">
      <c r="A862" t="s">
        <v>1077</v>
      </c>
      <c r="B862" t="s">
        <v>1079</v>
      </c>
      <c r="C862">
        <v>552</v>
      </c>
      <c r="D862">
        <v>524</v>
      </c>
      <c r="E862">
        <v>21</v>
      </c>
      <c r="F862">
        <v>47</v>
      </c>
      <c r="G862">
        <f t="shared" si="355"/>
        <v>68</v>
      </c>
      <c r="H862" s="6">
        <f t="shared" si="363"/>
        <v>64.550724637681157</v>
      </c>
      <c r="I862" s="7">
        <f t="shared" si="364"/>
        <v>0.12318840579710146</v>
      </c>
      <c r="J862" s="6">
        <f t="shared" si="365"/>
        <v>459.44927536231882</v>
      </c>
      <c r="K862">
        <v>13</v>
      </c>
      <c r="L862">
        <v>2919</v>
      </c>
      <c r="M862">
        <v>248</v>
      </c>
      <c r="N862">
        <v>511</v>
      </c>
      <c r="O862">
        <f t="shared" si="356"/>
        <v>759</v>
      </c>
      <c r="P862">
        <f t="shared" si="357"/>
        <v>3678</v>
      </c>
      <c r="Q862" s="6">
        <f t="shared" si="366"/>
        <v>282.92307692307691</v>
      </c>
      <c r="R862" s="7">
        <f t="shared" si="367"/>
        <v>0.53992953611274219</v>
      </c>
      <c r="S862" s="6">
        <f t="shared" si="368"/>
        <v>58.384615384615387</v>
      </c>
      <c r="T862" s="7">
        <f t="shared" si="369"/>
        <v>0.90447652930814137</v>
      </c>
      <c r="U862" s="6">
        <f t="shared" si="370"/>
        <v>224.53846153846155</v>
      </c>
      <c r="V862" s="7">
        <f t="shared" si="371"/>
        <v>0.48871218996132254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f t="shared" si="358"/>
        <v>0</v>
      </c>
      <c r="AD862">
        <f t="shared" si="359"/>
        <v>0</v>
      </c>
      <c r="AE862" s="6">
        <f t="shared" si="372"/>
        <v>0</v>
      </c>
      <c r="AF862" s="7">
        <f t="shared" si="373"/>
        <v>0</v>
      </c>
      <c r="AG862" s="6">
        <f t="shared" si="374"/>
        <v>0</v>
      </c>
      <c r="AH862" s="7">
        <f t="shared" si="375"/>
        <v>0</v>
      </c>
      <c r="AI862" s="6">
        <f t="shared" si="376"/>
        <v>0</v>
      </c>
      <c r="AJ862" s="7">
        <f t="shared" si="377"/>
        <v>0</v>
      </c>
      <c r="AK862" s="6">
        <f t="shared" si="378"/>
        <v>58.384615384615387</v>
      </c>
      <c r="AL862" s="7">
        <f t="shared" si="379"/>
        <v>0</v>
      </c>
      <c r="AM862" s="8">
        <v>0.25</v>
      </c>
      <c r="AN862">
        <f t="shared" si="360"/>
        <v>131</v>
      </c>
      <c r="AO862" s="6">
        <f t="shared" si="361"/>
        <v>131</v>
      </c>
      <c r="AP862" s="7">
        <f t="shared" si="380"/>
        <v>0</v>
      </c>
      <c r="AQ862" s="7">
        <f t="shared" si="354"/>
        <v>0</v>
      </c>
      <c r="AR862" s="7">
        <f t="shared" si="354"/>
        <v>0</v>
      </c>
      <c r="AS862" s="7">
        <f t="shared" si="354"/>
        <v>0</v>
      </c>
      <c r="AT862" s="7">
        <f t="shared" si="354"/>
        <v>0</v>
      </c>
      <c r="AU862" s="7">
        <f t="shared" si="354"/>
        <v>0</v>
      </c>
      <c r="AV862" s="9">
        <f t="shared" si="362"/>
        <v>0</v>
      </c>
      <c r="AW862" t="s">
        <v>59</v>
      </c>
    </row>
    <row r="863" spans="1:49" x14ac:dyDescent="0.25">
      <c r="A863" t="s">
        <v>1077</v>
      </c>
      <c r="B863" t="s">
        <v>1080</v>
      </c>
      <c r="C863">
        <v>299</v>
      </c>
      <c r="D863">
        <v>284</v>
      </c>
      <c r="E863">
        <v>39</v>
      </c>
      <c r="F863">
        <v>12</v>
      </c>
      <c r="G863">
        <f t="shared" si="355"/>
        <v>51</v>
      </c>
      <c r="H863" s="6">
        <f t="shared" si="363"/>
        <v>48.441471571906355</v>
      </c>
      <c r="I863" s="7">
        <f t="shared" si="364"/>
        <v>0.1705685618729097</v>
      </c>
      <c r="J863" s="6">
        <f t="shared" si="365"/>
        <v>235.55852842809367</v>
      </c>
      <c r="K863">
        <v>13</v>
      </c>
      <c r="L863">
        <v>1401</v>
      </c>
      <c r="M863">
        <v>451</v>
      </c>
      <c r="N863">
        <v>117</v>
      </c>
      <c r="O863">
        <f t="shared" si="356"/>
        <v>568</v>
      </c>
      <c r="P863">
        <f t="shared" si="357"/>
        <v>1969</v>
      </c>
      <c r="Q863" s="6">
        <f t="shared" si="366"/>
        <v>151.46153846153845</v>
      </c>
      <c r="R863" s="7">
        <f t="shared" si="367"/>
        <v>0.53331527627302278</v>
      </c>
      <c r="S863" s="6">
        <f t="shared" si="368"/>
        <v>43.692307692307693</v>
      </c>
      <c r="T863" s="7">
        <f t="shared" si="369"/>
        <v>0.90196078431372551</v>
      </c>
      <c r="U863" s="6">
        <f t="shared" si="370"/>
        <v>107.76923076923077</v>
      </c>
      <c r="V863" s="7">
        <f t="shared" si="371"/>
        <v>0.4575051113130395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f t="shared" si="358"/>
        <v>0</v>
      </c>
      <c r="AD863">
        <f t="shared" si="359"/>
        <v>0</v>
      </c>
      <c r="AE863" s="6">
        <f t="shared" si="372"/>
        <v>0</v>
      </c>
      <c r="AF863" s="7">
        <f t="shared" si="373"/>
        <v>0</v>
      </c>
      <c r="AG863" s="6">
        <f t="shared" si="374"/>
        <v>0</v>
      </c>
      <c r="AH863" s="7">
        <f t="shared" si="375"/>
        <v>0</v>
      </c>
      <c r="AI863" s="6">
        <f t="shared" si="376"/>
        <v>0</v>
      </c>
      <c r="AJ863" s="7">
        <f t="shared" si="377"/>
        <v>0</v>
      </c>
      <c r="AK863" s="6">
        <f t="shared" si="378"/>
        <v>43.692307692307693</v>
      </c>
      <c r="AL863" s="7">
        <f t="shared" si="379"/>
        <v>0</v>
      </c>
      <c r="AM863" s="8">
        <v>0.25</v>
      </c>
      <c r="AN863">
        <f t="shared" si="360"/>
        <v>71</v>
      </c>
      <c r="AO863" s="6">
        <f t="shared" si="361"/>
        <v>71</v>
      </c>
      <c r="AP863" s="7">
        <f t="shared" si="380"/>
        <v>0</v>
      </c>
      <c r="AQ863" s="7">
        <f t="shared" si="354"/>
        <v>0</v>
      </c>
      <c r="AR863" s="7">
        <f t="shared" si="354"/>
        <v>0</v>
      </c>
      <c r="AS863" s="7">
        <f t="shared" si="354"/>
        <v>0</v>
      </c>
      <c r="AT863" s="7">
        <f t="shared" si="354"/>
        <v>0</v>
      </c>
      <c r="AU863" s="7">
        <f t="shared" si="354"/>
        <v>0</v>
      </c>
      <c r="AV863" s="9">
        <f t="shared" si="362"/>
        <v>0</v>
      </c>
      <c r="AW863" t="s">
        <v>59</v>
      </c>
    </row>
    <row r="864" spans="1:49" x14ac:dyDescent="0.25">
      <c r="A864" t="s">
        <v>1081</v>
      </c>
      <c r="B864" t="s">
        <v>1082</v>
      </c>
      <c r="C864">
        <v>1518</v>
      </c>
      <c r="D864">
        <v>1468</v>
      </c>
      <c r="E864">
        <v>105</v>
      </c>
      <c r="F864">
        <v>24</v>
      </c>
      <c r="G864">
        <f t="shared" si="355"/>
        <v>129</v>
      </c>
      <c r="H864" s="6">
        <f t="shared" si="363"/>
        <v>124.75098814229248</v>
      </c>
      <c r="I864" s="7">
        <f t="shared" si="364"/>
        <v>8.4980237154150193E-2</v>
      </c>
      <c r="J864" s="6">
        <f t="shared" si="365"/>
        <v>1343.2490118577075</v>
      </c>
      <c r="K864">
        <v>17</v>
      </c>
      <c r="L864">
        <v>5206</v>
      </c>
      <c r="M864">
        <v>889</v>
      </c>
      <c r="N864">
        <v>209</v>
      </c>
      <c r="O864">
        <f t="shared" si="356"/>
        <v>1098</v>
      </c>
      <c r="P864">
        <f t="shared" si="357"/>
        <v>6304</v>
      </c>
      <c r="Q864" s="6">
        <f t="shared" si="366"/>
        <v>370.8235294117647</v>
      </c>
      <c r="R864" s="7">
        <f t="shared" si="367"/>
        <v>0.2526045840679596</v>
      </c>
      <c r="S864" s="6">
        <f t="shared" si="368"/>
        <v>64.588235294117652</v>
      </c>
      <c r="T864" s="7">
        <f t="shared" si="369"/>
        <v>0.51773726409643772</v>
      </c>
      <c r="U864" s="6">
        <f t="shared" si="370"/>
        <v>306.23529411764707</v>
      </c>
      <c r="V864" s="7">
        <f t="shared" si="371"/>
        <v>0.22798103063118952</v>
      </c>
      <c r="W864">
        <v>17</v>
      </c>
      <c r="X864">
        <v>350</v>
      </c>
      <c r="Y864">
        <v>613</v>
      </c>
      <c r="Z864">
        <v>77</v>
      </c>
      <c r="AA864">
        <v>0</v>
      </c>
      <c r="AB864">
        <v>0</v>
      </c>
      <c r="AC864">
        <f t="shared" si="358"/>
        <v>690</v>
      </c>
      <c r="AD864">
        <f t="shared" si="359"/>
        <v>1040</v>
      </c>
      <c r="AE864" s="6">
        <f t="shared" si="372"/>
        <v>61.176470588235297</v>
      </c>
      <c r="AF864" s="7">
        <f t="shared" si="373"/>
        <v>4.1673345087353743E-2</v>
      </c>
      <c r="AG864" s="6">
        <f t="shared" si="374"/>
        <v>40.588235294117645</v>
      </c>
      <c r="AH864" s="7">
        <f t="shared" si="375"/>
        <v>0.32535401842125861</v>
      </c>
      <c r="AI864" s="6">
        <f t="shared" si="376"/>
        <v>20.588235294117649</v>
      </c>
      <c r="AJ864" s="7">
        <f t="shared" si="377"/>
        <v>1.5327191840360417E-2</v>
      </c>
      <c r="AK864" s="6">
        <f t="shared" si="378"/>
        <v>24.000000000000007</v>
      </c>
      <c r="AL864" s="7">
        <f t="shared" si="379"/>
        <v>0.62841530054644801</v>
      </c>
      <c r="AM864" s="8">
        <v>0.25</v>
      </c>
      <c r="AN864">
        <f t="shared" si="360"/>
        <v>367</v>
      </c>
      <c r="AO864" s="6">
        <f t="shared" si="361"/>
        <v>305.8235294117647</v>
      </c>
      <c r="AP864" s="7">
        <f t="shared" si="380"/>
        <v>0.16669338034941497</v>
      </c>
      <c r="AQ864" s="7">
        <f t="shared" si="354"/>
        <v>0.33653846153846156</v>
      </c>
      <c r="AR864" s="7">
        <f t="shared" si="354"/>
        <v>0.58942307692307694</v>
      </c>
      <c r="AS864" s="7">
        <f t="shared" si="354"/>
        <v>7.4038461538461539E-2</v>
      </c>
      <c r="AT864" s="7">
        <f t="shared" si="354"/>
        <v>0</v>
      </c>
      <c r="AU864" s="7">
        <f t="shared" si="354"/>
        <v>0</v>
      </c>
      <c r="AV864" s="9">
        <f t="shared" si="362"/>
        <v>59737.921493212663</v>
      </c>
      <c r="AW864" t="s">
        <v>59</v>
      </c>
    </row>
    <row r="865" spans="1:49" x14ac:dyDescent="0.25">
      <c r="A865" t="s">
        <v>1083</v>
      </c>
      <c r="B865" t="s">
        <v>1084</v>
      </c>
      <c r="C865">
        <v>464</v>
      </c>
      <c r="D865">
        <v>435</v>
      </c>
      <c r="E865">
        <v>40</v>
      </c>
      <c r="F865">
        <v>11</v>
      </c>
      <c r="G865">
        <f t="shared" si="355"/>
        <v>51</v>
      </c>
      <c r="H865" s="6">
        <f t="shared" si="363"/>
        <v>47.8125</v>
      </c>
      <c r="I865" s="7">
        <f t="shared" si="364"/>
        <v>0.10991379310344827</v>
      </c>
      <c r="J865" s="6">
        <f t="shared" si="365"/>
        <v>387.1875</v>
      </c>
      <c r="K865">
        <v>18</v>
      </c>
      <c r="L865">
        <v>1744</v>
      </c>
      <c r="M865">
        <v>231</v>
      </c>
      <c r="N865">
        <v>93</v>
      </c>
      <c r="O865">
        <f t="shared" si="356"/>
        <v>324</v>
      </c>
      <c r="P865">
        <f t="shared" si="357"/>
        <v>2068</v>
      </c>
      <c r="Q865" s="6">
        <f t="shared" si="366"/>
        <v>114.88888888888889</v>
      </c>
      <c r="R865" s="7">
        <f t="shared" si="367"/>
        <v>0.2641123882503193</v>
      </c>
      <c r="S865" s="6">
        <f t="shared" si="368"/>
        <v>18</v>
      </c>
      <c r="T865" s="7">
        <f t="shared" si="369"/>
        <v>0.37647058823529411</v>
      </c>
      <c r="U865" s="6">
        <f t="shared" si="370"/>
        <v>96.888888888888886</v>
      </c>
      <c r="V865" s="7">
        <f t="shared" si="371"/>
        <v>0.25023764684781635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f t="shared" si="358"/>
        <v>0</v>
      </c>
      <c r="AD865">
        <f t="shared" si="359"/>
        <v>0</v>
      </c>
      <c r="AE865" s="6">
        <f t="shared" si="372"/>
        <v>0</v>
      </c>
      <c r="AF865" s="7">
        <f t="shared" si="373"/>
        <v>0</v>
      </c>
      <c r="AG865" s="6">
        <f t="shared" si="374"/>
        <v>0</v>
      </c>
      <c r="AH865" s="7">
        <f t="shared" si="375"/>
        <v>0</v>
      </c>
      <c r="AI865" s="6">
        <f t="shared" si="376"/>
        <v>0</v>
      </c>
      <c r="AJ865" s="7">
        <f t="shared" si="377"/>
        <v>0</v>
      </c>
      <c r="AK865" s="6">
        <f t="shared" si="378"/>
        <v>18</v>
      </c>
      <c r="AL865" s="7">
        <f t="shared" si="379"/>
        <v>0</v>
      </c>
      <c r="AM865" s="8">
        <v>0.25</v>
      </c>
      <c r="AN865">
        <f t="shared" si="360"/>
        <v>109</v>
      </c>
      <c r="AO865" s="6">
        <f t="shared" si="361"/>
        <v>109</v>
      </c>
      <c r="AP865" s="7">
        <f t="shared" si="380"/>
        <v>0</v>
      </c>
      <c r="AQ865" s="7">
        <f t="shared" si="354"/>
        <v>0</v>
      </c>
      <c r="AR865" s="7">
        <f t="shared" si="354"/>
        <v>0</v>
      </c>
      <c r="AS865" s="7">
        <f t="shared" si="354"/>
        <v>0</v>
      </c>
      <c r="AT865" s="7">
        <f t="shared" si="354"/>
        <v>0</v>
      </c>
      <c r="AU865" s="7">
        <f t="shared" si="354"/>
        <v>0</v>
      </c>
      <c r="AV865" s="9">
        <f t="shared" si="362"/>
        <v>0</v>
      </c>
      <c r="AW865" t="s">
        <v>59</v>
      </c>
    </row>
    <row r="866" spans="1:49" x14ac:dyDescent="0.25">
      <c r="A866" t="s">
        <v>1083</v>
      </c>
      <c r="B866" t="s">
        <v>1085</v>
      </c>
      <c r="C866">
        <v>367</v>
      </c>
      <c r="D866">
        <v>351</v>
      </c>
      <c r="E866">
        <v>55</v>
      </c>
      <c r="F866">
        <v>18</v>
      </c>
      <c r="G866">
        <f t="shared" si="355"/>
        <v>73</v>
      </c>
      <c r="H866" s="6">
        <f t="shared" si="363"/>
        <v>69.817438692098094</v>
      </c>
      <c r="I866" s="7">
        <f t="shared" si="364"/>
        <v>0.1989100817438692</v>
      </c>
      <c r="J866" s="6">
        <f t="shared" si="365"/>
        <v>281.18256130790189</v>
      </c>
      <c r="K866">
        <v>18</v>
      </c>
      <c r="L866">
        <v>1590</v>
      </c>
      <c r="M866">
        <v>531</v>
      </c>
      <c r="N866">
        <v>171</v>
      </c>
      <c r="O866">
        <f t="shared" si="356"/>
        <v>702</v>
      </c>
      <c r="P866">
        <f t="shared" si="357"/>
        <v>2292</v>
      </c>
      <c r="Q866" s="6">
        <f t="shared" si="366"/>
        <v>127.33333333333333</v>
      </c>
      <c r="R866" s="7">
        <f t="shared" si="367"/>
        <v>0.36277302943969608</v>
      </c>
      <c r="S866" s="6">
        <f t="shared" si="368"/>
        <v>39</v>
      </c>
      <c r="T866" s="7">
        <f t="shared" si="369"/>
        <v>0.55859969558599698</v>
      </c>
      <c r="U866" s="6">
        <f t="shared" si="370"/>
        <v>88.333333333333329</v>
      </c>
      <c r="V866" s="7">
        <f t="shared" si="371"/>
        <v>0.31414940145098874</v>
      </c>
      <c r="W866">
        <v>19</v>
      </c>
      <c r="X866">
        <v>259</v>
      </c>
      <c r="Y866">
        <v>182</v>
      </c>
      <c r="Z866">
        <v>27</v>
      </c>
      <c r="AA866">
        <v>0</v>
      </c>
      <c r="AB866">
        <v>0</v>
      </c>
      <c r="AC866">
        <f t="shared" si="358"/>
        <v>209</v>
      </c>
      <c r="AD866">
        <f t="shared" si="359"/>
        <v>468</v>
      </c>
      <c r="AE866" s="6">
        <f t="shared" si="372"/>
        <v>24.631578947368421</v>
      </c>
      <c r="AF866" s="7">
        <f t="shared" si="373"/>
        <v>7.0175438596491224E-2</v>
      </c>
      <c r="AG866" s="6">
        <f t="shared" si="374"/>
        <v>11</v>
      </c>
      <c r="AH866" s="7">
        <f t="shared" si="375"/>
        <v>0.15755376029348631</v>
      </c>
      <c r="AI866" s="6">
        <f t="shared" si="376"/>
        <v>13.631578947368421</v>
      </c>
      <c r="AJ866" s="7">
        <f t="shared" si="377"/>
        <v>4.8479460760162518E-2</v>
      </c>
      <c r="AK866" s="6">
        <f t="shared" si="378"/>
        <v>28</v>
      </c>
      <c r="AL866" s="7">
        <f t="shared" si="379"/>
        <v>0.28205128205128205</v>
      </c>
      <c r="AM866" s="8">
        <v>0.25</v>
      </c>
      <c r="AN866">
        <f t="shared" si="360"/>
        <v>88</v>
      </c>
      <c r="AO866" s="6">
        <f t="shared" si="361"/>
        <v>63.368421052631575</v>
      </c>
      <c r="AP866" s="7">
        <f t="shared" si="380"/>
        <v>0.27990430622009571</v>
      </c>
      <c r="AQ866" s="7">
        <f t="shared" si="354"/>
        <v>0.55341880341880345</v>
      </c>
      <c r="AR866" s="7">
        <f t="shared" si="354"/>
        <v>0.3888888888888889</v>
      </c>
      <c r="AS866" s="7">
        <f t="shared" si="354"/>
        <v>5.7692307692307696E-2</v>
      </c>
      <c r="AT866" s="7">
        <f t="shared" si="354"/>
        <v>0</v>
      </c>
      <c r="AU866" s="7">
        <f t="shared" si="354"/>
        <v>0</v>
      </c>
      <c r="AV866" s="9">
        <f t="shared" si="362"/>
        <v>9477.2348178137672</v>
      </c>
      <c r="AW866" t="s">
        <v>59</v>
      </c>
    </row>
    <row r="867" spans="1:49" x14ac:dyDescent="0.25">
      <c r="A867" t="s">
        <v>1083</v>
      </c>
      <c r="B867" t="s">
        <v>1086</v>
      </c>
      <c r="C867">
        <v>386</v>
      </c>
      <c r="D867">
        <v>371</v>
      </c>
      <c r="E867">
        <v>48</v>
      </c>
      <c r="F867">
        <v>7</v>
      </c>
      <c r="G867">
        <f t="shared" si="355"/>
        <v>55</v>
      </c>
      <c r="H867" s="6">
        <f t="shared" si="363"/>
        <v>52.862694300518136</v>
      </c>
      <c r="I867" s="7">
        <f t="shared" si="364"/>
        <v>0.14248704663212436</v>
      </c>
      <c r="J867" s="6">
        <f t="shared" si="365"/>
        <v>318.13730569948183</v>
      </c>
      <c r="K867">
        <v>19</v>
      </c>
      <c r="L867">
        <v>1809</v>
      </c>
      <c r="M867">
        <v>481</v>
      </c>
      <c r="N867">
        <v>75</v>
      </c>
      <c r="O867">
        <f t="shared" si="356"/>
        <v>556</v>
      </c>
      <c r="P867">
        <f t="shared" si="357"/>
        <v>2365</v>
      </c>
      <c r="Q867" s="6">
        <f t="shared" si="366"/>
        <v>124.47368421052632</v>
      </c>
      <c r="R867" s="7">
        <f t="shared" si="367"/>
        <v>0.33550858277769896</v>
      </c>
      <c r="S867" s="6">
        <f t="shared" si="368"/>
        <v>29.263157894736842</v>
      </c>
      <c r="T867" s="7">
        <f t="shared" si="369"/>
        <v>0.55356917164265729</v>
      </c>
      <c r="U867" s="6">
        <f t="shared" si="370"/>
        <v>95.21052631578948</v>
      </c>
      <c r="V867" s="7">
        <f t="shared" si="371"/>
        <v>0.29927495018684491</v>
      </c>
      <c r="W867">
        <v>19</v>
      </c>
      <c r="X867">
        <v>380</v>
      </c>
      <c r="Y867">
        <v>199</v>
      </c>
      <c r="Z867">
        <v>20</v>
      </c>
      <c r="AA867">
        <v>0</v>
      </c>
      <c r="AB867">
        <v>0</v>
      </c>
      <c r="AC867">
        <f t="shared" si="358"/>
        <v>219</v>
      </c>
      <c r="AD867">
        <f t="shared" si="359"/>
        <v>599</v>
      </c>
      <c r="AE867" s="6">
        <f t="shared" si="372"/>
        <v>31.526315789473685</v>
      </c>
      <c r="AF867" s="7">
        <f t="shared" si="373"/>
        <v>8.4976592424457376E-2</v>
      </c>
      <c r="AG867" s="6">
        <f t="shared" si="374"/>
        <v>11.526315789473685</v>
      </c>
      <c r="AH867" s="7">
        <f t="shared" si="375"/>
        <v>0.21804253343478766</v>
      </c>
      <c r="AI867" s="6">
        <f t="shared" si="376"/>
        <v>20</v>
      </c>
      <c r="AJ867" s="7">
        <f t="shared" si="377"/>
        <v>6.286593757379827E-2</v>
      </c>
      <c r="AK867" s="6">
        <f t="shared" si="378"/>
        <v>17.736842105263158</v>
      </c>
      <c r="AL867" s="7">
        <f t="shared" si="379"/>
        <v>0.39388489208633093</v>
      </c>
      <c r="AM867" s="8">
        <v>0.25</v>
      </c>
      <c r="AN867">
        <f t="shared" si="360"/>
        <v>93</v>
      </c>
      <c r="AO867" s="6">
        <f t="shared" si="361"/>
        <v>61.473684210526315</v>
      </c>
      <c r="AP867" s="7">
        <f t="shared" si="380"/>
        <v>0.33899264289756653</v>
      </c>
      <c r="AQ867" s="7">
        <f t="shared" si="354"/>
        <v>0.63439065108514192</v>
      </c>
      <c r="AR867" s="7">
        <f t="shared" si="354"/>
        <v>0.332220367278798</v>
      </c>
      <c r="AS867" s="7">
        <f t="shared" si="354"/>
        <v>3.3388981636060099E-2</v>
      </c>
      <c r="AT867" s="7">
        <f t="shared" si="354"/>
        <v>0</v>
      </c>
      <c r="AU867" s="7">
        <f t="shared" si="354"/>
        <v>0</v>
      </c>
      <c r="AV867" s="9">
        <f t="shared" si="362"/>
        <v>8082.8145154204367</v>
      </c>
      <c r="AW867" t="s">
        <v>59</v>
      </c>
    </row>
    <row r="868" spans="1:49" x14ac:dyDescent="0.25">
      <c r="A868" t="s">
        <v>1083</v>
      </c>
      <c r="B868" t="s">
        <v>1087</v>
      </c>
      <c r="C868">
        <v>456</v>
      </c>
      <c r="D868">
        <v>434</v>
      </c>
      <c r="E868">
        <v>39</v>
      </c>
      <c r="F868">
        <v>10</v>
      </c>
      <c r="G868">
        <f t="shared" si="355"/>
        <v>49</v>
      </c>
      <c r="H868" s="6">
        <f t="shared" si="363"/>
        <v>46.635964912280699</v>
      </c>
      <c r="I868" s="7">
        <f t="shared" si="364"/>
        <v>0.10745614035087719</v>
      </c>
      <c r="J868" s="6">
        <f t="shared" si="365"/>
        <v>387.36403508771929</v>
      </c>
      <c r="K868">
        <v>19</v>
      </c>
      <c r="L868">
        <v>1761</v>
      </c>
      <c r="M868">
        <v>337</v>
      </c>
      <c r="N868">
        <v>113</v>
      </c>
      <c r="O868">
        <f t="shared" si="356"/>
        <v>450</v>
      </c>
      <c r="P868">
        <f t="shared" si="357"/>
        <v>2211</v>
      </c>
      <c r="Q868" s="6">
        <f t="shared" si="366"/>
        <v>116.36842105263158</v>
      </c>
      <c r="R868" s="7">
        <f t="shared" si="367"/>
        <v>0.2681300024254184</v>
      </c>
      <c r="S868" s="6">
        <f t="shared" si="368"/>
        <v>23.684210526315791</v>
      </c>
      <c r="T868" s="7">
        <f t="shared" si="369"/>
        <v>0.5078529107495533</v>
      </c>
      <c r="U868" s="6">
        <f t="shared" si="370"/>
        <v>92.684210526315795</v>
      </c>
      <c r="V868" s="7">
        <f t="shared" si="371"/>
        <v>0.23926901346256188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f t="shared" si="358"/>
        <v>0</v>
      </c>
      <c r="AD868">
        <f t="shared" si="359"/>
        <v>0</v>
      </c>
      <c r="AE868" s="6">
        <f t="shared" si="372"/>
        <v>0</v>
      </c>
      <c r="AF868" s="7">
        <f t="shared" si="373"/>
        <v>0</v>
      </c>
      <c r="AG868" s="6">
        <f t="shared" si="374"/>
        <v>0</v>
      </c>
      <c r="AH868" s="7">
        <f t="shared" si="375"/>
        <v>0</v>
      </c>
      <c r="AI868" s="6">
        <f t="shared" si="376"/>
        <v>0</v>
      </c>
      <c r="AJ868" s="7">
        <f t="shared" si="377"/>
        <v>0</v>
      </c>
      <c r="AK868" s="6">
        <f t="shared" si="378"/>
        <v>23.684210526315791</v>
      </c>
      <c r="AL868" s="7">
        <f t="shared" si="379"/>
        <v>0</v>
      </c>
      <c r="AM868" s="8">
        <v>0.25</v>
      </c>
      <c r="AN868">
        <f t="shared" si="360"/>
        <v>109</v>
      </c>
      <c r="AO868" s="6">
        <f t="shared" si="361"/>
        <v>109</v>
      </c>
      <c r="AP868" s="7">
        <f t="shared" si="380"/>
        <v>0</v>
      </c>
      <c r="AQ868" s="7">
        <f t="shared" si="354"/>
        <v>0</v>
      </c>
      <c r="AR868" s="7">
        <f t="shared" si="354"/>
        <v>0</v>
      </c>
      <c r="AS868" s="7">
        <f t="shared" si="354"/>
        <v>0</v>
      </c>
      <c r="AT868" s="7">
        <f t="shared" si="354"/>
        <v>0</v>
      </c>
      <c r="AU868" s="7">
        <f t="shared" si="354"/>
        <v>0</v>
      </c>
      <c r="AV868" s="9">
        <f t="shared" si="362"/>
        <v>0</v>
      </c>
      <c r="AW868" t="s">
        <v>59</v>
      </c>
    </row>
    <row r="869" spans="1:49" x14ac:dyDescent="0.25">
      <c r="A869" t="s">
        <v>1088</v>
      </c>
      <c r="B869" t="s">
        <v>1089</v>
      </c>
      <c r="C869">
        <v>435</v>
      </c>
      <c r="D869">
        <v>416</v>
      </c>
      <c r="E869">
        <v>30</v>
      </c>
      <c r="F869">
        <v>7</v>
      </c>
      <c r="G869">
        <f t="shared" si="355"/>
        <v>37</v>
      </c>
      <c r="H869" s="6">
        <f t="shared" si="363"/>
        <v>35.383908045977009</v>
      </c>
      <c r="I869" s="7">
        <f t="shared" si="364"/>
        <v>8.5057471264367815E-2</v>
      </c>
      <c r="J869" s="6">
        <f t="shared" si="365"/>
        <v>380.61609195402298</v>
      </c>
      <c r="K869">
        <v>16</v>
      </c>
      <c r="L869">
        <v>1753</v>
      </c>
      <c r="M869">
        <v>271</v>
      </c>
      <c r="N869">
        <v>82</v>
      </c>
      <c r="O869">
        <f t="shared" si="356"/>
        <v>353</v>
      </c>
      <c r="P869">
        <f t="shared" si="357"/>
        <v>2106</v>
      </c>
      <c r="Q869" s="6">
        <f t="shared" si="366"/>
        <v>131.625</v>
      </c>
      <c r="R869" s="7">
        <f t="shared" si="367"/>
        <v>0.31640625</v>
      </c>
      <c r="S869" s="6">
        <f t="shared" si="368"/>
        <v>22.0625</v>
      </c>
      <c r="T869" s="7">
        <f t="shared" si="369"/>
        <v>0.62351789890852394</v>
      </c>
      <c r="U869" s="6">
        <f t="shared" si="370"/>
        <v>109.5625</v>
      </c>
      <c r="V869" s="7">
        <f t="shared" si="371"/>
        <v>0.28785566957383069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f t="shared" si="358"/>
        <v>0</v>
      </c>
      <c r="AD869">
        <f t="shared" si="359"/>
        <v>0</v>
      </c>
      <c r="AE869" s="6">
        <f t="shared" si="372"/>
        <v>0</v>
      </c>
      <c r="AF869" s="7">
        <f t="shared" si="373"/>
        <v>0</v>
      </c>
      <c r="AG869" s="6">
        <f t="shared" si="374"/>
        <v>0</v>
      </c>
      <c r="AH869" s="7">
        <f t="shared" si="375"/>
        <v>0</v>
      </c>
      <c r="AI869" s="6">
        <f t="shared" si="376"/>
        <v>0</v>
      </c>
      <c r="AJ869" s="7">
        <f t="shared" si="377"/>
        <v>0</v>
      </c>
      <c r="AK869" s="6">
        <f t="shared" si="378"/>
        <v>22.0625</v>
      </c>
      <c r="AL869" s="7">
        <f t="shared" si="379"/>
        <v>0</v>
      </c>
      <c r="AM869" s="8">
        <v>0.25</v>
      </c>
      <c r="AN869">
        <f t="shared" si="360"/>
        <v>104</v>
      </c>
      <c r="AO869" s="6">
        <f t="shared" si="361"/>
        <v>104</v>
      </c>
      <c r="AP869" s="7">
        <f t="shared" si="380"/>
        <v>0</v>
      </c>
      <c r="AQ869" s="7">
        <f t="shared" ref="AQ869:AU919" si="381">IFERROR(X869/$AD869,0)</f>
        <v>0</v>
      </c>
      <c r="AR869" s="7">
        <f t="shared" si="381"/>
        <v>0</v>
      </c>
      <c r="AS869" s="7">
        <f t="shared" si="381"/>
        <v>0</v>
      </c>
      <c r="AT869" s="7">
        <f t="shared" si="381"/>
        <v>0</v>
      </c>
      <c r="AU869" s="7">
        <f t="shared" si="381"/>
        <v>0</v>
      </c>
      <c r="AV869" s="9">
        <f t="shared" si="362"/>
        <v>0</v>
      </c>
      <c r="AW869" t="s">
        <v>59</v>
      </c>
    </row>
    <row r="870" spans="1:49" x14ac:dyDescent="0.25">
      <c r="A870" t="s">
        <v>1088</v>
      </c>
      <c r="B870" t="s">
        <v>690</v>
      </c>
      <c r="C870">
        <v>411</v>
      </c>
      <c r="D870">
        <v>391</v>
      </c>
      <c r="E870">
        <v>28</v>
      </c>
      <c r="F870">
        <v>11</v>
      </c>
      <c r="G870">
        <f t="shared" si="355"/>
        <v>39</v>
      </c>
      <c r="H870" s="6">
        <f t="shared" si="363"/>
        <v>37.102189781021899</v>
      </c>
      <c r="I870" s="7">
        <f t="shared" si="364"/>
        <v>9.4890510948905105E-2</v>
      </c>
      <c r="J870" s="6">
        <f t="shared" si="365"/>
        <v>353.89781021897807</v>
      </c>
      <c r="K870">
        <v>16</v>
      </c>
      <c r="L870">
        <v>1448</v>
      </c>
      <c r="M870">
        <v>259</v>
      </c>
      <c r="N870">
        <v>62</v>
      </c>
      <c r="O870">
        <f t="shared" si="356"/>
        <v>321</v>
      </c>
      <c r="P870">
        <f t="shared" si="357"/>
        <v>1769</v>
      </c>
      <c r="Q870" s="6">
        <f t="shared" si="366"/>
        <v>110.5625</v>
      </c>
      <c r="R870" s="7">
        <f t="shared" si="367"/>
        <v>0.28276854219948849</v>
      </c>
      <c r="S870" s="6">
        <f t="shared" si="368"/>
        <v>20.0625</v>
      </c>
      <c r="T870" s="7">
        <f t="shared" si="369"/>
        <v>0.54073627778870748</v>
      </c>
      <c r="U870" s="6">
        <f t="shared" si="370"/>
        <v>90.5</v>
      </c>
      <c r="V870" s="7">
        <f t="shared" si="371"/>
        <v>0.25572353766190908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f t="shared" si="358"/>
        <v>0</v>
      </c>
      <c r="AD870">
        <f t="shared" si="359"/>
        <v>0</v>
      </c>
      <c r="AE870" s="6">
        <f t="shared" si="372"/>
        <v>0</v>
      </c>
      <c r="AF870" s="7">
        <f t="shared" si="373"/>
        <v>0</v>
      </c>
      <c r="AG870" s="6">
        <f t="shared" si="374"/>
        <v>0</v>
      </c>
      <c r="AH870" s="7">
        <f t="shared" si="375"/>
        <v>0</v>
      </c>
      <c r="AI870" s="6">
        <f t="shared" si="376"/>
        <v>0</v>
      </c>
      <c r="AJ870" s="7">
        <f t="shared" si="377"/>
        <v>0</v>
      </c>
      <c r="AK870" s="6">
        <f t="shared" si="378"/>
        <v>20.0625</v>
      </c>
      <c r="AL870" s="7">
        <f t="shared" si="379"/>
        <v>0</v>
      </c>
      <c r="AM870" s="8">
        <v>0.25</v>
      </c>
      <c r="AN870">
        <f t="shared" si="360"/>
        <v>98</v>
      </c>
      <c r="AO870" s="6">
        <f t="shared" si="361"/>
        <v>98</v>
      </c>
      <c r="AP870" s="7">
        <f t="shared" si="380"/>
        <v>0</v>
      </c>
      <c r="AQ870" s="7">
        <f t="shared" si="381"/>
        <v>0</v>
      </c>
      <c r="AR870" s="7">
        <f t="shared" si="381"/>
        <v>0</v>
      </c>
      <c r="AS870" s="7">
        <f t="shared" si="381"/>
        <v>0</v>
      </c>
      <c r="AT870" s="7">
        <f t="shared" si="381"/>
        <v>0</v>
      </c>
      <c r="AU870" s="7">
        <f t="shared" si="381"/>
        <v>0</v>
      </c>
      <c r="AV870" s="9">
        <f t="shared" si="362"/>
        <v>0</v>
      </c>
      <c r="AW870" t="s">
        <v>59</v>
      </c>
    </row>
    <row r="871" spans="1:49" x14ac:dyDescent="0.25">
      <c r="A871" t="s">
        <v>1088</v>
      </c>
      <c r="B871" t="s">
        <v>1090</v>
      </c>
      <c r="C871">
        <v>343</v>
      </c>
      <c r="D871">
        <v>329</v>
      </c>
      <c r="E871">
        <v>37</v>
      </c>
      <c r="F871">
        <v>12</v>
      </c>
      <c r="G871">
        <f t="shared" si="355"/>
        <v>49</v>
      </c>
      <c r="H871" s="6">
        <f t="shared" si="363"/>
        <v>47</v>
      </c>
      <c r="I871" s="7">
        <f t="shared" si="364"/>
        <v>0.14285714285714285</v>
      </c>
      <c r="J871" s="6">
        <f t="shared" si="365"/>
        <v>282</v>
      </c>
      <c r="K871">
        <v>18</v>
      </c>
      <c r="L871">
        <v>1825</v>
      </c>
      <c r="M871">
        <v>453</v>
      </c>
      <c r="N871">
        <v>91</v>
      </c>
      <c r="O871">
        <f t="shared" si="356"/>
        <v>544</v>
      </c>
      <c r="P871">
        <f t="shared" si="357"/>
        <v>2369</v>
      </c>
      <c r="Q871" s="6">
        <f t="shared" si="366"/>
        <v>131.61111111111111</v>
      </c>
      <c r="R871" s="7">
        <f t="shared" si="367"/>
        <v>0.4000337723741979</v>
      </c>
      <c r="S871" s="6">
        <f t="shared" si="368"/>
        <v>30.222222222222221</v>
      </c>
      <c r="T871" s="7">
        <f t="shared" si="369"/>
        <v>0.64302600472813232</v>
      </c>
      <c r="U871" s="6">
        <f t="shared" si="370"/>
        <v>101.38888888888889</v>
      </c>
      <c r="V871" s="7">
        <f t="shared" si="371"/>
        <v>0.35953506698187548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f t="shared" si="358"/>
        <v>0</v>
      </c>
      <c r="AD871">
        <f t="shared" si="359"/>
        <v>0</v>
      </c>
      <c r="AE871" s="6">
        <f t="shared" si="372"/>
        <v>0</v>
      </c>
      <c r="AF871" s="7">
        <f t="shared" si="373"/>
        <v>0</v>
      </c>
      <c r="AG871" s="6">
        <f t="shared" si="374"/>
        <v>0</v>
      </c>
      <c r="AH871" s="7">
        <f t="shared" si="375"/>
        <v>0</v>
      </c>
      <c r="AI871" s="6">
        <f t="shared" si="376"/>
        <v>0</v>
      </c>
      <c r="AJ871" s="7">
        <f t="shared" si="377"/>
        <v>0</v>
      </c>
      <c r="AK871" s="6">
        <f t="shared" si="378"/>
        <v>30.222222222222221</v>
      </c>
      <c r="AL871" s="7">
        <f t="shared" si="379"/>
        <v>0</v>
      </c>
      <c r="AM871" s="8">
        <v>0.25</v>
      </c>
      <c r="AN871">
        <f t="shared" si="360"/>
        <v>82</v>
      </c>
      <c r="AO871" s="6">
        <f t="shared" si="361"/>
        <v>82</v>
      </c>
      <c r="AP871" s="7">
        <f t="shared" si="380"/>
        <v>0</v>
      </c>
      <c r="AQ871" s="7">
        <f t="shared" si="381"/>
        <v>0</v>
      </c>
      <c r="AR871" s="7">
        <f t="shared" si="381"/>
        <v>0</v>
      </c>
      <c r="AS871" s="7">
        <f t="shared" si="381"/>
        <v>0</v>
      </c>
      <c r="AT871" s="7">
        <f t="shared" si="381"/>
        <v>0</v>
      </c>
      <c r="AU871" s="7">
        <f t="shared" si="381"/>
        <v>0</v>
      </c>
      <c r="AV871" s="9">
        <f t="shared" si="362"/>
        <v>0</v>
      </c>
      <c r="AW871" t="s">
        <v>59</v>
      </c>
    </row>
    <row r="872" spans="1:49" x14ac:dyDescent="0.25">
      <c r="A872" t="s">
        <v>1088</v>
      </c>
      <c r="B872" t="s">
        <v>1091</v>
      </c>
      <c r="C872">
        <v>953</v>
      </c>
      <c r="D872">
        <v>911</v>
      </c>
      <c r="E872">
        <v>55</v>
      </c>
      <c r="F872">
        <v>22</v>
      </c>
      <c r="G872">
        <f t="shared" si="355"/>
        <v>77</v>
      </c>
      <c r="H872" s="6">
        <f t="shared" si="363"/>
        <v>73.606505771248692</v>
      </c>
      <c r="I872" s="7">
        <f t="shared" si="364"/>
        <v>8.0797481636935994E-2</v>
      </c>
      <c r="J872" s="6">
        <f t="shared" si="365"/>
        <v>837.39349422875125</v>
      </c>
      <c r="K872">
        <v>18</v>
      </c>
      <c r="L872">
        <v>4223</v>
      </c>
      <c r="M872">
        <v>596</v>
      </c>
      <c r="N872">
        <v>172</v>
      </c>
      <c r="O872">
        <f t="shared" si="356"/>
        <v>768</v>
      </c>
      <c r="P872">
        <f t="shared" si="357"/>
        <v>4991</v>
      </c>
      <c r="Q872" s="6">
        <f t="shared" si="366"/>
        <v>277.27777777777777</v>
      </c>
      <c r="R872" s="7">
        <f t="shared" si="367"/>
        <v>0.30436638614465178</v>
      </c>
      <c r="S872" s="6">
        <f t="shared" si="368"/>
        <v>42.666666666666664</v>
      </c>
      <c r="T872" s="7">
        <f t="shared" si="369"/>
        <v>0.5796589067719693</v>
      </c>
      <c r="U872" s="6">
        <f t="shared" si="370"/>
        <v>234.61111111111111</v>
      </c>
      <c r="V872" s="7">
        <f t="shared" si="371"/>
        <v>0.2801682992858579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f t="shared" si="358"/>
        <v>0</v>
      </c>
      <c r="AD872">
        <f t="shared" si="359"/>
        <v>0</v>
      </c>
      <c r="AE872" s="6">
        <f t="shared" si="372"/>
        <v>0</v>
      </c>
      <c r="AF872" s="7">
        <f t="shared" si="373"/>
        <v>0</v>
      </c>
      <c r="AG872" s="6">
        <f t="shared" si="374"/>
        <v>0</v>
      </c>
      <c r="AH872" s="7">
        <f t="shared" si="375"/>
        <v>0</v>
      </c>
      <c r="AI872" s="6">
        <f t="shared" si="376"/>
        <v>0</v>
      </c>
      <c r="AJ872" s="7">
        <f t="shared" si="377"/>
        <v>0</v>
      </c>
      <c r="AK872" s="6">
        <f t="shared" si="378"/>
        <v>42.666666666666664</v>
      </c>
      <c r="AL872" s="7">
        <f t="shared" si="379"/>
        <v>0</v>
      </c>
      <c r="AM872" s="8">
        <v>0.25</v>
      </c>
      <c r="AN872">
        <f t="shared" si="360"/>
        <v>228</v>
      </c>
      <c r="AO872" s="6">
        <f t="shared" si="361"/>
        <v>228</v>
      </c>
      <c r="AP872" s="7">
        <f t="shared" si="380"/>
        <v>0</v>
      </c>
      <c r="AQ872" s="7">
        <f t="shared" si="381"/>
        <v>0</v>
      </c>
      <c r="AR872" s="7">
        <f t="shared" si="381"/>
        <v>0</v>
      </c>
      <c r="AS872" s="7">
        <f t="shared" si="381"/>
        <v>0</v>
      </c>
      <c r="AT872" s="7">
        <f t="shared" si="381"/>
        <v>0</v>
      </c>
      <c r="AU872" s="7">
        <f t="shared" si="381"/>
        <v>0</v>
      </c>
      <c r="AV872" s="9">
        <f t="shared" si="362"/>
        <v>0</v>
      </c>
      <c r="AW872" t="s">
        <v>59</v>
      </c>
    </row>
    <row r="873" spans="1:49" x14ac:dyDescent="0.25">
      <c r="A873" t="s">
        <v>1088</v>
      </c>
      <c r="B873" t="s">
        <v>1092</v>
      </c>
      <c r="C873">
        <v>332</v>
      </c>
      <c r="D873">
        <v>315</v>
      </c>
      <c r="E873">
        <v>18</v>
      </c>
      <c r="F873">
        <v>10</v>
      </c>
      <c r="G873">
        <f t="shared" si="355"/>
        <v>28</v>
      </c>
      <c r="H873" s="6">
        <f t="shared" si="363"/>
        <v>26.566265060240966</v>
      </c>
      <c r="I873" s="7">
        <f t="shared" si="364"/>
        <v>8.4337349397590355E-2</v>
      </c>
      <c r="J873" s="6">
        <f t="shared" si="365"/>
        <v>288.43373493975906</v>
      </c>
      <c r="K873">
        <v>18</v>
      </c>
      <c r="L873">
        <v>1863</v>
      </c>
      <c r="M873">
        <v>151</v>
      </c>
      <c r="N873">
        <v>117</v>
      </c>
      <c r="O873">
        <f t="shared" si="356"/>
        <v>268</v>
      </c>
      <c r="P873">
        <f t="shared" si="357"/>
        <v>2131</v>
      </c>
      <c r="Q873" s="6">
        <f t="shared" si="366"/>
        <v>118.38888888888889</v>
      </c>
      <c r="R873" s="7">
        <f t="shared" si="367"/>
        <v>0.37583774250440916</v>
      </c>
      <c r="S873" s="6">
        <f t="shared" si="368"/>
        <v>14.888888888888889</v>
      </c>
      <c r="T873" s="7">
        <f t="shared" si="369"/>
        <v>0.56044343663391283</v>
      </c>
      <c r="U873" s="6">
        <f t="shared" si="370"/>
        <v>103.5</v>
      </c>
      <c r="V873" s="7">
        <f t="shared" si="371"/>
        <v>0.3588345864661654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f t="shared" si="358"/>
        <v>0</v>
      </c>
      <c r="AD873">
        <f t="shared" si="359"/>
        <v>0</v>
      </c>
      <c r="AE873" s="6">
        <f t="shared" si="372"/>
        <v>0</v>
      </c>
      <c r="AF873" s="7">
        <f t="shared" si="373"/>
        <v>0</v>
      </c>
      <c r="AG873" s="6">
        <f t="shared" si="374"/>
        <v>0</v>
      </c>
      <c r="AH873" s="7">
        <f t="shared" si="375"/>
        <v>0</v>
      </c>
      <c r="AI873" s="6">
        <f t="shared" si="376"/>
        <v>0</v>
      </c>
      <c r="AJ873" s="7">
        <f t="shared" si="377"/>
        <v>0</v>
      </c>
      <c r="AK873" s="6">
        <f t="shared" si="378"/>
        <v>14.888888888888889</v>
      </c>
      <c r="AL873" s="7">
        <f t="shared" si="379"/>
        <v>0</v>
      </c>
      <c r="AM873" s="8">
        <v>0.25</v>
      </c>
      <c r="AN873">
        <f t="shared" si="360"/>
        <v>79</v>
      </c>
      <c r="AO873" s="6">
        <f t="shared" si="361"/>
        <v>79</v>
      </c>
      <c r="AP873" s="7">
        <f t="shared" si="380"/>
        <v>0</v>
      </c>
      <c r="AQ873" s="7">
        <f t="shared" si="381"/>
        <v>0</v>
      </c>
      <c r="AR873" s="7">
        <f t="shared" si="381"/>
        <v>0</v>
      </c>
      <c r="AS873" s="7">
        <f t="shared" si="381"/>
        <v>0</v>
      </c>
      <c r="AT873" s="7">
        <f t="shared" si="381"/>
        <v>0</v>
      </c>
      <c r="AU873" s="7">
        <f t="shared" si="381"/>
        <v>0</v>
      </c>
      <c r="AV873" s="9">
        <f t="shared" si="362"/>
        <v>0</v>
      </c>
      <c r="AW873" t="s">
        <v>59</v>
      </c>
    </row>
    <row r="874" spans="1:49" x14ac:dyDescent="0.25">
      <c r="A874" t="s">
        <v>1088</v>
      </c>
      <c r="B874" t="s">
        <v>1093</v>
      </c>
      <c r="C874">
        <v>350</v>
      </c>
      <c r="D874">
        <v>338</v>
      </c>
      <c r="E874">
        <v>43</v>
      </c>
      <c r="F874">
        <v>15</v>
      </c>
      <c r="G874">
        <f t="shared" si="355"/>
        <v>58</v>
      </c>
      <c r="H874" s="6">
        <f t="shared" si="363"/>
        <v>56.011428571428574</v>
      </c>
      <c r="I874" s="7">
        <f t="shared" si="364"/>
        <v>0.1657142857142857</v>
      </c>
      <c r="J874" s="6">
        <f t="shared" si="365"/>
        <v>281.98857142857145</v>
      </c>
      <c r="K874">
        <v>16</v>
      </c>
      <c r="L874">
        <v>1906</v>
      </c>
      <c r="M874">
        <v>445</v>
      </c>
      <c r="N874">
        <v>146</v>
      </c>
      <c r="O874">
        <f t="shared" si="356"/>
        <v>591</v>
      </c>
      <c r="P874">
        <f t="shared" si="357"/>
        <v>2497</v>
      </c>
      <c r="Q874" s="6">
        <f t="shared" si="366"/>
        <v>156.0625</v>
      </c>
      <c r="R874" s="7">
        <f t="shared" si="367"/>
        <v>0.46172337278106507</v>
      </c>
      <c r="S874" s="6">
        <f t="shared" si="368"/>
        <v>36.9375</v>
      </c>
      <c r="T874" s="7">
        <f t="shared" si="369"/>
        <v>0.65946362987145479</v>
      </c>
      <c r="U874" s="6">
        <f t="shared" si="370"/>
        <v>119.125</v>
      </c>
      <c r="V874" s="7">
        <f t="shared" si="371"/>
        <v>0.42244619842749448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f t="shared" si="358"/>
        <v>0</v>
      </c>
      <c r="AD874">
        <f t="shared" si="359"/>
        <v>0</v>
      </c>
      <c r="AE874" s="6">
        <f t="shared" si="372"/>
        <v>0</v>
      </c>
      <c r="AF874" s="7">
        <f t="shared" si="373"/>
        <v>0</v>
      </c>
      <c r="AG874" s="6">
        <f t="shared" si="374"/>
        <v>0</v>
      </c>
      <c r="AH874" s="7">
        <f t="shared" si="375"/>
        <v>0</v>
      </c>
      <c r="AI874" s="6">
        <f t="shared" si="376"/>
        <v>0</v>
      </c>
      <c r="AJ874" s="7">
        <f t="shared" si="377"/>
        <v>0</v>
      </c>
      <c r="AK874" s="6">
        <f t="shared" si="378"/>
        <v>36.9375</v>
      </c>
      <c r="AL874" s="7">
        <f t="shared" si="379"/>
        <v>0</v>
      </c>
      <c r="AM874" s="8">
        <v>0.25</v>
      </c>
      <c r="AN874">
        <f t="shared" si="360"/>
        <v>85</v>
      </c>
      <c r="AO874" s="6">
        <f t="shared" si="361"/>
        <v>85</v>
      </c>
      <c r="AP874" s="7">
        <f t="shared" si="380"/>
        <v>0</v>
      </c>
      <c r="AQ874" s="7">
        <f t="shared" si="381"/>
        <v>0</v>
      </c>
      <c r="AR874" s="7">
        <f t="shared" si="381"/>
        <v>0</v>
      </c>
      <c r="AS874" s="7">
        <f t="shared" si="381"/>
        <v>0</v>
      </c>
      <c r="AT874" s="7">
        <f t="shared" si="381"/>
        <v>0</v>
      </c>
      <c r="AU874" s="7">
        <f t="shared" si="381"/>
        <v>0</v>
      </c>
      <c r="AV874" s="9">
        <f t="shared" si="362"/>
        <v>0</v>
      </c>
      <c r="AW874" t="s">
        <v>59</v>
      </c>
    </row>
    <row r="875" spans="1:49" x14ac:dyDescent="0.25">
      <c r="A875" t="s">
        <v>1094</v>
      </c>
      <c r="B875" t="s">
        <v>1095</v>
      </c>
      <c r="C875">
        <v>797</v>
      </c>
      <c r="D875">
        <v>762</v>
      </c>
      <c r="E875">
        <v>783</v>
      </c>
      <c r="F875">
        <v>0</v>
      </c>
      <c r="G875">
        <f t="shared" si="355"/>
        <v>783</v>
      </c>
      <c r="H875" s="6">
        <f t="shared" si="363"/>
        <v>748.6148055207027</v>
      </c>
      <c r="I875" s="7">
        <f t="shared" si="364"/>
        <v>0.98243412797992469</v>
      </c>
      <c r="J875" s="6">
        <f t="shared" si="365"/>
        <v>13.385194479297365</v>
      </c>
      <c r="K875">
        <v>18</v>
      </c>
      <c r="L875">
        <v>192</v>
      </c>
      <c r="M875">
        <v>11093</v>
      </c>
      <c r="N875">
        <v>0</v>
      </c>
      <c r="O875">
        <f t="shared" si="356"/>
        <v>11093</v>
      </c>
      <c r="P875">
        <f t="shared" si="357"/>
        <v>11285</v>
      </c>
      <c r="Q875" s="6">
        <f t="shared" si="366"/>
        <v>626.94444444444446</v>
      </c>
      <c r="R875" s="7">
        <f t="shared" si="367"/>
        <v>0.82276173811606879</v>
      </c>
      <c r="S875" s="6">
        <f t="shared" si="368"/>
        <v>616.27777777777783</v>
      </c>
      <c r="T875" s="7">
        <f t="shared" si="369"/>
        <v>0.82322413774480829</v>
      </c>
      <c r="U875" s="6">
        <f t="shared" si="370"/>
        <v>10.666666666666666</v>
      </c>
      <c r="V875" s="7">
        <f t="shared" si="371"/>
        <v>0.79690038745156855</v>
      </c>
      <c r="W875">
        <v>18</v>
      </c>
      <c r="X875">
        <v>127</v>
      </c>
      <c r="Y875">
        <v>0</v>
      </c>
      <c r="Z875">
        <v>0</v>
      </c>
      <c r="AA875">
        <v>7357</v>
      </c>
      <c r="AB875">
        <v>0</v>
      </c>
      <c r="AC875">
        <f t="shared" si="358"/>
        <v>7357</v>
      </c>
      <c r="AD875">
        <f t="shared" si="359"/>
        <v>7484</v>
      </c>
      <c r="AE875" s="6">
        <f t="shared" si="372"/>
        <v>415.77777777777777</v>
      </c>
      <c r="AF875" s="7">
        <f t="shared" si="373"/>
        <v>0.54564012831729369</v>
      </c>
      <c r="AG875" s="6">
        <f t="shared" si="374"/>
        <v>408.72222222222223</v>
      </c>
      <c r="AH875" s="7">
        <f t="shared" si="375"/>
        <v>0.54597133159547051</v>
      </c>
      <c r="AI875" s="6">
        <f t="shared" si="376"/>
        <v>7.0555555555555554</v>
      </c>
      <c r="AJ875" s="7">
        <f t="shared" si="377"/>
        <v>0.52711640211640209</v>
      </c>
      <c r="AK875" s="6">
        <f t="shared" si="378"/>
        <v>207.5555555555556</v>
      </c>
      <c r="AL875" s="7">
        <f t="shared" si="379"/>
        <v>0.66321103398539616</v>
      </c>
      <c r="AM875" s="8">
        <v>0.8</v>
      </c>
      <c r="AN875">
        <f t="shared" si="360"/>
        <v>610</v>
      </c>
      <c r="AO875" s="6">
        <f t="shared" si="361"/>
        <v>194.22222222222223</v>
      </c>
      <c r="AP875" s="7">
        <f t="shared" si="380"/>
        <v>0.68160291438979959</v>
      </c>
      <c r="AQ875" s="7">
        <f t="shared" si="381"/>
        <v>1.6969535008017102E-2</v>
      </c>
      <c r="AR875" s="7">
        <f t="shared" si="381"/>
        <v>0</v>
      </c>
      <c r="AS875" s="7">
        <f t="shared" si="381"/>
        <v>0</v>
      </c>
      <c r="AT875" s="7">
        <f t="shared" si="381"/>
        <v>0.98303046499198288</v>
      </c>
      <c r="AU875" s="7">
        <f t="shared" si="381"/>
        <v>0</v>
      </c>
      <c r="AV875" s="9">
        <f t="shared" si="362"/>
        <v>61694.450133618389</v>
      </c>
      <c r="AW875" t="s">
        <v>90</v>
      </c>
    </row>
    <row r="876" spans="1:49" x14ac:dyDescent="0.25">
      <c r="A876" t="s">
        <v>1096</v>
      </c>
      <c r="B876" t="s">
        <v>1097</v>
      </c>
      <c r="C876">
        <v>99</v>
      </c>
      <c r="D876">
        <v>42</v>
      </c>
      <c r="E876">
        <v>71</v>
      </c>
      <c r="F876">
        <v>0</v>
      </c>
      <c r="G876">
        <f t="shared" si="355"/>
        <v>71</v>
      </c>
      <c r="H876" s="6">
        <f t="shared" si="363"/>
        <v>30.121212121212121</v>
      </c>
      <c r="I876" s="7">
        <f t="shared" si="364"/>
        <v>0.71717171717171713</v>
      </c>
      <c r="J876" s="6">
        <f t="shared" si="365"/>
        <v>11.878787878787879</v>
      </c>
      <c r="K876">
        <v>18</v>
      </c>
      <c r="L876">
        <v>99</v>
      </c>
      <c r="M876">
        <v>256</v>
      </c>
      <c r="N876">
        <v>0</v>
      </c>
      <c r="O876">
        <f t="shared" si="356"/>
        <v>256</v>
      </c>
      <c r="P876">
        <f t="shared" si="357"/>
        <v>355</v>
      </c>
      <c r="Q876" s="6">
        <f t="shared" si="366"/>
        <v>19.722222222222221</v>
      </c>
      <c r="R876" s="7">
        <f t="shared" si="367"/>
        <v>0.46957671957671954</v>
      </c>
      <c r="S876" s="6">
        <f t="shared" si="368"/>
        <v>14.222222222222221</v>
      </c>
      <c r="T876" s="7">
        <f t="shared" si="369"/>
        <v>0.4721663313212609</v>
      </c>
      <c r="U876" s="6">
        <f t="shared" si="370"/>
        <v>5.5</v>
      </c>
      <c r="V876" s="7">
        <f t="shared" si="371"/>
        <v>0.46301020408163263</v>
      </c>
      <c r="W876">
        <v>18</v>
      </c>
      <c r="X876">
        <v>13</v>
      </c>
      <c r="Y876">
        <v>0</v>
      </c>
      <c r="Z876">
        <v>0</v>
      </c>
      <c r="AA876">
        <v>34</v>
      </c>
      <c r="AB876">
        <v>0</v>
      </c>
      <c r="AC876">
        <f t="shared" si="358"/>
        <v>34</v>
      </c>
      <c r="AD876">
        <f t="shared" si="359"/>
        <v>47</v>
      </c>
      <c r="AE876" s="6">
        <f t="shared" si="372"/>
        <v>2.6111111111111112</v>
      </c>
      <c r="AF876" s="7">
        <f t="shared" si="373"/>
        <v>6.2169312169312173E-2</v>
      </c>
      <c r="AG876" s="6">
        <f t="shared" si="374"/>
        <v>1.8888888888888888</v>
      </c>
      <c r="AH876" s="7">
        <f t="shared" si="375"/>
        <v>6.2709590878604962E-2</v>
      </c>
      <c r="AI876" s="6">
        <f t="shared" si="376"/>
        <v>0.72222222222222221</v>
      </c>
      <c r="AJ876" s="7">
        <f t="shared" si="377"/>
        <v>6.0799319727891155E-2</v>
      </c>
      <c r="AK876" s="6">
        <f t="shared" si="378"/>
        <v>12.333333333333332</v>
      </c>
      <c r="AL876" s="7">
        <f t="shared" si="379"/>
        <v>0.1328125</v>
      </c>
      <c r="AM876" s="8">
        <v>0.8</v>
      </c>
      <c r="AN876">
        <f t="shared" si="360"/>
        <v>34</v>
      </c>
      <c r="AO876" s="6">
        <f t="shared" si="361"/>
        <v>31.388888888888889</v>
      </c>
      <c r="AP876" s="7">
        <f t="shared" si="380"/>
        <v>7.6797385620915037E-2</v>
      </c>
      <c r="AQ876" s="7">
        <f t="shared" si="381"/>
        <v>0.27659574468085107</v>
      </c>
      <c r="AR876" s="7">
        <f t="shared" si="381"/>
        <v>0</v>
      </c>
      <c r="AS876" s="7">
        <f t="shared" si="381"/>
        <v>0</v>
      </c>
      <c r="AT876" s="7">
        <f t="shared" si="381"/>
        <v>0.72340425531914898</v>
      </c>
      <c r="AU876" s="7">
        <f t="shared" si="381"/>
        <v>0</v>
      </c>
      <c r="AV876" s="9">
        <f t="shared" si="362"/>
        <v>7784.978723404256</v>
      </c>
      <c r="AW876" t="s">
        <v>90</v>
      </c>
    </row>
    <row r="877" spans="1:49" x14ac:dyDescent="0.25">
      <c r="A877" t="s">
        <v>1098</v>
      </c>
      <c r="B877" t="s">
        <v>1099</v>
      </c>
      <c r="C877">
        <v>503</v>
      </c>
      <c r="D877">
        <v>471</v>
      </c>
      <c r="E877">
        <v>408</v>
      </c>
      <c r="F877">
        <v>0</v>
      </c>
      <c r="G877">
        <f t="shared" si="355"/>
        <v>408</v>
      </c>
      <c r="H877" s="6">
        <f t="shared" si="363"/>
        <v>382.04373757455267</v>
      </c>
      <c r="I877" s="7">
        <f t="shared" si="364"/>
        <v>0.81113320079522866</v>
      </c>
      <c r="J877" s="6">
        <f t="shared" si="365"/>
        <v>88.956262425447306</v>
      </c>
      <c r="K877">
        <v>17</v>
      </c>
      <c r="L877">
        <v>797</v>
      </c>
      <c r="M877">
        <v>5628</v>
      </c>
      <c r="N877">
        <v>0</v>
      </c>
      <c r="O877">
        <f t="shared" si="356"/>
        <v>5628</v>
      </c>
      <c r="P877">
        <f t="shared" si="357"/>
        <v>6425</v>
      </c>
      <c r="Q877" s="6">
        <f t="shared" si="366"/>
        <v>377.94117647058823</v>
      </c>
      <c r="R877" s="7">
        <f t="shared" si="367"/>
        <v>0.80242287998001749</v>
      </c>
      <c r="S877" s="6">
        <f t="shared" si="368"/>
        <v>331.05882352941177</v>
      </c>
      <c r="T877" s="7">
        <f t="shared" si="369"/>
        <v>0.86654691850513155</v>
      </c>
      <c r="U877" s="6">
        <f t="shared" si="370"/>
        <v>46.882352941176471</v>
      </c>
      <c r="V877" s="7">
        <f t="shared" si="371"/>
        <v>0.52702700926163293</v>
      </c>
      <c r="W877">
        <v>17</v>
      </c>
      <c r="X877">
        <v>565</v>
      </c>
      <c r="Y877">
        <v>0</v>
      </c>
      <c r="Z877">
        <v>0</v>
      </c>
      <c r="AA877">
        <v>3989</v>
      </c>
      <c r="AB877">
        <v>0</v>
      </c>
      <c r="AC877">
        <f t="shared" si="358"/>
        <v>3989</v>
      </c>
      <c r="AD877">
        <f t="shared" si="359"/>
        <v>4554</v>
      </c>
      <c r="AE877" s="6">
        <f t="shared" si="372"/>
        <v>267.88235294117646</v>
      </c>
      <c r="AF877" s="7">
        <f t="shared" si="373"/>
        <v>0.56875234170101163</v>
      </c>
      <c r="AG877" s="6">
        <f t="shared" si="374"/>
        <v>234.64705882352942</v>
      </c>
      <c r="AH877" s="7">
        <f t="shared" si="375"/>
        <v>0.61418899394402449</v>
      </c>
      <c r="AI877" s="6">
        <f t="shared" si="376"/>
        <v>33.235294117647058</v>
      </c>
      <c r="AJ877" s="7">
        <f t="shared" si="377"/>
        <v>0.37361387733101958</v>
      </c>
      <c r="AK877" s="6">
        <f t="shared" si="378"/>
        <v>96.411764705882348</v>
      </c>
      <c r="AL877" s="7">
        <f t="shared" si="379"/>
        <v>0.7087775408670931</v>
      </c>
      <c r="AM877" s="8">
        <v>0.8</v>
      </c>
      <c r="AN877">
        <f t="shared" si="360"/>
        <v>377</v>
      </c>
      <c r="AO877" s="6">
        <f t="shared" si="361"/>
        <v>109.11764705882354</v>
      </c>
      <c r="AP877" s="7">
        <f t="shared" si="380"/>
        <v>0.71056327040099854</v>
      </c>
      <c r="AQ877" s="7">
        <f t="shared" si="381"/>
        <v>0.1240667545015371</v>
      </c>
      <c r="AR877" s="7">
        <f t="shared" si="381"/>
        <v>0</v>
      </c>
      <c r="AS877" s="7">
        <f t="shared" si="381"/>
        <v>0</v>
      </c>
      <c r="AT877" s="7">
        <f t="shared" si="381"/>
        <v>0.87593324549846285</v>
      </c>
      <c r="AU877" s="7">
        <f t="shared" si="381"/>
        <v>0</v>
      </c>
      <c r="AV877" s="9">
        <f t="shared" si="362"/>
        <v>31526.848523599165</v>
      </c>
      <c r="AW877" t="s">
        <v>90</v>
      </c>
    </row>
    <row r="878" spans="1:49" x14ac:dyDescent="0.25">
      <c r="A878" t="s">
        <v>1098</v>
      </c>
      <c r="B878" t="s">
        <v>1100</v>
      </c>
      <c r="C878">
        <v>505</v>
      </c>
      <c r="D878">
        <v>482</v>
      </c>
      <c r="E878">
        <v>497</v>
      </c>
      <c r="F878">
        <v>0</v>
      </c>
      <c r="G878">
        <f t="shared" si="355"/>
        <v>497</v>
      </c>
      <c r="H878" s="6">
        <f t="shared" si="363"/>
        <v>474.36435643564357</v>
      </c>
      <c r="I878" s="7">
        <f t="shared" si="364"/>
        <v>0.98415841584158414</v>
      </c>
      <c r="J878" s="6">
        <f t="shared" si="365"/>
        <v>7.6356435643564353</v>
      </c>
      <c r="K878">
        <v>17</v>
      </c>
      <c r="L878">
        <v>683</v>
      </c>
      <c r="M878">
        <v>4827</v>
      </c>
      <c r="N878">
        <v>0</v>
      </c>
      <c r="O878">
        <f t="shared" si="356"/>
        <v>4827</v>
      </c>
      <c r="P878">
        <f t="shared" si="357"/>
        <v>5510</v>
      </c>
      <c r="Q878" s="6">
        <f t="shared" si="366"/>
        <v>324.11764705882354</v>
      </c>
      <c r="R878" s="7">
        <f t="shared" si="367"/>
        <v>0.67244325115938497</v>
      </c>
      <c r="S878" s="6">
        <f t="shared" si="368"/>
        <v>283.94117647058823</v>
      </c>
      <c r="T878" s="7">
        <f t="shared" si="369"/>
        <v>0.59857190494688906</v>
      </c>
      <c r="U878" s="6">
        <f t="shared" si="370"/>
        <v>40.176470588235297</v>
      </c>
      <c r="V878" s="7">
        <f t="shared" si="371"/>
        <v>5.2617006346106914</v>
      </c>
      <c r="W878">
        <v>17</v>
      </c>
      <c r="X878">
        <v>920</v>
      </c>
      <c r="Y878">
        <v>0</v>
      </c>
      <c r="Z878">
        <v>0</v>
      </c>
      <c r="AA878">
        <v>6497</v>
      </c>
      <c r="AB878">
        <v>0</v>
      </c>
      <c r="AC878">
        <f t="shared" si="358"/>
        <v>6497</v>
      </c>
      <c r="AD878">
        <f t="shared" si="359"/>
        <v>7417</v>
      </c>
      <c r="AE878" s="6">
        <f t="shared" si="372"/>
        <v>436.29411764705884</v>
      </c>
      <c r="AF878" s="7">
        <f t="shared" si="373"/>
        <v>0.90517451793995607</v>
      </c>
      <c r="AG878" s="6">
        <f t="shared" si="374"/>
        <v>382.1764705882353</v>
      </c>
      <c r="AH878" s="7">
        <f t="shared" si="375"/>
        <v>0.80566017535528034</v>
      </c>
      <c r="AI878" s="6">
        <f t="shared" si="376"/>
        <v>54.117647058823529</v>
      </c>
      <c r="AJ878" s="7">
        <f t="shared" si="377"/>
        <v>7.0875030510129369</v>
      </c>
      <c r="AK878" s="6">
        <f t="shared" si="378"/>
        <v>0</v>
      </c>
      <c r="AL878" s="7">
        <f t="shared" si="379"/>
        <v>1.3459705821421173</v>
      </c>
      <c r="AM878" s="8">
        <v>0.8</v>
      </c>
      <c r="AN878">
        <f t="shared" si="360"/>
        <v>386</v>
      </c>
      <c r="AO878" s="6">
        <f t="shared" si="361"/>
        <v>0</v>
      </c>
      <c r="AP878" s="7">
        <f t="shared" si="380"/>
        <v>1</v>
      </c>
      <c r="AQ878" s="7">
        <f t="shared" si="381"/>
        <v>0.12403936901712283</v>
      </c>
      <c r="AR878" s="7">
        <f t="shared" si="381"/>
        <v>0</v>
      </c>
      <c r="AS878" s="7">
        <f t="shared" si="381"/>
        <v>0</v>
      </c>
      <c r="AT878" s="7">
        <f t="shared" si="381"/>
        <v>0.87596063098287713</v>
      </c>
      <c r="AU878" s="7">
        <f t="shared" si="381"/>
        <v>0</v>
      </c>
      <c r="AV878" s="9">
        <f t="shared" si="362"/>
        <v>0</v>
      </c>
      <c r="AW878" t="s">
        <v>90</v>
      </c>
    </row>
    <row r="879" spans="1:49" x14ac:dyDescent="0.25">
      <c r="A879" t="s">
        <v>1098</v>
      </c>
      <c r="B879" t="s">
        <v>1101</v>
      </c>
      <c r="C879">
        <v>547</v>
      </c>
      <c r="D879">
        <v>507</v>
      </c>
      <c r="E879">
        <v>459</v>
      </c>
      <c r="F879">
        <v>0</v>
      </c>
      <c r="G879">
        <f t="shared" si="355"/>
        <v>459</v>
      </c>
      <c r="H879" s="6">
        <f t="shared" si="363"/>
        <v>425.43510054844609</v>
      </c>
      <c r="I879" s="7">
        <f t="shared" si="364"/>
        <v>0.83912248628884822</v>
      </c>
      <c r="J879" s="6">
        <f t="shared" si="365"/>
        <v>81.564899451553927</v>
      </c>
      <c r="K879">
        <v>17</v>
      </c>
      <c r="L879">
        <v>797</v>
      </c>
      <c r="M879">
        <v>5634</v>
      </c>
      <c r="N879">
        <v>0</v>
      </c>
      <c r="O879">
        <f t="shared" si="356"/>
        <v>5634</v>
      </c>
      <c r="P879">
        <f t="shared" si="357"/>
        <v>6431</v>
      </c>
      <c r="Q879" s="6">
        <f t="shared" si="366"/>
        <v>378.29411764705884</v>
      </c>
      <c r="R879" s="7">
        <f t="shared" si="367"/>
        <v>0.74614224387980044</v>
      </c>
      <c r="S879" s="6">
        <f t="shared" si="368"/>
        <v>331.41176470588238</v>
      </c>
      <c r="T879" s="7">
        <f t="shared" si="369"/>
        <v>0.77899487907473008</v>
      </c>
      <c r="U879" s="6">
        <f t="shared" si="370"/>
        <v>46.882352941176471</v>
      </c>
      <c r="V879" s="7">
        <f t="shared" si="371"/>
        <v>0.5747858853062473</v>
      </c>
      <c r="W879">
        <v>17</v>
      </c>
      <c r="X879">
        <v>586</v>
      </c>
      <c r="Y879">
        <v>0</v>
      </c>
      <c r="Z879">
        <v>0</v>
      </c>
      <c r="AA879">
        <v>4137</v>
      </c>
      <c r="AB879">
        <v>0</v>
      </c>
      <c r="AC879">
        <f t="shared" si="358"/>
        <v>4137</v>
      </c>
      <c r="AD879">
        <f t="shared" si="359"/>
        <v>4723</v>
      </c>
      <c r="AE879" s="6">
        <f t="shared" si="372"/>
        <v>277.8235294117647</v>
      </c>
      <c r="AF879" s="7">
        <f t="shared" si="373"/>
        <v>0.54797540317902305</v>
      </c>
      <c r="AG879" s="6">
        <f t="shared" si="374"/>
        <v>243.35294117647058</v>
      </c>
      <c r="AH879" s="7">
        <f t="shared" si="375"/>
        <v>0.57200955178064572</v>
      </c>
      <c r="AI879" s="6">
        <f t="shared" si="376"/>
        <v>34.470588235294116</v>
      </c>
      <c r="AJ879" s="7">
        <f t="shared" si="377"/>
        <v>0.42261546899555952</v>
      </c>
      <c r="AK879" s="6">
        <f t="shared" si="378"/>
        <v>88.058823529411796</v>
      </c>
      <c r="AL879" s="7">
        <f t="shared" si="379"/>
        <v>0.73429179978700743</v>
      </c>
      <c r="AM879" s="8">
        <v>0.8</v>
      </c>
      <c r="AN879">
        <f t="shared" si="360"/>
        <v>406</v>
      </c>
      <c r="AO879" s="6">
        <f t="shared" si="361"/>
        <v>128.1764705882353</v>
      </c>
      <c r="AP879" s="7">
        <f t="shared" si="380"/>
        <v>0.68429440741813963</v>
      </c>
      <c r="AQ879" s="7">
        <f t="shared" si="381"/>
        <v>0.12407368198179124</v>
      </c>
      <c r="AR879" s="7">
        <f t="shared" si="381"/>
        <v>0</v>
      </c>
      <c r="AS879" s="7">
        <f t="shared" si="381"/>
        <v>0</v>
      </c>
      <c r="AT879" s="7">
        <f t="shared" si="381"/>
        <v>0.87592631801820875</v>
      </c>
      <c r="AU879" s="7">
        <f t="shared" si="381"/>
        <v>0</v>
      </c>
      <c r="AV879" s="9">
        <f t="shared" si="362"/>
        <v>37033.186616183637</v>
      </c>
      <c r="AW879" t="s">
        <v>90</v>
      </c>
    </row>
    <row r="880" spans="1:49" x14ac:dyDescent="0.25">
      <c r="A880" t="s">
        <v>1098</v>
      </c>
      <c r="B880" t="s">
        <v>1102</v>
      </c>
      <c r="C880">
        <v>16</v>
      </c>
      <c r="D880">
        <v>11</v>
      </c>
      <c r="E880">
        <v>16</v>
      </c>
      <c r="F880">
        <v>0</v>
      </c>
      <c r="G880">
        <f t="shared" si="355"/>
        <v>16</v>
      </c>
      <c r="H880" s="6">
        <f t="shared" si="363"/>
        <v>11</v>
      </c>
      <c r="I880" s="7">
        <f t="shared" si="364"/>
        <v>1</v>
      </c>
      <c r="J880" s="6">
        <f t="shared" si="365"/>
        <v>0</v>
      </c>
      <c r="K880">
        <v>17</v>
      </c>
      <c r="L880">
        <v>23</v>
      </c>
      <c r="M880">
        <v>165</v>
      </c>
      <c r="N880">
        <v>0</v>
      </c>
      <c r="O880">
        <f t="shared" si="356"/>
        <v>165</v>
      </c>
      <c r="P880">
        <f t="shared" si="357"/>
        <v>188</v>
      </c>
      <c r="Q880" s="6">
        <f t="shared" si="366"/>
        <v>11.058823529411764</v>
      </c>
      <c r="R880" s="7">
        <f t="shared" si="367"/>
        <v>1.0053475935828877</v>
      </c>
      <c r="S880" s="6">
        <f t="shared" si="368"/>
        <v>9.7058823529411757</v>
      </c>
      <c r="T880" s="7">
        <f t="shared" si="369"/>
        <v>0.88235294117647056</v>
      </c>
      <c r="U880" s="6">
        <f t="shared" si="370"/>
        <v>1.3529411764705883</v>
      </c>
      <c r="V880" s="7">
        <f t="shared" si="371"/>
        <v>0</v>
      </c>
      <c r="W880">
        <v>17</v>
      </c>
      <c r="X880">
        <v>20</v>
      </c>
      <c r="Y880">
        <v>0</v>
      </c>
      <c r="Z880">
        <v>0</v>
      </c>
      <c r="AA880">
        <v>144</v>
      </c>
      <c r="AB880">
        <v>0</v>
      </c>
      <c r="AC880">
        <f t="shared" si="358"/>
        <v>144</v>
      </c>
      <c r="AD880">
        <f t="shared" si="359"/>
        <v>164</v>
      </c>
      <c r="AE880" s="6">
        <f t="shared" si="372"/>
        <v>9.6470588235294112</v>
      </c>
      <c r="AF880" s="7">
        <f t="shared" si="373"/>
        <v>0.87700534759358284</v>
      </c>
      <c r="AG880" s="6">
        <f t="shared" si="374"/>
        <v>8.4705882352941178</v>
      </c>
      <c r="AH880" s="7">
        <f t="shared" si="375"/>
        <v>0.77005347593582885</v>
      </c>
      <c r="AI880" s="6">
        <f t="shared" si="376"/>
        <v>1.1764705882352942</v>
      </c>
      <c r="AJ880" s="7">
        <f t="shared" si="377"/>
        <v>0</v>
      </c>
      <c r="AK880" s="6">
        <f t="shared" si="378"/>
        <v>1.235294117647058</v>
      </c>
      <c r="AL880" s="7">
        <f t="shared" si="379"/>
        <v>0.8727272727272728</v>
      </c>
      <c r="AM880" s="8">
        <v>0.8</v>
      </c>
      <c r="AN880">
        <f t="shared" si="360"/>
        <v>9</v>
      </c>
      <c r="AO880" s="6">
        <f t="shared" si="361"/>
        <v>0</v>
      </c>
      <c r="AP880" s="7">
        <f t="shared" si="380"/>
        <v>1</v>
      </c>
      <c r="AQ880" s="7">
        <f t="shared" si="381"/>
        <v>0.12195121951219512</v>
      </c>
      <c r="AR880" s="7">
        <f t="shared" si="381"/>
        <v>0</v>
      </c>
      <c r="AS880" s="7">
        <f t="shared" si="381"/>
        <v>0</v>
      </c>
      <c r="AT880" s="7">
        <f t="shared" si="381"/>
        <v>0.87804878048780488</v>
      </c>
      <c r="AU880" s="7">
        <f t="shared" si="381"/>
        <v>0</v>
      </c>
      <c r="AV880" s="9">
        <f t="shared" si="362"/>
        <v>0</v>
      </c>
      <c r="AW880" t="s">
        <v>90</v>
      </c>
    </row>
    <row r="881" spans="1:49" x14ac:dyDescent="0.25">
      <c r="A881" t="s">
        <v>1098</v>
      </c>
      <c r="B881" t="s">
        <v>1103</v>
      </c>
      <c r="C881">
        <v>687</v>
      </c>
      <c r="D881">
        <v>666</v>
      </c>
      <c r="E881">
        <v>482</v>
      </c>
      <c r="F881">
        <v>0</v>
      </c>
      <c r="G881">
        <f t="shared" si="355"/>
        <v>482</v>
      </c>
      <c r="H881" s="6">
        <f t="shared" si="363"/>
        <v>467.26637554585153</v>
      </c>
      <c r="I881" s="7">
        <f t="shared" si="364"/>
        <v>0.7016011644832606</v>
      </c>
      <c r="J881" s="6">
        <f t="shared" si="365"/>
        <v>198.73362445414847</v>
      </c>
      <c r="K881">
        <v>17</v>
      </c>
      <c r="L881">
        <v>1118</v>
      </c>
      <c r="M881">
        <v>7897</v>
      </c>
      <c r="N881">
        <v>0</v>
      </c>
      <c r="O881">
        <f t="shared" si="356"/>
        <v>7897</v>
      </c>
      <c r="P881">
        <f t="shared" si="357"/>
        <v>9015</v>
      </c>
      <c r="Q881" s="6">
        <f t="shared" si="366"/>
        <v>530.29411764705878</v>
      </c>
      <c r="R881" s="7">
        <f t="shared" si="367"/>
        <v>0.79623741388447267</v>
      </c>
      <c r="S881" s="6">
        <f t="shared" si="368"/>
        <v>464.52941176470586</v>
      </c>
      <c r="T881" s="7">
        <f t="shared" si="369"/>
        <v>0.99414260489437445</v>
      </c>
      <c r="U881" s="6">
        <f t="shared" si="370"/>
        <v>65.764705882352942</v>
      </c>
      <c r="V881" s="7">
        <f t="shared" si="371"/>
        <v>0.33091886721728903</v>
      </c>
      <c r="W881">
        <v>17</v>
      </c>
      <c r="X881">
        <v>767</v>
      </c>
      <c r="Y881">
        <v>0</v>
      </c>
      <c r="Z881">
        <v>0</v>
      </c>
      <c r="AA881">
        <v>5419</v>
      </c>
      <c r="AB881">
        <v>0</v>
      </c>
      <c r="AC881">
        <f t="shared" si="358"/>
        <v>5419</v>
      </c>
      <c r="AD881">
        <f t="shared" si="359"/>
        <v>6186</v>
      </c>
      <c r="AE881" s="6">
        <f t="shared" si="372"/>
        <v>363.88235294117646</v>
      </c>
      <c r="AF881" s="7">
        <f t="shared" si="373"/>
        <v>0.54636989931107582</v>
      </c>
      <c r="AG881" s="6">
        <f t="shared" si="374"/>
        <v>318.76470588235293</v>
      </c>
      <c r="AH881" s="7">
        <f t="shared" si="375"/>
        <v>0.68219055032577114</v>
      </c>
      <c r="AI881" s="6">
        <f t="shared" si="376"/>
        <v>45.117647058823529</v>
      </c>
      <c r="AJ881" s="7">
        <f t="shared" si="377"/>
        <v>0.22702573448627969</v>
      </c>
      <c r="AK881" s="6">
        <f t="shared" si="378"/>
        <v>145.76470588235293</v>
      </c>
      <c r="AL881" s="7">
        <f t="shared" si="379"/>
        <v>0.68620995314676458</v>
      </c>
      <c r="AM881" s="8">
        <v>0.8</v>
      </c>
      <c r="AN881">
        <f t="shared" si="360"/>
        <v>533</v>
      </c>
      <c r="AO881" s="6">
        <f t="shared" si="361"/>
        <v>169.11764705882354</v>
      </c>
      <c r="AP881" s="7">
        <f t="shared" si="380"/>
        <v>0.68270610307913038</v>
      </c>
      <c r="AQ881" s="7">
        <f t="shared" si="381"/>
        <v>0.1239896540575493</v>
      </c>
      <c r="AR881" s="7">
        <f t="shared" si="381"/>
        <v>0</v>
      </c>
      <c r="AS881" s="7">
        <f t="shared" si="381"/>
        <v>0</v>
      </c>
      <c r="AT881" s="7">
        <f t="shared" si="381"/>
        <v>0.87601034594245064</v>
      </c>
      <c r="AU881" s="7">
        <f t="shared" si="381"/>
        <v>0</v>
      </c>
      <c r="AV881" s="9">
        <f t="shared" si="362"/>
        <v>48865.863382210315</v>
      </c>
      <c r="AW881" t="s">
        <v>90</v>
      </c>
    </row>
    <row r="882" spans="1:49" x14ac:dyDescent="0.25">
      <c r="A882" t="s">
        <v>1098</v>
      </c>
      <c r="B882" t="s">
        <v>1104</v>
      </c>
      <c r="C882">
        <v>514</v>
      </c>
      <c r="D882">
        <v>472</v>
      </c>
      <c r="E882">
        <v>514</v>
      </c>
      <c r="F882">
        <v>0</v>
      </c>
      <c r="G882">
        <f t="shared" si="355"/>
        <v>514</v>
      </c>
      <c r="H882" s="6">
        <f t="shared" si="363"/>
        <v>472</v>
      </c>
      <c r="I882" s="7">
        <f t="shared" si="364"/>
        <v>1</v>
      </c>
      <c r="J882" s="6">
        <f t="shared" si="365"/>
        <v>0</v>
      </c>
      <c r="K882">
        <v>17</v>
      </c>
      <c r="L882">
        <v>888</v>
      </c>
      <c r="M882">
        <v>6272</v>
      </c>
      <c r="N882">
        <v>0</v>
      </c>
      <c r="O882">
        <f t="shared" si="356"/>
        <v>6272</v>
      </c>
      <c r="P882">
        <f t="shared" si="357"/>
        <v>7160</v>
      </c>
      <c r="Q882" s="6">
        <f t="shared" si="366"/>
        <v>421.1764705882353</v>
      </c>
      <c r="R882" s="7">
        <f t="shared" si="367"/>
        <v>0.89232303090727816</v>
      </c>
      <c r="S882" s="6">
        <f t="shared" si="368"/>
        <v>368.94117647058823</v>
      </c>
      <c r="T882" s="7">
        <f t="shared" si="369"/>
        <v>0.78165503489531407</v>
      </c>
      <c r="U882" s="6">
        <f t="shared" si="370"/>
        <v>52.235294117647058</v>
      </c>
      <c r="V882" s="7">
        <f t="shared" si="371"/>
        <v>0</v>
      </c>
      <c r="W882">
        <v>17</v>
      </c>
      <c r="X882">
        <v>868</v>
      </c>
      <c r="Y882">
        <v>0</v>
      </c>
      <c r="Z882">
        <v>0</v>
      </c>
      <c r="AA882">
        <v>6131</v>
      </c>
      <c r="AB882">
        <v>0</v>
      </c>
      <c r="AC882">
        <f t="shared" si="358"/>
        <v>6131</v>
      </c>
      <c r="AD882">
        <f t="shared" si="359"/>
        <v>6999</v>
      </c>
      <c r="AE882" s="6">
        <f t="shared" si="372"/>
        <v>411.70588235294116</v>
      </c>
      <c r="AF882" s="7">
        <f t="shared" si="373"/>
        <v>0.87225822532402786</v>
      </c>
      <c r="AG882" s="6">
        <f t="shared" si="374"/>
        <v>360.64705882352939</v>
      </c>
      <c r="AH882" s="7">
        <f t="shared" si="375"/>
        <v>0.7640827517447657</v>
      </c>
      <c r="AI882" s="6">
        <f t="shared" si="376"/>
        <v>51.058823529411768</v>
      </c>
      <c r="AJ882" s="7">
        <f t="shared" si="377"/>
        <v>0</v>
      </c>
      <c r="AK882" s="6">
        <f t="shared" si="378"/>
        <v>8.2941176470588402</v>
      </c>
      <c r="AL882" s="7">
        <f t="shared" si="379"/>
        <v>0.97751913265306123</v>
      </c>
      <c r="AM882" s="8">
        <v>0.8</v>
      </c>
      <c r="AN882">
        <f t="shared" si="360"/>
        <v>378</v>
      </c>
      <c r="AO882" s="6">
        <f t="shared" si="361"/>
        <v>0</v>
      </c>
      <c r="AP882" s="7">
        <f t="shared" si="380"/>
        <v>1</v>
      </c>
      <c r="AQ882" s="7">
        <f t="shared" si="381"/>
        <v>0.12401771681668809</v>
      </c>
      <c r="AR882" s="7">
        <f t="shared" si="381"/>
        <v>0</v>
      </c>
      <c r="AS882" s="7">
        <f t="shared" si="381"/>
        <v>0</v>
      </c>
      <c r="AT882" s="7">
        <f t="shared" si="381"/>
        <v>0.87598228318331195</v>
      </c>
      <c r="AU882" s="7">
        <f t="shared" si="381"/>
        <v>0</v>
      </c>
      <c r="AV882" s="9">
        <f t="shared" si="362"/>
        <v>0</v>
      </c>
      <c r="AW882" t="s">
        <v>90</v>
      </c>
    </row>
    <row r="883" spans="1:49" x14ac:dyDescent="0.25">
      <c r="A883" t="s">
        <v>1098</v>
      </c>
      <c r="B883" t="s">
        <v>1105</v>
      </c>
      <c r="C883">
        <v>27</v>
      </c>
      <c r="D883">
        <v>20</v>
      </c>
      <c r="E883">
        <v>27</v>
      </c>
      <c r="F883">
        <v>0</v>
      </c>
      <c r="G883">
        <f t="shared" si="355"/>
        <v>27</v>
      </c>
      <c r="H883" s="6">
        <f t="shared" si="363"/>
        <v>20</v>
      </c>
      <c r="I883" s="7">
        <f t="shared" si="364"/>
        <v>1</v>
      </c>
      <c r="J883" s="6">
        <f t="shared" si="365"/>
        <v>0</v>
      </c>
      <c r="K883">
        <v>17</v>
      </c>
      <c r="L883">
        <v>42</v>
      </c>
      <c r="M883">
        <v>299</v>
      </c>
      <c r="N883">
        <v>0</v>
      </c>
      <c r="O883">
        <f t="shared" si="356"/>
        <v>299</v>
      </c>
      <c r="P883">
        <f t="shared" si="357"/>
        <v>341</v>
      </c>
      <c r="Q883" s="6">
        <f t="shared" si="366"/>
        <v>20.058823529411764</v>
      </c>
      <c r="R883" s="7">
        <f t="shared" si="367"/>
        <v>1.0029411764705882</v>
      </c>
      <c r="S883" s="6">
        <f t="shared" si="368"/>
        <v>17.588235294117649</v>
      </c>
      <c r="T883" s="7">
        <f t="shared" si="369"/>
        <v>0.87941176470588245</v>
      </c>
      <c r="U883" s="6">
        <f t="shared" si="370"/>
        <v>2.4705882352941178</v>
      </c>
      <c r="V883" s="7">
        <f t="shared" si="371"/>
        <v>0</v>
      </c>
      <c r="W883">
        <v>17</v>
      </c>
      <c r="X883">
        <v>39</v>
      </c>
      <c r="Y883">
        <v>0</v>
      </c>
      <c r="Z883">
        <v>0</v>
      </c>
      <c r="AA883">
        <v>277</v>
      </c>
      <c r="AB883">
        <v>0</v>
      </c>
      <c r="AC883">
        <f t="shared" si="358"/>
        <v>277</v>
      </c>
      <c r="AD883">
        <f t="shared" si="359"/>
        <v>316</v>
      </c>
      <c r="AE883" s="6">
        <f t="shared" si="372"/>
        <v>18.588235294117649</v>
      </c>
      <c r="AF883" s="7">
        <f t="shared" si="373"/>
        <v>0.92941176470588238</v>
      </c>
      <c r="AG883" s="6">
        <f t="shared" si="374"/>
        <v>16.294117647058822</v>
      </c>
      <c r="AH883" s="7">
        <f t="shared" si="375"/>
        <v>0.81470588235294117</v>
      </c>
      <c r="AI883" s="6">
        <f t="shared" si="376"/>
        <v>2.2941176470588234</v>
      </c>
      <c r="AJ883" s="7">
        <f t="shared" si="377"/>
        <v>0</v>
      </c>
      <c r="AK883" s="6">
        <f t="shared" si="378"/>
        <v>1.294117647058826</v>
      </c>
      <c r="AL883" s="7">
        <f t="shared" si="379"/>
        <v>0.92642140468227407</v>
      </c>
      <c r="AM883" s="8">
        <v>0.8</v>
      </c>
      <c r="AN883">
        <f t="shared" si="360"/>
        <v>16</v>
      </c>
      <c r="AO883" s="6">
        <f t="shared" si="361"/>
        <v>0</v>
      </c>
      <c r="AP883" s="7">
        <f t="shared" si="380"/>
        <v>1</v>
      </c>
      <c r="AQ883" s="7">
        <f t="shared" si="381"/>
        <v>0.12341772151898735</v>
      </c>
      <c r="AR883" s="7">
        <f t="shared" si="381"/>
        <v>0</v>
      </c>
      <c r="AS883" s="7">
        <f t="shared" si="381"/>
        <v>0</v>
      </c>
      <c r="AT883" s="7">
        <f t="shared" si="381"/>
        <v>0.87658227848101267</v>
      </c>
      <c r="AU883" s="7">
        <f t="shared" si="381"/>
        <v>0</v>
      </c>
      <c r="AV883" s="9">
        <f t="shared" si="362"/>
        <v>0</v>
      </c>
      <c r="AW883" t="s">
        <v>90</v>
      </c>
    </row>
    <row r="884" spans="1:49" x14ac:dyDescent="0.25">
      <c r="A884" t="s">
        <v>1098</v>
      </c>
      <c r="B884" t="s">
        <v>1106</v>
      </c>
      <c r="C884">
        <v>39</v>
      </c>
      <c r="D884">
        <v>23</v>
      </c>
      <c r="E884">
        <v>39</v>
      </c>
      <c r="F884">
        <v>0</v>
      </c>
      <c r="G884">
        <f t="shared" si="355"/>
        <v>39</v>
      </c>
      <c r="H884" s="6">
        <f t="shared" si="363"/>
        <v>23</v>
      </c>
      <c r="I884" s="7">
        <f t="shared" si="364"/>
        <v>1</v>
      </c>
      <c r="J884" s="6">
        <f t="shared" si="365"/>
        <v>0</v>
      </c>
      <c r="K884">
        <v>17</v>
      </c>
      <c r="L884">
        <v>49</v>
      </c>
      <c r="M884">
        <v>344</v>
      </c>
      <c r="N884">
        <v>0</v>
      </c>
      <c r="O884">
        <f t="shared" si="356"/>
        <v>344</v>
      </c>
      <c r="P884">
        <f t="shared" si="357"/>
        <v>393</v>
      </c>
      <c r="Q884" s="6">
        <f t="shared" si="366"/>
        <v>23.117647058823529</v>
      </c>
      <c r="R884" s="7">
        <f t="shared" si="367"/>
        <v>1.0051150895140666</v>
      </c>
      <c r="S884" s="6">
        <f t="shared" si="368"/>
        <v>20.235294117647058</v>
      </c>
      <c r="T884" s="7">
        <f t="shared" si="369"/>
        <v>0.87979539641943727</v>
      </c>
      <c r="U884" s="6">
        <f t="shared" si="370"/>
        <v>2.8823529411764706</v>
      </c>
      <c r="V884" s="7">
        <f t="shared" si="371"/>
        <v>0</v>
      </c>
      <c r="W884">
        <v>17</v>
      </c>
      <c r="X884">
        <v>43</v>
      </c>
      <c r="Y884">
        <v>0</v>
      </c>
      <c r="Z884">
        <v>0</v>
      </c>
      <c r="AA884">
        <v>305</v>
      </c>
      <c r="AB884">
        <v>0</v>
      </c>
      <c r="AC884">
        <f t="shared" si="358"/>
        <v>305</v>
      </c>
      <c r="AD884">
        <f t="shared" si="359"/>
        <v>348</v>
      </c>
      <c r="AE884" s="6">
        <f t="shared" si="372"/>
        <v>20.470588235294116</v>
      </c>
      <c r="AF884" s="7">
        <f t="shared" si="373"/>
        <v>0.89002557544757022</v>
      </c>
      <c r="AG884" s="6">
        <f t="shared" si="374"/>
        <v>17.941176470588236</v>
      </c>
      <c r="AH884" s="7">
        <f t="shared" si="375"/>
        <v>0.78005115089514065</v>
      </c>
      <c r="AI884" s="6">
        <f t="shared" si="376"/>
        <v>2.5294117647058822</v>
      </c>
      <c r="AJ884" s="7">
        <f t="shared" si="377"/>
        <v>0</v>
      </c>
      <c r="AK884" s="6">
        <f t="shared" si="378"/>
        <v>2.2941176470588225</v>
      </c>
      <c r="AL884" s="7">
        <f t="shared" si="379"/>
        <v>0.88662790697674421</v>
      </c>
      <c r="AM884" s="8">
        <v>0.8</v>
      </c>
      <c r="AN884">
        <f t="shared" si="360"/>
        <v>18</v>
      </c>
      <c r="AO884" s="6">
        <f t="shared" si="361"/>
        <v>0</v>
      </c>
      <c r="AP884" s="7">
        <f t="shared" si="380"/>
        <v>1</v>
      </c>
      <c r="AQ884" s="7">
        <f t="shared" si="381"/>
        <v>0.1235632183908046</v>
      </c>
      <c r="AR884" s="7">
        <f t="shared" si="381"/>
        <v>0</v>
      </c>
      <c r="AS884" s="7">
        <f t="shared" si="381"/>
        <v>0</v>
      </c>
      <c r="AT884" s="7">
        <f t="shared" si="381"/>
        <v>0.87643678160919536</v>
      </c>
      <c r="AU884" s="7">
        <f t="shared" si="381"/>
        <v>0</v>
      </c>
      <c r="AV884" s="9">
        <f t="shared" si="362"/>
        <v>0</v>
      </c>
      <c r="AW884" t="s">
        <v>90</v>
      </c>
    </row>
    <row r="885" spans="1:49" x14ac:dyDescent="0.25">
      <c r="A885" t="s">
        <v>1098</v>
      </c>
      <c r="B885" t="s">
        <v>1107</v>
      </c>
      <c r="C885">
        <v>512</v>
      </c>
      <c r="D885">
        <v>490</v>
      </c>
      <c r="E885">
        <v>512</v>
      </c>
      <c r="F885">
        <v>0</v>
      </c>
      <c r="G885">
        <f t="shared" si="355"/>
        <v>512</v>
      </c>
      <c r="H885" s="6">
        <f t="shared" si="363"/>
        <v>490</v>
      </c>
      <c r="I885" s="7">
        <f t="shared" si="364"/>
        <v>1</v>
      </c>
      <c r="J885" s="6">
        <f t="shared" si="365"/>
        <v>0</v>
      </c>
      <c r="K885">
        <v>17</v>
      </c>
      <c r="L885">
        <v>879</v>
      </c>
      <c r="M885">
        <v>6213</v>
      </c>
      <c r="N885">
        <v>0</v>
      </c>
      <c r="O885">
        <f t="shared" si="356"/>
        <v>6213</v>
      </c>
      <c r="P885">
        <f t="shared" si="357"/>
        <v>7092</v>
      </c>
      <c r="Q885" s="6">
        <f t="shared" si="366"/>
        <v>417.1764705882353</v>
      </c>
      <c r="R885" s="7">
        <f t="shared" si="367"/>
        <v>0.85138055222088838</v>
      </c>
      <c r="S885" s="6">
        <f t="shared" si="368"/>
        <v>365.47058823529414</v>
      </c>
      <c r="T885" s="7">
        <f t="shared" si="369"/>
        <v>0.74585834333733503</v>
      </c>
      <c r="U885" s="6">
        <f t="shared" si="370"/>
        <v>51.705882352941174</v>
      </c>
      <c r="V885" s="7">
        <f t="shared" si="371"/>
        <v>0</v>
      </c>
      <c r="W885">
        <v>17</v>
      </c>
      <c r="X885">
        <v>798</v>
      </c>
      <c r="Y885">
        <v>0</v>
      </c>
      <c r="Z885">
        <v>0</v>
      </c>
      <c r="AA885">
        <v>5634</v>
      </c>
      <c r="AB885">
        <v>0</v>
      </c>
      <c r="AC885">
        <f t="shared" si="358"/>
        <v>5634</v>
      </c>
      <c r="AD885">
        <f t="shared" si="359"/>
        <v>6432</v>
      </c>
      <c r="AE885" s="6">
        <f t="shared" si="372"/>
        <v>378.35294117647061</v>
      </c>
      <c r="AF885" s="7">
        <f t="shared" si="373"/>
        <v>0.77214885954381762</v>
      </c>
      <c r="AG885" s="6">
        <f t="shared" si="374"/>
        <v>331.41176470588238</v>
      </c>
      <c r="AH885" s="7">
        <f t="shared" si="375"/>
        <v>0.67635054021608654</v>
      </c>
      <c r="AI885" s="6">
        <f t="shared" si="376"/>
        <v>46.941176470588232</v>
      </c>
      <c r="AJ885" s="7">
        <f t="shared" si="377"/>
        <v>0</v>
      </c>
      <c r="AK885" s="6">
        <f t="shared" si="378"/>
        <v>34.058823529411768</v>
      </c>
      <c r="AL885" s="7">
        <f t="shared" si="379"/>
        <v>0.90680830516658617</v>
      </c>
      <c r="AM885" s="8">
        <v>0.8</v>
      </c>
      <c r="AN885">
        <f t="shared" si="360"/>
        <v>392</v>
      </c>
      <c r="AO885" s="6">
        <f t="shared" si="361"/>
        <v>13.647058823529392</v>
      </c>
      <c r="AP885" s="7">
        <f t="shared" si="380"/>
        <v>0.965186074429772</v>
      </c>
      <c r="AQ885" s="7">
        <f t="shared" si="381"/>
        <v>0.12406716417910447</v>
      </c>
      <c r="AR885" s="7">
        <f t="shared" si="381"/>
        <v>0</v>
      </c>
      <c r="AS885" s="7">
        <f t="shared" si="381"/>
        <v>0</v>
      </c>
      <c r="AT885" s="7">
        <f t="shared" si="381"/>
        <v>0.87593283582089554</v>
      </c>
      <c r="AU885" s="7">
        <f t="shared" si="381"/>
        <v>0</v>
      </c>
      <c r="AV885" s="9">
        <f t="shared" si="362"/>
        <v>3942.9790166812936</v>
      </c>
      <c r="AW885" t="s">
        <v>90</v>
      </c>
    </row>
    <row r="886" spans="1:49" x14ac:dyDescent="0.25">
      <c r="A886" t="s">
        <v>1098</v>
      </c>
      <c r="B886" t="s">
        <v>1108</v>
      </c>
      <c r="C886">
        <v>34</v>
      </c>
      <c r="D886">
        <v>30</v>
      </c>
      <c r="E886">
        <v>34</v>
      </c>
      <c r="F886">
        <v>0</v>
      </c>
      <c r="G886">
        <f t="shared" si="355"/>
        <v>34</v>
      </c>
      <c r="H886" s="6">
        <f t="shared" si="363"/>
        <v>30</v>
      </c>
      <c r="I886" s="7">
        <f t="shared" si="364"/>
        <v>1</v>
      </c>
      <c r="J886" s="6">
        <f t="shared" si="365"/>
        <v>0</v>
      </c>
      <c r="K886">
        <v>17</v>
      </c>
      <c r="L886">
        <v>60</v>
      </c>
      <c r="M886">
        <v>425</v>
      </c>
      <c r="N886">
        <v>0</v>
      </c>
      <c r="O886">
        <f t="shared" si="356"/>
        <v>425</v>
      </c>
      <c r="P886">
        <f t="shared" si="357"/>
        <v>485</v>
      </c>
      <c r="Q886" s="6">
        <f t="shared" si="366"/>
        <v>28.529411764705884</v>
      </c>
      <c r="R886" s="7">
        <f t="shared" si="367"/>
        <v>0.95098039215686281</v>
      </c>
      <c r="S886" s="6">
        <f t="shared" si="368"/>
        <v>25</v>
      </c>
      <c r="T886" s="7">
        <f t="shared" si="369"/>
        <v>0.83333333333333337</v>
      </c>
      <c r="U886" s="6">
        <f t="shared" si="370"/>
        <v>3.5294117647058822</v>
      </c>
      <c r="V886" s="7">
        <f t="shared" si="371"/>
        <v>0</v>
      </c>
      <c r="W886">
        <v>17</v>
      </c>
      <c r="X886">
        <v>64</v>
      </c>
      <c r="Y886">
        <v>449</v>
      </c>
      <c r="Z886">
        <v>0</v>
      </c>
      <c r="AA886">
        <v>0</v>
      </c>
      <c r="AB886">
        <v>0</v>
      </c>
      <c r="AC886">
        <f t="shared" si="358"/>
        <v>449</v>
      </c>
      <c r="AD886">
        <f t="shared" si="359"/>
        <v>513</v>
      </c>
      <c r="AE886" s="6">
        <f t="shared" si="372"/>
        <v>30.176470588235293</v>
      </c>
      <c r="AF886" s="7">
        <f t="shared" si="373"/>
        <v>1.0058823529411764</v>
      </c>
      <c r="AG886" s="6">
        <f t="shared" si="374"/>
        <v>26.411764705882351</v>
      </c>
      <c r="AH886" s="7">
        <f t="shared" si="375"/>
        <v>0.88039215686274508</v>
      </c>
      <c r="AI886" s="6">
        <f t="shared" si="376"/>
        <v>3.7647058823529411</v>
      </c>
      <c r="AJ886" s="7">
        <f t="shared" si="377"/>
        <v>0</v>
      </c>
      <c r="AK886" s="6">
        <f t="shared" si="378"/>
        <v>0</v>
      </c>
      <c r="AL886" s="7">
        <f t="shared" si="379"/>
        <v>1.0564705882352941</v>
      </c>
      <c r="AM886" s="8">
        <v>0.8</v>
      </c>
      <c r="AN886">
        <f t="shared" si="360"/>
        <v>24</v>
      </c>
      <c r="AO886" s="6">
        <f t="shared" si="361"/>
        <v>0</v>
      </c>
      <c r="AP886" s="7">
        <f t="shared" si="380"/>
        <v>1</v>
      </c>
      <c r="AQ886" s="7">
        <f t="shared" si="381"/>
        <v>0.12475633528265107</v>
      </c>
      <c r="AR886" s="7">
        <f t="shared" si="381"/>
        <v>0.87524366471734893</v>
      </c>
      <c r="AS886" s="7">
        <f t="shared" si="381"/>
        <v>0</v>
      </c>
      <c r="AT886" s="7">
        <f t="shared" si="381"/>
        <v>0</v>
      </c>
      <c r="AU886" s="7">
        <f t="shared" si="381"/>
        <v>0</v>
      </c>
      <c r="AV886" s="9">
        <f t="shared" si="362"/>
        <v>0</v>
      </c>
      <c r="AW886" t="s">
        <v>90</v>
      </c>
    </row>
    <row r="887" spans="1:49" x14ac:dyDescent="0.25">
      <c r="A887" t="s">
        <v>1098</v>
      </c>
      <c r="B887" t="s">
        <v>1109</v>
      </c>
      <c r="C887">
        <v>3145</v>
      </c>
      <c r="D887">
        <v>2928</v>
      </c>
      <c r="E887">
        <v>1098</v>
      </c>
      <c r="F887">
        <v>0</v>
      </c>
      <c r="G887">
        <f t="shared" si="355"/>
        <v>1098</v>
      </c>
      <c r="H887" s="6">
        <f t="shared" si="363"/>
        <v>1022.2397456279809</v>
      </c>
      <c r="I887" s="7">
        <f t="shared" si="364"/>
        <v>0.34912559618441974</v>
      </c>
      <c r="J887" s="6">
        <f t="shared" si="365"/>
        <v>1905.7602543720191</v>
      </c>
      <c r="K887">
        <v>17</v>
      </c>
      <c r="L887">
        <v>4590</v>
      </c>
      <c r="M887">
        <v>32424</v>
      </c>
      <c r="N887">
        <v>0</v>
      </c>
      <c r="O887">
        <f t="shared" si="356"/>
        <v>32424</v>
      </c>
      <c r="P887">
        <f t="shared" si="357"/>
        <v>37014</v>
      </c>
      <c r="Q887" s="6">
        <f t="shared" si="366"/>
        <v>2177.294117647059</v>
      </c>
      <c r="R887" s="7">
        <f t="shared" si="367"/>
        <v>0.7436113789778207</v>
      </c>
      <c r="S887" s="6">
        <f t="shared" si="368"/>
        <v>1907.2941176470588</v>
      </c>
      <c r="T887" s="7">
        <f t="shared" si="369"/>
        <v>1.8657992176535578</v>
      </c>
      <c r="U887" s="6">
        <f t="shared" si="370"/>
        <v>270</v>
      </c>
      <c r="V887" s="7">
        <f t="shared" si="371"/>
        <v>0.14167574299054195</v>
      </c>
      <c r="W887">
        <v>17</v>
      </c>
      <c r="X887">
        <v>1848</v>
      </c>
      <c r="Y887">
        <v>0</v>
      </c>
      <c r="Z887">
        <v>0</v>
      </c>
      <c r="AA887">
        <v>13053</v>
      </c>
      <c r="AB887">
        <v>0</v>
      </c>
      <c r="AC887">
        <f t="shared" si="358"/>
        <v>13053</v>
      </c>
      <c r="AD887">
        <f t="shared" si="359"/>
        <v>14901</v>
      </c>
      <c r="AE887" s="6">
        <f t="shared" si="372"/>
        <v>876.52941176470586</v>
      </c>
      <c r="AF887" s="7">
        <f t="shared" si="373"/>
        <v>0.29936113789778207</v>
      </c>
      <c r="AG887" s="6">
        <f t="shared" si="374"/>
        <v>767.82352941176475</v>
      </c>
      <c r="AH887" s="7">
        <f t="shared" si="375"/>
        <v>0.75111883752874087</v>
      </c>
      <c r="AI887" s="6">
        <f t="shared" si="376"/>
        <v>108.70588235294117</v>
      </c>
      <c r="AJ887" s="7">
        <f t="shared" si="377"/>
        <v>5.7040691295538452E-2</v>
      </c>
      <c r="AK887" s="6">
        <f t="shared" si="378"/>
        <v>1139.4705882352941</v>
      </c>
      <c r="AL887" s="7">
        <f t="shared" si="379"/>
        <v>0.40257216876387864</v>
      </c>
      <c r="AM887" s="8">
        <v>0.5</v>
      </c>
      <c r="AN887">
        <f t="shared" si="360"/>
        <v>1464</v>
      </c>
      <c r="AO887" s="6">
        <f t="shared" si="361"/>
        <v>587.47058823529414</v>
      </c>
      <c r="AP887" s="7">
        <f t="shared" si="380"/>
        <v>0.59872227579556414</v>
      </c>
      <c r="AQ887" s="7">
        <f t="shared" si="381"/>
        <v>0.12401852224682908</v>
      </c>
      <c r="AR887" s="7">
        <f t="shared" si="381"/>
        <v>0</v>
      </c>
      <c r="AS887" s="7">
        <f t="shared" si="381"/>
        <v>0</v>
      </c>
      <c r="AT887" s="7">
        <f t="shared" si="381"/>
        <v>0.87598147775317092</v>
      </c>
      <c r="AU887" s="7">
        <f t="shared" si="381"/>
        <v>0</v>
      </c>
      <c r="AV887" s="9">
        <f t="shared" si="362"/>
        <v>169742.71331256884</v>
      </c>
      <c r="AW887" t="s">
        <v>90</v>
      </c>
    </row>
    <row r="888" spans="1:49" x14ac:dyDescent="0.25">
      <c r="A888" t="s">
        <v>1098</v>
      </c>
      <c r="B888" t="s">
        <v>1110</v>
      </c>
      <c r="C888">
        <v>516</v>
      </c>
      <c r="D888">
        <v>491</v>
      </c>
      <c r="E888">
        <v>473</v>
      </c>
      <c r="F888">
        <v>0</v>
      </c>
      <c r="G888">
        <f t="shared" si="355"/>
        <v>473</v>
      </c>
      <c r="H888" s="6">
        <f t="shared" si="363"/>
        <v>450.08333333333337</v>
      </c>
      <c r="I888" s="7">
        <f t="shared" si="364"/>
        <v>0.91666666666666663</v>
      </c>
      <c r="J888" s="6">
        <f t="shared" si="365"/>
        <v>40.916666666666664</v>
      </c>
      <c r="K888">
        <v>17</v>
      </c>
      <c r="L888">
        <v>786</v>
      </c>
      <c r="M888">
        <v>5556</v>
      </c>
      <c r="N888">
        <v>0</v>
      </c>
      <c r="O888">
        <f t="shared" si="356"/>
        <v>5556</v>
      </c>
      <c r="P888">
        <f t="shared" si="357"/>
        <v>6342</v>
      </c>
      <c r="Q888" s="6">
        <f t="shared" si="366"/>
        <v>373.05882352941177</v>
      </c>
      <c r="R888" s="7">
        <f t="shared" si="367"/>
        <v>0.75979393794177552</v>
      </c>
      <c r="S888" s="6">
        <f t="shared" si="368"/>
        <v>326.8235294117647</v>
      </c>
      <c r="T888" s="7">
        <f t="shared" si="369"/>
        <v>0.72614003942624994</v>
      </c>
      <c r="U888" s="6">
        <f t="shared" si="370"/>
        <v>46.235294117647058</v>
      </c>
      <c r="V888" s="7">
        <f t="shared" si="371"/>
        <v>1.1299868216125555</v>
      </c>
      <c r="W888">
        <v>17</v>
      </c>
      <c r="X888">
        <v>698</v>
      </c>
      <c r="Y888">
        <v>0</v>
      </c>
      <c r="Z888">
        <v>0</v>
      </c>
      <c r="AA888">
        <v>4935</v>
      </c>
      <c r="AB888">
        <v>0</v>
      </c>
      <c r="AC888">
        <f t="shared" si="358"/>
        <v>4935</v>
      </c>
      <c r="AD888">
        <f t="shared" si="359"/>
        <v>5633</v>
      </c>
      <c r="AE888" s="6">
        <f t="shared" si="372"/>
        <v>331.35294117647061</v>
      </c>
      <c r="AF888" s="7">
        <f t="shared" si="373"/>
        <v>0.67485324068527619</v>
      </c>
      <c r="AG888" s="6">
        <f t="shared" si="374"/>
        <v>290.29411764705884</v>
      </c>
      <c r="AH888" s="7">
        <f t="shared" si="375"/>
        <v>0.64497859873443919</v>
      </c>
      <c r="AI888" s="6">
        <f t="shared" si="376"/>
        <v>41.058823529411768</v>
      </c>
      <c r="AJ888" s="7">
        <f t="shared" si="377"/>
        <v>1.0034743021444832</v>
      </c>
      <c r="AK888" s="6">
        <f t="shared" si="378"/>
        <v>36.529411764705856</v>
      </c>
      <c r="AL888" s="7">
        <f t="shared" si="379"/>
        <v>0.88822894168466526</v>
      </c>
      <c r="AM888" s="8">
        <v>0.8</v>
      </c>
      <c r="AN888">
        <f t="shared" si="360"/>
        <v>393</v>
      </c>
      <c r="AO888" s="6">
        <f t="shared" si="361"/>
        <v>61.647058823529392</v>
      </c>
      <c r="AP888" s="7">
        <f t="shared" si="380"/>
        <v>0.84313725490196079</v>
      </c>
      <c r="AQ888" s="7">
        <f t="shared" si="381"/>
        <v>0.1239126575537014</v>
      </c>
      <c r="AR888" s="7">
        <f t="shared" si="381"/>
        <v>0</v>
      </c>
      <c r="AS888" s="7">
        <f t="shared" si="381"/>
        <v>0</v>
      </c>
      <c r="AT888" s="7">
        <f t="shared" si="381"/>
        <v>0.8760873424462986</v>
      </c>
      <c r="AU888" s="7">
        <f t="shared" si="381"/>
        <v>0</v>
      </c>
      <c r="AV888" s="9">
        <f t="shared" si="362"/>
        <v>17813.942544459642</v>
      </c>
      <c r="AW888" t="s">
        <v>90</v>
      </c>
    </row>
    <row r="889" spans="1:49" x14ac:dyDescent="0.25">
      <c r="A889" t="s">
        <v>1098</v>
      </c>
      <c r="B889" t="s">
        <v>1111</v>
      </c>
      <c r="C889">
        <v>511</v>
      </c>
      <c r="D889">
        <v>465</v>
      </c>
      <c r="E889">
        <v>511</v>
      </c>
      <c r="F889">
        <v>0</v>
      </c>
      <c r="G889">
        <f t="shared" si="355"/>
        <v>511</v>
      </c>
      <c r="H889" s="6">
        <f t="shared" si="363"/>
        <v>465</v>
      </c>
      <c r="I889" s="7">
        <f t="shared" si="364"/>
        <v>1</v>
      </c>
      <c r="J889" s="6">
        <f t="shared" si="365"/>
        <v>0</v>
      </c>
      <c r="K889">
        <v>17</v>
      </c>
      <c r="L889">
        <v>823</v>
      </c>
      <c r="M889">
        <v>5811</v>
      </c>
      <c r="N889">
        <v>0</v>
      </c>
      <c r="O889">
        <f t="shared" si="356"/>
        <v>5811</v>
      </c>
      <c r="P889">
        <f t="shared" si="357"/>
        <v>6634</v>
      </c>
      <c r="Q889" s="6">
        <f t="shared" si="366"/>
        <v>390.23529411764707</v>
      </c>
      <c r="R889" s="7">
        <f t="shared" si="367"/>
        <v>0.83921568627450982</v>
      </c>
      <c r="S889" s="6">
        <f t="shared" si="368"/>
        <v>341.8235294117647</v>
      </c>
      <c r="T889" s="7">
        <f t="shared" si="369"/>
        <v>0.73510436432637571</v>
      </c>
      <c r="U889" s="6">
        <f t="shared" si="370"/>
        <v>48.411764705882355</v>
      </c>
      <c r="V889" s="7">
        <f t="shared" si="371"/>
        <v>0</v>
      </c>
      <c r="W889">
        <v>17</v>
      </c>
      <c r="X889">
        <v>733</v>
      </c>
      <c r="Y889">
        <v>0</v>
      </c>
      <c r="Z889">
        <v>0</v>
      </c>
      <c r="AA889">
        <v>5176</v>
      </c>
      <c r="AB889">
        <v>0</v>
      </c>
      <c r="AC889">
        <f t="shared" si="358"/>
        <v>5176</v>
      </c>
      <c r="AD889">
        <f t="shared" si="359"/>
        <v>5909</v>
      </c>
      <c r="AE889" s="6">
        <f t="shared" si="372"/>
        <v>347.58823529411762</v>
      </c>
      <c r="AF889" s="7">
        <f t="shared" si="373"/>
        <v>0.7475015812776723</v>
      </c>
      <c r="AG889" s="6">
        <f t="shared" si="374"/>
        <v>304.47058823529414</v>
      </c>
      <c r="AH889" s="7">
        <f t="shared" si="375"/>
        <v>0.65477545857052499</v>
      </c>
      <c r="AI889" s="6">
        <f t="shared" si="376"/>
        <v>43.117647058823529</v>
      </c>
      <c r="AJ889" s="7">
        <f t="shared" si="377"/>
        <v>0</v>
      </c>
      <c r="AK889" s="6">
        <f t="shared" si="378"/>
        <v>37.352941176470551</v>
      </c>
      <c r="AL889" s="7">
        <f t="shared" si="379"/>
        <v>0.89072448803992443</v>
      </c>
      <c r="AM889" s="8">
        <v>0.8</v>
      </c>
      <c r="AN889">
        <f t="shared" si="360"/>
        <v>372</v>
      </c>
      <c r="AO889" s="6">
        <f t="shared" si="361"/>
        <v>24.411764705882376</v>
      </c>
      <c r="AP889" s="7">
        <f t="shared" si="380"/>
        <v>0.9343769765970904</v>
      </c>
      <c r="AQ889" s="7">
        <f t="shared" si="381"/>
        <v>0.1240480622778812</v>
      </c>
      <c r="AR889" s="7">
        <f t="shared" si="381"/>
        <v>0</v>
      </c>
      <c r="AS889" s="7">
        <f t="shared" si="381"/>
        <v>0</v>
      </c>
      <c r="AT889" s="7">
        <f t="shared" si="381"/>
        <v>0.87595193772211877</v>
      </c>
      <c r="AU889" s="7">
        <f t="shared" si="381"/>
        <v>0</v>
      </c>
      <c r="AV889" s="9">
        <f t="shared" si="362"/>
        <v>7053.2987367226524</v>
      </c>
      <c r="AW889" t="s">
        <v>90</v>
      </c>
    </row>
    <row r="890" spans="1:49" x14ac:dyDescent="0.25">
      <c r="A890" t="s">
        <v>1098</v>
      </c>
      <c r="B890" t="s">
        <v>1112</v>
      </c>
      <c r="C890">
        <v>121</v>
      </c>
      <c r="D890">
        <v>63</v>
      </c>
      <c r="E890">
        <v>121</v>
      </c>
      <c r="F890">
        <v>0</v>
      </c>
      <c r="G890">
        <f t="shared" si="355"/>
        <v>121</v>
      </c>
      <c r="H890" s="6">
        <f t="shared" si="363"/>
        <v>63.000000000000007</v>
      </c>
      <c r="I890" s="7">
        <f t="shared" si="364"/>
        <v>1</v>
      </c>
      <c r="J890" s="6">
        <f t="shared" si="365"/>
        <v>0</v>
      </c>
      <c r="K890">
        <v>17</v>
      </c>
      <c r="L890">
        <v>74</v>
      </c>
      <c r="M890">
        <v>525</v>
      </c>
      <c r="N890">
        <v>0</v>
      </c>
      <c r="O890">
        <f t="shared" si="356"/>
        <v>525</v>
      </c>
      <c r="P890">
        <f t="shared" si="357"/>
        <v>599</v>
      </c>
      <c r="Q890" s="6">
        <f t="shared" si="366"/>
        <v>35.235294117647058</v>
      </c>
      <c r="R890" s="7">
        <f t="shared" si="367"/>
        <v>0.5592903828197946</v>
      </c>
      <c r="S890" s="6">
        <f t="shared" si="368"/>
        <v>30.882352941176471</v>
      </c>
      <c r="T890" s="7">
        <f t="shared" si="369"/>
        <v>0.49019607843137247</v>
      </c>
      <c r="U890" s="6">
        <f t="shared" si="370"/>
        <v>4.3529411764705879</v>
      </c>
      <c r="V890" s="7">
        <f t="shared" si="371"/>
        <v>0</v>
      </c>
      <c r="W890">
        <v>17</v>
      </c>
      <c r="X890">
        <v>82</v>
      </c>
      <c r="Y890">
        <v>0</v>
      </c>
      <c r="Z890">
        <v>0</v>
      </c>
      <c r="AA890">
        <v>581</v>
      </c>
      <c r="AB890">
        <v>0</v>
      </c>
      <c r="AC890">
        <f t="shared" si="358"/>
        <v>581</v>
      </c>
      <c r="AD890">
        <f t="shared" si="359"/>
        <v>663</v>
      </c>
      <c r="AE890" s="6">
        <f t="shared" si="372"/>
        <v>39</v>
      </c>
      <c r="AF890" s="7">
        <f t="shared" si="373"/>
        <v>0.61904761904761907</v>
      </c>
      <c r="AG890" s="6">
        <f t="shared" si="374"/>
        <v>34.176470588235297</v>
      </c>
      <c r="AH890" s="7">
        <f t="shared" si="375"/>
        <v>0.54248366013071891</v>
      </c>
      <c r="AI890" s="6">
        <f t="shared" si="376"/>
        <v>4.8235294117647056</v>
      </c>
      <c r="AJ890" s="7">
        <f t="shared" si="377"/>
        <v>0</v>
      </c>
      <c r="AK890" s="6">
        <f t="shared" si="378"/>
        <v>0</v>
      </c>
      <c r="AL890" s="7">
        <f t="shared" si="379"/>
        <v>1.1066666666666667</v>
      </c>
      <c r="AM890" s="8">
        <v>0.8</v>
      </c>
      <c r="AN890">
        <f t="shared" si="360"/>
        <v>50</v>
      </c>
      <c r="AO890" s="6">
        <f t="shared" si="361"/>
        <v>11</v>
      </c>
      <c r="AP890" s="7">
        <f t="shared" si="380"/>
        <v>0.78</v>
      </c>
      <c r="AQ890" s="7">
        <f t="shared" si="381"/>
        <v>0.12368024132730016</v>
      </c>
      <c r="AR890" s="7">
        <f t="shared" si="381"/>
        <v>0</v>
      </c>
      <c r="AS890" s="7">
        <f t="shared" si="381"/>
        <v>0</v>
      </c>
      <c r="AT890" s="7">
        <f t="shared" si="381"/>
        <v>0.87631975867269984</v>
      </c>
      <c r="AU890" s="7">
        <f t="shared" si="381"/>
        <v>0</v>
      </c>
      <c r="AV890" s="9">
        <f t="shared" si="362"/>
        <v>3179.318552036199</v>
      </c>
      <c r="AW890" t="s">
        <v>90</v>
      </c>
    </row>
    <row r="891" spans="1:49" x14ac:dyDescent="0.25">
      <c r="A891" t="s">
        <v>1098</v>
      </c>
      <c r="B891" t="s">
        <v>1113</v>
      </c>
      <c r="C891">
        <v>261</v>
      </c>
      <c r="D891">
        <v>247</v>
      </c>
      <c r="E891">
        <v>261</v>
      </c>
      <c r="F891">
        <v>0</v>
      </c>
      <c r="G891">
        <f t="shared" si="355"/>
        <v>261</v>
      </c>
      <c r="H891" s="6">
        <f t="shared" si="363"/>
        <v>247</v>
      </c>
      <c r="I891" s="7">
        <f t="shared" si="364"/>
        <v>1</v>
      </c>
      <c r="J891" s="6">
        <f t="shared" si="365"/>
        <v>0</v>
      </c>
      <c r="K891">
        <v>17</v>
      </c>
      <c r="L891">
        <v>392</v>
      </c>
      <c r="M891">
        <v>2767</v>
      </c>
      <c r="N891">
        <v>0</v>
      </c>
      <c r="O891">
        <f t="shared" si="356"/>
        <v>2767</v>
      </c>
      <c r="P891">
        <f t="shared" si="357"/>
        <v>3159</v>
      </c>
      <c r="Q891" s="6">
        <f t="shared" si="366"/>
        <v>185.8235294117647</v>
      </c>
      <c r="R891" s="7">
        <f t="shared" si="367"/>
        <v>0.75232198142414852</v>
      </c>
      <c r="S891" s="6">
        <f t="shared" si="368"/>
        <v>162.76470588235293</v>
      </c>
      <c r="T891" s="7">
        <f t="shared" si="369"/>
        <v>0.65896642057632759</v>
      </c>
      <c r="U891" s="6">
        <f t="shared" si="370"/>
        <v>23.058823529411764</v>
      </c>
      <c r="V891" s="7">
        <f t="shared" si="371"/>
        <v>0</v>
      </c>
      <c r="W891">
        <v>17</v>
      </c>
      <c r="X891">
        <v>405</v>
      </c>
      <c r="Y891">
        <v>0</v>
      </c>
      <c r="Z891">
        <v>0</v>
      </c>
      <c r="AA891">
        <v>2861</v>
      </c>
      <c r="AB891">
        <v>0</v>
      </c>
      <c r="AC891">
        <f t="shared" si="358"/>
        <v>2861</v>
      </c>
      <c r="AD891">
        <f t="shared" si="359"/>
        <v>3266</v>
      </c>
      <c r="AE891" s="6">
        <f t="shared" si="372"/>
        <v>192.11764705882354</v>
      </c>
      <c r="AF891" s="7">
        <f t="shared" si="373"/>
        <v>0.77780423910454877</v>
      </c>
      <c r="AG891" s="6">
        <f t="shared" si="374"/>
        <v>168.29411764705881</v>
      </c>
      <c r="AH891" s="7">
        <f t="shared" si="375"/>
        <v>0.68135270302452955</v>
      </c>
      <c r="AI891" s="6">
        <f t="shared" si="376"/>
        <v>23.823529411764707</v>
      </c>
      <c r="AJ891" s="7">
        <f t="shared" si="377"/>
        <v>0</v>
      </c>
      <c r="AK891" s="6">
        <f t="shared" si="378"/>
        <v>0</v>
      </c>
      <c r="AL891" s="7">
        <f t="shared" si="379"/>
        <v>1.0339718106252258</v>
      </c>
      <c r="AM891" s="8">
        <v>0.8</v>
      </c>
      <c r="AN891">
        <f t="shared" si="360"/>
        <v>198</v>
      </c>
      <c r="AO891" s="6">
        <f t="shared" si="361"/>
        <v>5.8823529411764639</v>
      </c>
      <c r="AP891" s="7">
        <f t="shared" si="380"/>
        <v>0.970291146761735</v>
      </c>
      <c r="AQ891" s="7">
        <f t="shared" si="381"/>
        <v>0.12400489895897122</v>
      </c>
      <c r="AR891" s="7">
        <f t="shared" si="381"/>
        <v>0</v>
      </c>
      <c r="AS891" s="7">
        <f t="shared" si="381"/>
        <v>0</v>
      </c>
      <c r="AT891" s="7">
        <f t="shared" si="381"/>
        <v>0.87599510104102873</v>
      </c>
      <c r="AU891" s="7">
        <f t="shared" si="381"/>
        <v>0</v>
      </c>
      <c r="AV891" s="9">
        <f t="shared" si="362"/>
        <v>1699.6581535247269</v>
      </c>
      <c r="AW891" t="s">
        <v>90</v>
      </c>
    </row>
    <row r="892" spans="1:49" x14ac:dyDescent="0.25">
      <c r="A892" t="s">
        <v>1098</v>
      </c>
      <c r="B892" t="s">
        <v>1114</v>
      </c>
      <c r="C892">
        <v>541</v>
      </c>
      <c r="D892">
        <v>524</v>
      </c>
      <c r="E892">
        <v>416</v>
      </c>
      <c r="F892">
        <v>0</v>
      </c>
      <c r="G892">
        <f t="shared" si="355"/>
        <v>416</v>
      </c>
      <c r="H892" s="6">
        <f t="shared" si="363"/>
        <v>402.92791127541591</v>
      </c>
      <c r="I892" s="7">
        <f t="shared" si="364"/>
        <v>0.76894639556377076</v>
      </c>
      <c r="J892" s="6">
        <f t="shared" si="365"/>
        <v>121.07208872458411</v>
      </c>
      <c r="K892">
        <v>17</v>
      </c>
      <c r="L892">
        <v>895</v>
      </c>
      <c r="M892">
        <v>6326</v>
      </c>
      <c r="N892">
        <v>0</v>
      </c>
      <c r="O892">
        <f t="shared" si="356"/>
        <v>6326</v>
      </c>
      <c r="P892">
        <f t="shared" si="357"/>
        <v>7221</v>
      </c>
      <c r="Q892" s="6">
        <f t="shared" si="366"/>
        <v>424.76470588235293</v>
      </c>
      <c r="R892" s="7">
        <f t="shared" si="367"/>
        <v>0.81061966771441396</v>
      </c>
      <c r="S892" s="6">
        <f t="shared" si="368"/>
        <v>372.11764705882354</v>
      </c>
      <c r="T892" s="7">
        <f t="shared" si="369"/>
        <v>0.92353405322786775</v>
      </c>
      <c r="U892" s="6">
        <f t="shared" si="370"/>
        <v>52.647058823529413</v>
      </c>
      <c r="V892" s="7">
        <f t="shared" si="371"/>
        <v>0.43484059272563985</v>
      </c>
      <c r="W892">
        <v>17</v>
      </c>
      <c r="X892">
        <v>662</v>
      </c>
      <c r="Y892">
        <v>0</v>
      </c>
      <c r="Z892">
        <v>0</v>
      </c>
      <c r="AA892">
        <v>4680</v>
      </c>
      <c r="AB892">
        <v>0</v>
      </c>
      <c r="AC892">
        <f t="shared" si="358"/>
        <v>4680</v>
      </c>
      <c r="AD892">
        <f t="shared" si="359"/>
        <v>5342</v>
      </c>
      <c r="AE892" s="6">
        <f t="shared" si="372"/>
        <v>314.23529411764707</v>
      </c>
      <c r="AF892" s="7">
        <f t="shared" si="373"/>
        <v>0.59968567579703635</v>
      </c>
      <c r="AG892" s="6">
        <f t="shared" si="374"/>
        <v>275.29411764705884</v>
      </c>
      <c r="AH892" s="7">
        <f t="shared" si="375"/>
        <v>0.68323417153120791</v>
      </c>
      <c r="AI892" s="6">
        <f t="shared" si="376"/>
        <v>38.941176470588232</v>
      </c>
      <c r="AJ892" s="7">
        <f t="shared" si="377"/>
        <v>0.32163628199371347</v>
      </c>
      <c r="AK892" s="6">
        <f t="shared" si="378"/>
        <v>96.823529411764696</v>
      </c>
      <c r="AL892" s="7">
        <f t="shared" si="379"/>
        <v>0.7398039835599115</v>
      </c>
      <c r="AM892" s="8">
        <v>0.8</v>
      </c>
      <c r="AN892">
        <f t="shared" si="360"/>
        <v>419</v>
      </c>
      <c r="AO892" s="6">
        <f t="shared" si="361"/>
        <v>104.76470588235293</v>
      </c>
      <c r="AP892" s="7">
        <f t="shared" si="380"/>
        <v>0.74996490242875191</v>
      </c>
      <c r="AQ892" s="7">
        <f t="shared" si="381"/>
        <v>0.12392362411081992</v>
      </c>
      <c r="AR892" s="7">
        <f t="shared" si="381"/>
        <v>0</v>
      </c>
      <c r="AS892" s="7">
        <f t="shared" si="381"/>
        <v>0</v>
      </c>
      <c r="AT892" s="7">
        <f t="shared" si="381"/>
        <v>0.87607637588918008</v>
      </c>
      <c r="AU892" s="7">
        <f t="shared" si="381"/>
        <v>0</v>
      </c>
      <c r="AV892" s="9">
        <f t="shared" si="362"/>
        <v>30273.195366353204</v>
      </c>
      <c r="AW892" t="s">
        <v>90</v>
      </c>
    </row>
    <row r="893" spans="1:49" x14ac:dyDescent="0.25">
      <c r="A893" t="s">
        <v>1098</v>
      </c>
      <c r="B893" t="s">
        <v>1115</v>
      </c>
      <c r="C893">
        <v>523</v>
      </c>
      <c r="D893">
        <v>508</v>
      </c>
      <c r="E893">
        <v>523</v>
      </c>
      <c r="F893">
        <v>0</v>
      </c>
      <c r="G893">
        <f t="shared" si="355"/>
        <v>523</v>
      </c>
      <c r="H893" s="6">
        <f t="shared" si="363"/>
        <v>508</v>
      </c>
      <c r="I893" s="7">
        <f t="shared" si="364"/>
        <v>1</v>
      </c>
      <c r="J893" s="6">
        <f t="shared" si="365"/>
        <v>0</v>
      </c>
      <c r="K893">
        <v>17</v>
      </c>
      <c r="L893">
        <v>939</v>
      </c>
      <c r="M893">
        <v>6631</v>
      </c>
      <c r="N893">
        <v>0</v>
      </c>
      <c r="O893">
        <f t="shared" si="356"/>
        <v>6631</v>
      </c>
      <c r="P893">
        <f t="shared" si="357"/>
        <v>7570</v>
      </c>
      <c r="Q893" s="6">
        <f t="shared" si="366"/>
        <v>445.29411764705884</v>
      </c>
      <c r="R893" s="7">
        <f t="shared" si="367"/>
        <v>0.87656322371468276</v>
      </c>
      <c r="S893" s="6">
        <f t="shared" si="368"/>
        <v>390.05882352941177</v>
      </c>
      <c r="T893" s="7">
        <f t="shared" si="369"/>
        <v>0.76783232978230664</v>
      </c>
      <c r="U893" s="6">
        <f t="shared" si="370"/>
        <v>55.235294117647058</v>
      </c>
      <c r="V893" s="7">
        <f t="shared" si="371"/>
        <v>0</v>
      </c>
      <c r="W893">
        <v>17</v>
      </c>
      <c r="X893">
        <v>611</v>
      </c>
      <c r="Y893">
        <v>0</v>
      </c>
      <c r="Z893">
        <v>0</v>
      </c>
      <c r="AA893">
        <v>4316</v>
      </c>
      <c r="AB893">
        <v>0</v>
      </c>
      <c r="AC893">
        <f t="shared" si="358"/>
        <v>4316</v>
      </c>
      <c r="AD893">
        <f t="shared" si="359"/>
        <v>4927</v>
      </c>
      <c r="AE893" s="6">
        <f t="shared" si="372"/>
        <v>289.8235294117647</v>
      </c>
      <c r="AF893" s="7">
        <f t="shared" si="373"/>
        <v>0.57051875868457613</v>
      </c>
      <c r="AG893" s="6">
        <f t="shared" si="374"/>
        <v>253.88235294117646</v>
      </c>
      <c r="AH893" s="7">
        <f t="shared" si="375"/>
        <v>0.49976841130152849</v>
      </c>
      <c r="AI893" s="6">
        <f t="shared" si="376"/>
        <v>35.941176470588232</v>
      </c>
      <c r="AJ893" s="7">
        <f t="shared" si="377"/>
        <v>0</v>
      </c>
      <c r="AK893" s="6">
        <f t="shared" si="378"/>
        <v>136.1764705882353</v>
      </c>
      <c r="AL893" s="7">
        <f t="shared" si="379"/>
        <v>0.65088221987633843</v>
      </c>
      <c r="AM893" s="8">
        <v>0.8</v>
      </c>
      <c r="AN893">
        <f t="shared" si="360"/>
        <v>406</v>
      </c>
      <c r="AO893" s="6">
        <f t="shared" si="361"/>
        <v>116.1764705882353</v>
      </c>
      <c r="AP893" s="7">
        <f t="shared" si="380"/>
        <v>0.71385105766444501</v>
      </c>
      <c r="AQ893" s="7">
        <f t="shared" si="381"/>
        <v>0.12401055408970976</v>
      </c>
      <c r="AR893" s="7">
        <f t="shared" si="381"/>
        <v>0</v>
      </c>
      <c r="AS893" s="7">
        <f t="shared" si="381"/>
        <v>0</v>
      </c>
      <c r="AT893" s="7">
        <f t="shared" si="381"/>
        <v>0.87598944591029027</v>
      </c>
      <c r="AU893" s="7">
        <f t="shared" si="381"/>
        <v>0</v>
      </c>
      <c r="AV893" s="9">
        <f t="shared" si="362"/>
        <v>33568.072326555957</v>
      </c>
      <c r="AW893" t="s">
        <v>90</v>
      </c>
    </row>
    <row r="894" spans="1:49" x14ac:dyDescent="0.25">
      <c r="A894" t="s">
        <v>1098</v>
      </c>
      <c r="B894" t="s">
        <v>1116</v>
      </c>
      <c r="C894">
        <v>524</v>
      </c>
      <c r="D894">
        <v>504</v>
      </c>
      <c r="E894">
        <v>381</v>
      </c>
      <c r="F894">
        <v>0</v>
      </c>
      <c r="G894">
        <f t="shared" si="355"/>
        <v>381</v>
      </c>
      <c r="H894" s="6">
        <f t="shared" si="363"/>
        <v>366.4580152671756</v>
      </c>
      <c r="I894" s="7">
        <f t="shared" si="364"/>
        <v>0.72709923664122134</v>
      </c>
      <c r="J894" s="6">
        <f t="shared" si="365"/>
        <v>137.54198473282443</v>
      </c>
      <c r="K894">
        <v>17</v>
      </c>
      <c r="L894">
        <v>762</v>
      </c>
      <c r="M894">
        <v>5384</v>
      </c>
      <c r="N894">
        <v>0</v>
      </c>
      <c r="O894">
        <f t="shared" si="356"/>
        <v>5384</v>
      </c>
      <c r="P894">
        <f t="shared" si="357"/>
        <v>6146</v>
      </c>
      <c r="Q894" s="6">
        <f t="shared" si="366"/>
        <v>361.52941176470586</v>
      </c>
      <c r="R894" s="7">
        <f t="shared" si="367"/>
        <v>0.71732026143790839</v>
      </c>
      <c r="S894" s="6">
        <f t="shared" si="368"/>
        <v>316.70588235294116</v>
      </c>
      <c r="T894" s="7">
        <f t="shared" si="369"/>
        <v>0.86423510786641855</v>
      </c>
      <c r="U894" s="6">
        <f t="shared" si="370"/>
        <v>44.823529411764703</v>
      </c>
      <c r="V894" s="7">
        <f t="shared" si="371"/>
        <v>0.32588979647803173</v>
      </c>
      <c r="W894">
        <v>17</v>
      </c>
      <c r="X894">
        <v>571</v>
      </c>
      <c r="Y894">
        <v>0</v>
      </c>
      <c r="Z894">
        <v>0</v>
      </c>
      <c r="AA894">
        <v>4031</v>
      </c>
      <c r="AB894">
        <v>0</v>
      </c>
      <c r="AC894">
        <f t="shared" si="358"/>
        <v>4031</v>
      </c>
      <c r="AD894">
        <f t="shared" si="359"/>
        <v>4602</v>
      </c>
      <c r="AE894" s="6">
        <f t="shared" si="372"/>
        <v>270.70588235294116</v>
      </c>
      <c r="AF894" s="7">
        <f t="shared" si="373"/>
        <v>0.53711484593837533</v>
      </c>
      <c r="AG894" s="6">
        <f t="shared" si="374"/>
        <v>237.11764705882354</v>
      </c>
      <c r="AH894" s="7">
        <f t="shared" si="375"/>
        <v>0.64705269684426703</v>
      </c>
      <c r="AI894" s="6">
        <f t="shared" si="376"/>
        <v>33.588235294117645</v>
      </c>
      <c r="AJ894" s="7">
        <f t="shared" si="377"/>
        <v>0.24420350890939124</v>
      </c>
      <c r="AK894" s="6">
        <f t="shared" si="378"/>
        <v>79.588235294117624</v>
      </c>
      <c r="AL894" s="7">
        <f t="shared" si="379"/>
        <v>0.74869985141159001</v>
      </c>
      <c r="AM894" s="8">
        <v>0.8</v>
      </c>
      <c r="AN894">
        <f t="shared" si="360"/>
        <v>403</v>
      </c>
      <c r="AO894" s="6">
        <f t="shared" si="361"/>
        <v>132.29411764705884</v>
      </c>
      <c r="AP894" s="7">
        <f t="shared" si="380"/>
        <v>0.67172675521821623</v>
      </c>
      <c r="AQ894" s="7">
        <f t="shared" si="381"/>
        <v>0.12407648848326815</v>
      </c>
      <c r="AR894" s="7">
        <f t="shared" si="381"/>
        <v>0</v>
      </c>
      <c r="AS894" s="7">
        <f t="shared" si="381"/>
        <v>0</v>
      </c>
      <c r="AT894" s="7">
        <f t="shared" si="381"/>
        <v>0.87592351151673187</v>
      </c>
      <c r="AU894" s="7">
        <f t="shared" si="381"/>
        <v>0</v>
      </c>
      <c r="AV894" s="9">
        <f t="shared" si="362"/>
        <v>38222.771784646073</v>
      </c>
      <c r="AW894" t="s">
        <v>90</v>
      </c>
    </row>
    <row r="895" spans="1:49" x14ac:dyDescent="0.25">
      <c r="A895" t="s">
        <v>1098</v>
      </c>
      <c r="B895" t="s">
        <v>1117</v>
      </c>
      <c r="C895">
        <v>505</v>
      </c>
      <c r="D895">
        <v>479</v>
      </c>
      <c r="E895">
        <v>353</v>
      </c>
      <c r="F895">
        <v>0</v>
      </c>
      <c r="G895">
        <f t="shared" si="355"/>
        <v>353</v>
      </c>
      <c r="H895" s="6">
        <f t="shared" si="363"/>
        <v>334.82574257425739</v>
      </c>
      <c r="I895" s="7">
        <f t="shared" si="364"/>
        <v>0.69900990099009896</v>
      </c>
      <c r="J895" s="6">
        <f t="shared" si="365"/>
        <v>144.17425742574255</v>
      </c>
      <c r="K895">
        <v>17</v>
      </c>
      <c r="L895">
        <v>676</v>
      </c>
      <c r="M895">
        <v>4772</v>
      </c>
      <c r="N895">
        <v>0</v>
      </c>
      <c r="O895">
        <f t="shared" si="356"/>
        <v>4772</v>
      </c>
      <c r="P895">
        <f t="shared" si="357"/>
        <v>5448</v>
      </c>
      <c r="Q895" s="6">
        <f t="shared" si="366"/>
        <v>320.47058823529414</v>
      </c>
      <c r="R895" s="7">
        <f t="shared" si="367"/>
        <v>0.66904089401940325</v>
      </c>
      <c r="S895" s="6">
        <f t="shared" si="368"/>
        <v>280.70588235294116</v>
      </c>
      <c r="T895" s="7">
        <f t="shared" si="369"/>
        <v>0.83836410006822115</v>
      </c>
      <c r="U895" s="6">
        <f t="shared" si="370"/>
        <v>39.764705882352942</v>
      </c>
      <c r="V895" s="7">
        <f t="shared" si="371"/>
        <v>0.27581002734024063</v>
      </c>
      <c r="W895">
        <v>17</v>
      </c>
      <c r="X895">
        <v>627</v>
      </c>
      <c r="Y895">
        <v>0</v>
      </c>
      <c r="Z895">
        <v>0</v>
      </c>
      <c r="AA895">
        <v>4429</v>
      </c>
      <c r="AB895">
        <v>0</v>
      </c>
      <c r="AC895">
        <f t="shared" si="358"/>
        <v>4429</v>
      </c>
      <c r="AD895">
        <f t="shared" si="359"/>
        <v>5056</v>
      </c>
      <c r="AE895" s="6">
        <f t="shared" si="372"/>
        <v>297.41176470588238</v>
      </c>
      <c r="AF895" s="7">
        <f t="shared" si="373"/>
        <v>0.62090138769495273</v>
      </c>
      <c r="AG895" s="6">
        <f t="shared" si="374"/>
        <v>260.52941176470586</v>
      </c>
      <c r="AH895" s="7">
        <f t="shared" si="375"/>
        <v>0.77810448432568124</v>
      </c>
      <c r="AI895" s="6">
        <f t="shared" si="376"/>
        <v>36.882352941176471</v>
      </c>
      <c r="AJ895" s="7">
        <f t="shared" si="377"/>
        <v>0.25581788038806341</v>
      </c>
      <c r="AK895" s="6">
        <f t="shared" si="378"/>
        <v>20.176470588235304</v>
      </c>
      <c r="AL895" s="7">
        <f t="shared" si="379"/>
        <v>0.92812238055322716</v>
      </c>
      <c r="AM895" s="8">
        <v>0.8</v>
      </c>
      <c r="AN895">
        <f t="shared" si="360"/>
        <v>383</v>
      </c>
      <c r="AO895" s="6">
        <f t="shared" si="361"/>
        <v>85.588235294117624</v>
      </c>
      <c r="AP895" s="7">
        <f t="shared" si="380"/>
        <v>0.77653202273076338</v>
      </c>
      <c r="AQ895" s="7">
        <f t="shared" si="381"/>
        <v>0.12401107594936708</v>
      </c>
      <c r="AR895" s="7">
        <f t="shared" si="381"/>
        <v>0</v>
      </c>
      <c r="AS895" s="7">
        <f t="shared" si="381"/>
        <v>0</v>
      </c>
      <c r="AT895" s="7">
        <f t="shared" si="381"/>
        <v>0.87598892405063289</v>
      </c>
      <c r="AU895" s="7">
        <f t="shared" si="381"/>
        <v>0</v>
      </c>
      <c r="AV895" s="9">
        <f t="shared" si="362"/>
        <v>24729.884342423673</v>
      </c>
      <c r="AW895" t="s">
        <v>90</v>
      </c>
    </row>
    <row r="896" spans="1:49" x14ac:dyDescent="0.25">
      <c r="A896" t="s">
        <v>1098</v>
      </c>
      <c r="B896" t="s">
        <v>1118</v>
      </c>
      <c r="C896">
        <v>547</v>
      </c>
      <c r="D896">
        <v>517</v>
      </c>
      <c r="E896">
        <v>459</v>
      </c>
      <c r="F896">
        <v>0</v>
      </c>
      <c r="G896">
        <f t="shared" si="355"/>
        <v>459</v>
      </c>
      <c r="H896" s="6">
        <f t="shared" si="363"/>
        <v>433.82632541133455</v>
      </c>
      <c r="I896" s="7">
        <f t="shared" si="364"/>
        <v>0.83912248628884822</v>
      </c>
      <c r="J896" s="6">
        <f t="shared" si="365"/>
        <v>83.173674588665449</v>
      </c>
      <c r="K896">
        <v>17</v>
      </c>
      <c r="L896">
        <v>792</v>
      </c>
      <c r="M896">
        <v>5593</v>
      </c>
      <c r="N896">
        <v>0</v>
      </c>
      <c r="O896">
        <f t="shared" si="356"/>
        <v>5593</v>
      </c>
      <c r="P896">
        <f t="shared" si="357"/>
        <v>6385</v>
      </c>
      <c r="Q896" s="6">
        <f t="shared" si="366"/>
        <v>375.58823529411762</v>
      </c>
      <c r="R896" s="7">
        <f t="shared" si="367"/>
        <v>0.72647627716463758</v>
      </c>
      <c r="S896" s="6">
        <f t="shared" si="368"/>
        <v>329</v>
      </c>
      <c r="T896" s="7">
        <f t="shared" si="369"/>
        <v>0.75836799366211127</v>
      </c>
      <c r="U896" s="6">
        <f t="shared" si="370"/>
        <v>46.588235294117645</v>
      </c>
      <c r="V896" s="7">
        <f t="shared" si="371"/>
        <v>0.56013198316076906</v>
      </c>
      <c r="W896">
        <v>17</v>
      </c>
      <c r="X896">
        <v>756</v>
      </c>
      <c r="Y896">
        <v>0</v>
      </c>
      <c r="Z896">
        <v>0</v>
      </c>
      <c r="AA896">
        <v>5344</v>
      </c>
      <c r="AB896">
        <v>0</v>
      </c>
      <c r="AC896">
        <f t="shared" si="358"/>
        <v>5344</v>
      </c>
      <c r="AD896">
        <f t="shared" si="359"/>
        <v>6100</v>
      </c>
      <c r="AE896" s="6">
        <f t="shared" si="372"/>
        <v>358.8235294117647</v>
      </c>
      <c r="AF896" s="7">
        <f t="shared" si="373"/>
        <v>0.69404937990670157</v>
      </c>
      <c r="AG896" s="6">
        <f t="shared" si="374"/>
        <v>314.35294117647061</v>
      </c>
      <c r="AH896" s="7">
        <f t="shared" si="375"/>
        <v>0.72460549939751884</v>
      </c>
      <c r="AI896" s="6">
        <f t="shared" si="376"/>
        <v>44.470588235294116</v>
      </c>
      <c r="AJ896" s="7">
        <f t="shared" si="377"/>
        <v>0.53467143847164322</v>
      </c>
      <c r="AK896" s="6">
        <f t="shared" si="378"/>
        <v>14.647058823529392</v>
      </c>
      <c r="AL896" s="7">
        <f t="shared" si="379"/>
        <v>0.95548006436617205</v>
      </c>
      <c r="AM896" s="8">
        <v>0.8</v>
      </c>
      <c r="AN896">
        <f t="shared" si="360"/>
        <v>414</v>
      </c>
      <c r="AO896" s="6">
        <f t="shared" si="361"/>
        <v>55.176470588235304</v>
      </c>
      <c r="AP896" s="7">
        <f t="shared" si="380"/>
        <v>0.86672350099460072</v>
      </c>
      <c r="AQ896" s="7">
        <f t="shared" si="381"/>
        <v>0.12393442622950819</v>
      </c>
      <c r="AR896" s="7">
        <f t="shared" si="381"/>
        <v>0</v>
      </c>
      <c r="AS896" s="7">
        <f t="shared" si="381"/>
        <v>0</v>
      </c>
      <c r="AT896" s="7">
        <f t="shared" si="381"/>
        <v>0.87606557377049177</v>
      </c>
      <c r="AU896" s="7">
        <f t="shared" si="381"/>
        <v>0</v>
      </c>
      <c r="AV896" s="9">
        <f t="shared" si="362"/>
        <v>15943.836358727098</v>
      </c>
      <c r="AW896" t="s">
        <v>90</v>
      </c>
    </row>
    <row r="897" spans="1:49" x14ac:dyDescent="0.25">
      <c r="A897" t="s">
        <v>1098</v>
      </c>
      <c r="B897" t="s">
        <v>1119</v>
      </c>
      <c r="C897">
        <v>44</v>
      </c>
      <c r="D897">
        <v>38</v>
      </c>
      <c r="E897">
        <v>44</v>
      </c>
      <c r="F897">
        <v>0</v>
      </c>
      <c r="G897">
        <f t="shared" si="355"/>
        <v>44</v>
      </c>
      <c r="H897" s="6">
        <f t="shared" si="363"/>
        <v>38</v>
      </c>
      <c r="I897" s="7">
        <f t="shared" si="364"/>
        <v>1</v>
      </c>
      <c r="J897" s="6">
        <f t="shared" si="365"/>
        <v>0</v>
      </c>
      <c r="K897">
        <v>17</v>
      </c>
      <c r="L897">
        <v>81</v>
      </c>
      <c r="M897">
        <v>573</v>
      </c>
      <c r="N897">
        <v>0</v>
      </c>
      <c r="O897">
        <f t="shared" si="356"/>
        <v>573</v>
      </c>
      <c r="P897">
        <f t="shared" si="357"/>
        <v>654</v>
      </c>
      <c r="Q897" s="6">
        <f t="shared" si="366"/>
        <v>38.470588235294116</v>
      </c>
      <c r="R897" s="7">
        <f t="shared" si="367"/>
        <v>1.0123839009287925</v>
      </c>
      <c r="S897" s="6">
        <f t="shared" si="368"/>
        <v>33.705882352941174</v>
      </c>
      <c r="T897" s="7">
        <f t="shared" si="369"/>
        <v>0.88699690402476772</v>
      </c>
      <c r="U897" s="6">
        <f t="shared" si="370"/>
        <v>4.7647058823529411</v>
      </c>
      <c r="V897" s="7">
        <f t="shared" si="371"/>
        <v>0</v>
      </c>
      <c r="W897">
        <v>17</v>
      </c>
      <c r="X897">
        <v>81</v>
      </c>
      <c r="Y897">
        <v>0</v>
      </c>
      <c r="Z897">
        <v>0</v>
      </c>
      <c r="AA897">
        <v>571</v>
      </c>
      <c r="AB897">
        <v>0</v>
      </c>
      <c r="AC897">
        <f t="shared" si="358"/>
        <v>571</v>
      </c>
      <c r="AD897">
        <f t="shared" si="359"/>
        <v>652</v>
      </c>
      <c r="AE897" s="6">
        <f t="shared" si="372"/>
        <v>38.352941176470587</v>
      </c>
      <c r="AF897" s="7">
        <f t="shared" si="373"/>
        <v>1.0092879256965943</v>
      </c>
      <c r="AG897" s="6">
        <f t="shared" si="374"/>
        <v>33.588235294117645</v>
      </c>
      <c r="AH897" s="7">
        <f t="shared" si="375"/>
        <v>0.88390092879256965</v>
      </c>
      <c r="AI897" s="6">
        <f t="shared" si="376"/>
        <v>4.7647058823529411</v>
      </c>
      <c r="AJ897" s="7">
        <f t="shared" si="377"/>
        <v>0</v>
      </c>
      <c r="AK897" s="6">
        <f t="shared" si="378"/>
        <v>0.11764705882352899</v>
      </c>
      <c r="AL897" s="7">
        <f t="shared" si="379"/>
        <v>0.99650959860383947</v>
      </c>
      <c r="AM897" s="8">
        <v>0.8</v>
      </c>
      <c r="AN897">
        <f t="shared" si="360"/>
        <v>30</v>
      </c>
      <c r="AO897" s="6">
        <f t="shared" si="361"/>
        <v>0</v>
      </c>
      <c r="AP897" s="7">
        <f t="shared" si="380"/>
        <v>1</v>
      </c>
      <c r="AQ897" s="7">
        <f t="shared" si="381"/>
        <v>0.12423312883435583</v>
      </c>
      <c r="AR897" s="7">
        <f t="shared" si="381"/>
        <v>0</v>
      </c>
      <c r="AS897" s="7">
        <f t="shared" si="381"/>
        <v>0</v>
      </c>
      <c r="AT897" s="7">
        <f t="shared" si="381"/>
        <v>0.87576687116564422</v>
      </c>
      <c r="AU897" s="7">
        <f t="shared" si="381"/>
        <v>0</v>
      </c>
      <c r="AV897" s="9">
        <f t="shared" si="362"/>
        <v>0</v>
      </c>
      <c r="AW897" t="s">
        <v>90</v>
      </c>
    </row>
    <row r="898" spans="1:49" x14ac:dyDescent="0.25">
      <c r="A898" t="s">
        <v>1098</v>
      </c>
      <c r="B898" t="s">
        <v>1120</v>
      </c>
      <c r="C898">
        <v>644</v>
      </c>
      <c r="D898">
        <v>621</v>
      </c>
      <c r="E898">
        <v>644</v>
      </c>
      <c r="F898">
        <v>0</v>
      </c>
      <c r="G898">
        <f t="shared" ref="G898:G961" si="382">SUM(E898,F898)</f>
        <v>644</v>
      </c>
      <c r="H898" s="6">
        <f t="shared" si="363"/>
        <v>621</v>
      </c>
      <c r="I898" s="7">
        <f t="shared" si="364"/>
        <v>1</v>
      </c>
      <c r="J898" s="6">
        <f t="shared" si="365"/>
        <v>0</v>
      </c>
      <c r="K898">
        <v>17</v>
      </c>
      <c r="L898">
        <v>1142</v>
      </c>
      <c r="M898">
        <v>8069</v>
      </c>
      <c r="N898">
        <v>0</v>
      </c>
      <c r="O898">
        <f t="shared" ref="O898:O961" si="383">SUM(M898,N898)</f>
        <v>8069</v>
      </c>
      <c r="P898">
        <f t="shared" ref="P898:P961" si="384">SUM(L898,M898,N898)</f>
        <v>9211</v>
      </c>
      <c r="Q898" s="6">
        <f t="shared" si="366"/>
        <v>541.82352941176475</v>
      </c>
      <c r="R898" s="7">
        <f t="shared" si="367"/>
        <v>0.87250165766789811</v>
      </c>
      <c r="S898" s="6">
        <f t="shared" si="368"/>
        <v>474.64705882352939</v>
      </c>
      <c r="T898" s="7">
        <f t="shared" si="369"/>
        <v>0.76432698683338063</v>
      </c>
      <c r="U898" s="6">
        <f t="shared" si="370"/>
        <v>67.17647058823529</v>
      </c>
      <c r="V898" s="7">
        <f t="shared" si="371"/>
        <v>0</v>
      </c>
      <c r="W898">
        <v>17</v>
      </c>
      <c r="X898">
        <v>392</v>
      </c>
      <c r="Y898">
        <v>0</v>
      </c>
      <c r="Z898">
        <v>0</v>
      </c>
      <c r="AA898">
        <v>2772</v>
      </c>
      <c r="AB898">
        <v>0</v>
      </c>
      <c r="AC898">
        <f t="shared" ref="AC898:AC961" si="385">SUM(Y898,Z898,AA898,AB898)</f>
        <v>2772</v>
      </c>
      <c r="AD898">
        <f t="shared" ref="AD898:AD961" si="386">SUM(AC898,X898)</f>
        <v>3164</v>
      </c>
      <c r="AE898" s="6">
        <f t="shared" si="372"/>
        <v>186.11764705882354</v>
      </c>
      <c r="AF898" s="7">
        <f t="shared" si="373"/>
        <v>0.29970635597234063</v>
      </c>
      <c r="AG898" s="6">
        <f t="shared" si="374"/>
        <v>163.05882352941177</v>
      </c>
      <c r="AH898" s="7">
        <f t="shared" si="375"/>
        <v>0.26257459505541347</v>
      </c>
      <c r="AI898" s="6">
        <f t="shared" si="376"/>
        <v>23.058823529411764</v>
      </c>
      <c r="AJ898" s="7">
        <f t="shared" si="377"/>
        <v>0</v>
      </c>
      <c r="AK898" s="6">
        <f t="shared" si="378"/>
        <v>311.58823529411762</v>
      </c>
      <c r="AL898" s="7">
        <f t="shared" si="379"/>
        <v>0.343536993431652</v>
      </c>
      <c r="AM898" s="8">
        <v>0.8</v>
      </c>
      <c r="AN898">
        <f t="shared" ref="AN898:AN961" si="387">ROUND(D898*AM898,0)</f>
        <v>497</v>
      </c>
      <c r="AO898" s="6">
        <f t="shared" ref="AO898:AO961" si="388">MAX(AN898-AE898,0)</f>
        <v>310.88235294117646</v>
      </c>
      <c r="AP898" s="7">
        <f t="shared" si="380"/>
        <v>0.37448218724109361</v>
      </c>
      <c r="AQ898" s="7">
        <f t="shared" si="381"/>
        <v>0.12389380530973451</v>
      </c>
      <c r="AR898" s="7">
        <f t="shared" si="381"/>
        <v>0</v>
      </c>
      <c r="AS898" s="7">
        <f t="shared" si="381"/>
        <v>0</v>
      </c>
      <c r="AT898" s="7">
        <f t="shared" si="381"/>
        <v>0.87610619469026552</v>
      </c>
      <c r="AU898" s="7">
        <f t="shared" si="381"/>
        <v>0</v>
      </c>
      <c r="AV898" s="9">
        <f t="shared" ref="AV898:AV961" si="389">MAX((SUM((AQ898*AO898*0.3),(AR898*AO898*1.45),(AS898*AO898*1.75),(AT898*AO898*1.79),(AU898*AO898*2.09))*180),0)</f>
        <v>89836.196251952104</v>
      </c>
      <c r="AW898" t="s">
        <v>90</v>
      </c>
    </row>
    <row r="899" spans="1:49" x14ac:dyDescent="0.25">
      <c r="A899" t="s">
        <v>1098</v>
      </c>
      <c r="B899" t="s">
        <v>1121</v>
      </c>
      <c r="C899">
        <v>685</v>
      </c>
      <c r="D899">
        <v>663</v>
      </c>
      <c r="E899">
        <v>685</v>
      </c>
      <c r="F899">
        <v>0</v>
      </c>
      <c r="G899">
        <f t="shared" si="382"/>
        <v>685</v>
      </c>
      <c r="H899" s="6">
        <f t="shared" ref="H899:H962" si="390">IFERROR(G899*(D899/C899),0)</f>
        <v>663</v>
      </c>
      <c r="I899" s="7">
        <f t="shared" ref="I899:I962" si="391">IFERROR((E899+F899)/C899,0)</f>
        <v>1</v>
      </c>
      <c r="J899" s="6">
        <f t="shared" ref="J899:J962" si="392">IFERROR((C899-G899)*(D899/C899),0)</f>
        <v>0</v>
      </c>
      <c r="K899">
        <v>17</v>
      </c>
      <c r="L899">
        <v>1118</v>
      </c>
      <c r="M899">
        <v>7898</v>
      </c>
      <c r="N899">
        <v>0</v>
      </c>
      <c r="O899">
        <f t="shared" si="383"/>
        <v>7898</v>
      </c>
      <c r="P899">
        <f t="shared" si="384"/>
        <v>9016</v>
      </c>
      <c r="Q899" s="6">
        <f t="shared" ref="Q899:Q962" si="393">IFERROR(P899/K899, 0)</f>
        <v>530.35294117647061</v>
      </c>
      <c r="R899" s="7">
        <f t="shared" ref="R899:R962" si="394">IFERROR(Q899/D899, 0)</f>
        <v>0.79992902138230859</v>
      </c>
      <c r="S899" s="6">
        <f t="shared" ref="S899:S962" si="395">IFERROR(O899/K899, 0)</f>
        <v>464.58823529411762</v>
      </c>
      <c r="T899" s="7">
        <f t="shared" ref="T899:T962" si="396">IFERROR(S899/H899,0)</f>
        <v>0.70073640315854846</v>
      </c>
      <c r="U899" s="6">
        <f t="shared" ref="U899:U962" si="397">IFERROR(L899/K899, 0)</f>
        <v>65.764705882352942</v>
      </c>
      <c r="V899" s="7">
        <f t="shared" ref="V899:V962" si="398">IFERROR(U899/J899, 0)</f>
        <v>0</v>
      </c>
      <c r="W899">
        <v>17</v>
      </c>
      <c r="X899">
        <v>948</v>
      </c>
      <c r="Y899">
        <v>0</v>
      </c>
      <c r="Z899">
        <v>0</v>
      </c>
      <c r="AA899">
        <v>6696</v>
      </c>
      <c r="AB899">
        <v>0</v>
      </c>
      <c r="AC899">
        <f t="shared" si="385"/>
        <v>6696</v>
      </c>
      <c r="AD899">
        <f t="shared" si="386"/>
        <v>7644</v>
      </c>
      <c r="AE899" s="6">
        <f t="shared" ref="AE899:AE962" si="399">IFERROR(AD899/W899, 0)</f>
        <v>449.64705882352939</v>
      </c>
      <c r="AF899" s="7">
        <f t="shared" ref="AF899:AF962" si="400">IFERROR(AE899/D899, 0)</f>
        <v>0.67820069204152245</v>
      </c>
      <c r="AG899" s="6">
        <f t="shared" ref="AG899:AG962" si="401">IFERROR(AC899/W899, 0)</f>
        <v>393.88235294117646</v>
      </c>
      <c r="AH899" s="7">
        <f t="shared" ref="AH899:AH962" si="402">IFERROR(AG899/H899, 0)</f>
        <v>0.59409103007718922</v>
      </c>
      <c r="AI899" s="6">
        <f t="shared" ref="AI899:AI962" si="403">IFERROR(X899/W899, 0)</f>
        <v>55.764705882352942</v>
      </c>
      <c r="AJ899" s="7">
        <f t="shared" ref="AJ899:AJ962" si="404">IFERROR(AI899/J899, 0)</f>
        <v>0</v>
      </c>
      <c r="AK899" s="6">
        <f t="shared" ref="AK899:AK962" si="405">IFERROR(MAX(S899-AG899,0), 0)</f>
        <v>70.70588235294116</v>
      </c>
      <c r="AL899" s="7">
        <f t="shared" ref="AL899:AL962" si="406">IFERROR(AG899/S899,0)</f>
        <v>0.84780957204355534</v>
      </c>
      <c r="AM899" s="8">
        <v>0.8</v>
      </c>
      <c r="AN899">
        <f t="shared" si="387"/>
        <v>530</v>
      </c>
      <c r="AO899" s="6">
        <f t="shared" si="388"/>
        <v>80.352941176470608</v>
      </c>
      <c r="AP899" s="7">
        <f t="shared" ref="AP899:AP962" si="407">IFERROR(MIN(AE899/AN899,1), 0)</f>
        <v>0.84839067702552717</v>
      </c>
      <c r="AQ899" s="7">
        <f t="shared" si="381"/>
        <v>0.12401883830455258</v>
      </c>
      <c r="AR899" s="7">
        <f t="shared" si="381"/>
        <v>0</v>
      </c>
      <c r="AS899" s="7">
        <f t="shared" si="381"/>
        <v>0</v>
      </c>
      <c r="AT899" s="7">
        <f t="shared" si="381"/>
        <v>0.87598116169544737</v>
      </c>
      <c r="AU899" s="7">
        <f t="shared" si="381"/>
        <v>0</v>
      </c>
      <c r="AV899" s="9">
        <f t="shared" si="389"/>
        <v>23217.029975066951</v>
      </c>
      <c r="AW899" t="s">
        <v>90</v>
      </c>
    </row>
    <row r="900" spans="1:49" x14ac:dyDescent="0.25">
      <c r="A900" t="s">
        <v>1098</v>
      </c>
      <c r="B900" t="s">
        <v>1122</v>
      </c>
      <c r="C900">
        <v>487</v>
      </c>
      <c r="D900">
        <v>463</v>
      </c>
      <c r="E900">
        <v>437</v>
      </c>
      <c r="F900">
        <v>0</v>
      </c>
      <c r="G900">
        <f t="shared" si="382"/>
        <v>437</v>
      </c>
      <c r="H900" s="6">
        <f t="shared" si="390"/>
        <v>415.4640657084189</v>
      </c>
      <c r="I900" s="7">
        <f t="shared" si="391"/>
        <v>0.89733059548254623</v>
      </c>
      <c r="J900" s="6">
        <f t="shared" si="392"/>
        <v>47.535934291581114</v>
      </c>
      <c r="K900">
        <v>17</v>
      </c>
      <c r="L900">
        <v>804</v>
      </c>
      <c r="M900">
        <v>5680</v>
      </c>
      <c r="N900">
        <v>0</v>
      </c>
      <c r="O900">
        <f t="shared" si="383"/>
        <v>5680</v>
      </c>
      <c r="P900">
        <f t="shared" si="384"/>
        <v>6484</v>
      </c>
      <c r="Q900" s="6">
        <f t="shared" si="393"/>
        <v>381.41176470588238</v>
      </c>
      <c r="R900" s="7">
        <f t="shared" si="394"/>
        <v>0.82378350908397924</v>
      </c>
      <c r="S900" s="6">
        <f t="shared" si="395"/>
        <v>334.11764705882354</v>
      </c>
      <c r="T900" s="7">
        <f t="shared" si="396"/>
        <v>0.80420347904002376</v>
      </c>
      <c r="U900" s="6">
        <f t="shared" si="397"/>
        <v>47.294117647058826</v>
      </c>
      <c r="V900" s="7">
        <f t="shared" si="398"/>
        <v>0.99491297166814885</v>
      </c>
      <c r="W900">
        <v>17</v>
      </c>
      <c r="X900">
        <v>609</v>
      </c>
      <c r="Y900">
        <v>0</v>
      </c>
      <c r="Z900">
        <v>0</v>
      </c>
      <c r="AA900">
        <v>4301</v>
      </c>
      <c r="AB900">
        <v>0</v>
      </c>
      <c r="AC900">
        <f t="shared" si="385"/>
        <v>4301</v>
      </c>
      <c r="AD900">
        <f t="shared" si="386"/>
        <v>4910</v>
      </c>
      <c r="AE900" s="6">
        <f t="shared" si="399"/>
        <v>288.8235294117647</v>
      </c>
      <c r="AF900" s="7">
        <f t="shared" si="400"/>
        <v>0.6238089188159065</v>
      </c>
      <c r="AG900" s="6">
        <f t="shared" si="401"/>
        <v>253</v>
      </c>
      <c r="AH900" s="7">
        <f t="shared" si="402"/>
        <v>0.60895759918153913</v>
      </c>
      <c r="AI900" s="6">
        <f t="shared" si="403"/>
        <v>35.823529411764703</v>
      </c>
      <c r="AJ900" s="7">
        <f t="shared" si="404"/>
        <v>0.75360945242027677</v>
      </c>
      <c r="AK900" s="6">
        <f t="shared" si="405"/>
        <v>81.117647058823536</v>
      </c>
      <c r="AL900" s="7">
        <f t="shared" si="406"/>
        <v>0.75721830985915495</v>
      </c>
      <c r="AM900" s="8">
        <v>0.8</v>
      </c>
      <c r="AN900">
        <f t="shared" si="387"/>
        <v>370</v>
      </c>
      <c r="AO900" s="6">
        <f t="shared" si="388"/>
        <v>81.176470588235304</v>
      </c>
      <c r="AP900" s="7">
        <f t="shared" si="407"/>
        <v>0.78060413354531</v>
      </c>
      <c r="AQ900" s="7">
        <f t="shared" si="381"/>
        <v>0.12403258655804481</v>
      </c>
      <c r="AR900" s="7">
        <f t="shared" si="381"/>
        <v>0</v>
      </c>
      <c r="AS900" s="7">
        <f t="shared" si="381"/>
        <v>0</v>
      </c>
      <c r="AT900" s="7">
        <f t="shared" si="381"/>
        <v>0.87596741344195517</v>
      </c>
      <c r="AU900" s="7">
        <f t="shared" si="381"/>
        <v>0</v>
      </c>
      <c r="AV900" s="9">
        <f t="shared" si="389"/>
        <v>23454.679717263687</v>
      </c>
      <c r="AW900" t="s">
        <v>90</v>
      </c>
    </row>
    <row r="901" spans="1:49" x14ac:dyDescent="0.25">
      <c r="A901" t="s">
        <v>1098</v>
      </c>
      <c r="B901" t="s">
        <v>1123</v>
      </c>
      <c r="C901">
        <v>686</v>
      </c>
      <c r="D901">
        <v>643</v>
      </c>
      <c r="E901">
        <v>686</v>
      </c>
      <c r="F901">
        <v>0</v>
      </c>
      <c r="G901">
        <f t="shared" si="382"/>
        <v>686</v>
      </c>
      <c r="H901" s="6">
        <f t="shared" si="390"/>
        <v>643</v>
      </c>
      <c r="I901" s="7">
        <f t="shared" si="391"/>
        <v>1</v>
      </c>
      <c r="J901" s="6">
        <f t="shared" si="392"/>
        <v>0</v>
      </c>
      <c r="K901">
        <v>17</v>
      </c>
      <c r="L901">
        <v>1159</v>
      </c>
      <c r="M901">
        <v>8191</v>
      </c>
      <c r="N901">
        <v>0</v>
      </c>
      <c r="O901">
        <f t="shared" si="383"/>
        <v>8191</v>
      </c>
      <c r="P901">
        <f t="shared" si="384"/>
        <v>9350</v>
      </c>
      <c r="Q901" s="6">
        <f t="shared" si="393"/>
        <v>550</v>
      </c>
      <c r="R901" s="7">
        <f t="shared" si="394"/>
        <v>0.85536547433903576</v>
      </c>
      <c r="S901" s="6">
        <f t="shared" si="395"/>
        <v>481.8235294117647</v>
      </c>
      <c r="T901" s="7">
        <f t="shared" si="396"/>
        <v>0.74933674869636813</v>
      </c>
      <c r="U901" s="6">
        <f t="shared" si="397"/>
        <v>68.17647058823529</v>
      </c>
      <c r="V901" s="7">
        <f t="shared" si="398"/>
        <v>0</v>
      </c>
      <c r="W901">
        <v>17</v>
      </c>
      <c r="X901">
        <v>817</v>
      </c>
      <c r="Y901">
        <v>0</v>
      </c>
      <c r="Z901">
        <v>0</v>
      </c>
      <c r="AA901">
        <v>5773</v>
      </c>
      <c r="AB901">
        <v>0</v>
      </c>
      <c r="AC901">
        <f t="shared" si="385"/>
        <v>5773</v>
      </c>
      <c r="AD901">
        <f t="shared" si="386"/>
        <v>6590</v>
      </c>
      <c r="AE901" s="6">
        <f t="shared" si="399"/>
        <v>387.64705882352939</v>
      </c>
      <c r="AF901" s="7">
        <f t="shared" si="400"/>
        <v>0.60287256426676417</v>
      </c>
      <c r="AG901" s="6">
        <f t="shared" si="401"/>
        <v>339.58823529411762</v>
      </c>
      <c r="AH901" s="7">
        <f t="shared" si="402"/>
        <v>0.5281310035678346</v>
      </c>
      <c r="AI901" s="6">
        <f t="shared" si="403"/>
        <v>48.058823529411768</v>
      </c>
      <c r="AJ901" s="7">
        <f t="shared" si="404"/>
        <v>0</v>
      </c>
      <c r="AK901" s="6">
        <f t="shared" si="405"/>
        <v>142.23529411764707</v>
      </c>
      <c r="AL901" s="7">
        <f t="shared" si="406"/>
        <v>0.70479794896837988</v>
      </c>
      <c r="AM901" s="8">
        <v>0.8</v>
      </c>
      <c r="AN901">
        <f t="shared" si="387"/>
        <v>514</v>
      </c>
      <c r="AO901" s="6">
        <f t="shared" si="388"/>
        <v>126.35294117647061</v>
      </c>
      <c r="AP901" s="7">
        <f t="shared" si="407"/>
        <v>0.75417715724422063</v>
      </c>
      <c r="AQ901" s="7">
        <f t="shared" si="381"/>
        <v>0.12397572078907436</v>
      </c>
      <c r="AR901" s="7">
        <f t="shared" si="381"/>
        <v>0</v>
      </c>
      <c r="AS901" s="7">
        <f t="shared" si="381"/>
        <v>0</v>
      </c>
      <c r="AT901" s="7">
        <f t="shared" si="381"/>
        <v>0.87602427921092563</v>
      </c>
      <c r="AU901" s="7">
        <f t="shared" si="381"/>
        <v>0</v>
      </c>
      <c r="AV901" s="9">
        <f t="shared" si="389"/>
        <v>36509.64592341338</v>
      </c>
      <c r="AW901" t="s">
        <v>90</v>
      </c>
    </row>
    <row r="902" spans="1:49" x14ac:dyDescent="0.25">
      <c r="A902" t="s">
        <v>1098</v>
      </c>
      <c r="B902" t="s">
        <v>1124</v>
      </c>
      <c r="C902">
        <v>636</v>
      </c>
      <c r="D902">
        <v>602</v>
      </c>
      <c r="E902">
        <v>605</v>
      </c>
      <c r="F902">
        <v>0</v>
      </c>
      <c r="G902">
        <f t="shared" si="382"/>
        <v>605</v>
      </c>
      <c r="H902" s="6">
        <f t="shared" si="390"/>
        <v>572.65723270440253</v>
      </c>
      <c r="I902" s="7">
        <f t="shared" si="391"/>
        <v>0.95125786163522008</v>
      </c>
      <c r="J902" s="6">
        <f t="shared" si="392"/>
        <v>29.342767295597486</v>
      </c>
      <c r="K902">
        <v>17</v>
      </c>
      <c r="L902">
        <v>1019</v>
      </c>
      <c r="M902">
        <v>7198</v>
      </c>
      <c r="N902">
        <v>0</v>
      </c>
      <c r="O902">
        <f t="shared" si="383"/>
        <v>7198</v>
      </c>
      <c r="P902">
        <f t="shared" si="384"/>
        <v>8217</v>
      </c>
      <c r="Q902" s="6">
        <f t="shared" si="393"/>
        <v>483.35294117647061</v>
      </c>
      <c r="R902" s="7">
        <f t="shared" si="394"/>
        <v>0.80291186241938639</v>
      </c>
      <c r="S902" s="6">
        <f t="shared" si="395"/>
        <v>423.41176470588238</v>
      </c>
      <c r="T902" s="7">
        <f t="shared" si="396"/>
        <v>0.7393808032534559</v>
      </c>
      <c r="U902" s="6">
        <f t="shared" si="397"/>
        <v>59.941176470588232</v>
      </c>
      <c r="V902" s="7">
        <f t="shared" si="398"/>
        <v>2.0427922106577063</v>
      </c>
      <c r="W902">
        <v>17</v>
      </c>
      <c r="X902">
        <v>700</v>
      </c>
      <c r="Y902">
        <v>0</v>
      </c>
      <c r="Z902">
        <v>0</v>
      </c>
      <c r="AA902">
        <v>4945</v>
      </c>
      <c r="AB902">
        <v>0</v>
      </c>
      <c r="AC902">
        <f t="shared" si="385"/>
        <v>4945</v>
      </c>
      <c r="AD902">
        <f t="shared" si="386"/>
        <v>5645</v>
      </c>
      <c r="AE902" s="6">
        <f t="shared" si="399"/>
        <v>332.05882352941177</v>
      </c>
      <c r="AF902" s="7">
        <f t="shared" si="400"/>
        <v>0.55159273011530197</v>
      </c>
      <c r="AG902" s="6">
        <f t="shared" si="401"/>
        <v>290.88235294117646</v>
      </c>
      <c r="AH902" s="7">
        <f t="shared" si="402"/>
        <v>0.50795194110702124</v>
      </c>
      <c r="AI902" s="6">
        <f t="shared" si="403"/>
        <v>41.176470588235297</v>
      </c>
      <c r="AJ902" s="7">
        <f t="shared" si="404"/>
        <v>1.4032919994704558</v>
      </c>
      <c r="AK902" s="6">
        <f t="shared" si="405"/>
        <v>132.52941176470591</v>
      </c>
      <c r="AL902" s="7">
        <f t="shared" si="406"/>
        <v>0.68699638788552375</v>
      </c>
      <c r="AM902" s="8">
        <v>0.8</v>
      </c>
      <c r="AN902">
        <f t="shared" si="387"/>
        <v>482</v>
      </c>
      <c r="AO902" s="6">
        <f t="shared" si="388"/>
        <v>149.94117647058823</v>
      </c>
      <c r="AP902" s="7">
        <f t="shared" si="407"/>
        <v>0.6889187210153771</v>
      </c>
      <c r="AQ902" s="7">
        <f t="shared" si="381"/>
        <v>0.12400354295837024</v>
      </c>
      <c r="AR902" s="7">
        <f t="shared" si="381"/>
        <v>0</v>
      </c>
      <c r="AS902" s="7">
        <f t="shared" si="381"/>
        <v>0</v>
      </c>
      <c r="AT902" s="7">
        <f t="shared" si="381"/>
        <v>0.87599645704162976</v>
      </c>
      <c r="AU902" s="7">
        <f t="shared" si="381"/>
        <v>0</v>
      </c>
      <c r="AV902" s="9">
        <f t="shared" si="389"/>
        <v>43324.340863856618</v>
      </c>
      <c r="AW902" t="s">
        <v>90</v>
      </c>
    </row>
    <row r="903" spans="1:49" x14ac:dyDescent="0.25">
      <c r="A903" t="s">
        <v>1098</v>
      </c>
      <c r="B903" t="s">
        <v>1125</v>
      </c>
      <c r="C903">
        <v>693</v>
      </c>
      <c r="D903">
        <v>673</v>
      </c>
      <c r="E903">
        <v>586</v>
      </c>
      <c r="F903">
        <v>0</v>
      </c>
      <c r="G903">
        <f t="shared" si="382"/>
        <v>586</v>
      </c>
      <c r="H903" s="6">
        <f t="shared" si="390"/>
        <v>569.08802308802308</v>
      </c>
      <c r="I903" s="7">
        <f t="shared" si="391"/>
        <v>0.84559884559884557</v>
      </c>
      <c r="J903" s="6">
        <f t="shared" si="392"/>
        <v>103.91197691197692</v>
      </c>
      <c r="K903">
        <v>17</v>
      </c>
      <c r="L903">
        <v>1086</v>
      </c>
      <c r="M903">
        <v>7672</v>
      </c>
      <c r="N903">
        <v>0</v>
      </c>
      <c r="O903">
        <f t="shared" si="383"/>
        <v>7672</v>
      </c>
      <c r="P903">
        <f t="shared" si="384"/>
        <v>8758</v>
      </c>
      <c r="Q903" s="6">
        <f t="shared" si="393"/>
        <v>515.17647058823525</v>
      </c>
      <c r="R903" s="7">
        <f t="shared" si="394"/>
        <v>0.76549252687702118</v>
      </c>
      <c r="S903" s="6">
        <f t="shared" si="395"/>
        <v>451.29411764705884</v>
      </c>
      <c r="T903" s="7">
        <f t="shared" si="396"/>
        <v>0.79301285449343473</v>
      </c>
      <c r="U903" s="6">
        <f t="shared" si="397"/>
        <v>63.882352941176471</v>
      </c>
      <c r="V903" s="7">
        <f t="shared" si="398"/>
        <v>0.61477372329554225</v>
      </c>
      <c r="W903">
        <v>17</v>
      </c>
      <c r="X903">
        <v>668</v>
      </c>
      <c r="Y903">
        <v>0</v>
      </c>
      <c r="Z903">
        <v>0</v>
      </c>
      <c r="AA903">
        <v>4717</v>
      </c>
      <c r="AB903">
        <v>0</v>
      </c>
      <c r="AC903">
        <f t="shared" si="385"/>
        <v>4717</v>
      </c>
      <c r="AD903">
        <f t="shared" si="386"/>
        <v>5385</v>
      </c>
      <c r="AE903" s="6">
        <f t="shared" si="399"/>
        <v>316.76470588235293</v>
      </c>
      <c r="AF903" s="7">
        <f t="shared" si="400"/>
        <v>0.47067564024123765</v>
      </c>
      <c r="AG903" s="6">
        <f t="shared" si="401"/>
        <v>277.47058823529414</v>
      </c>
      <c r="AH903" s="7">
        <f t="shared" si="402"/>
        <v>0.48757059888497545</v>
      </c>
      <c r="AI903" s="6">
        <f t="shared" si="403"/>
        <v>39.294117647058826</v>
      </c>
      <c r="AJ903" s="7">
        <f t="shared" si="404"/>
        <v>0.37814810972506652</v>
      </c>
      <c r="AK903" s="6">
        <f t="shared" si="405"/>
        <v>173.8235294117647</v>
      </c>
      <c r="AL903" s="7">
        <f t="shared" si="406"/>
        <v>0.61483315954118878</v>
      </c>
      <c r="AM903" s="8">
        <v>0.8</v>
      </c>
      <c r="AN903">
        <f t="shared" si="387"/>
        <v>538</v>
      </c>
      <c r="AO903" s="6">
        <f t="shared" si="388"/>
        <v>221.23529411764707</v>
      </c>
      <c r="AP903" s="7">
        <f t="shared" si="407"/>
        <v>0.58878198119396452</v>
      </c>
      <c r="AQ903" s="7">
        <f t="shared" si="381"/>
        <v>0.12404828226555246</v>
      </c>
      <c r="AR903" s="7">
        <f t="shared" si="381"/>
        <v>0</v>
      </c>
      <c r="AS903" s="7">
        <f t="shared" si="381"/>
        <v>0</v>
      </c>
      <c r="AT903" s="7">
        <f t="shared" si="381"/>
        <v>0.87595171773444758</v>
      </c>
      <c r="AU903" s="7">
        <f t="shared" si="381"/>
        <v>0</v>
      </c>
      <c r="AV903" s="9">
        <f t="shared" si="389"/>
        <v>63921.568992298875</v>
      </c>
      <c r="AW903" t="s">
        <v>90</v>
      </c>
    </row>
    <row r="904" spans="1:49" x14ac:dyDescent="0.25">
      <c r="A904" t="s">
        <v>1098</v>
      </c>
      <c r="B904" t="s">
        <v>1126</v>
      </c>
      <c r="C904">
        <v>250</v>
      </c>
      <c r="D904">
        <v>233</v>
      </c>
      <c r="E904">
        <v>180</v>
      </c>
      <c r="F904">
        <v>0</v>
      </c>
      <c r="G904">
        <f t="shared" si="382"/>
        <v>180</v>
      </c>
      <c r="H904" s="6">
        <f t="shared" si="390"/>
        <v>167.76000000000002</v>
      </c>
      <c r="I904" s="7">
        <f t="shared" si="391"/>
        <v>0.72</v>
      </c>
      <c r="J904" s="6">
        <f t="shared" si="392"/>
        <v>65.240000000000009</v>
      </c>
      <c r="K904">
        <v>17</v>
      </c>
      <c r="L904">
        <v>377</v>
      </c>
      <c r="M904">
        <v>2663</v>
      </c>
      <c r="N904">
        <v>0</v>
      </c>
      <c r="O904">
        <f t="shared" si="383"/>
        <v>2663</v>
      </c>
      <c r="P904">
        <f t="shared" si="384"/>
        <v>3040</v>
      </c>
      <c r="Q904" s="6">
        <f t="shared" si="393"/>
        <v>178.8235294117647</v>
      </c>
      <c r="R904" s="7">
        <f t="shared" si="394"/>
        <v>0.76748295884877549</v>
      </c>
      <c r="S904" s="6">
        <f t="shared" si="395"/>
        <v>156.64705882352942</v>
      </c>
      <c r="T904" s="7">
        <f t="shared" si="396"/>
        <v>0.93375690762714236</v>
      </c>
      <c r="U904" s="6">
        <f t="shared" si="397"/>
        <v>22.176470588235293</v>
      </c>
      <c r="V904" s="7">
        <f t="shared" si="398"/>
        <v>0.33992137627583219</v>
      </c>
      <c r="W904">
        <v>17</v>
      </c>
      <c r="X904">
        <v>286</v>
      </c>
      <c r="Y904">
        <v>0</v>
      </c>
      <c r="Z904">
        <v>0</v>
      </c>
      <c r="AA904">
        <v>2022</v>
      </c>
      <c r="AB904">
        <v>0</v>
      </c>
      <c r="AC904">
        <f t="shared" si="385"/>
        <v>2022</v>
      </c>
      <c r="AD904">
        <f t="shared" si="386"/>
        <v>2308</v>
      </c>
      <c r="AE904" s="6">
        <f t="shared" si="399"/>
        <v>135.76470588235293</v>
      </c>
      <c r="AF904" s="7">
        <f t="shared" si="400"/>
        <v>0.58268114112597824</v>
      </c>
      <c r="AG904" s="6">
        <f t="shared" si="401"/>
        <v>118.94117647058823</v>
      </c>
      <c r="AH904" s="7">
        <f t="shared" si="402"/>
        <v>0.70899604476983913</v>
      </c>
      <c r="AI904" s="6">
        <f t="shared" si="403"/>
        <v>16.823529411764707</v>
      </c>
      <c r="AJ904" s="7">
        <f t="shared" si="404"/>
        <v>0.25787138889890715</v>
      </c>
      <c r="AK904" s="6">
        <f t="shared" si="405"/>
        <v>37.705882352941188</v>
      </c>
      <c r="AL904" s="7">
        <f t="shared" si="406"/>
        <v>0.75929402929027412</v>
      </c>
      <c r="AM904" s="8">
        <v>0.8</v>
      </c>
      <c r="AN904">
        <f t="shared" si="387"/>
        <v>186</v>
      </c>
      <c r="AO904" s="6">
        <f t="shared" si="388"/>
        <v>50.235294117647072</v>
      </c>
      <c r="AP904" s="7">
        <f t="shared" si="407"/>
        <v>0.72991777356103726</v>
      </c>
      <c r="AQ904" s="7">
        <f t="shared" si="381"/>
        <v>0.12391681109185441</v>
      </c>
      <c r="AR904" s="7">
        <f t="shared" si="381"/>
        <v>0</v>
      </c>
      <c r="AS904" s="7">
        <f t="shared" si="381"/>
        <v>0</v>
      </c>
      <c r="AT904" s="7">
        <f t="shared" si="381"/>
        <v>0.87608318890814563</v>
      </c>
      <c r="AU904" s="7">
        <f t="shared" si="381"/>
        <v>0</v>
      </c>
      <c r="AV904" s="9">
        <f t="shared" si="389"/>
        <v>14516.267448261806</v>
      </c>
      <c r="AW904" t="s">
        <v>90</v>
      </c>
    </row>
    <row r="905" spans="1:49" x14ac:dyDescent="0.25">
      <c r="A905" t="s">
        <v>1127</v>
      </c>
      <c r="B905" t="s">
        <v>1128</v>
      </c>
      <c r="C905">
        <v>422</v>
      </c>
      <c r="D905">
        <v>356</v>
      </c>
      <c r="E905">
        <v>317</v>
      </c>
      <c r="F905">
        <v>0</v>
      </c>
      <c r="G905">
        <f t="shared" si="382"/>
        <v>317</v>
      </c>
      <c r="H905" s="6">
        <f t="shared" si="390"/>
        <v>267.42180094786733</v>
      </c>
      <c r="I905" s="7">
        <f t="shared" si="391"/>
        <v>0.75118483412322279</v>
      </c>
      <c r="J905" s="6">
        <f t="shared" si="392"/>
        <v>88.578199052132703</v>
      </c>
      <c r="K905">
        <v>20</v>
      </c>
      <c r="L905">
        <v>195</v>
      </c>
      <c r="M905">
        <v>593</v>
      </c>
      <c r="N905">
        <v>0</v>
      </c>
      <c r="O905">
        <f t="shared" si="383"/>
        <v>593</v>
      </c>
      <c r="P905">
        <f t="shared" si="384"/>
        <v>788</v>
      </c>
      <c r="Q905" s="6">
        <f t="shared" si="393"/>
        <v>39.4</v>
      </c>
      <c r="R905" s="7">
        <f t="shared" si="394"/>
        <v>0.11067415730337078</v>
      </c>
      <c r="S905" s="6">
        <f t="shared" si="395"/>
        <v>29.65</v>
      </c>
      <c r="T905" s="7">
        <f t="shared" si="396"/>
        <v>0.1108735334774749</v>
      </c>
      <c r="U905" s="6">
        <f t="shared" si="397"/>
        <v>9.75</v>
      </c>
      <c r="V905" s="7">
        <f t="shared" si="398"/>
        <v>0.11007223113964687</v>
      </c>
      <c r="W905">
        <v>20</v>
      </c>
      <c r="X905">
        <v>318</v>
      </c>
      <c r="Y905">
        <v>0</v>
      </c>
      <c r="Z905">
        <v>0</v>
      </c>
      <c r="AA905">
        <v>964</v>
      </c>
      <c r="AB905">
        <v>0</v>
      </c>
      <c r="AC905">
        <f t="shared" si="385"/>
        <v>964</v>
      </c>
      <c r="AD905">
        <f t="shared" si="386"/>
        <v>1282</v>
      </c>
      <c r="AE905" s="6">
        <f t="shared" si="399"/>
        <v>64.099999999999994</v>
      </c>
      <c r="AF905" s="7">
        <f t="shared" si="400"/>
        <v>0.18005617977528088</v>
      </c>
      <c r="AG905" s="6">
        <f t="shared" si="401"/>
        <v>48.2</v>
      </c>
      <c r="AH905" s="7">
        <f t="shared" si="402"/>
        <v>0.1802396058554567</v>
      </c>
      <c r="AI905" s="6">
        <f t="shared" si="403"/>
        <v>15.9</v>
      </c>
      <c r="AJ905" s="7">
        <f t="shared" si="404"/>
        <v>0.17950240770465489</v>
      </c>
      <c r="AK905" s="6">
        <f t="shared" si="405"/>
        <v>0</v>
      </c>
      <c r="AL905" s="7">
        <f t="shared" si="406"/>
        <v>1.6256323777403037</v>
      </c>
      <c r="AM905" s="8">
        <v>0.8</v>
      </c>
      <c r="AN905">
        <f t="shared" si="387"/>
        <v>285</v>
      </c>
      <c r="AO905" s="6">
        <f t="shared" si="388"/>
        <v>220.9</v>
      </c>
      <c r="AP905" s="7">
        <f t="shared" si="407"/>
        <v>0.22491228070175437</v>
      </c>
      <c r="AQ905" s="7">
        <f t="shared" si="381"/>
        <v>0.24804992199687986</v>
      </c>
      <c r="AR905" s="7">
        <f t="shared" si="381"/>
        <v>0</v>
      </c>
      <c r="AS905" s="7">
        <f t="shared" si="381"/>
        <v>0</v>
      </c>
      <c r="AT905" s="7">
        <f t="shared" si="381"/>
        <v>0.75195007800312008</v>
      </c>
      <c r="AU905" s="7">
        <f t="shared" si="381"/>
        <v>0</v>
      </c>
      <c r="AV905" s="9">
        <f t="shared" si="389"/>
        <v>56478.168112324507</v>
      </c>
      <c r="AW905" t="s">
        <v>90</v>
      </c>
    </row>
    <row r="906" spans="1:49" x14ac:dyDescent="0.25">
      <c r="A906" t="s">
        <v>1129</v>
      </c>
      <c r="B906" t="s">
        <v>1130</v>
      </c>
      <c r="C906">
        <v>325</v>
      </c>
      <c r="D906">
        <v>309</v>
      </c>
      <c r="E906">
        <v>120</v>
      </c>
      <c r="F906">
        <v>23</v>
      </c>
      <c r="G906">
        <f t="shared" si="382"/>
        <v>143</v>
      </c>
      <c r="H906" s="6">
        <f t="shared" si="390"/>
        <v>135.96</v>
      </c>
      <c r="I906" s="7">
        <f t="shared" si="391"/>
        <v>0.44</v>
      </c>
      <c r="J906" s="6">
        <f t="shared" si="392"/>
        <v>173.04000000000002</v>
      </c>
      <c r="K906">
        <v>15</v>
      </c>
      <c r="L906">
        <v>1133</v>
      </c>
      <c r="M906">
        <v>1264</v>
      </c>
      <c r="N906">
        <v>236</v>
      </c>
      <c r="O906">
        <f t="shared" si="383"/>
        <v>1500</v>
      </c>
      <c r="P906">
        <f t="shared" si="384"/>
        <v>2633</v>
      </c>
      <c r="Q906" s="6">
        <f t="shared" si="393"/>
        <v>175.53333333333333</v>
      </c>
      <c r="R906" s="7">
        <f t="shared" si="394"/>
        <v>0.56806903991370006</v>
      </c>
      <c r="S906" s="6">
        <f t="shared" si="395"/>
        <v>100</v>
      </c>
      <c r="T906" s="7">
        <f t="shared" si="396"/>
        <v>0.73551044424830825</v>
      </c>
      <c r="U906" s="6">
        <f t="shared" si="397"/>
        <v>75.533333333333331</v>
      </c>
      <c r="V906" s="7">
        <f t="shared" si="398"/>
        <v>0.43650793650793646</v>
      </c>
      <c r="W906">
        <v>18</v>
      </c>
      <c r="X906">
        <v>265</v>
      </c>
      <c r="Y906">
        <v>0</v>
      </c>
      <c r="Z906">
        <v>0</v>
      </c>
      <c r="AA906">
        <v>512</v>
      </c>
      <c r="AB906">
        <v>111</v>
      </c>
      <c r="AC906">
        <f t="shared" si="385"/>
        <v>623</v>
      </c>
      <c r="AD906">
        <f t="shared" si="386"/>
        <v>888</v>
      </c>
      <c r="AE906" s="6">
        <f t="shared" si="399"/>
        <v>49.333333333333336</v>
      </c>
      <c r="AF906" s="7">
        <f t="shared" si="400"/>
        <v>0.15965480043149946</v>
      </c>
      <c r="AG906" s="6">
        <f t="shared" si="401"/>
        <v>34.611111111111114</v>
      </c>
      <c r="AH906" s="7">
        <f t="shared" si="402"/>
        <v>0.25456833709260895</v>
      </c>
      <c r="AI906" s="6">
        <f t="shared" si="403"/>
        <v>14.722222222222221</v>
      </c>
      <c r="AJ906" s="7">
        <f t="shared" si="404"/>
        <v>8.5079878769199146E-2</v>
      </c>
      <c r="AK906" s="6">
        <f t="shared" si="405"/>
        <v>65.388888888888886</v>
      </c>
      <c r="AL906" s="7">
        <f t="shared" si="406"/>
        <v>0.34611111111111115</v>
      </c>
      <c r="AM906" s="8">
        <v>0.5</v>
      </c>
      <c r="AN906">
        <f t="shared" si="387"/>
        <v>155</v>
      </c>
      <c r="AO906" s="6">
        <f t="shared" si="388"/>
        <v>105.66666666666666</v>
      </c>
      <c r="AP906" s="7">
        <f t="shared" si="407"/>
        <v>0.31827956989247314</v>
      </c>
      <c r="AQ906" s="7">
        <f t="shared" si="381"/>
        <v>0.29842342342342343</v>
      </c>
      <c r="AR906" s="7">
        <f t="shared" si="381"/>
        <v>0</v>
      </c>
      <c r="AS906" s="7">
        <f t="shared" si="381"/>
        <v>0</v>
      </c>
      <c r="AT906" s="7">
        <f t="shared" si="381"/>
        <v>0.57657657657657657</v>
      </c>
      <c r="AU906" s="7">
        <f t="shared" si="381"/>
        <v>0.125</v>
      </c>
      <c r="AV906" s="9">
        <f t="shared" si="389"/>
        <v>26301.789864864862</v>
      </c>
      <c r="AW906" t="s">
        <v>55</v>
      </c>
    </row>
    <row r="907" spans="1:49" x14ac:dyDescent="0.25">
      <c r="A907" t="s">
        <v>1129</v>
      </c>
      <c r="B907" t="s">
        <v>1131</v>
      </c>
      <c r="C907">
        <v>425</v>
      </c>
      <c r="D907">
        <v>394</v>
      </c>
      <c r="E907">
        <v>160</v>
      </c>
      <c r="F907">
        <v>27</v>
      </c>
      <c r="G907">
        <f t="shared" si="382"/>
        <v>187</v>
      </c>
      <c r="H907" s="6">
        <f t="shared" si="390"/>
        <v>173.35999999999999</v>
      </c>
      <c r="I907" s="7">
        <f t="shared" si="391"/>
        <v>0.44</v>
      </c>
      <c r="J907" s="6">
        <f t="shared" si="392"/>
        <v>220.64</v>
      </c>
      <c r="K907">
        <v>15</v>
      </c>
      <c r="L907">
        <v>1139</v>
      </c>
      <c r="M907">
        <v>1446</v>
      </c>
      <c r="N907">
        <v>218</v>
      </c>
      <c r="O907">
        <f t="shared" si="383"/>
        <v>1664</v>
      </c>
      <c r="P907">
        <f t="shared" si="384"/>
        <v>2803</v>
      </c>
      <c r="Q907" s="6">
        <f t="shared" si="393"/>
        <v>186.86666666666667</v>
      </c>
      <c r="R907" s="7">
        <f t="shared" si="394"/>
        <v>0.47428087986463624</v>
      </c>
      <c r="S907" s="6">
        <f t="shared" si="395"/>
        <v>110.93333333333334</v>
      </c>
      <c r="T907" s="7">
        <f t="shared" si="396"/>
        <v>0.63990155360713741</v>
      </c>
      <c r="U907" s="6">
        <f t="shared" si="397"/>
        <v>75.933333333333337</v>
      </c>
      <c r="V907" s="7">
        <f t="shared" si="398"/>
        <v>0.34415035049552822</v>
      </c>
      <c r="W907">
        <v>18</v>
      </c>
      <c r="X907">
        <v>192</v>
      </c>
      <c r="Y907">
        <v>0</v>
      </c>
      <c r="Z907">
        <v>0</v>
      </c>
      <c r="AA907">
        <v>382</v>
      </c>
      <c r="AB907">
        <v>59</v>
      </c>
      <c r="AC907">
        <f t="shared" si="385"/>
        <v>441</v>
      </c>
      <c r="AD907">
        <f t="shared" si="386"/>
        <v>633</v>
      </c>
      <c r="AE907" s="6">
        <f t="shared" si="399"/>
        <v>35.166666666666664</v>
      </c>
      <c r="AF907" s="7">
        <f t="shared" si="400"/>
        <v>8.9255499153976306E-2</v>
      </c>
      <c r="AG907" s="6">
        <f t="shared" si="401"/>
        <v>24.5</v>
      </c>
      <c r="AH907" s="7">
        <f t="shared" si="402"/>
        <v>0.14132441162898016</v>
      </c>
      <c r="AI907" s="6">
        <f t="shared" si="403"/>
        <v>10.666666666666666</v>
      </c>
      <c r="AJ907" s="7">
        <f t="shared" si="404"/>
        <v>4.8344210780759005E-2</v>
      </c>
      <c r="AK907" s="6">
        <f t="shared" si="405"/>
        <v>86.433333333333337</v>
      </c>
      <c r="AL907" s="7">
        <f t="shared" si="406"/>
        <v>0.22085336538461536</v>
      </c>
      <c r="AM907" s="8">
        <v>0.5</v>
      </c>
      <c r="AN907">
        <f t="shared" si="387"/>
        <v>197</v>
      </c>
      <c r="AO907" s="6">
        <f t="shared" si="388"/>
        <v>161.83333333333334</v>
      </c>
      <c r="AP907" s="7">
        <f t="shared" si="407"/>
        <v>0.17851099830795261</v>
      </c>
      <c r="AQ907" s="7">
        <f t="shared" si="381"/>
        <v>0.30331753554502372</v>
      </c>
      <c r="AR907" s="7">
        <f t="shared" si="381"/>
        <v>0</v>
      </c>
      <c r="AS907" s="7">
        <f t="shared" si="381"/>
        <v>0</v>
      </c>
      <c r="AT907" s="7">
        <f t="shared" si="381"/>
        <v>0.60347551342812011</v>
      </c>
      <c r="AU907" s="7">
        <f t="shared" si="381"/>
        <v>9.3206951026856236E-2</v>
      </c>
      <c r="AV907" s="9">
        <f t="shared" si="389"/>
        <v>39792.132227488153</v>
      </c>
      <c r="AW907" t="s">
        <v>55</v>
      </c>
    </row>
    <row r="908" spans="1:49" x14ac:dyDescent="0.25">
      <c r="A908" t="s">
        <v>1129</v>
      </c>
      <c r="B908" t="s">
        <v>1132</v>
      </c>
      <c r="C908">
        <v>398</v>
      </c>
      <c r="D908">
        <v>375</v>
      </c>
      <c r="E908">
        <v>128</v>
      </c>
      <c r="F908">
        <v>24</v>
      </c>
      <c r="G908">
        <f t="shared" si="382"/>
        <v>152</v>
      </c>
      <c r="H908" s="6">
        <f t="shared" si="390"/>
        <v>143.21608040201005</v>
      </c>
      <c r="I908" s="7">
        <f t="shared" si="391"/>
        <v>0.38190954773869346</v>
      </c>
      <c r="J908" s="6">
        <f t="shared" si="392"/>
        <v>231.78391959798995</v>
      </c>
      <c r="K908">
        <v>15</v>
      </c>
      <c r="L908">
        <v>1192</v>
      </c>
      <c r="M908">
        <v>1209</v>
      </c>
      <c r="N908">
        <v>200</v>
      </c>
      <c r="O908">
        <f t="shared" si="383"/>
        <v>1409</v>
      </c>
      <c r="P908">
        <f t="shared" si="384"/>
        <v>2601</v>
      </c>
      <c r="Q908" s="6">
        <f t="shared" si="393"/>
        <v>173.4</v>
      </c>
      <c r="R908" s="7">
        <f t="shared" si="394"/>
        <v>0.46240000000000003</v>
      </c>
      <c r="S908" s="6">
        <f t="shared" si="395"/>
        <v>93.933333333333337</v>
      </c>
      <c r="T908" s="7">
        <f t="shared" si="396"/>
        <v>0.65588538011695907</v>
      </c>
      <c r="U908" s="6">
        <f t="shared" si="397"/>
        <v>79.466666666666669</v>
      </c>
      <c r="V908" s="7">
        <f t="shared" si="398"/>
        <v>0.34284805781391148</v>
      </c>
      <c r="W908">
        <v>18</v>
      </c>
      <c r="X908">
        <v>195</v>
      </c>
      <c r="Y908">
        <v>0</v>
      </c>
      <c r="Z908">
        <v>0</v>
      </c>
      <c r="AA908">
        <v>398</v>
      </c>
      <c r="AB908">
        <v>39</v>
      </c>
      <c r="AC908">
        <f t="shared" si="385"/>
        <v>437</v>
      </c>
      <c r="AD908">
        <f t="shared" si="386"/>
        <v>632</v>
      </c>
      <c r="AE908" s="6">
        <f t="shared" si="399"/>
        <v>35.111111111111114</v>
      </c>
      <c r="AF908" s="7">
        <f t="shared" si="400"/>
        <v>9.3629629629629632E-2</v>
      </c>
      <c r="AG908" s="6">
        <f t="shared" si="401"/>
        <v>24.277777777777779</v>
      </c>
      <c r="AH908" s="7">
        <f t="shared" si="402"/>
        <v>0.16951851851851851</v>
      </c>
      <c r="AI908" s="6">
        <f t="shared" si="403"/>
        <v>10.833333333333334</v>
      </c>
      <c r="AJ908" s="7">
        <f t="shared" si="404"/>
        <v>4.6738934056007229E-2</v>
      </c>
      <c r="AK908" s="6">
        <f t="shared" si="405"/>
        <v>69.655555555555566</v>
      </c>
      <c r="AL908" s="7">
        <f t="shared" si="406"/>
        <v>0.25845753489472439</v>
      </c>
      <c r="AM908" s="8">
        <v>0.5</v>
      </c>
      <c r="AN908">
        <f t="shared" si="387"/>
        <v>188</v>
      </c>
      <c r="AO908" s="6">
        <f t="shared" si="388"/>
        <v>152.88888888888889</v>
      </c>
      <c r="AP908" s="7">
        <f t="shared" si="407"/>
        <v>0.18676122931442082</v>
      </c>
      <c r="AQ908" s="7">
        <f t="shared" si="381"/>
        <v>0.30854430379746833</v>
      </c>
      <c r="AR908" s="7">
        <f t="shared" si="381"/>
        <v>0</v>
      </c>
      <c r="AS908" s="7">
        <f t="shared" si="381"/>
        <v>0</v>
      </c>
      <c r="AT908" s="7">
        <f t="shared" si="381"/>
        <v>0.629746835443038</v>
      </c>
      <c r="AU908" s="7">
        <f t="shared" si="381"/>
        <v>6.1708860759493674E-2</v>
      </c>
      <c r="AV908" s="9">
        <f t="shared" si="389"/>
        <v>37118.470886075949</v>
      </c>
      <c r="AW908" t="s">
        <v>55</v>
      </c>
    </row>
    <row r="909" spans="1:49" x14ac:dyDescent="0.25">
      <c r="A909" t="s">
        <v>1129</v>
      </c>
      <c r="B909" t="s">
        <v>1133</v>
      </c>
      <c r="C909">
        <v>886</v>
      </c>
      <c r="D909">
        <v>836</v>
      </c>
      <c r="E909">
        <v>230</v>
      </c>
      <c r="F909">
        <v>61</v>
      </c>
      <c r="G909">
        <f t="shared" si="382"/>
        <v>291</v>
      </c>
      <c r="H909" s="6">
        <f t="shared" si="390"/>
        <v>274.57787810383746</v>
      </c>
      <c r="I909" s="7">
        <f t="shared" si="391"/>
        <v>0.32844243792325056</v>
      </c>
      <c r="J909" s="6">
        <f t="shared" si="392"/>
        <v>561.42212189616248</v>
      </c>
      <c r="K909">
        <v>17</v>
      </c>
      <c r="L909">
        <v>4664</v>
      </c>
      <c r="M909">
        <v>2622</v>
      </c>
      <c r="N909">
        <v>637</v>
      </c>
      <c r="O909">
        <f t="shared" si="383"/>
        <v>3259</v>
      </c>
      <c r="P909">
        <f t="shared" si="384"/>
        <v>7923</v>
      </c>
      <c r="Q909" s="6">
        <f t="shared" si="393"/>
        <v>466.05882352941177</v>
      </c>
      <c r="R909" s="7">
        <f t="shared" si="394"/>
        <v>0.55748663101604279</v>
      </c>
      <c r="S909" s="6">
        <f t="shared" si="395"/>
        <v>191.70588235294119</v>
      </c>
      <c r="T909" s="7">
        <f t="shared" si="396"/>
        <v>0.69818400403124803</v>
      </c>
      <c r="U909" s="6">
        <f t="shared" si="397"/>
        <v>274.35294117647061</v>
      </c>
      <c r="V909" s="7">
        <f t="shared" si="398"/>
        <v>0.48867497463381643</v>
      </c>
      <c r="W909">
        <v>18</v>
      </c>
      <c r="X909">
        <v>127</v>
      </c>
      <c r="Y909">
        <v>562</v>
      </c>
      <c r="Z909">
        <v>80</v>
      </c>
      <c r="AA909">
        <v>0</v>
      </c>
      <c r="AB909">
        <v>0</v>
      </c>
      <c r="AC909">
        <f t="shared" si="385"/>
        <v>642</v>
      </c>
      <c r="AD909">
        <f t="shared" si="386"/>
        <v>769</v>
      </c>
      <c r="AE909" s="6">
        <f t="shared" si="399"/>
        <v>42.722222222222221</v>
      </c>
      <c r="AF909" s="7">
        <f t="shared" si="400"/>
        <v>5.1103136629452421E-2</v>
      </c>
      <c r="AG909" s="6">
        <f t="shared" si="401"/>
        <v>35.666666666666664</v>
      </c>
      <c r="AH909" s="7">
        <f t="shared" si="402"/>
        <v>0.12989635914215403</v>
      </c>
      <c r="AI909" s="6">
        <f t="shared" si="403"/>
        <v>7.0555555555555554</v>
      </c>
      <c r="AJ909" s="7">
        <f t="shared" si="404"/>
        <v>1.2567291669458852E-2</v>
      </c>
      <c r="AK909" s="6">
        <f t="shared" si="405"/>
        <v>156.03921568627453</v>
      </c>
      <c r="AL909" s="7">
        <f t="shared" si="406"/>
        <v>0.18604889025263371</v>
      </c>
      <c r="AM909" s="8">
        <v>0.5</v>
      </c>
      <c r="AN909">
        <f t="shared" si="387"/>
        <v>418</v>
      </c>
      <c r="AO909" s="6">
        <f t="shared" si="388"/>
        <v>375.27777777777777</v>
      </c>
      <c r="AP909" s="7">
        <f t="shared" si="407"/>
        <v>0.10220627325890484</v>
      </c>
      <c r="AQ909" s="7">
        <f t="shared" si="381"/>
        <v>0.16514954486345904</v>
      </c>
      <c r="AR909" s="7">
        <f t="shared" si="381"/>
        <v>0.73081924577373214</v>
      </c>
      <c r="AS909" s="7">
        <f t="shared" si="381"/>
        <v>0.10403120936280884</v>
      </c>
      <c r="AT909" s="7">
        <f t="shared" si="381"/>
        <v>0</v>
      </c>
      <c r="AU909" s="7">
        <f t="shared" si="381"/>
        <v>0</v>
      </c>
      <c r="AV909" s="9">
        <f t="shared" si="389"/>
        <v>87226.462938881654</v>
      </c>
      <c r="AW909" t="s">
        <v>59</v>
      </c>
    </row>
    <row r="910" spans="1:49" x14ac:dyDescent="0.25">
      <c r="A910" t="s">
        <v>1129</v>
      </c>
      <c r="B910" t="s">
        <v>1134</v>
      </c>
      <c r="C910">
        <v>639</v>
      </c>
      <c r="D910">
        <v>606</v>
      </c>
      <c r="E910">
        <v>175</v>
      </c>
      <c r="F910">
        <v>32</v>
      </c>
      <c r="G910">
        <f t="shared" si="382"/>
        <v>207</v>
      </c>
      <c r="H910" s="6">
        <f t="shared" si="390"/>
        <v>196.3098591549296</v>
      </c>
      <c r="I910" s="7">
        <f t="shared" si="391"/>
        <v>0.323943661971831</v>
      </c>
      <c r="J910" s="6">
        <f t="shared" si="392"/>
        <v>409.69014084507046</v>
      </c>
      <c r="K910">
        <v>17</v>
      </c>
      <c r="L910">
        <v>2914</v>
      </c>
      <c r="M910">
        <v>2093</v>
      </c>
      <c r="N910">
        <v>332</v>
      </c>
      <c r="O910">
        <f t="shared" si="383"/>
        <v>2425</v>
      </c>
      <c r="P910">
        <f t="shared" si="384"/>
        <v>5339</v>
      </c>
      <c r="Q910" s="6">
        <f t="shared" si="393"/>
        <v>314.05882352941177</v>
      </c>
      <c r="R910" s="7">
        <f t="shared" si="394"/>
        <v>0.51824888371190059</v>
      </c>
      <c r="S910" s="6">
        <f t="shared" si="395"/>
        <v>142.64705882352942</v>
      </c>
      <c r="T910" s="7">
        <f t="shared" si="396"/>
        <v>0.7266423573303622</v>
      </c>
      <c r="U910" s="6">
        <f t="shared" si="397"/>
        <v>171.41176470588235</v>
      </c>
      <c r="V910" s="7">
        <f t="shared" si="398"/>
        <v>0.41839367760305435</v>
      </c>
      <c r="W910">
        <v>17</v>
      </c>
      <c r="X910">
        <v>135</v>
      </c>
      <c r="Y910">
        <v>0</v>
      </c>
      <c r="Z910">
        <v>0</v>
      </c>
      <c r="AA910">
        <v>369</v>
      </c>
      <c r="AB910">
        <v>37</v>
      </c>
      <c r="AC910">
        <f t="shared" si="385"/>
        <v>406</v>
      </c>
      <c r="AD910">
        <f t="shared" si="386"/>
        <v>541</v>
      </c>
      <c r="AE910" s="6">
        <f t="shared" si="399"/>
        <v>31.823529411764707</v>
      </c>
      <c r="AF910" s="7">
        <f t="shared" si="400"/>
        <v>5.2514074936905457E-2</v>
      </c>
      <c r="AG910" s="6">
        <f t="shared" si="401"/>
        <v>23.882352941176471</v>
      </c>
      <c r="AH910" s="7">
        <f t="shared" si="402"/>
        <v>0.1216564111654132</v>
      </c>
      <c r="AI910" s="6">
        <f t="shared" si="403"/>
        <v>7.9411764705882355</v>
      </c>
      <c r="AJ910" s="7">
        <f t="shared" si="404"/>
        <v>1.9383372160745486E-2</v>
      </c>
      <c r="AK910" s="6">
        <f t="shared" si="405"/>
        <v>118.76470588235296</v>
      </c>
      <c r="AL910" s="7">
        <f t="shared" si="406"/>
        <v>0.16742268041237113</v>
      </c>
      <c r="AM910" s="8">
        <v>0.5</v>
      </c>
      <c r="AN910">
        <f t="shared" si="387"/>
        <v>303</v>
      </c>
      <c r="AO910" s="6">
        <f t="shared" si="388"/>
        <v>271.1764705882353</v>
      </c>
      <c r="AP910" s="7">
        <f t="shared" si="407"/>
        <v>0.10502814987381091</v>
      </c>
      <c r="AQ910" s="7">
        <f t="shared" si="381"/>
        <v>0.24953789279112754</v>
      </c>
      <c r="AR910" s="7">
        <f t="shared" si="381"/>
        <v>0</v>
      </c>
      <c r="AS910" s="7">
        <f t="shared" si="381"/>
        <v>0</v>
      </c>
      <c r="AT910" s="7">
        <f t="shared" si="381"/>
        <v>0.68207024029574859</v>
      </c>
      <c r="AU910" s="7">
        <f t="shared" si="381"/>
        <v>6.839186691312385E-2</v>
      </c>
      <c r="AV910" s="9">
        <f t="shared" si="389"/>
        <v>70225.783625095137</v>
      </c>
      <c r="AW910" t="s">
        <v>59</v>
      </c>
    </row>
    <row r="911" spans="1:49" x14ac:dyDescent="0.25">
      <c r="A911" t="s">
        <v>1129</v>
      </c>
      <c r="B911" t="s">
        <v>1135</v>
      </c>
      <c r="C911">
        <v>195</v>
      </c>
      <c r="D911">
        <v>183</v>
      </c>
      <c r="E911">
        <v>7</v>
      </c>
      <c r="F911">
        <v>3</v>
      </c>
      <c r="G911">
        <f t="shared" si="382"/>
        <v>10</v>
      </c>
      <c r="H911" s="6">
        <f t="shared" si="390"/>
        <v>9.384615384615385</v>
      </c>
      <c r="I911" s="7">
        <f t="shared" si="391"/>
        <v>5.128205128205128E-2</v>
      </c>
      <c r="J911" s="6">
        <f t="shared" si="392"/>
        <v>173.61538461538461</v>
      </c>
      <c r="K911">
        <v>17</v>
      </c>
      <c r="L911">
        <v>733</v>
      </c>
      <c r="M911">
        <v>91</v>
      </c>
      <c r="N911">
        <v>26</v>
      </c>
      <c r="O911">
        <f t="shared" si="383"/>
        <v>117</v>
      </c>
      <c r="P911">
        <f t="shared" si="384"/>
        <v>850</v>
      </c>
      <c r="Q911" s="6">
        <f t="shared" si="393"/>
        <v>50</v>
      </c>
      <c r="R911" s="7">
        <f t="shared" si="394"/>
        <v>0.27322404371584702</v>
      </c>
      <c r="S911" s="6">
        <f t="shared" si="395"/>
        <v>6.882352941176471</v>
      </c>
      <c r="T911" s="7">
        <f t="shared" si="396"/>
        <v>0.73336547733847635</v>
      </c>
      <c r="U911" s="6">
        <f t="shared" si="397"/>
        <v>43.117647058823529</v>
      </c>
      <c r="V911" s="7">
        <f t="shared" si="398"/>
        <v>0.24835153379029945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f t="shared" si="385"/>
        <v>0</v>
      </c>
      <c r="AD911">
        <f t="shared" si="386"/>
        <v>0</v>
      </c>
      <c r="AE911" s="6">
        <f t="shared" si="399"/>
        <v>0</v>
      </c>
      <c r="AF911" s="7">
        <f t="shared" si="400"/>
        <v>0</v>
      </c>
      <c r="AG911" s="6">
        <f t="shared" si="401"/>
        <v>0</v>
      </c>
      <c r="AH911" s="7">
        <f t="shared" si="402"/>
        <v>0</v>
      </c>
      <c r="AI911" s="6">
        <f t="shared" si="403"/>
        <v>0</v>
      </c>
      <c r="AJ911" s="7">
        <f t="shared" si="404"/>
        <v>0</v>
      </c>
      <c r="AK911" s="6">
        <f t="shared" si="405"/>
        <v>6.882352941176471</v>
      </c>
      <c r="AL911" s="7">
        <f t="shared" si="406"/>
        <v>0</v>
      </c>
      <c r="AM911" s="8">
        <v>0.25</v>
      </c>
      <c r="AN911">
        <f t="shared" si="387"/>
        <v>46</v>
      </c>
      <c r="AO911" s="6">
        <f t="shared" si="388"/>
        <v>46</v>
      </c>
      <c r="AP911" s="7">
        <f t="shared" si="407"/>
        <v>0</v>
      </c>
      <c r="AQ911" s="7">
        <f t="shared" si="381"/>
        <v>0</v>
      </c>
      <c r="AR911" s="7">
        <f t="shared" si="381"/>
        <v>0</v>
      </c>
      <c r="AS911" s="7">
        <f t="shared" si="381"/>
        <v>0</v>
      </c>
      <c r="AT911" s="7">
        <f t="shared" si="381"/>
        <v>0</v>
      </c>
      <c r="AU911" s="7">
        <f t="shared" si="381"/>
        <v>0</v>
      </c>
      <c r="AV911" s="9">
        <f t="shared" si="389"/>
        <v>0</v>
      </c>
      <c r="AW911" t="s">
        <v>59</v>
      </c>
    </row>
    <row r="912" spans="1:49" x14ac:dyDescent="0.25">
      <c r="A912" t="s">
        <v>1136</v>
      </c>
      <c r="B912" t="s">
        <v>1137</v>
      </c>
      <c r="C912">
        <v>454</v>
      </c>
      <c r="D912">
        <v>423</v>
      </c>
      <c r="E912">
        <v>75</v>
      </c>
      <c r="F912">
        <v>12</v>
      </c>
      <c r="G912">
        <f t="shared" si="382"/>
        <v>87</v>
      </c>
      <c r="H912" s="6">
        <f t="shared" si="390"/>
        <v>81.059471365638771</v>
      </c>
      <c r="I912" s="7">
        <f t="shared" si="391"/>
        <v>0.19162995594713655</v>
      </c>
      <c r="J912" s="6">
        <f t="shared" si="392"/>
        <v>341.94052863436121</v>
      </c>
      <c r="K912">
        <v>19</v>
      </c>
      <c r="L912">
        <v>2377</v>
      </c>
      <c r="M912">
        <v>766</v>
      </c>
      <c r="N912">
        <v>87</v>
      </c>
      <c r="O912">
        <f t="shared" si="383"/>
        <v>853</v>
      </c>
      <c r="P912">
        <f t="shared" si="384"/>
        <v>3230</v>
      </c>
      <c r="Q912" s="6">
        <f t="shared" si="393"/>
        <v>170</v>
      </c>
      <c r="R912" s="7">
        <f t="shared" si="394"/>
        <v>0.40189125295508277</v>
      </c>
      <c r="S912" s="6">
        <f t="shared" si="395"/>
        <v>44.89473684210526</v>
      </c>
      <c r="T912" s="7">
        <f t="shared" si="396"/>
        <v>0.55384936622145553</v>
      </c>
      <c r="U912" s="6">
        <f t="shared" si="397"/>
        <v>125.10526315789474</v>
      </c>
      <c r="V912" s="7">
        <f t="shared" si="398"/>
        <v>0.36586848496005703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f t="shared" si="385"/>
        <v>0</v>
      </c>
      <c r="AD912">
        <f t="shared" si="386"/>
        <v>0</v>
      </c>
      <c r="AE912" s="6">
        <f t="shared" si="399"/>
        <v>0</v>
      </c>
      <c r="AF912" s="7">
        <f t="shared" si="400"/>
        <v>0</v>
      </c>
      <c r="AG912" s="6">
        <f t="shared" si="401"/>
        <v>0</v>
      </c>
      <c r="AH912" s="7">
        <f t="shared" si="402"/>
        <v>0</v>
      </c>
      <c r="AI912" s="6">
        <f t="shared" si="403"/>
        <v>0</v>
      </c>
      <c r="AJ912" s="7">
        <f t="shared" si="404"/>
        <v>0</v>
      </c>
      <c r="AK912" s="6">
        <f t="shared" si="405"/>
        <v>44.89473684210526</v>
      </c>
      <c r="AL912" s="7">
        <f t="shared" si="406"/>
        <v>0</v>
      </c>
      <c r="AM912" s="8">
        <v>0.25</v>
      </c>
      <c r="AN912">
        <f t="shared" si="387"/>
        <v>106</v>
      </c>
      <c r="AO912" s="6">
        <f t="shared" si="388"/>
        <v>106</v>
      </c>
      <c r="AP912" s="7">
        <f t="shared" si="407"/>
        <v>0</v>
      </c>
      <c r="AQ912" s="7">
        <f t="shared" si="381"/>
        <v>0</v>
      </c>
      <c r="AR912" s="7">
        <f t="shared" si="381"/>
        <v>0</v>
      </c>
      <c r="AS912" s="7">
        <f t="shared" si="381"/>
        <v>0</v>
      </c>
      <c r="AT912" s="7">
        <f t="shared" si="381"/>
        <v>0</v>
      </c>
      <c r="AU912" s="7">
        <f t="shared" si="381"/>
        <v>0</v>
      </c>
      <c r="AV912" s="9">
        <f t="shared" si="389"/>
        <v>0</v>
      </c>
      <c r="AW912" t="s">
        <v>59</v>
      </c>
    </row>
    <row r="913" spans="1:49" x14ac:dyDescent="0.25">
      <c r="A913" t="s">
        <v>1136</v>
      </c>
      <c r="B913" t="s">
        <v>1138</v>
      </c>
      <c r="C913">
        <v>427</v>
      </c>
      <c r="D913">
        <v>409</v>
      </c>
      <c r="E913">
        <v>68</v>
      </c>
      <c r="F913">
        <v>16</v>
      </c>
      <c r="G913">
        <f t="shared" si="382"/>
        <v>84</v>
      </c>
      <c r="H913" s="6">
        <f t="shared" si="390"/>
        <v>80.459016393442624</v>
      </c>
      <c r="I913" s="7">
        <f t="shared" si="391"/>
        <v>0.19672131147540983</v>
      </c>
      <c r="J913" s="6">
        <f t="shared" si="392"/>
        <v>328.54098360655735</v>
      </c>
      <c r="K913">
        <v>19</v>
      </c>
      <c r="L913">
        <v>1599</v>
      </c>
      <c r="M913">
        <v>728</v>
      </c>
      <c r="N913">
        <v>181</v>
      </c>
      <c r="O913">
        <f t="shared" si="383"/>
        <v>909</v>
      </c>
      <c r="P913">
        <f t="shared" si="384"/>
        <v>2508</v>
      </c>
      <c r="Q913" s="6">
        <f t="shared" si="393"/>
        <v>132</v>
      </c>
      <c r="R913" s="7">
        <f t="shared" si="394"/>
        <v>0.32273838630806845</v>
      </c>
      <c r="S913" s="6">
        <f t="shared" si="395"/>
        <v>47.842105263157897</v>
      </c>
      <c r="T913" s="7">
        <f t="shared" si="396"/>
        <v>0.59461459271651007</v>
      </c>
      <c r="U913" s="6">
        <f t="shared" si="397"/>
        <v>84.15789473684211</v>
      </c>
      <c r="V913" s="7">
        <f t="shared" si="398"/>
        <v>0.25615645820804195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f t="shared" si="385"/>
        <v>0</v>
      </c>
      <c r="AD913">
        <f t="shared" si="386"/>
        <v>0</v>
      </c>
      <c r="AE913" s="6">
        <f t="shared" si="399"/>
        <v>0</v>
      </c>
      <c r="AF913" s="7">
        <f t="shared" si="400"/>
        <v>0</v>
      </c>
      <c r="AG913" s="6">
        <f t="shared" si="401"/>
        <v>0</v>
      </c>
      <c r="AH913" s="7">
        <f t="shared" si="402"/>
        <v>0</v>
      </c>
      <c r="AI913" s="6">
        <f t="shared" si="403"/>
        <v>0</v>
      </c>
      <c r="AJ913" s="7">
        <f t="shared" si="404"/>
        <v>0</v>
      </c>
      <c r="AK913" s="6">
        <f t="shared" si="405"/>
        <v>47.842105263157897</v>
      </c>
      <c r="AL913" s="7">
        <f t="shared" si="406"/>
        <v>0</v>
      </c>
      <c r="AM913" s="8">
        <v>0.25</v>
      </c>
      <c r="AN913">
        <f t="shared" si="387"/>
        <v>102</v>
      </c>
      <c r="AO913" s="6">
        <f t="shared" si="388"/>
        <v>102</v>
      </c>
      <c r="AP913" s="7">
        <f t="shared" si="407"/>
        <v>0</v>
      </c>
      <c r="AQ913" s="7">
        <f t="shared" si="381"/>
        <v>0</v>
      </c>
      <c r="AR913" s="7">
        <f t="shared" si="381"/>
        <v>0</v>
      </c>
      <c r="AS913" s="7">
        <f t="shared" si="381"/>
        <v>0</v>
      </c>
      <c r="AT913" s="7">
        <f t="shared" si="381"/>
        <v>0</v>
      </c>
      <c r="AU913" s="7">
        <f t="shared" si="381"/>
        <v>0</v>
      </c>
      <c r="AV913" s="9">
        <f t="shared" si="389"/>
        <v>0</v>
      </c>
      <c r="AW913" t="s">
        <v>59</v>
      </c>
    </row>
    <row r="914" spans="1:49" x14ac:dyDescent="0.25">
      <c r="A914" t="s">
        <v>1136</v>
      </c>
      <c r="B914" t="s">
        <v>1139</v>
      </c>
      <c r="C914">
        <v>408</v>
      </c>
      <c r="D914">
        <v>368</v>
      </c>
      <c r="E914">
        <v>105</v>
      </c>
      <c r="F914">
        <v>22</v>
      </c>
      <c r="G914">
        <f t="shared" si="382"/>
        <v>127</v>
      </c>
      <c r="H914" s="6">
        <f t="shared" si="390"/>
        <v>114.54901960784314</v>
      </c>
      <c r="I914" s="7">
        <f t="shared" si="391"/>
        <v>0.31127450980392157</v>
      </c>
      <c r="J914" s="6">
        <f t="shared" si="392"/>
        <v>253.45098039215688</v>
      </c>
      <c r="K914">
        <v>19</v>
      </c>
      <c r="L914">
        <v>1509</v>
      </c>
      <c r="M914">
        <v>718</v>
      </c>
      <c r="N914">
        <v>151</v>
      </c>
      <c r="O914">
        <f t="shared" si="383"/>
        <v>869</v>
      </c>
      <c r="P914">
        <f t="shared" si="384"/>
        <v>2378</v>
      </c>
      <c r="Q914" s="6">
        <f t="shared" si="393"/>
        <v>125.15789473684211</v>
      </c>
      <c r="R914" s="7">
        <f t="shared" si="394"/>
        <v>0.34010297482837532</v>
      </c>
      <c r="S914" s="6">
        <f t="shared" si="395"/>
        <v>45.736842105263158</v>
      </c>
      <c r="T914" s="7">
        <f t="shared" si="396"/>
        <v>0.39927746445881906</v>
      </c>
      <c r="U914" s="6">
        <f t="shared" si="397"/>
        <v>79.421052631578945</v>
      </c>
      <c r="V914" s="7">
        <f t="shared" si="398"/>
        <v>0.31335863253988289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f t="shared" si="385"/>
        <v>0</v>
      </c>
      <c r="AD914">
        <f t="shared" si="386"/>
        <v>0</v>
      </c>
      <c r="AE914" s="6">
        <f t="shared" si="399"/>
        <v>0</v>
      </c>
      <c r="AF914" s="7">
        <f t="shared" si="400"/>
        <v>0</v>
      </c>
      <c r="AG914" s="6">
        <f t="shared" si="401"/>
        <v>0</v>
      </c>
      <c r="AH914" s="7">
        <f t="shared" si="402"/>
        <v>0</v>
      </c>
      <c r="AI914" s="6">
        <f t="shared" si="403"/>
        <v>0</v>
      </c>
      <c r="AJ914" s="7">
        <f t="shared" si="404"/>
        <v>0</v>
      </c>
      <c r="AK914" s="6">
        <f t="shared" si="405"/>
        <v>45.736842105263158</v>
      </c>
      <c r="AL914" s="7">
        <f t="shared" si="406"/>
        <v>0</v>
      </c>
      <c r="AM914" s="8">
        <v>0.5</v>
      </c>
      <c r="AN914">
        <f t="shared" si="387"/>
        <v>184</v>
      </c>
      <c r="AO914" s="6">
        <f t="shared" si="388"/>
        <v>184</v>
      </c>
      <c r="AP914" s="7">
        <f t="shared" si="407"/>
        <v>0</v>
      </c>
      <c r="AQ914" s="7">
        <f t="shared" si="381"/>
        <v>0</v>
      </c>
      <c r="AR914" s="7">
        <f t="shared" si="381"/>
        <v>0</v>
      </c>
      <c r="AS914" s="7">
        <f t="shared" si="381"/>
        <v>0</v>
      </c>
      <c r="AT914" s="7">
        <f t="shared" si="381"/>
        <v>0</v>
      </c>
      <c r="AU914" s="7">
        <f t="shared" si="381"/>
        <v>0</v>
      </c>
      <c r="AV914" s="9">
        <f t="shared" si="389"/>
        <v>0</v>
      </c>
      <c r="AW914" t="s">
        <v>59</v>
      </c>
    </row>
    <row r="915" spans="1:49" x14ac:dyDescent="0.25">
      <c r="A915" t="s">
        <v>1136</v>
      </c>
      <c r="B915" t="s">
        <v>1140</v>
      </c>
      <c r="C915">
        <v>371</v>
      </c>
      <c r="D915">
        <v>354</v>
      </c>
      <c r="E915">
        <v>58</v>
      </c>
      <c r="F915">
        <v>11</v>
      </c>
      <c r="G915">
        <f t="shared" si="382"/>
        <v>69</v>
      </c>
      <c r="H915" s="6">
        <f t="shared" si="390"/>
        <v>65.838274932614553</v>
      </c>
      <c r="I915" s="7">
        <f t="shared" si="391"/>
        <v>0.18598382749326145</v>
      </c>
      <c r="J915" s="6">
        <f t="shared" si="392"/>
        <v>288.16172506738542</v>
      </c>
      <c r="K915">
        <v>19</v>
      </c>
      <c r="L915">
        <v>1801</v>
      </c>
      <c r="M915">
        <v>524</v>
      </c>
      <c r="N915">
        <v>126</v>
      </c>
      <c r="O915">
        <f t="shared" si="383"/>
        <v>650</v>
      </c>
      <c r="P915">
        <f t="shared" si="384"/>
        <v>2451</v>
      </c>
      <c r="Q915" s="6">
        <f t="shared" si="393"/>
        <v>129</v>
      </c>
      <c r="R915" s="7">
        <f t="shared" si="394"/>
        <v>0.36440677966101692</v>
      </c>
      <c r="S915" s="6">
        <f t="shared" si="395"/>
        <v>34.210526315789473</v>
      </c>
      <c r="T915" s="7">
        <f t="shared" si="396"/>
        <v>0.5196145608432774</v>
      </c>
      <c r="U915" s="6">
        <f t="shared" si="397"/>
        <v>94.78947368421052</v>
      </c>
      <c r="V915" s="7">
        <f t="shared" si="398"/>
        <v>0.32894539919222232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f t="shared" si="385"/>
        <v>0</v>
      </c>
      <c r="AD915">
        <f t="shared" si="386"/>
        <v>0</v>
      </c>
      <c r="AE915" s="6">
        <f t="shared" si="399"/>
        <v>0</v>
      </c>
      <c r="AF915" s="7">
        <f t="shared" si="400"/>
        <v>0</v>
      </c>
      <c r="AG915" s="6">
        <f t="shared" si="401"/>
        <v>0</v>
      </c>
      <c r="AH915" s="7">
        <f t="shared" si="402"/>
        <v>0</v>
      </c>
      <c r="AI915" s="6">
        <f t="shared" si="403"/>
        <v>0</v>
      </c>
      <c r="AJ915" s="7">
        <f t="shared" si="404"/>
        <v>0</v>
      </c>
      <c r="AK915" s="6">
        <f t="shared" si="405"/>
        <v>34.210526315789473</v>
      </c>
      <c r="AL915" s="7">
        <f t="shared" si="406"/>
        <v>0</v>
      </c>
      <c r="AM915" s="8">
        <v>0.25</v>
      </c>
      <c r="AN915">
        <f t="shared" si="387"/>
        <v>89</v>
      </c>
      <c r="AO915" s="6">
        <f t="shared" si="388"/>
        <v>89</v>
      </c>
      <c r="AP915" s="7">
        <f t="shared" si="407"/>
        <v>0</v>
      </c>
      <c r="AQ915" s="7">
        <f t="shared" si="381"/>
        <v>0</v>
      </c>
      <c r="AR915" s="7">
        <f t="shared" si="381"/>
        <v>0</v>
      </c>
      <c r="AS915" s="7">
        <f t="shared" si="381"/>
        <v>0</v>
      </c>
      <c r="AT915" s="7">
        <f t="shared" si="381"/>
        <v>0</v>
      </c>
      <c r="AU915" s="7">
        <f t="shared" si="381"/>
        <v>0</v>
      </c>
      <c r="AV915" s="9">
        <f t="shared" si="389"/>
        <v>0</v>
      </c>
      <c r="AW915" t="s">
        <v>59</v>
      </c>
    </row>
    <row r="916" spans="1:49" x14ac:dyDescent="0.25">
      <c r="A916" t="s">
        <v>1141</v>
      </c>
      <c r="B916" t="s">
        <v>1142</v>
      </c>
      <c r="C916">
        <v>252</v>
      </c>
      <c r="D916">
        <v>246</v>
      </c>
      <c r="E916">
        <v>125</v>
      </c>
      <c r="F916">
        <v>29</v>
      </c>
      <c r="G916">
        <f t="shared" si="382"/>
        <v>154</v>
      </c>
      <c r="H916" s="6">
        <f t="shared" si="390"/>
        <v>150.33333333333334</v>
      </c>
      <c r="I916" s="7">
        <f t="shared" si="391"/>
        <v>0.61111111111111116</v>
      </c>
      <c r="J916" s="6">
        <f t="shared" si="392"/>
        <v>95.666666666666657</v>
      </c>
      <c r="K916">
        <v>17</v>
      </c>
      <c r="L916">
        <v>759</v>
      </c>
      <c r="M916">
        <v>1433</v>
      </c>
      <c r="N916">
        <v>295</v>
      </c>
      <c r="O916">
        <f t="shared" si="383"/>
        <v>1728</v>
      </c>
      <c r="P916">
        <f t="shared" si="384"/>
        <v>2487</v>
      </c>
      <c r="Q916" s="6">
        <f t="shared" si="393"/>
        <v>146.29411764705881</v>
      </c>
      <c r="R916" s="7">
        <f t="shared" si="394"/>
        <v>0.59469153515064554</v>
      </c>
      <c r="S916" s="6">
        <f t="shared" si="395"/>
        <v>101.64705882352941</v>
      </c>
      <c r="T916" s="7">
        <f t="shared" si="396"/>
        <v>0.67614451545584964</v>
      </c>
      <c r="U916" s="6">
        <f t="shared" si="397"/>
        <v>44.647058823529413</v>
      </c>
      <c r="V916" s="7">
        <f t="shared" si="398"/>
        <v>0.46669399467103923</v>
      </c>
      <c r="W916">
        <v>17</v>
      </c>
      <c r="X916">
        <v>667</v>
      </c>
      <c r="Y916">
        <v>0</v>
      </c>
      <c r="Z916">
        <v>0</v>
      </c>
      <c r="AA916">
        <v>799</v>
      </c>
      <c r="AB916">
        <v>110</v>
      </c>
      <c r="AC916">
        <f t="shared" si="385"/>
        <v>909</v>
      </c>
      <c r="AD916">
        <f t="shared" si="386"/>
        <v>1576</v>
      </c>
      <c r="AE916" s="6">
        <f t="shared" si="399"/>
        <v>92.705882352941174</v>
      </c>
      <c r="AF916" s="7">
        <f t="shared" si="400"/>
        <v>0.37685318029650883</v>
      </c>
      <c r="AG916" s="6">
        <f t="shared" si="401"/>
        <v>53.470588235294116</v>
      </c>
      <c r="AH916" s="7">
        <f t="shared" si="402"/>
        <v>0.35568018781792093</v>
      </c>
      <c r="AI916" s="6">
        <f t="shared" si="403"/>
        <v>39.235294117647058</v>
      </c>
      <c r="AJ916" s="7">
        <f t="shared" si="404"/>
        <v>0.41012502562000414</v>
      </c>
      <c r="AK916" s="6">
        <f t="shared" si="405"/>
        <v>48.17647058823529</v>
      </c>
      <c r="AL916" s="7">
        <f t="shared" si="406"/>
        <v>0.52604166666666663</v>
      </c>
      <c r="AM916" s="8">
        <v>0.8</v>
      </c>
      <c r="AN916">
        <f t="shared" si="387"/>
        <v>197</v>
      </c>
      <c r="AO916" s="6">
        <f t="shared" si="388"/>
        <v>104.29411764705883</v>
      </c>
      <c r="AP916" s="7">
        <f t="shared" si="407"/>
        <v>0.47058823529411764</v>
      </c>
      <c r="AQ916" s="7">
        <f t="shared" si="381"/>
        <v>0.42322335025380708</v>
      </c>
      <c r="AR916" s="7">
        <f t="shared" si="381"/>
        <v>0</v>
      </c>
      <c r="AS916" s="7">
        <f t="shared" si="381"/>
        <v>0</v>
      </c>
      <c r="AT916" s="7">
        <f t="shared" si="381"/>
        <v>0.50697969543147203</v>
      </c>
      <c r="AU916" s="7">
        <f t="shared" si="381"/>
        <v>6.9796954314720813E-2</v>
      </c>
      <c r="AV916" s="9">
        <f t="shared" si="389"/>
        <v>22158.38382352941</v>
      </c>
      <c r="AW916" t="s">
        <v>52</v>
      </c>
    </row>
    <row r="917" spans="1:49" x14ac:dyDescent="0.25">
      <c r="A917" t="s">
        <v>1141</v>
      </c>
      <c r="B917" t="s">
        <v>1143</v>
      </c>
      <c r="C917">
        <v>420</v>
      </c>
      <c r="D917">
        <v>420</v>
      </c>
      <c r="E917">
        <v>420</v>
      </c>
      <c r="F917">
        <v>0</v>
      </c>
      <c r="G917">
        <f t="shared" si="382"/>
        <v>420</v>
      </c>
      <c r="H917" s="6">
        <f t="shared" si="390"/>
        <v>420</v>
      </c>
      <c r="I917" s="7">
        <f t="shared" si="391"/>
        <v>1</v>
      </c>
      <c r="J917" s="6">
        <f t="shared" si="392"/>
        <v>0</v>
      </c>
      <c r="K917">
        <v>0</v>
      </c>
      <c r="L917">
        <v>0</v>
      </c>
      <c r="M917">
        <v>0</v>
      </c>
      <c r="N917">
        <v>0</v>
      </c>
      <c r="O917">
        <f t="shared" si="383"/>
        <v>0</v>
      </c>
      <c r="P917">
        <f t="shared" si="384"/>
        <v>0</v>
      </c>
      <c r="Q917" s="6">
        <f t="shared" si="393"/>
        <v>0</v>
      </c>
      <c r="R917" s="7">
        <f t="shared" si="394"/>
        <v>0</v>
      </c>
      <c r="S917" s="6">
        <f t="shared" si="395"/>
        <v>0</v>
      </c>
      <c r="T917" s="7">
        <f t="shared" si="396"/>
        <v>0</v>
      </c>
      <c r="U917" s="6">
        <f t="shared" si="397"/>
        <v>0</v>
      </c>
      <c r="V917" s="7">
        <f t="shared" si="398"/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f t="shared" si="385"/>
        <v>0</v>
      </c>
      <c r="AD917">
        <f t="shared" si="386"/>
        <v>0</v>
      </c>
      <c r="AE917" s="6">
        <f t="shared" si="399"/>
        <v>0</v>
      </c>
      <c r="AF917" s="7">
        <f t="shared" si="400"/>
        <v>0</v>
      </c>
      <c r="AG917" s="6">
        <f t="shared" si="401"/>
        <v>0</v>
      </c>
      <c r="AH917" s="7">
        <f t="shared" si="402"/>
        <v>0</v>
      </c>
      <c r="AI917" s="6">
        <f t="shared" si="403"/>
        <v>0</v>
      </c>
      <c r="AJ917" s="7">
        <f t="shared" si="404"/>
        <v>0</v>
      </c>
      <c r="AK917" s="6">
        <f t="shared" si="405"/>
        <v>0</v>
      </c>
      <c r="AL917" s="7">
        <f t="shared" si="406"/>
        <v>0</v>
      </c>
      <c r="AM917" s="8">
        <v>0.8</v>
      </c>
      <c r="AN917">
        <f t="shared" si="387"/>
        <v>336</v>
      </c>
      <c r="AO917" s="6">
        <f t="shared" si="388"/>
        <v>336</v>
      </c>
      <c r="AP917" s="7">
        <f t="shared" si="407"/>
        <v>0</v>
      </c>
      <c r="AQ917" s="7">
        <f t="shared" si="381"/>
        <v>0</v>
      </c>
      <c r="AR917" s="7">
        <f t="shared" si="381"/>
        <v>0</v>
      </c>
      <c r="AS917" s="7">
        <f t="shared" si="381"/>
        <v>0</v>
      </c>
      <c r="AT917" s="7">
        <f t="shared" si="381"/>
        <v>0</v>
      </c>
      <c r="AU917" s="7">
        <f t="shared" si="381"/>
        <v>0</v>
      </c>
      <c r="AV917" s="9">
        <f t="shared" si="389"/>
        <v>0</v>
      </c>
      <c r="AW917" t="s">
        <v>52</v>
      </c>
    </row>
    <row r="918" spans="1:49" x14ac:dyDescent="0.25">
      <c r="A918" t="s">
        <v>1141</v>
      </c>
      <c r="B918" t="s">
        <v>1144</v>
      </c>
      <c r="C918">
        <v>1349</v>
      </c>
      <c r="D918">
        <v>1275</v>
      </c>
      <c r="E918">
        <v>987</v>
      </c>
      <c r="F918">
        <v>110</v>
      </c>
      <c r="G918">
        <f t="shared" si="382"/>
        <v>1097</v>
      </c>
      <c r="H918" s="6">
        <f t="shared" si="390"/>
        <v>1036.8235730170497</v>
      </c>
      <c r="I918" s="7">
        <f t="shared" si="391"/>
        <v>0.8131949592290586</v>
      </c>
      <c r="J918" s="6">
        <f t="shared" si="392"/>
        <v>238.17642698295032</v>
      </c>
      <c r="K918">
        <v>15</v>
      </c>
      <c r="L918">
        <v>2319</v>
      </c>
      <c r="M918">
        <v>10385</v>
      </c>
      <c r="N918">
        <v>1106</v>
      </c>
      <c r="O918">
        <f t="shared" si="383"/>
        <v>11491</v>
      </c>
      <c r="P918">
        <f t="shared" si="384"/>
        <v>13810</v>
      </c>
      <c r="Q918" s="6">
        <f t="shared" si="393"/>
        <v>920.66666666666663</v>
      </c>
      <c r="R918" s="7">
        <f t="shared" si="394"/>
        <v>0.72209150326797378</v>
      </c>
      <c r="S918" s="6">
        <f t="shared" si="395"/>
        <v>766.06666666666672</v>
      </c>
      <c r="T918" s="7">
        <f t="shared" si="396"/>
        <v>0.73885922986636166</v>
      </c>
      <c r="U918" s="6">
        <f t="shared" si="397"/>
        <v>154.6</v>
      </c>
      <c r="V918" s="7">
        <f t="shared" si="398"/>
        <v>0.649098661686897</v>
      </c>
      <c r="W918">
        <v>15</v>
      </c>
      <c r="X918">
        <v>338</v>
      </c>
      <c r="Y918">
        <v>0</v>
      </c>
      <c r="Z918">
        <v>0</v>
      </c>
      <c r="AA918">
        <v>2385</v>
      </c>
      <c r="AB918">
        <v>207</v>
      </c>
      <c r="AC918">
        <f t="shared" si="385"/>
        <v>2592</v>
      </c>
      <c r="AD918">
        <f t="shared" si="386"/>
        <v>2930</v>
      </c>
      <c r="AE918" s="6">
        <f t="shared" si="399"/>
        <v>195.33333333333334</v>
      </c>
      <c r="AF918" s="7">
        <f t="shared" si="400"/>
        <v>0.15320261437908497</v>
      </c>
      <c r="AG918" s="6">
        <f t="shared" si="401"/>
        <v>172.8</v>
      </c>
      <c r="AH918" s="7">
        <f t="shared" si="402"/>
        <v>0.1666628773660786</v>
      </c>
      <c r="AI918" s="6">
        <f t="shared" si="403"/>
        <v>22.533333333333335</v>
      </c>
      <c r="AJ918" s="7">
        <f t="shared" si="404"/>
        <v>9.4607739392053136E-2</v>
      </c>
      <c r="AK918" s="6">
        <f t="shared" si="405"/>
        <v>593.26666666666665</v>
      </c>
      <c r="AL918" s="7">
        <f t="shared" si="406"/>
        <v>0.22556783569750238</v>
      </c>
      <c r="AM918" s="8">
        <v>0.8</v>
      </c>
      <c r="AN918">
        <f t="shared" si="387"/>
        <v>1020</v>
      </c>
      <c r="AO918" s="6">
        <f t="shared" si="388"/>
        <v>824.66666666666663</v>
      </c>
      <c r="AP918" s="7">
        <f t="shared" si="407"/>
        <v>0.19150326797385622</v>
      </c>
      <c r="AQ918" s="7">
        <f t="shared" si="381"/>
        <v>0.11535836177474403</v>
      </c>
      <c r="AR918" s="7">
        <f t="shared" si="381"/>
        <v>0</v>
      </c>
      <c r="AS918" s="7">
        <f t="shared" si="381"/>
        <v>0</v>
      </c>
      <c r="AT918" s="7">
        <f t="shared" si="381"/>
        <v>0.81399317406143346</v>
      </c>
      <c r="AU918" s="7">
        <f t="shared" si="381"/>
        <v>7.0648464163822519E-2</v>
      </c>
      <c r="AV918" s="9">
        <f t="shared" si="389"/>
        <v>243339.26252559724</v>
      </c>
      <c r="AW918" t="s">
        <v>52</v>
      </c>
    </row>
    <row r="919" spans="1:49" x14ac:dyDescent="0.25">
      <c r="A919" t="s">
        <v>1141</v>
      </c>
      <c r="B919" t="s">
        <v>1145</v>
      </c>
      <c r="C919">
        <v>301</v>
      </c>
      <c r="D919">
        <v>291</v>
      </c>
      <c r="E919">
        <v>226</v>
      </c>
      <c r="F919">
        <v>29</v>
      </c>
      <c r="G919">
        <f t="shared" si="382"/>
        <v>255</v>
      </c>
      <c r="H919" s="6">
        <f t="shared" si="390"/>
        <v>246.5282392026578</v>
      </c>
      <c r="I919" s="7">
        <f t="shared" si="391"/>
        <v>0.84717607973421927</v>
      </c>
      <c r="J919" s="6">
        <f t="shared" si="392"/>
        <v>44.471760797342192</v>
      </c>
      <c r="K919">
        <v>17</v>
      </c>
      <c r="L919">
        <v>428</v>
      </c>
      <c r="M919">
        <v>2827</v>
      </c>
      <c r="N919">
        <v>313</v>
      </c>
      <c r="O919">
        <f t="shared" si="383"/>
        <v>3140</v>
      </c>
      <c r="P919">
        <f t="shared" si="384"/>
        <v>3568</v>
      </c>
      <c r="Q919" s="6">
        <f t="shared" si="393"/>
        <v>209.88235294117646</v>
      </c>
      <c r="R919" s="7">
        <f t="shared" si="394"/>
        <v>0.72124519911057206</v>
      </c>
      <c r="S919" s="6">
        <f t="shared" si="395"/>
        <v>184.70588235294119</v>
      </c>
      <c r="T919" s="7">
        <f t="shared" si="396"/>
        <v>0.74922809228805742</v>
      </c>
      <c r="U919" s="6">
        <f t="shared" si="397"/>
        <v>25.176470588235293</v>
      </c>
      <c r="V919" s="7">
        <f t="shared" si="398"/>
        <v>0.5661226391049472</v>
      </c>
      <c r="W919">
        <v>17</v>
      </c>
      <c r="X919">
        <v>145</v>
      </c>
      <c r="Y919">
        <v>0</v>
      </c>
      <c r="Z919">
        <v>0</v>
      </c>
      <c r="AA919">
        <v>714</v>
      </c>
      <c r="AB919">
        <v>92</v>
      </c>
      <c r="AC919">
        <f t="shared" si="385"/>
        <v>806</v>
      </c>
      <c r="AD919">
        <f t="shared" si="386"/>
        <v>951</v>
      </c>
      <c r="AE919" s="6">
        <f t="shared" si="399"/>
        <v>55.941176470588232</v>
      </c>
      <c r="AF919" s="7">
        <f t="shared" si="400"/>
        <v>0.1922377198302001</v>
      </c>
      <c r="AG919" s="6">
        <f t="shared" si="401"/>
        <v>47.411764705882355</v>
      </c>
      <c r="AH919" s="7">
        <f t="shared" si="402"/>
        <v>0.19231778419878162</v>
      </c>
      <c r="AI919" s="6">
        <f t="shared" si="403"/>
        <v>8.5294117647058822</v>
      </c>
      <c r="AJ919" s="7">
        <f t="shared" si="404"/>
        <v>0.19179388474349848</v>
      </c>
      <c r="AK919" s="6">
        <f t="shared" si="405"/>
        <v>137.29411764705884</v>
      </c>
      <c r="AL919" s="7">
        <f t="shared" si="406"/>
        <v>0.25668789808917197</v>
      </c>
      <c r="AM919" s="8">
        <v>0.8</v>
      </c>
      <c r="AN919">
        <f t="shared" si="387"/>
        <v>233</v>
      </c>
      <c r="AO919" s="6">
        <f t="shared" si="388"/>
        <v>177.05882352941177</v>
      </c>
      <c r="AP919" s="7">
        <f t="shared" si="407"/>
        <v>0.24009088613986365</v>
      </c>
      <c r="AQ919" s="7">
        <f t="shared" si="381"/>
        <v>0.15247108307045215</v>
      </c>
      <c r="AR919" s="7">
        <f t="shared" si="381"/>
        <v>0</v>
      </c>
      <c r="AS919" s="7">
        <f t="shared" si="381"/>
        <v>0</v>
      </c>
      <c r="AT919" s="7">
        <f t="shared" si="381"/>
        <v>0.75078864353312302</v>
      </c>
      <c r="AU919" s="7">
        <f t="shared" si="381"/>
        <v>9.6740273396424811E-2</v>
      </c>
      <c r="AV919" s="9">
        <f t="shared" si="389"/>
        <v>50732.882538504367</v>
      </c>
      <c r="AW919" t="s">
        <v>52</v>
      </c>
    </row>
    <row r="920" spans="1:49" x14ac:dyDescent="0.25">
      <c r="A920" t="s">
        <v>1141</v>
      </c>
      <c r="B920" t="s">
        <v>1146</v>
      </c>
      <c r="C920">
        <v>474</v>
      </c>
      <c r="D920">
        <v>457</v>
      </c>
      <c r="E920">
        <v>340</v>
      </c>
      <c r="F920">
        <v>39</v>
      </c>
      <c r="G920">
        <f t="shared" si="382"/>
        <v>379</v>
      </c>
      <c r="H920" s="6">
        <f t="shared" si="390"/>
        <v>365.40717299578057</v>
      </c>
      <c r="I920" s="7">
        <f t="shared" si="391"/>
        <v>0.79957805907172996</v>
      </c>
      <c r="J920" s="6">
        <f t="shared" si="392"/>
        <v>91.592827004219416</v>
      </c>
      <c r="K920">
        <v>17</v>
      </c>
      <c r="L920">
        <v>680</v>
      </c>
      <c r="M920">
        <v>4015</v>
      </c>
      <c r="N920">
        <v>407</v>
      </c>
      <c r="O920">
        <f t="shared" si="383"/>
        <v>4422</v>
      </c>
      <c r="P920">
        <f t="shared" si="384"/>
        <v>5102</v>
      </c>
      <c r="Q920" s="6">
        <f t="shared" si="393"/>
        <v>300.11764705882354</v>
      </c>
      <c r="R920" s="7">
        <f t="shared" si="394"/>
        <v>0.65671257562105811</v>
      </c>
      <c r="S920" s="6">
        <f t="shared" si="395"/>
        <v>260.11764705882354</v>
      </c>
      <c r="T920" s="7">
        <f t="shared" si="396"/>
        <v>0.71185698114860807</v>
      </c>
      <c r="U920" s="6">
        <f t="shared" si="397"/>
        <v>40</v>
      </c>
      <c r="V920" s="7">
        <f t="shared" si="398"/>
        <v>0.43671542093746396</v>
      </c>
      <c r="W920">
        <v>17</v>
      </c>
      <c r="X920">
        <v>639</v>
      </c>
      <c r="Y920">
        <v>0</v>
      </c>
      <c r="Z920">
        <v>0</v>
      </c>
      <c r="AA920">
        <v>1525</v>
      </c>
      <c r="AB920">
        <v>198</v>
      </c>
      <c r="AC920">
        <f t="shared" si="385"/>
        <v>1723</v>
      </c>
      <c r="AD920">
        <f t="shared" si="386"/>
        <v>2362</v>
      </c>
      <c r="AE920" s="6">
        <f t="shared" si="399"/>
        <v>138.94117647058823</v>
      </c>
      <c r="AF920" s="7">
        <f t="shared" si="400"/>
        <v>0.30402883253958035</v>
      </c>
      <c r="AG920" s="6">
        <f t="shared" si="401"/>
        <v>101.35294117647059</v>
      </c>
      <c r="AH920" s="7">
        <f t="shared" si="402"/>
        <v>0.27736987302556576</v>
      </c>
      <c r="AI920" s="6">
        <f t="shared" si="403"/>
        <v>37.588235294117645</v>
      </c>
      <c r="AJ920" s="7">
        <f t="shared" si="404"/>
        <v>0.41038404996917571</v>
      </c>
      <c r="AK920" s="6">
        <f t="shared" si="405"/>
        <v>158.76470588235293</v>
      </c>
      <c r="AL920" s="7">
        <f t="shared" si="406"/>
        <v>0.38964269561284487</v>
      </c>
      <c r="AM920" s="8">
        <v>0.8</v>
      </c>
      <c r="AN920">
        <f t="shared" si="387"/>
        <v>366</v>
      </c>
      <c r="AO920" s="6">
        <f t="shared" si="388"/>
        <v>227.05882352941177</v>
      </c>
      <c r="AP920" s="7">
        <f t="shared" si="407"/>
        <v>0.37962070073931209</v>
      </c>
      <c r="AQ920" s="7">
        <f t="shared" ref="AQ920:AU970" si="408">IFERROR(X920/$AD920,0)</f>
        <v>0.27053344623200676</v>
      </c>
      <c r="AR920" s="7">
        <f t="shared" si="408"/>
        <v>0</v>
      </c>
      <c r="AS920" s="7">
        <f t="shared" si="408"/>
        <v>0</v>
      </c>
      <c r="AT920" s="7">
        <f t="shared" si="408"/>
        <v>0.6456392887383573</v>
      </c>
      <c r="AU920" s="7">
        <f t="shared" si="408"/>
        <v>8.3827265029635903E-2</v>
      </c>
      <c r="AV920" s="9">
        <f t="shared" si="389"/>
        <v>57711.450814364696</v>
      </c>
      <c r="AW920" t="s">
        <v>52</v>
      </c>
    </row>
    <row r="921" spans="1:49" x14ac:dyDescent="0.25">
      <c r="A921" t="s">
        <v>1141</v>
      </c>
      <c r="B921" t="s">
        <v>1147</v>
      </c>
      <c r="C921">
        <v>1712</v>
      </c>
      <c r="D921">
        <v>1602</v>
      </c>
      <c r="E921">
        <v>1140</v>
      </c>
      <c r="F921">
        <v>119</v>
      </c>
      <c r="G921">
        <f t="shared" si="382"/>
        <v>1259</v>
      </c>
      <c r="H921" s="6">
        <f t="shared" si="390"/>
        <v>1178.106308411215</v>
      </c>
      <c r="I921" s="7">
        <f t="shared" si="391"/>
        <v>0.73539719626168221</v>
      </c>
      <c r="J921" s="6">
        <f t="shared" si="392"/>
        <v>423.89369158878503</v>
      </c>
      <c r="K921">
        <v>17</v>
      </c>
      <c r="L921">
        <v>1576</v>
      </c>
      <c r="M921">
        <v>7810</v>
      </c>
      <c r="N921">
        <v>518</v>
      </c>
      <c r="O921">
        <f t="shared" si="383"/>
        <v>8328</v>
      </c>
      <c r="P921">
        <f t="shared" si="384"/>
        <v>9904</v>
      </c>
      <c r="Q921" s="6">
        <f t="shared" si="393"/>
        <v>582.58823529411768</v>
      </c>
      <c r="R921" s="7">
        <f t="shared" si="394"/>
        <v>0.36366306822354411</v>
      </c>
      <c r="S921" s="6">
        <f t="shared" si="395"/>
        <v>489.88235294117646</v>
      </c>
      <c r="T921" s="7">
        <f t="shared" si="396"/>
        <v>0.4158218570290384</v>
      </c>
      <c r="U921" s="6">
        <f t="shared" si="397"/>
        <v>92.705882352941174</v>
      </c>
      <c r="V921" s="7">
        <f t="shared" si="398"/>
        <v>0.21870078322107753</v>
      </c>
      <c r="W921">
        <v>17</v>
      </c>
      <c r="X921">
        <v>382</v>
      </c>
      <c r="Y921">
        <v>0</v>
      </c>
      <c r="Z921">
        <v>0</v>
      </c>
      <c r="AA921">
        <v>3135</v>
      </c>
      <c r="AB921">
        <v>145</v>
      </c>
      <c r="AC921">
        <f t="shared" si="385"/>
        <v>3280</v>
      </c>
      <c r="AD921">
        <f t="shared" si="386"/>
        <v>3662</v>
      </c>
      <c r="AE921" s="6">
        <f t="shared" si="399"/>
        <v>215.41176470588235</v>
      </c>
      <c r="AF921" s="7">
        <f t="shared" si="400"/>
        <v>0.13446427260042593</v>
      </c>
      <c r="AG921" s="6">
        <f t="shared" si="401"/>
        <v>192.94117647058823</v>
      </c>
      <c r="AH921" s="7">
        <f t="shared" si="402"/>
        <v>0.1637722971968355</v>
      </c>
      <c r="AI921" s="6">
        <f t="shared" si="403"/>
        <v>22.470588235294116</v>
      </c>
      <c r="AJ921" s="7">
        <f t="shared" si="404"/>
        <v>5.3009961415261174E-2</v>
      </c>
      <c r="AK921" s="6">
        <f t="shared" si="405"/>
        <v>296.94117647058823</v>
      </c>
      <c r="AL921" s="7">
        <f t="shared" si="406"/>
        <v>0.39385206532180594</v>
      </c>
      <c r="AM921" s="8">
        <v>0.8</v>
      </c>
      <c r="AN921">
        <f t="shared" si="387"/>
        <v>1282</v>
      </c>
      <c r="AO921" s="6">
        <f t="shared" si="388"/>
        <v>1066.5882352941176</v>
      </c>
      <c r="AP921" s="7">
        <f t="shared" si="407"/>
        <v>0.1680278975864917</v>
      </c>
      <c r="AQ921" s="7">
        <f t="shared" si="408"/>
        <v>0.10431458219552157</v>
      </c>
      <c r="AR921" s="7">
        <f t="shared" si="408"/>
        <v>0</v>
      </c>
      <c r="AS921" s="7">
        <f t="shared" si="408"/>
        <v>0</v>
      </c>
      <c r="AT921" s="7">
        <f t="shared" si="408"/>
        <v>0.85608956854178042</v>
      </c>
      <c r="AU921" s="7">
        <f t="shared" si="408"/>
        <v>3.9595849262697977E-2</v>
      </c>
      <c r="AV921" s="9">
        <f t="shared" si="389"/>
        <v>316095.16124265105</v>
      </c>
      <c r="AW921" t="s">
        <v>52</v>
      </c>
    </row>
    <row r="922" spans="1:49" x14ac:dyDescent="0.25">
      <c r="A922" t="s">
        <v>1141</v>
      </c>
      <c r="B922" t="s">
        <v>1148</v>
      </c>
      <c r="C922">
        <v>622</v>
      </c>
      <c r="D922">
        <v>614</v>
      </c>
      <c r="E922">
        <v>532</v>
      </c>
      <c r="F922">
        <v>47</v>
      </c>
      <c r="G922">
        <f t="shared" si="382"/>
        <v>579</v>
      </c>
      <c r="H922" s="6">
        <f t="shared" si="390"/>
        <v>571.5530546623794</v>
      </c>
      <c r="I922" s="7">
        <f t="shared" si="391"/>
        <v>0.93086816720257237</v>
      </c>
      <c r="J922" s="6">
        <f t="shared" si="392"/>
        <v>42.446945337620576</v>
      </c>
      <c r="K922">
        <v>17</v>
      </c>
      <c r="L922">
        <v>701</v>
      </c>
      <c r="M922">
        <v>7520</v>
      </c>
      <c r="N922">
        <v>598</v>
      </c>
      <c r="O922">
        <f t="shared" si="383"/>
        <v>8118</v>
      </c>
      <c r="P922">
        <f t="shared" si="384"/>
        <v>8819</v>
      </c>
      <c r="Q922" s="6">
        <f t="shared" si="393"/>
        <v>518.76470588235293</v>
      </c>
      <c r="R922" s="7">
        <f t="shared" si="394"/>
        <v>0.8448936577888484</v>
      </c>
      <c r="S922" s="6">
        <f t="shared" si="395"/>
        <v>477.52941176470586</v>
      </c>
      <c r="T922" s="7">
        <f t="shared" si="396"/>
        <v>0.83549446174648823</v>
      </c>
      <c r="U922" s="6">
        <f t="shared" si="397"/>
        <v>41.235294117647058</v>
      </c>
      <c r="V922" s="7">
        <f t="shared" si="398"/>
        <v>0.97145492542900047</v>
      </c>
      <c r="W922">
        <v>17</v>
      </c>
      <c r="X922">
        <v>513</v>
      </c>
      <c r="Y922">
        <v>0</v>
      </c>
      <c r="Z922">
        <v>0</v>
      </c>
      <c r="AA922">
        <v>3114</v>
      </c>
      <c r="AB922">
        <v>309</v>
      </c>
      <c r="AC922">
        <f t="shared" si="385"/>
        <v>3423</v>
      </c>
      <c r="AD922">
        <f t="shared" si="386"/>
        <v>3936</v>
      </c>
      <c r="AE922" s="6">
        <f t="shared" si="399"/>
        <v>231.52941176470588</v>
      </c>
      <c r="AF922" s="7">
        <f t="shared" si="400"/>
        <v>0.37708373251580762</v>
      </c>
      <c r="AG922" s="6">
        <f t="shared" si="401"/>
        <v>201.35294117647058</v>
      </c>
      <c r="AH922" s="7">
        <f t="shared" si="402"/>
        <v>0.35229090201505658</v>
      </c>
      <c r="AI922" s="6">
        <f t="shared" si="403"/>
        <v>30.176470588235293</v>
      </c>
      <c r="AJ922" s="7">
        <f t="shared" si="404"/>
        <v>0.71092207809568797</v>
      </c>
      <c r="AK922" s="6">
        <f t="shared" si="405"/>
        <v>276.17647058823525</v>
      </c>
      <c r="AL922" s="7">
        <f t="shared" si="406"/>
        <v>0.42165558019216559</v>
      </c>
      <c r="AM922" s="8">
        <v>0.8</v>
      </c>
      <c r="AN922">
        <f t="shared" si="387"/>
        <v>491</v>
      </c>
      <c r="AO922" s="6">
        <f t="shared" si="388"/>
        <v>259.47058823529414</v>
      </c>
      <c r="AP922" s="7">
        <f t="shared" si="407"/>
        <v>0.4715466634719061</v>
      </c>
      <c r="AQ922" s="7">
        <f t="shared" si="408"/>
        <v>0.13033536585365854</v>
      </c>
      <c r="AR922" s="7">
        <f t="shared" si="408"/>
        <v>0</v>
      </c>
      <c r="AS922" s="7">
        <f t="shared" si="408"/>
        <v>0</v>
      </c>
      <c r="AT922" s="7">
        <f t="shared" si="408"/>
        <v>0.79115853658536583</v>
      </c>
      <c r="AU922" s="7">
        <f t="shared" si="408"/>
        <v>7.850609756097561E-2</v>
      </c>
      <c r="AV922" s="9">
        <f t="shared" si="389"/>
        <v>75631.365145265445</v>
      </c>
      <c r="AW922" t="s">
        <v>52</v>
      </c>
    </row>
    <row r="923" spans="1:49" x14ac:dyDescent="0.25">
      <c r="A923" t="s">
        <v>1141</v>
      </c>
      <c r="B923" t="s">
        <v>1149</v>
      </c>
      <c r="C923">
        <v>650</v>
      </c>
      <c r="D923">
        <v>640</v>
      </c>
      <c r="E923">
        <v>557</v>
      </c>
      <c r="F923">
        <v>53</v>
      </c>
      <c r="G923">
        <f t="shared" si="382"/>
        <v>610</v>
      </c>
      <c r="H923" s="6">
        <f t="shared" si="390"/>
        <v>600.61538461538464</v>
      </c>
      <c r="I923" s="7">
        <f t="shared" si="391"/>
        <v>0.93846153846153846</v>
      </c>
      <c r="J923" s="6">
        <f t="shared" si="392"/>
        <v>39.384615384615387</v>
      </c>
      <c r="K923">
        <v>17</v>
      </c>
      <c r="L923">
        <v>640</v>
      </c>
      <c r="M923">
        <v>7875</v>
      </c>
      <c r="N923">
        <v>715</v>
      </c>
      <c r="O923">
        <f t="shared" si="383"/>
        <v>8590</v>
      </c>
      <c r="P923">
        <f t="shared" si="384"/>
        <v>9230</v>
      </c>
      <c r="Q923" s="6">
        <f t="shared" si="393"/>
        <v>542.94117647058829</v>
      </c>
      <c r="R923" s="7">
        <f t="shared" si="394"/>
        <v>0.84834558823529416</v>
      </c>
      <c r="S923" s="6">
        <f t="shared" si="395"/>
        <v>505.29411764705884</v>
      </c>
      <c r="T923" s="7">
        <f t="shared" si="396"/>
        <v>0.84129399710703956</v>
      </c>
      <c r="U923" s="6">
        <f t="shared" si="397"/>
        <v>37.647058823529413</v>
      </c>
      <c r="V923" s="7">
        <f t="shared" si="398"/>
        <v>0.95588235294117641</v>
      </c>
      <c r="W923">
        <v>17</v>
      </c>
      <c r="X923">
        <v>137</v>
      </c>
      <c r="Y923">
        <v>0</v>
      </c>
      <c r="Z923">
        <v>0</v>
      </c>
      <c r="AA923">
        <v>1920</v>
      </c>
      <c r="AB923">
        <v>183</v>
      </c>
      <c r="AC923">
        <f t="shared" si="385"/>
        <v>2103</v>
      </c>
      <c r="AD923">
        <f t="shared" si="386"/>
        <v>2240</v>
      </c>
      <c r="AE923" s="6">
        <f t="shared" si="399"/>
        <v>131.76470588235293</v>
      </c>
      <c r="AF923" s="7">
        <f t="shared" si="400"/>
        <v>0.20588235294117646</v>
      </c>
      <c r="AG923" s="6">
        <f t="shared" si="401"/>
        <v>123.70588235294117</v>
      </c>
      <c r="AH923" s="7">
        <f t="shared" si="402"/>
        <v>0.20596522420443586</v>
      </c>
      <c r="AI923" s="6">
        <f t="shared" si="403"/>
        <v>8.0588235294117645</v>
      </c>
      <c r="AJ923" s="7">
        <f t="shared" si="404"/>
        <v>0.20461856617647056</v>
      </c>
      <c r="AK923" s="6">
        <f t="shared" si="405"/>
        <v>381.58823529411768</v>
      </c>
      <c r="AL923" s="7">
        <f t="shared" si="406"/>
        <v>0.24481955762514551</v>
      </c>
      <c r="AM923" s="8">
        <v>0.8</v>
      </c>
      <c r="AN923">
        <f t="shared" si="387"/>
        <v>512</v>
      </c>
      <c r="AO923" s="6">
        <f t="shared" si="388"/>
        <v>380.23529411764707</v>
      </c>
      <c r="AP923" s="7">
        <f t="shared" si="407"/>
        <v>0.25735294117647056</v>
      </c>
      <c r="AQ923" s="7">
        <f t="shared" si="408"/>
        <v>6.1160714285714284E-2</v>
      </c>
      <c r="AR923" s="7">
        <f t="shared" si="408"/>
        <v>0</v>
      </c>
      <c r="AS923" s="7">
        <f t="shared" si="408"/>
        <v>0</v>
      </c>
      <c r="AT923" s="7">
        <f t="shared" si="408"/>
        <v>0.8571428571428571</v>
      </c>
      <c r="AU923" s="7">
        <f t="shared" si="408"/>
        <v>8.1696428571428573E-2</v>
      </c>
      <c r="AV923" s="9">
        <f t="shared" si="389"/>
        <v>117952.1455462185</v>
      </c>
      <c r="AW923" t="s">
        <v>52</v>
      </c>
    </row>
    <row r="924" spans="1:49" x14ac:dyDescent="0.25">
      <c r="A924" t="s">
        <v>1141</v>
      </c>
      <c r="B924" t="s">
        <v>1150</v>
      </c>
      <c r="C924">
        <v>70</v>
      </c>
      <c r="D924">
        <v>70</v>
      </c>
      <c r="E924">
        <v>70</v>
      </c>
      <c r="F924">
        <v>0</v>
      </c>
      <c r="G924">
        <f t="shared" si="382"/>
        <v>70</v>
      </c>
      <c r="H924" s="6">
        <f t="shared" si="390"/>
        <v>70</v>
      </c>
      <c r="I924" s="7">
        <f t="shared" si="391"/>
        <v>1</v>
      </c>
      <c r="J924" s="6">
        <f t="shared" si="392"/>
        <v>0</v>
      </c>
      <c r="K924">
        <v>0</v>
      </c>
      <c r="L924">
        <v>0</v>
      </c>
      <c r="M924">
        <v>0</v>
      </c>
      <c r="N924">
        <v>0</v>
      </c>
      <c r="O924">
        <f t="shared" si="383"/>
        <v>0</v>
      </c>
      <c r="P924">
        <f t="shared" si="384"/>
        <v>0</v>
      </c>
      <c r="Q924" s="6">
        <f t="shared" si="393"/>
        <v>0</v>
      </c>
      <c r="R924" s="7">
        <f t="shared" si="394"/>
        <v>0</v>
      </c>
      <c r="S924" s="6">
        <f t="shared" si="395"/>
        <v>0</v>
      </c>
      <c r="T924" s="7">
        <f t="shared" si="396"/>
        <v>0</v>
      </c>
      <c r="U924" s="6">
        <f t="shared" si="397"/>
        <v>0</v>
      </c>
      <c r="V924" s="7">
        <f t="shared" si="398"/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f t="shared" si="385"/>
        <v>0</v>
      </c>
      <c r="AD924">
        <f t="shared" si="386"/>
        <v>0</v>
      </c>
      <c r="AE924" s="6">
        <f t="shared" si="399"/>
        <v>0</v>
      </c>
      <c r="AF924" s="7">
        <f t="shared" si="400"/>
        <v>0</v>
      </c>
      <c r="AG924" s="6">
        <f t="shared" si="401"/>
        <v>0</v>
      </c>
      <c r="AH924" s="7">
        <f t="shared" si="402"/>
        <v>0</v>
      </c>
      <c r="AI924" s="6">
        <f t="shared" si="403"/>
        <v>0</v>
      </c>
      <c r="AJ924" s="7">
        <f t="shared" si="404"/>
        <v>0</v>
      </c>
      <c r="AK924" s="6">
        <f t="shared" si="405"/>
        <v>0</v>
      </c>
      <c r="AL924" s="7">
        <f t="shared" si="406"/>
        <v>0</v>
      </c>
      <c r="AM924" s="8">
        <v>0.8</v>
      </c>
      <c r="AN924">
        <f t="shared" si="387"/>
        <v>56</v>
      </c>
      <c r="AO924" s="6">
        <f t="shared" si="388"/>
        <v>56</v>
      </c>
      <c r="AP924" s="7">
        <f t="shared" si="407"/>
        <v>0</v>
      </c>
      <c r="AQ924" s="7">
        <f t="shared" si="408"/>
        <v>0</v>
      </c>
      <c r="AR924" s="7">
        <f t="shared" si="408"/>
        <v>0</v>
      </c>
      <c r="AS924" s="7">
        <f t="shared" si="408"/>
        <v>0</v>
      </c>
      <c r="AT924" s="7">
        <f t="shared" si="408"/>
        <v>0</v>
      </c>
      <c r="AU924" s="7">
        <f t="shared" si="408"/>
        <v>0</v>
      </c>
      <c r="AV924" s="9">
        <f t="shared" si="389"/>
        <v>0</v>
      </c>
      <c r="AW924" t="s">
        <v>52</v>
      </c>
    </row>
    <row r="925" spans="1:49" x14ac:dyDescent="0.25">
      <c r="A925" t="s">
        <v>1141</v>
      </c>
      <c r="B925" t="s">
        <v>1151</v>
      </c>
      <c r="C925">
        <v>502</v>
      </c>
      <c r="D925">
        <v>493</v>
      </c>
      <c r="E925">
        <v>404</v>
      </c>
      <c r="F925">
        <v>44</v>
      </c>
      <c r="G925">
        <f t="shared" si="382"/>
        <v>448</v>
      </c>
      <c r="H925" s="6">
        <f t="shared" si="390"/>
        <v>439.96812749003982</v>
      </c>
      <c r="I925" s="7">
        <f t="shared" si="391"/>
        <v>0.89243027888446214</v>
      </c>
      <c r="J925" s="6">
        <f t="shared" si="392"/>
        <v>53.031872509960159</v>
      </c>
      <c r="K925">
        <v>17</v>
      </c>
      <c r="L925">
        <v>773</v>
      </c>
      <c r="M925">
        <v>5823</v>
      </c>
      <c r="N925">
        <v>608</v>
      </c>
      <c r="O925">
        <f t="shared" si="383"/>
        <v>6431</v>
      </c>
      <c r="P925">
        <f t="shared" si="384"/>
        <v>7204</v>
      </c>
      <c r="Q925" s="6">
        <f t="shared" si="393"/>
        <v>423.76470588235293</v>
      </c>
      <c r="R925" s="7">
        <f t="shared" si="394"/>
        <v>0.8595632979358071</v>
      </c>
      <c r="S925" s="6">
        <f t="shared" si="395"/>
        <v>378.29411764705884</v>
      </c>
      <c r="T925" s="7">
        <f t="shared" si="396"/>
        <v>0.85982164163839991</v>
      </c>
      <c r="U925" s="6">
        <f t="shared" si="397"/>
        <v>45.470588235294116</v>
      </c>
      <c r="V925" s="7">
        <f t="shared" si="398"/>
        <v>0.85742000203281665</v>
      </c>
      <c r="W925">
        <v>17</v>
      </c>
      <c r="X925">
        <v>867</v>
      </c>
      <c r="Y925">
        <v>0</v>
      </c>
      <c r="Z925">
        <v>0</v>
      </c>
      <c r="AA925">
        <v>6371</v>
      </c>
      <c r="AB925">
        <v>694</v>
      </c>
      <c r="AC925">
        <f t="shared" si="385"/>
        <v>7065</v>
      </c>
      <c r="AD925">
        <f t="shared" si="386"/>
        <v>7932</v>
      </c>
      <c r="AE925" s="6">
        <f t="shared" si="399"/>
        <v>466.58823529411762</v>
      </c>
      <c r="AF925" s="7">
        <f t="shared" si="400"/>
        <v>0.94642644075885929</v>
      </c>
      <c r="AG925" s="6">
        <f t="shared" si="401"/>
        <v>415.58823529411762</v>
      </c>
      <c r="AH925" s="7">
        <f t="shared" si="402"/>
        <v>0.94458714012988565</v>
      </c>
      <c r="AI925" s="6">
        <f t="shared" si="403"/>
        <v>51</v>
      </c>
      <c r="AJ925" s="7">
        <f t="shared" si="404"/>
        <v>0.96168582375478928</v>
      </c>
      <c r="AK925" s="6">
        <f t="shared" si="405"/>
        <v>0</v>
      </c>
      <c r="AL925" s="7">
        <f t="shared" si="406"/>
        <v>1.0985849790079303</v>
      </c>
      <c r="AM925" s="8">
        <v>0.8</v>
      </c>
      <c r="AN925">
        <f t="shared" si="387"/>
        <v>394</v>
      </c>
      <c r="AO925" s="6">
        <f t="shared" si="388"/>
        <v>0</v>
      </c>
      <c r="AP925" s="7">
        <f t="shared" si="407"/>
        <v>1</v>
      </c>
      <c r="AQ925" s="7">
        <f t="shared" si="408"/>
        <v>0.10930408472012103</v>
      </c>
      <c r="AR925" s="7">
        <f t="shared" si="408"/>
        <v>0</v>
      </c>
      <c r="AS925" s="7">
        <f t="shared" si="408"/>
        <v>0</v>
      </c>
      <c r="AT925" s="7">
        <f t="shared" si="408"/>
        <v>0.80320221886031262</v>
      </c>
      <c r="AU925" s="7">
        <f t="shared" si="408"/>
        <v>8.7493696419566308E-2</v>
      </c>
      <c r="AV925" s="9">
        <f t="shared" si="389"/>
        <v>0</v>
      </c>
      <c r="AW925" t="s">
        <v>52</v>
      </c>
    </row>
    <row r="926" spans="1:49" x14ac:dyDescent="0.25">
      <c r="A926" t="s">
        <v>1141</v>
      </c>
      <c r="B926" t="s">
        <v>1152</v>
      </c>
      <c r="C926">
        <v>325</v>
      </c>
      <c r="D926">
        <v>303</v>
      </c>
      <c r="E926">
        <v>236</v>
      </c>
      <c r="F926">
        <v>29</v>
      </c>
      <c r="G926">
        <f t="shared" si="382"/>
        <v>265</v>
      </c>
      <c r="H926" s="6">
        <f t="shared" si="390"/>
        <v>247.06153846153845</v>
      </c>
      <c r="I926" s="7">
        <f t="shared" si="391"/>
        <v>0.81538461538461537</v>
      </c>
      <c r="J926" s="6">
        <f t="shared" si="392"/>
        <v>55.938461538461539</v>
      </c>
      <c r="K926">
        <v>17</v>
      </c>
      <c r="L926">
        <v>450</v>
      </c>
      <c r="M926">
        <v>2961</v>
      </c>
      <c r="N926">
        <v>321</v>
      </c>
      <c r="O926">
        <f t="shared" si="383"/>
        <v>3282</v>
      </c>
      <c r="P926">
        <f t="shared" si="384"/>
        <v>3732</v>
      </c>
      <c r="Q926" s="6">
        <f t="shared" si="393"/>
        <v>219.52941176470588</v>
      </c>
      <c r="R926" s="7">
        <f t="shared" si="394"/>
        <v>0.72451951077460686</v>
      </c>
      <c r="S926" s="6">
        <f t="shared" si="395"/>
        <v>193.05882352941177</v>
      </c>
      <c r="T926" s="7">
        <f t="shared" si="396"/>
        <v>0.78141998439577598</v>
      </c>
      <c r="U926" s="6">
        <f t="shared" si="397"/>
        <v>26.470588235294116</v>
      </c>
      <c r="V926" s="7">
        <f t="shared" si="398"/>
        <v>0.47320908561444375</v>
      </c>
      <c r="W926">
        <v>17</v>
      </c>
      <c r="X926">
        <v>800</v>
      </c>
      <c r="Y926">
        <v>0</v>
      </c>
      <c r="Z926">
        <v>0</v>
      </c>
      <c r="AA926">
        <v>3422</v>
      </c>
      <c r="AB926">
        <v>222</v>
      </c>
      <c r="AC926">
        <f t="shared" si="385"/>
        <v>3644</v>
      </c>
      <c r="AD926">
        <f t="shared" si="386"/>
        <v>4444</v>
      </c>
      <c r="AE926" s="6">
        <f t="shared" si="399"/>
        <v>261.41176470588238</v>
      </c>
      <c r="AF926" s="7">
        <f t="shared" si="400"/>
        <v>0.86274509803921573</v>
      </c>
      <c r="AG926" s="6">
        <f t="shared" si="401"/>
        <v>214.35294117647058</v>
      </c>
      <c r="AH926" s="7">
        <f t="shared" si="402"/>
        <v>0.86760951344857018</v>
      </c>
      <c r="AI926" s="6">
        <f t="shared" si="403"/>
        <v>47.058823529411768</v>
      </c>
      <c r="AJ926" s="7">
        <f t="shared" si="404"/>
        <v>0.84126059664790009</v>
      </c>
      <c r="AK926" s="6">
        <f t="shared" si="405"/>
        <v>0</v>
      </c>
      <c r="AL926" s="7">
        <f t="shared" si="406"/>
        <v>1.1102985984156002</v>
      </c>
      <c r="AM926" s="8">
        <v>0.8</v>
      </c>
      <c r="AN926">
        <f t="shared" si="387"/>
        <v>242</v>
      </c>
      <c r="AO926" s="6">
        <f t="shared" si="388"/>
        <v>0</v>
      </c>
      <c r="AP926" s="7">
        <f t="shared" si="407"/>
        <v>1</v>
      </c>
      <c r="AQ926" s="7">
        <f t="shared" si="408"/>
        <v>0.18001800180018002</v>
      </c>
      <c r="AR926" s="7">
        <f t="shared" si="408"/>
        <v>0</v>
      </c>
      <c r="AS926" s="7">
        <f t="shared" si="408"/>
        <v>0</v>
      </c>
      <c r="AT926" s="7">
        <f t="shared" si="408"/>
        <v>0.77002700270027002</v>
      </c>
      <c r="AU926" s="7">
        <f t="shared" si="408"/>
        <v>4.9954995499549952E-2</v>
      </c>
      <c r="AV926" s="9">
        <f t="shared" si="389"/>
        <v>0</v>
      </c>
      <c r="AW926" t="s">
        <v>52</v>
      </c>
    </row>
    <row r="927" spans="1:49" x14ac:dyDescent="0.25">
      <c r="A927" t="s">
        <v>1141</v>
      </c>
      <c r="B927" t="s">
        <v>302</v>
      </c>
      <c r="C927">
        <v>1772</v>
      </c>
      <c r="D927">
        <v>1643</v>
      </c>
      <c r="E927">
        <v>1230</v>
      </c>
      <c r="F927">
        <v>139</v>
      </c>
      <c r="G927">
        <f t="shared" si="382"/>
        <v>1369</v>
      </c>
      <c r="H927" s="6">
        <f t="shared" si="390"/>
        <v>1269.3380361173815</v>
      </c>
      <c r="I927" s="7">
        <f t="shared" si="391"/>
        <v>0.77257336343115124</v>
      </c>
      <c r="J927" s="6">
        <f t="shared" si="392"/>
        <v>373.66196388261852</v>
      </c>
      <c r="K927">
        <v>17</v>
      </c>
      <c r="L927">
        <v>2478</v>
      </c>
      <c r="M927">
        <v>10820</v>
      </c>
      <c r="N927">
        <v>1067</v>
      </c>
      <c r="O927">
        <f t="shared" si="383"/>
        <v>11887</v>
      </c>
      <c r="P927">
        <f t="shared" si="384"/>
        <v>14365</v>
      </c>
      <c r="Q927" s="6">
        <f t="shared" si="393"/>
        <v>845</v>
      </c>
      <c r="R927" s="7">
        <f t="shared" si="394"/>
        <v>0.51430310407790625</v>
      </c>
      <c r="S927" s="6">
        <f t="shared" si="395"/>
        <v>699.23529411764707</v>
      </c>
      <c r="T927" s="7">
        <f t="shared" si="396"/>
        <v>0.55086610045693574</v>
      </c>
      <c r="U927" s="6">
        <f t="shared" si="397"/>
        <v>145.76470588235293</v>
      </c>
      <c r="V927" s="7">
        <f t="shared" si="398"/>
        <v>0.39009778883499951</v>
      </c>
      <c r="W927">
        <v>17</v>
      </c>
      <c r="X927">
        <v>254</v>
      </c>
      <c r="Y927">
        <v>0</v>
      </c>
      <c r="Z927">
        <v>0</v>
      </c>
      <c r="AA927">
        <v>2021</v>
      </c>
      <c r="AB927">
        <v>197</v>
      </c>
      <c r="AC927">
        <f t="shared" si="385"/>
        <v>2218</v>
      </c>
      <c r="AD927">
        <f t="shared" si="386"/>
        <v>2472</v>
      </c>
      <c r="AE927" s="6">
        <f t="shared" si="399"/>
        <v>145.41176470588235</v>
      </c>
      <c r="AF927" s="7">
        <f t="shared" si="400"/>
        <v>8.8503812967670334E-2</v>
      </c>
      <c r="AG927" s="6">
        <f t="shared" si="401"/>
        <v>130.47058823529412</v>
      </c>
      <c r="AH927" s="7">
        <f t="shared" si="402"/>
        <v>0.10278632210090717</v>
      </c>
      <c r="AI927" s="6">
        <f t="shared" si="403"/>
        <v>14.941176470588236</v>
      </c>
      <c r="AJ927" s="7">
        <f t="shared" si="404"/>
        <v>3.9985810477840951E-2</v>
      </c>
      <c r="AK927" s="6">
        <f t="shared" si="405"/>
        <v>568.76470588235293</v>
      </c>
      <c r="AL927" s="7">
        <f t="shared" si="406"/>
        <v>0.18659039286615631</v>
      </c>
      <c r="AM927" s="8">
        <v>0.8</v>
      </c>
      <c r="AN927">
        <f t="shared" si="387"/>
        <v>1314</v>
      </c>
      <c r="AO927" s="6">
        <f t="shared" si="388"/>
        <v>1168.5882352941176</v>
      </c>
      <c r="AP927" s="7">
        <f t="shared" si="407"/>
        <v>0.11066344345957561</v>
      </c>
      <c r="AQ927" s="7">
        <f t="shared" si="408"/>
        <v>0.10275080906148867</v>
      </c>
      <c r="AR927" s="7">
        <f t="shared" si="408"/>
        <v>0</v>
      </c>
      <c r="AS927" s="7">
        <f t="shared" si="408"/>
        <v>0</v>
      </c>
      <c r="AT927" s="7">
        <f t="shared" si="408"/>
        <v>0.81755663430420711</v>
      </c>
      <c r="AU927" s="7">
        <f t="shared" si="408"/>
        <v>7.9692556634304204E-2</v>
      </c>
      <c r="AV927" s="9">
        <f t="shared" si="389"/>
        <v>349344.34745859506</v>
      </c>
      <c r="AW927" t="s">
        <v>52</v>
      </c>
    </row>
    <row r="928" spans="1:49" x14ac:dyDescent="0.25">
      <c r="A928" t="s">
        <v>1141</v>
      </c>
      <c r="B928" t="s">
        <v>1153</v>
      </c>
      <c r="C928">
        <v>49</v>
      </c>
      <c r="D928">
        <v>45</v>
      </c>
      <c r="E928">
        <v>39</v>
      </c>
      <c r="F928">
        <v>3</v>
      </c>
      <c r="G928">
        <f t="shared" si="382"/>
        <v>42</v>
      </c>
      <c r="H928" s="6">
        <f t="shared" si="390"/>
        <v>38.571428571428569</v>
      </c>
      <c r="I928" s="7">
        <f t="shared" si="391"/>
        <v>0.8571428571428571</v>
      </c>
      <c r="J928" s="6">
        <f t="shared" si="392"/>
        <v>6.4285714285714288</v>
      </c>
      <c r="K928">
        <v>17</v>
      </c>
      <c r="L928">
        <v>45</v>
      </c>
      <c r="M928">
        <v>379</v>
      </c>
      <c r="N928">
        <v>32</v>
      </c>
      <c r="O928">
        <f t="shared" si="383"/>
        <v>411</v>
      </c>
      <c r="P928">
        <f t="shared" si="384"/>
        <v>456</v>
      </c>
      <c r="Q928" s="6">
        <f t="shared" si="393"/>
        <v>26.823529411764707</v>
      </c>
      <c r="R928" s="7">
        <f t="shared" si="394"/>
        <v>0.59607843137254901</v>
      </c>
      <c r="S928" s="6">
        <f t="shared" si="395"/>
        <v>24.176470588235293</v>
      </c>
      <c r="T928" s="7">
        <f t="shared" si="396"/>
        <v>0.62679738562091503</v>
      </c>
      <c r="U928" s="6">
        <f t="shared" si="397"/>
        <v>2.6470588235294117</v>
      </c>
      <c r="V928" s="7">
        <f t="shared" si="398"/>
        <v>0.41176470588235292</v>
      </c>
      <c r="W928">
        <v>17</v>
      </c>
      <c r="X928">
        <v>65</v>
      </c>
      <c r="Y928">
        <v>0</v>
      </c>
      <c r="Z928">
        <v>0</v>
      </c>
      <c r="AA928">
        <v>525</v>
      </c>
      <c r="AB928">
        <v>48</v>
      </c>
      <c r="AC928">
        <f t="shared" si="385"/>
        <v>573</v>
      </c>
      <c r="AD928">
        <f t="shared" si="386"/>
        <v>638</v>
      </c>
      <c r="AE928" s="6">
        <f t="shared" si="399"/>
        <v>37.529411764705884</v>
      </c>
      <c r="AF928" s="7">
        <f t="shared" si="400"/>
        <v>0.8339869281045752</v>
      </c>
      <c r="AG928" s="6">
        <f t="shared" si="401"/>
        <v>33.705882352941174</v>
      </c>
      <c r="AH928" s="7">
        <f t="shared" si="402"/>
        <v>0.8738562091503268</v>
      </c>
      <c r="AI928" s="6">
        <f t="shared" si="403"/>
        <v>3.8235294117647061</v>
      </c>
      <c r="AJ928" s="7">
        <f t="shared" si="404"/>
        <v>0.59477124183006536</v>
      </c>
      <c r="AK928" s="6">
        <f t="shared" si="405"/>
        <v>0</v>
      </c>
      <c r="AL928" s="7">
        <f t="shared" si="406"/>
        <v>1.3941605839416058</v>
      </c>
      <c r="AM928" s="8">
        <v>0.8</v>
      </c>
      <c r="AN928">
        <f t="shared" si="387"/>
        <v>36</v>
      </c>
      <c r="AO928" s="6">
        <f t="shared" si="388"/>
        <v>0</v>
      </c>
      <c r="AP928" s="7">
        <f t="shared" si="407"/>
        <v>1</v>
      </c>
      <c r="AQ928" s="7">
        <f t="shared" si="408"/>
        <v>0.10188087774294671</v>
      </c>
      <c r="AR928" s="7">
        <f t="shared" si="408"/>
        <v>0</v>
      </c>
      <c r="AS928" s="7">
        <f t="shared" si="408"/>
        <v>0</v>
      </c>
      <c r="AT928" s="7">
        <f t="shared" si="408"/>
        <v>0.82288401253918497</v>
      </c>
      <c r="AU928" s="7">
        <f t="shared" si="408"/>
        <v>7.5235109717868343E-2</v>
      </c>
      <c r="AV928" s="9">
        <f t="shared" si="389"/>
        <v>0</v>
      </c>
      <c r="AW928" t="s">
        <v>52</v>
      </c>
    </row>
    <row r="929" spans="1:49" x14ac:dyDescent="0.25">
      <c r="A929" t="s">
        <v>1141</v>
      </c>
      <c r="B929" t="s">
        <v>1154</v>
      </c>
      <c r="C929">
        <v>110</v>
      </c>
      <c r="D929">
        <v>91</v>
      </c>
      <c r="E929">
        <v>85</v>
      </c>
      <c r="F929">
        <v>7</v>
      </c>
      <c r="G929">
        <f t="shared" si="382"/>
        <v>92</v>
      </c>
      <c r="H929" s="6">
        <f t="shared" si="390"/>
        <v>76.109090909090909</v>
      </c>
      <c r="I929" s="7">
        <f t="shared" si="391"/>
        <v>0.83636363636363631</v>
      </c>
      <c r="J929" s="6">
        <f t="shared" si="392"/>
        <v>14.890909090909091</v>
      </c>
      <c r="K929">
        <v>17</v>
      </c>
      <c r="L929">
        <v>65</v>
      </c>
      <c r="M929">
        <v>746</v>
      </c>
      <c r="N929">
        <v>35</v>
      </c>
      <c r="O929">
        <f t="shared" si="383"/>
        <v>781</v>
      </c>
      <c r="P929">
        <f t="shared" si="384"/>
        <v>846</v>
      </c>
      <c r="Q929" s="6">
        <f t="shared" si="393"/>
        <v>49.764705882352942</v>
      </c>
      <c r="R929" s="7">
        <f t="shared" si="394"/>
        <v>0.54686489980607633</v>
      </c>
      <c r="S929" s="6">
        <f t="shared" si="395"/>
        <v>45.941176470588232</v>
      </c>
      <c r="T929" s="7">
        <f t="shared" si="396"/>
        <v>0.60362271999100636</v>
      </c>
      <c r="U929" s="6">
        <f t="shared" si="397"/>
        <v>3.8235294117647061</v>
      </c>
      <c r="V929" s="7">
        <f t="shared" si="398"/>
        <v>0.25676937441643327</v>
      </c>
      <c r="W929">
        <v>17</v>
      </c>
      <c r="X929">
        <v>7</v>
      </c>
      <c r="Y929">
        <v>0</v>
      </c>
      <c r="Z929">
        <v>0</v>
      </c>
      <c r="AA929">
        <v>362</v>
      </c>
      <c r="AB929">
        <v>6</v>
      </c>
      <c r="AC929">
        <f t="shared" si="385"/>
        <v>368</v>
      </c>
      <c r="AD929">
        <f t="shared" si="386"/>
        <v>375</v>
      </c>
      <c r="AE929" s="6">
        <f t="shared" si="399"/>
        <v>22.058823529411764</v>
      </c>
      <c r="AF929" s="7">
        <f t="shared" si="400"/>
        <v>0.24240465416936005</v>
      </c>
      <c r="AG929" s="6">
        <f t="shared" si="401"/>
        <v>21.647058823529413</v>
      </c>
      <c r="AH929" s="7">
        <f t="shared" si="402"/>
        <v>0.28442146089204912</v>
      </c>
      <c r="AI929" s="6">
        <f t="shared" si="403"/>
        <v>0.41176470588235292</v>
      </c>
      <c r="AJ929" s="7">
        <f t="shared" si="404"/>
        <v>2.7652086475615886E-2</v>
      </c>
      <c r="AK929" s="6">
        <f t="shared" si="405"/>
        <v>24.294117647058819</v>
      </c>
      <c r="AL929" s="7">
        <f t="shared" si="406"/>
        <v>0.47119078104993606</v>
      </c>
      <c r="AM929" s="8">
        <v>0.8</v>
      </c>
      <c r="AN929">
        <f t="shared" si="387"/>
        <v>73</v>
      </c>
      <c r="AO929" s="6">
        <f t="shared" si="388"/>
        <v>50.941176470588232</v>
      </c>
      <c r="AP929" s="7">
        <f t="shared" si="407"/>
        <v>0.30217566478646252</v>
      </c>
      <c r="AQ929" s="7">
        <f t="shared" si="408"/>
        <v>1.8666666666666668E-2</v>
      </c>
      <c r="AR929" s="7">
        <f t="shared" si="408"/>
        <v>0</v>
      </c>
      <c r="AS929" s="7">
        <f t="shared" si="408"/>
        <v>0</v>
      </c>
      <c r="AT929" s="7">
        <f t="shared" si="408"/>
        <v>0.96533333333333338</v>
      </c>
      <c r="AU929" s="7">
        <f t="shared" si="408"/>
        <v>1.6E-2</v>
      </c>
      <c r="AV929" s="9">
        <f t="shared" si="389"/>
        <v>16202.228329411764</v>
      </c>
      <c r="AW929" t="s">
        <v>52</v>
      </c>
    </row>
    <row r="930" spans="1:49" x14ac:dyDescent="0.25">
      <c r="A930" t="s">
        <v>1141</v>
      </c>
      <c r="B930" t="s">
        <v>1155</v>
      </c>
      <c r="C930">
        <v>510</v>
      </c>
      <c r="D930">
        <v>503</v>
      </c>
      <c r="E930">
        <v>393</v>
      </c>
      <c r="F930">
        <v>53</v>
      </c>
      <c r="G930">
        <f t="shared" si="382"/>
        <v>446</v>
      </c>
      <c r="H930" s="6">
        <f t="shared" si="390"/>
        <v>439.87843137254902</v>
      </c>
      <c r="I930" s="7">
        <f t="shared" si="391"/>
        <v>0.87450980392156863</v>
      </c>
      <c r="J930" s="6">
        <f t="shared" si="392"/>
        <v>63.121568627450984</v>
      </c>
      <c r="K930">
        <v>17</v>
      </c>
      <c r="L930">
        <v>574</v>
      </c>
      <c r="M930">
        <v>6141</v>
      </c>
      <c r="N930">
        <v>420</v>
      </c>
      <c r="O930">
        <f t="shared" si="383"/>
        <v>6561</v>
      </c>
      <c r="P930">
        <f t="shared" si="384"/>
        <v>7135</v>
      </c>
      <c r="Q930" s="6">
        <f t="shared" si="393"/>
        <v>419.70588235294116</v>
      </c>
      <c r="R930" s="7">
        <f t="shared" si="394"/>
        <v>0.83440533270962458</v>
      </c>
      <c r="S930" s="6">
        <f t="shared" si="395"/>
        <v>385.94117647058823</v>
      </c>
      <c r="T930" s="7">
        <f t="shared" si="396"/>
        <v>0.8773814512030953</v>
      </c>
      <c r="U930" s="6">
        <f t="shared" si="397"/>
        <v>33.764705882352942</v>
      </c>
      <c r="V930" s="7">
        <f t="shared" si="398"/>
        <v>0.53491550695825052</v>
      </c>
      <c r="W930">
        <v>17</v>
      </c>
      <c r="X930">
        <v>493</v>
      </c>
      <c r="Y930">
        <v>0</v>
      </c>
      <c r="Z930">
        <v>0</v>
      </c>
      <c r="AA930">
        <v>2103</v>
      </c>
      <c r="AB930">
        <v>348</v>
      </c>
      <c r="AC930">
        <f t="shared" si="385"/>
        <v>2451</v>
      </c>
      <c r="AD930">
        <f t="shared" si="386"/>
        <v>2944</v>
      </c>
      <c r="AE930" s="6">
        <f t="shared" si="399"/>
        <v>173.1764705882353</v>
      </c>
      <c r="AF930" s="7">
        <f t="shared" si="400"/>
        <v>0.34428721786925509</v>
      </c>
      <c r="AG930" s="6">
        <f t="shared" si="401"/>
        <v>144.1764705882353</v>
      </c>
      <c r="AH930" s="7">
        <f t="shared" si="402"/>
        <v>0.32776435557061223</v>
      </c>
      <c r="AI930" s="6">
        <f t="shared" si="403"/>
        <v>29</v>
      </c>
      <c r="AJ930" s="7">
        <f t="shared" si="404"/>
        <v>0.45943091451292245</v>
      </c>
      <c r="AK930" s="6">
        <f t="shared" si="405"/>
        <v>241.76470588235293</v>
      </c>
      <c r="AL930" s="7">
        <f t="shared" si="406"/>
        <v>0.37357110196616372</v>
      </c>
      <c r="AM930" s="8">
        <v>0.8</v>
      </c>
      <c r="AN930">
        <f t="shared" si="387"/>
        <v>402</v>
      </c>
      <c r="AO930" s="6">
        <f t="shared" si="388"/>
        <v>228.8235294117647</v>
      </c>
      <c r="AP930" s="7">
        <f t="shared" si="407"/>
        <v>0.43078724026924203</v>
      </c>
      <c r="AQ930" s="7">
        <f t="shared" si="408"/>
        <v>0.16745923913043478</v>
      </c>
      <c r="AR930" s="7">
        <f t="shared" si="408"/>
        <v>0</v>
      </c>
      <c r="AS930" s="7">
        <f t="shared" si="408"/>
        <v>0</v>
      </c>
      <c r="AT930" s="7">
        <f t="shared" si="408"/>
        <v>0.71433423913043481</v>
      </c>
      <c r="AU930" s="7">
        <f t="shared" si="408"/>
        <v>0.11820652173913043</v>
      </c>
      <c r="AV930" s="9">
        <f t="shared" si="389"/>
        <v>64910.504275895131</v>
      </c>
      <c r="AW930" t="s">
        <v>52</v>
      </c>
    </row>
    <row r="931" spans="1:49" x14ac:dyDescent="0.25">
      <c r="A931" t="s">
        <v>1141</v>
      </c>
      <c r="B931" t="s">
        <v>1156</v>
      </c>
      <c r="C931">
        <v>636</v>
      </c>
      <c r="D931">
        <v>614</v>
      </c>
      <c r="E931">
        <v>527</v>
      </c>
      <c r="F931">
        <v>36</v>
      </c>
      <c r="G931">
        <f t="shared" si="382"/>
        <v>563</v>
      </c>
      <c r="H931" s="6">
        <f t="shared" si="390"/>
        <v>543.52515723270437</v>
      </c>
      <c r="I931" s="7">
        <f t="shared" si="391"/>
        <v>0.88522012578616349</v>
      </c>
      <c r="J931" s="6">
        <f t="shared" si="392"/>
        <v>70.474842767295598</v>
      </c>
      <c r="K931">
        <v>17</v>
      </c>
      <c r="L931">
        <v>765</v>
      </c>
      <c r="M931">
        <v>6890</v>
      </c>
      <c r="N931">
        <v>421</v>
      </c>
      <c r="O931">
        <f t="shared" si="383"/>
        <v>7311</v>
      </c>
      <c r="P931">
        <f t="shared" si="384"/>
        <v>8076</v>
      </c>
      <c r="Q931" s="6">
        <f t="shared" si="393"/>
        <v>475.05882352941177</v>
      </c>
      <c r="R931" s="7">
        <f t="shared" si="394"/>
        <v>0.77371143897298333</v>
      </c>
      <c r="S931" s="6">
        <f t="shared" si="395"/>
        <v>430.05882352941177</v>
      </c>
      <c r="T931" s="7">
        <f t="shared" si="396"/>
        <v>0.79123995974538996</v>
      </c>
      <c r="U931" s="6">
        <f t="shared" si="397"/>
        <v>45</v>
      </c>
      <c r="V931" s="7">
        <f t="shared" si="398"/>
        <v>0.63852572397483376</v>
      </c>
      <c r="W931">
        <v>17</v>
      </c>
      <c r="X931">
        <v>566</v>
      </c>
      <c r="Y931">
        <v>0</v>
      </c>
      <c r="Z931">
        <v>0</v>
      </c>
      <c r="AA931">
        <v>2487</v>
      </c>
      <c r="AB931">
        <v>239</v>
      </c>
      <c r="AC931">
        <f t="shared" si="385"/>
        <v>2726</v>
      </c>
      <c r="AD931">
        <f t="shared" si="386"/>
        <v>3292</v>
      </c>
      <c r="AE931" s="6">
        <f t="shared" si="399"/>
        <v>193.64705882352942</v>
      </c>
      <c r="AF931" s="7">
        <f t="shared" si="400"/>
        <v>0.31538608928913586</v>
      </c>
      <c r="AG931" s="6">
        <f t="shared" si="401"/>
        <v>160.35294117647058</v>
      </c>
      <c r="AH931" s="7">
        <f t="shared" si="402"/>
        <v>0.29502395435178946</v>
      </c>
      <c r="AI931" s="6">
        <f t="shared" si="403"/>
        <v>33.294117647058826</v>
      </c>
      <c r="AJ931" s="7">
        <f t="shared" si="404"/>
        <v>0.47242556832647836</v>
      </c>
      <c r="AK931" s="6">
        <f t="shared" si="405"/>
        <v>269.70588235294122</v>
      </c>
      <c r="AL931" s="7">
        <f t="shared" si="406"/>
        <v>0.3728628094651894</v>
      </c>
      <c r="AM931" s="8">
        <v>0.8</v>
      </c>
      <c r="AN931">
        <f t="shared" si="387"/>
        <v>491</v>
      </c>
      <c r="AO931" s="6">
        <f t="shared" si="388"/>
        <v>297.35294117647061</v>
      </c>
      <c r="AP931" s="7">
        <f t="shared" si="407"/>
        <v>0.3943931951599377</v>
      </c>
      <c r="AQ931" s="7">
        <f t="shared" si="408"/>
        <v>0.17193195625759417</v>
      </c>
      <c r="AR931" s="7">
        <f t="shared" si="408"/>
        <v>0</v>
      </c>
      <c r="AS931" s="7">
        <f t="shared" si="408"/>
        <v>0</v>
      </c>
      <c r="AT931" s="7">
        <f t="shared" si="408"/>
        <v>0.75546780072904007</v>
      </c>
      <c r="AU931" s="7">
        <f t="shared" si="408"/>
        <v>7.2600243013365734E-2</v>
      </c>
      <c r="AV931" s="9">
        <f t="shared" si="389"/>
        <v>83261.280394539353</v>
      </c>
      <c r="AW931" t="s">
        <v>52</v>
      </c>
    </row>
    <row r="932" spans="1:49" x14ac:dyDescent="0.25">
      <c r="A932" t="s">
        <v>1141</v>
      </c>
      <c r="B932" t="s">
        <v>1157</v>
      </c>
      <c r="C932">
        <v>488</v>
      </c>
      <c r="D932">
        <v>476</v>
      </c>
      <c r="E932">
        <v>368</v>
      </c>
      <c r="F932">
        <v>56</v>
      </c>
      <c r="G932">
        <f t="shared" si="382"/>
        <v>424</v>
      </c>
      <c r="H932" s="6">
        <f t="shared" si="390"/>
        <v>413.57377049180326</v>
      </c>
      <c r="I932" s="7">
        <f t="shared" si="391"/>
        <v>0.86885245901639341</v>
      </c>
      <c r="J932" s="6">
        <f t="shared" si="392"/>
        <v>62.42622950819672</v>
      </c>
      <c r="K932">
        <v>17</v>
      </c>
      <c r="L932">
        <v>686</v>
      </c>
      <c r="M932">
        <v>4912</v>
      </c>
      <c r="N932">
        <v>657</v>
      </c>
      <c r="O932">
        <f t="shared" si="383"/>
        <v>5569</v>
      </c>
      <c r="P932">
        <f t="shared" si="384"/>
        <v>6255</v>
      </c>
      <c r="Q932" s="6">
        <f t="shared" si="393"/>
        <v>367.94117647058823</v>
      </c>
      <c r="R932" s="7">
        <f t="shared" si="394"/>
        <v>0.77298566485417697</v>
      </c>
      <c r="S932" s="6">
        <f t="shared" si="395"/>
        <v>327.58823529411762</v>
      </c>
      <c r="T932" s="7">
        <f t="shared" si="396"/>
        <v>0.79209142036392799</v>
      </c>
      <c r="U932" s="6">
        <f t="shared" si="397"/>
        <v>40.352941176470587</v>
      </c>
      <c r="V932" s="7">
        <f t="shared" si="398"/>
        <v>0.64641003460207613</v>
      </c>
      <c r="W932">
        <v>17</v>
      </c>
      <c r="X932">
        <v>805</v>
      </c>
      <c r="Y932">
        <v>0</v>
      </c>
      <c r="Z932">
        <v>0</v>
      </c>
      <c r="AA932">
        <v>4626</v>
      </c>
      <c r="AB932">
        <v>704</v>
      </c>
      <c r="AC932">
        <f t="shared" si="385"/>
        <v>5330</v>
      </c>
      <c r="AD932">
        <f t="shared" si="386"/>
        <v>6135</v>
      </c>
      <c r="AE932" s="6">
        <f t="shared" si="399"/>
        <v>360.88235294117646</v>
      </c>
      <c r="AF932" s="7">
        <f t="shared" si="400"/>
        <v>0.75815620365793379</v>
      </c>
      <c r="AG932" s="6">
        <f t="shared" si="401"/>
        <v>313.52941176470586</v>
      </c>
      <c r="AH932" s="7">
        <f t="shared" si="402"/>
        <v>0.75809791175071584</v>
      </c>
      <c r="AI932" s="6">
        <f t="shared" si="403"/>
        <v>47.352941176470587</v>
      </c>
      <c r="AJ932" s="7">
        <f t="shared" si="404"/>
        <v>0.75854238754325265</v>
      </c>
      <c r="AK932" s="6">
        <f t="shared" si="405"/>
        <v>14.058823529411768</v>
      </c>
      <c r="AL932" s="7">
        <f t="shared" si="406"/>
        <v>0.95708385706590049</v>
      </c>
      <c r="AM932" s="8">
        <v>0.8</v>
      </c>
      <c r="AN932">
        <f t="shared" si="387"/>
        <v>381</v>
      </c>
      <c r="AO932" s="6">
        <f t="shared" si="388"/>
        <v>20.117647058823536</v>
      </c>
      <c r="AP932" s="7">
        <f t="shared" si="407"/>
        <v>0.9471977767484947</v>
      </c>
      <c r="AQ932" s="7">
        <f t="shared" si="408"/>
        <v>0.13121434392828035</v>
      </c>
      <c r="AR932" s="7">
        <f t="shared" si="408"/>
        <v>0</v>
      </c>
      <c r="AS932" s="7">
        <f t="shared" si="408"/>
        <v>0</v>
      </c>
      <c r="AT932" s="7">
        <f t="shared" si="408"/>
        <v>0.75403422982885082</v>
      </c>
      <c r="AU932" s="7">
        <f t="shared" si="408"/>
        <v>0.11475142624286878</v>
      </c>
      <c r="AV932" s="9">
        <f t="shared" si="389"/>
        <v>5898.5924924493047</v>
      </c>
      <c r="AW932" t="s">
        <v>52</v>
      </c>
    </row>
    <row r="933" spans="1:49" x14ac:dyDescent="0.25">
      <c r="A933" t="s">
        <v>1141</v>
      </c>
      <c r="B933" t="s">
        <v>1158</v>
      </c>
      <c r="C933">
        <v>653</v>
      </c>
      <c r="D933">
        <v>634</v>
      </c>
      <c r="E933">
        <v>509</v>
      </c>
      <c r="F933">
        <v>58</v>
      </c>
      <c r="G933">
        <f t="shared" si="382"/>
        <v>567</v>
      </c>
      <c r="H933" s="6">
        <f t="shared" si="390"/>
        <v>550.50229709035216</v>
      </c>
      <c r="I933" s="7">
        <f t="shared" si="391"/>
        <v>0.86830015313935682</v>
      </c>
      <c r="J933" s="6">
        <f t="shared" si="392"/>
        <v>83.497702909647771</v>
      </c>
      <c r="K933">
        <v>17</v>
      </c>
      <c r="L933">
        <v>1098</v>
      </c>
      <c r="M933">
        <v>7332</v>
      </c>
      <c r="N933">
        <v>797</v>
      </c>
      <c r="O933">
        <f t="shared" si="383"/>
        <v>8129</v>
      </c>
      <c r="P933">
        <f t="shared" si="384"/>
        <v>9227</v>
      </c>
      <c r="Q933" s="6">
        <f t="shared" si="393"/>
        <v>542.76470588235293</v>
      </c>
      <c r="R933" s="7">
        <f t="shared" si="394"/>
        <v>0.8560957506030803</v>
      </c>
      <c r="S933" s="6">
        <f t="shared" si="395"/>
        <v>478.1764705882353</v>
      </c>
      <c r="T933" s="7">
        <f t="shared" si="396"/>
        <v>0.86861848372951245</v>
      </c>
      <c r="U933" s="6">
        <f t="shared" si="397"/>
        <v>64.588235294117652</v>
      </c>
      <c r="V933" s="7">
        <f t="shared" si="398"/>
        <v>0.77353307987416242</v>
      </c>
      <c r="W933">
        <v>17</v>
      </c>
      <c r="X933">
        <v>1278</v>
      </c>
      <c r="Y933">
        <v>0</v>
      </c>
      <c r="Z933">
        <v>0</v>
      </c>
      <c r="AA933">
        <v>7008</v>
      </c>
      <c r="AB933">
        <v>825</v>
      </c>
      <c r="AC933">
        <f t="shared" si="385"/>
        <v>7833</v>
      </c>
      <c r="AD933">
        <f t="shared" si="386"/>
        <v>9111</v>
      </c>
      <c r="AE933" s="6">
        <f t="shared" si="399"/>
        <v>535.94117647058829</v>
      </c>
      <c r="AF933" s="7">
        <f t="shared" si="400"/>
        <v>0.8453330859157544</v>
      </c>
      <c r="AG933" s="6">
        <f t="shared" si="401"/>
        <v>460.76470588235293</v>
      </c>
      <c r="AH933" s="7">
        <f t="shared" si="402"/>
        <v>0.83698961533439176</v>
      </c>
      <c r="AI933" s="6">
        <f t="shared" si="403"/>
        <v>75.17647058823529</v>
      </c>
      <c r="AJ933" s="7">
        <f t="shared" si="404"/>
        <v>0.90034178149287747</v>
      </c>
      <c r="AK933" s="6">
        <f t="shared" si="405"/>
        <v>17.411764705882376</v>
      </c>
      <c r="AL933" s="7">
        <f t="shared" si="406"/>
        <v>0.96358715709189313</v>
      </c>
      <c r="AM933" s="8">
        <v>0.8</v>
      </c>
      <c r="AN933">
        <f t="shared" si="387"/>
        <v>507</v>
      </c>
      <c r="AO933" s="6">
        <f t="shared" si="388"/>
        <v>0</v>
      </c>
      <c r="AP933" s="7">
        <f t="shared" si="407"/>
        <v>1</v>
      </c>
      <c r="AQ933" s="7">
        <f t="shared" si="408"/>
        <v>0.14027000329272307</v>
      </c>
      <c r="AR933" s="7">
        <f t="shared" si="408"/>
        <v>0</v>
      </c>
      <c r="AS933" s="7">
        <f t="shared" si="408"/>
        <v>0</v>
      </c>
      <c r="AT933" s="7">
        <f t="shared" si="408"/>
        <v>0.76918011195258473</v>
      </c>
      <c r="AU933" s="7">
        <f t="shared" si="408"/>
        <v>9.0549884754692125E-2</v>
      </c>
      <c r="AV933" s="9">
        <f t="shared" si="389"/>
        <v>0</v>
      </c>
      <c r="AW933" t="s">
        <v>52</v>
      </c>
    </row>
    <row r="934" spans="1:49" x14ac:dyDescent="0.25">
      <c r="A934" t="s">
        <v>1141</v>
      </c>
      <c r="B934" t="s">
        <v>1159</v>
      </c>
      <c r="C934">
        <v>241</v>
      </c>
      <c r="D934">
        <v>237</v>
      </c>
      <c r="E934">
        <v>159</v>
      </c>
      <c r="F934">
        <v>30</v>
      </c>
      <c r="G934">
        <f t="shared" si="382"/>
        <v>189</v>
      </c>
      <c r="H934" s="6">
        <f t="shared" si="390"/>
        <v>185.86307053941908</v>
      </c>
      <c r="I934" s="7">
        <f t="shared" si="391"/>
        <v>0.78423236514522821</v>
      </c>
      <c r="J934" s="6">
        <f t="shared" si="392"/>
        <v>51.136929460580909</v>
      </c>
      <c r="K934">
        <v>17</v>
      </c>
      <c r="L934">
        <v>418</v>
      </c>
      <c r="M934">
        <v>1761</v>
      </c>
      <c r="N934">
        <v>236</v>
      </c>
      <c r="O934">
        <f t="shared" si="383"/>
        <v>1997</v>
      </c>
      <c r="P934">
        <f t="shared" si="384"/>
        <v>2415</v>
      </c>
      <c r="Q934" s="6">
        <f t="shared" si="393"/>
        <v>142.05882352941177</v>
      </c>
      <c r="R934" s="7">
        <f t="shared" si="394"/>
        <v>0.59940431868950117</v>
      </c>
      <c r="S934" s="6">
        <f t="shared" si="395"/>
        <v>117.47058823529412</v>
      </c>
      <c r="T934" s="7">
        <f t="shared" si="396"/>
        <v>0.63202758834429229</v>
      </c>
      <c r="U934" s="6">
        <f t="shared" si="397"/>
        <v>24.588235294117649</v>
      </c>
      <c r="V934" s="7">
        <f t="shared" si="398"/>
        <v>0.48083128090574112</v>
      </c>
      <c r="W934">
        <v>17</v>
      </c>
      <c r="X934">
        <v>635</v>
      </c>
      <c r="Y934">
        <v>0</v>
      </c>
      <c r="Z934">
        <v>0</v>
      </c>
      <c r="AA934">
        <v>1722</v>
      </c>
      <c r="AB934">
        <v>363</v>
      </c>
      <c r="AC934">
        <f t="shared" si="385"/>
        <v>2085</v>
      </c>
      <c r="AD934">
        <f t="shared" si="386"/>
        <v>2720</v>
      </c>
      <c r="AE934" s="6">
        <f t="shared" si="399"/>
        <v>160</v>
      </c>
      <c r="AF934" s="7">
        <f t="shared" si="400"/>
        <v>0.67510548523206748</v>
      </c>
      <c r="AG934" s="6">
        <f t="shared" si="401"/>
        <v>122.64705882352941</v>
      </c>
      <c r="AH934" s="7">
        <f t="shared" si="402"/>
        <v>0.65987857871700017</v>
      </c>
      <c r="AI934" s="6">
        <f t="shared" si="403"/>
        <v>37.352941176470587</v>
      </c>
      <c r="AJ934" s="7">
        <f t="shared" si="404"/>
        <v>0.73044943391183159</v>
      </c>
      <c r="AK934" s="6">
        <f t="shared" si="405"/>
        <v>0</v>
      </c>
      <c r="AL934" s="7">
        <f t="shared" si="406"/>
        <v>1.0440660991487229</v>
      </c>
      <c r="AM934" s="8">
        <v>0.8</v>
      </c>
      <c r="AN934">
        <f t="shared" si="387"/>
        <v>190</v>
      </c>
      <c r="AO934" s="6">
        <f t="shared" si="388"/>
        <v>30</v>
      </c>
      <c r="AP934" s="7">
        <f t="shared" si="407"/>
        <v>0.84210526315789469</v>
      </c>
      <c r="AQ934" s="7">
        <f t="shared" si="408"/>
        <v>0.23345588235294118</v>
      </c>
      <c r="AR934" s="7">
        <f t="shared" si="408"/>
        <v>0</v>
      </c>
      <c r="AS934" s="7">
        <f t="shared" si="408"/>
        <v>0</v>
      </c>
      <c r="AT934" s="7">
        <f t="shared" si="408"/>
        <v>0.63308823529411762</v>
      </c>
      <c r="AU934" s="7">
        <f t="shared" si="408"/>
        <v>0.13345588235294117</v>
      </c>
      <c r="AV934" s="9">
        <f t="shared" si="389"/>
        <v>8003.8125000000009</v>
      </c>
      <c r="AW934" t="s">
        <v>52</v>
      </c>
    </row>
    <row r="935" spans="1:49" x14ac:dyDescent="0.25">
      <c r="A935" t="s">
        <v>1141</v>
      </c>
      <c r="B935" t="s">
        <v>1160</v>
      </c>
      <c r="C935">
        <v>1020</v>
      </c>
      <c r="D935">
        <v>954</v>
      </c>
      <c r="E935">
        <v>723</v>
      </c>
      <c r="F935">
        <v>96</v>
      </c>
      <c r="G935">
        <f t="shared" si="382"/>
        <v>819</v>
      </c>
      <c r="H935" s="6">
        <f t="shared" si="390"/>
        <v>766.00588235294117</v>
      </c>
      <c r="I935" s="7">
        <f t="shared" si="391"/>
        <v>0.80294117647058827</v>
      </c>
      <c r="J935" s="6">
        <f t="shared" si="392"/>
        <v>187.99411764705883</v>
      </c>
      <c r="K935">
        <v>17</v>
      </c>
      <c r="L935">
        <v>870</v>
      </c>
      <c r="M935">
        <v>3852</v>
      </c>
      <c r="N935">
        <v>466</v>
      </c>
      <c r="O935">
        <f t="shared" si="383"/>
        <v>4318</v>
      </c>
      <c r="P935">
        <f t="shared" si="384"/>
        <v>5188</v>
      </c>
      <c r="Q935" s="6">
        <f t="shared" si="393"/>
        <v>305.1764705882353</v>
      </c>
      <c r="R935" s="7">
        <f t="shared" si="394"/>
        <v>0.31989147860402023</v>
      </c>
      <c r="S935" s="6">
        <f t="shared" si="395"/>
        <v>254</v>
      </c>
      <c r="T935" s="7">
        <f t="shared" si="396"/>
        <v>0.33159014291089761</v>
      </c>
      <c r="U935" s="6">
        <f t="shared" si="397"/>
        <v>51.176470588235297</v>
      </c>
      <c r="V935" s="7">
        <f t="shared" si="398"/>
        <v>0.27222378672674363</v>
      </c>
      <c r="W935">
        <v>17</v>
      </c>
      <c r="X935">
        <v>247</v>
      </c>
      <c r="Y935">
        <v>0</v>
      </c>
      <c r="Z935">
        <v>0</v>
      </c>
      <c r="AA935">
        <v>1366</v>
      </c>
      <c r="AB935">
        <v>160</v>
      </c>
      <c r="AC935">
        <f t="shared" si="385"/>
        <v>1526</v>
      </c>
      <c r="AD935">
        <f t="shared" si="386"/>
        <v>1773</v>
      </c>
      <c r="AE935" s="6">
        <f t="shared" si="399"/>
        <v>104.29411764705883</v>
      </c>
      <c r="AF935" s="7">
        <f t="shared" si="400"/>
        <v>0.10932297447280799</v>
      </c>
      <c r="AG935" s="6">
        <f t="shared" si="401"/>
        <v>89.764705882352942</v>
      </c>
      <c r="AH935" s="7">
        <f t="shared" si="402"/>
        <v>0.11718540020426813</v>
      </c>
      <c r="AI935" s="6">
        <f t="shared" si="403"/>
        <v>14.529411764705882</v>
      </c>
      <c r="AJ935" s="7">
        <f t="shared" si="404"/>
        <v>7.72865233580525E-2</v>
      </c>
      <c r="AK935" s="6">
        <f t="shared" si="405"/>
        <v>164.23529411764707</v>
      </c>
      <c r="AL935" s="7">
        <f t="shared" si="406"/>
        <v>0.35340435386753127</v>
      </c>
      <c r="AM935" s="8">
        <v>0.8</v>
      </c>
      <c r="AN935">
        <f t="shared" si="387"/>
        <v>763</v>
      </c>
      <c r="AO935" s="6">
        <f t="shared" si="388"/>
        <v>658.70588235294122</v>
      </c>
      <c r="AP935" s="7">
        <f t="shared" si="407"/>
        <v>0.13668953820060134</v>
      </c>
      <c r="AQ935" s="7">
        <f t="shared" si="408"/>
        <v>0.13931190073322053</v>
      </c>
      <c r="AR935" s="7">
        <f t="shared" si="408"/>
        <v>0</v>
      </c>
      <c r="AS935" s="7">
        <f t="shared" si="408"/>
        <v>0</v>
      </c>
      <c r="AT935" s="7">
        <f t="shared" si="408"/>
        <v>0.77044557247602929</v>
      </c>
      <c r="AU935" s="7">
        <f t="shared" si="408"/>
        <v>9.0242526790750136E-2</v>
      </c>
      <c r="AV935" s="9">
        <f t="shared" si="389"/>
        <v>190833.44711854286</v>
      </c>
      <c r="AW935" t="s">
        <v>52</v>
      </c>
    </row>
    <row r="936" spans="1:49" x14ac:dyDescent="0.25">
      <c r="A936" t="s">
        <v>1141</v>
      </c>
      <c r="B936" t="s">
        <v>1161</v>
      </c>
      <c r="C936">
        <v>1020</v>
      </c>
      <c r="D936">
        <v>954</v>
      </c>
      <c r="E936">
        <v>723</v>
      </c>
      <c r="F936">
        <v>96</v>
      </c>
      <c r="G936">
        <f t="shared" si="382"/>
        <v>819</v>
      </c>
      <c r="H936" s="6">
        <f t="shared" si="390"/>
        <v>766.00588235294117</v>
      </c>
      <c r="I936" s="7">
        <f t="shared" si="391"/>
        <v>0.80294117647058827</v>
      </c>
      <c r="J936" s="6">
        <f t="shared" si="392"/>
        <v>187.99411764705883</v>
      </c>
      <c r="K936">
        <v>17</v>
      </c>
      <c r="L936">
        <v>637</v>
      </c>
      <c r="M936">
        <v>3085</v>
      </c>
      <c r="N936">
        <v>298</v>
      </c>
      <c r="O936">
        <f t="shared" si="383"/>
        <v>3383</v>
      </c>
      <c r="P936">
        <f t="shared" si="384"/>
        <v>4020</v>
      </c>
      <c r="Q936" s="6">
        <f t="shared" si="393"/>
        <v>236.47058823529412</v>
      </c>
      <c r="R936" s="7">
        <f t="shared" si="394"/>
        <v>0.24787273399926008</v>
      </c>
      <c r="S936" s="6">
        <f t="shared" si="395"/>
        <v>199</v>
      </c>
      <c r="T936" s="7">
        <f t="shared" si="396"/>
        <v>0.25978912771365603</v>
      </c>
      <c r="U936" s="6">
        <f t="shared" si="397"/>
        <v>37.470588235294116</v>
      </c>
      <c r="V936" s="7">
        <f t="shared" si="398"/>
        <v>0.19931787602866172</v>
      </c>
      <c r="W936">
        <v>17</v>
      </c>
      <c r="X936">
        <v>156</v>
      </c>
      <c r="Y936">
        <v>1323</v>
      </c>
      <c r="Z936">
        <v>89</v>
      </c>
      <c r="AA936">
        <v>0</v>
      </c>
      <c r="AB936">
        <v>0</v>
      </c>
      <c r="AC936">
        <f t="shared" si="385"/>
        <v>1412</v>
      </c>
      <c r="AD936">
        <f t="shared" si="386"/>
        <v>1568</v>
      </c>
      <c r="AE936" s="6">
        <f t="shared" si="399"/>
        <v>92.235294117647058</v>
      </c>
      <c r="AF936" s="7">
        <f t="shared" si="400"/>
        <v>9.6682698236527309E-2</v>
      </c>
      <c r="AG936" s="6">
        <f t="shared" si="401"/>
        <v>83.058823529411768</v>
      </c>
      <c r="AH936" s="7">
        <f t="shared" si="402"/>
        <v>0.10843105182727825</v>
      </c>
      <c r="AI936" s="6">
        <f t="shared" si="403"/>
        <v>9.1764705882352935</v>
      </c>
      <c r="AJ936" s="7">
        <f t="shared" si="404"/>
        <v>4.8812541068243682E-2</v>
      </c>
      <c r="AK936" s="6">
        <f t="shared" si="405"/>
        <v>115.94117647058823</v>
      </c>
      <c r="AL936" s="7">
        <f t="shared" si="406"/>
        <v>0.41738102276086314</v>
      </c>
      <c r="AM936" s="8">
        <v>0.8</v>
      </c>
      <c r="AN936">
        <f t="shared" si="387"/>
        <v>763</v>
      </c>
      <c r="AO936" s="6">
        <f t="shared" si="388"/>
        <v>670.76470588235293</v>
      </c>
      <c r="AP936" s="7">
        <f t="shared" si="407"/>
        <v>0.12088505126821371</v>
      </c>
      <c r="AQ936" s="7">
        <f t="shared" si="408"/>
        <v>9.9489795918367346E-2</v>
      </c>
      <c r="AR936" s="7">
        <f t="shared" si="408"/>
        <v>0.84375</v>
      </c>
      <c r="AS936" s="7">
        <f t="shared" si="408"/>
        <v>5.6760204081632654E-2</v>
      </c>
      <c r="AT936" s="7">
        <f t="shared" si="408"/>
        <v>0</v>
      </c>
      <c r="AU936" s="7">
        <f t="shared" si="408"/>
        <v>0</v>
      </c>
      <c r="AV936" s="9">
        <f t="shared" si="389"/>
        <v>163311.52783613445</v>
      </c>
      <c r="AW936" t="s">
        <v>52</v>
      </c>
    </row>
    <row r="937" spans="1:49" x14ac:dyDescent="0.25">
      <c r="A937" t="s">
        <v>1141</v>
      </c>
      <c r="B937" t="s">
        <v>242</v>
      </c>
      <c r="C937">
        <v>1316</v>
      </c>
      <c r="D937">
        <v>1259</v>
      </c>
      <c r="E937">
        <v>1002</v>
      </c>
      <c r="F937">
        <v>132</v>
      </c>
      <c r="G937">
        <f t="shared" si="382"/>
        <v>1134</v>
      </c>
      <c r="H937" s="6">
        <f t="shared" si="390"/>
        <v>1084.8829787234042</v>
      </c>
      <c r="I937" s="7">
        <f t="shared" si="391"/>
        <v>0.86170212765957444</v>
      </c>
      <c r="J937" s="6">
        <f t="shared" si="392"/>
        <v>174.11702127659575</v>
      </c>
      <c r="K937">
        <v>17</v>
      </c>
      <c r="L937">
        <v>1980</v>
      </c>
      <c r="M937">
        <v>11796</v>
      </c>
      <c r="N937">
        <v>1415</v>
      </c>
      <c r="O937">
        <f t="shared" si="383"/>
        <v>13211</v>
      </c>
      <c r="P937">
        <f t="shared" si="384"/>
        <v>15191</v>
      </c>
      <c r="Q937" s="6">
        <f t="shared" si="393"/>
        <v>893.58823529411768</v>
      </c>
      <c r="R937" s="7">
        <f t="shared" si="394"/>
        <v>0.70976031397467643</v>
      </c>
      <c r="S937" s="6">
        <f t="shared" si="395"/>
        <v>777.11764705882354</v>
      </c>
      <c r="T937" s="7">
        <f t="shared" si="396"/>
        <v>0.71631471992792062</v>
      </c>
      <c r="U937" s="6">
        <f t="shared" si="397"/>
        <v>116.47058823529412</v>
      </c>
      <c r="V937" s="7">
        <f t="shared" si="398"/>
        <v>0.66892132303523222</v>
      </c>
      <c r="W937">
        <v>17</v>
      </c>
      <c r="X937">
        <v>312</v>
      </c>
      <c r="Y937">
        <v>0</v>
      </c>
      <c r="Z937">
        <v>0</v>
      </c>
      <c r="AA937">
        <v>2269</v>
      </c>
      <c r="AB937">
        <v>254</v>
      </c>
      <c r="AC937">
        <f t="shared" si="385"/>
        <v>2523</v>
      </c>
      <c r="AD937">
        <f t="shared" si="386"/>
        <v>2835</v>
      </c>
      <c r="AE937" s="6">
        <f t="shared" si="399"/>
        <v>166.76470588235293</v>
      </c>
      <c r="AF937" s="7">
        <f t="shared" si="400"/>
        <v>0.1324580666261739</v>
      </c>
      <c r="AG937" s="6">
        <f t="shared" si="401"/>
        <v>148.41176470588235</v>
      </c>
      <c r="AH937" s="7">
        <f t="shared" si="402"/>
        <v>0.13679979096042263</v>
      </c>
      <c r="AI937" s="6">
        <f t="shared" si="403"/>
        <v>18.352941176470587</v>
      </c>
      <c r="AJ937" s="7">
        <f t="shared" si="404"/>
        <v>0.10540578423585478</v>
      </c>
      <c r="AK937" s="6">
        <f t="shared" si="405"/>
        <v>628.70588235294122</v>
      </c>
      <c r="AL937" s="7">
        <f t="shared" si="406"/>
        <v>0.19097721595639996</v>
      </c>
      <c r="AM937" s="8">
        <v>0.8</v>
      </c>
      <c r="AN937">
        <f t="shared" si="387"/>
        <v>1007</v>
      </c>
      <c r="AO937" s="6">
        <f t="shared" si="388"/>
        <v>840.23529411764707</v>
      </c>
      <c r="AP937" s="7">
        <f t="shared" si="407"/>
        <v>0.16560546760908931</v>
      </c>
      <c r="AQ937" s="7">
        <f t="shared" si="408"/>
        <v>0.11005291005291006</v>
      </c>
      <c r="AR937" s="7">
        <f t="shared" si="408"/>
        <v>0</v>
      </c>
      <c r="AS937" s="7">
        <f t="shared" si="408"/>
        <v>0</v>
      </c>
      <c r="AT937" s="7">
        <f t="shared" si="408"/>
        <v>0.80035273368606696</v>
      </c>
      <c r="AU937" s="7">
        <f t="shared" si="408"/>
        <v>8.9594356261022925E-2</v>
      </c>
      <c r="AV937" s="9">
        <f t="shared" si="389"/>
        <v>249988.40515406165</v>
      </c>
      <c r="AW937" t="s">
        <v>52</v>
      </c>
    </row>
    <row r="938" spans="1:49" x14ac:dyDescent="0.25">
      <c r="A938" t="s">
        <v>1141</v>
      </c>
      <c r="B938" t="s">
        <v>1162</v>
      </c>
      <c r="C938">
        <v>90</v>
      </c>
      <c r="D938">
        <v>90</v>
      </c>
      <c r="E938">
        <v>90</v>
      </c>
      <c r="F938">
        <v>0</v>
      </c>
      <c r="G938">
        <f t="shared" si="382"/>
        <v>90</v>
      </c>
      <c r="H938" s="6">
        <f t="shared" si="390"/>
        <v>90</v>
      </c>
      <c r="I938" s="7">
        <f t="shared" si="391"/>
        <v>1</v>
      </c>
      <c r="J938" s="6">
        <f t="shared" si="392"/>
        <v>0</v>
      </c>
      <c r="K938">
        <v>0</v>
      </c>
      <c r="L938">
        <v>0</v>
      </c>
      <c r="M938">
        <v>0</v>
      </c>
      <c r="N938">
        <v>0</v>
      </c>
      <c r="O938">
        <f t="shared" si="383"/>
        <v>0</v>
      </c>
      <c r="P938">
        <f t="shared" si="384"/>
        <v>0</v>
      </c>
      <c r="Q938" s="6">
        <f t="shared" si="393"/>
        <v>0</v>
      </c>
      <c r="R938" s="7">
        <f t="shared" si="394"/>
        <v>0</v>
      </c>
      <c r="S938" s="6">
        <f t="shared" si="395"/>
        <v>0</v>
      </c>
      <c r="T938" s="7">
        <f t="shared" si="396"/>
        <v>0</v>
      </c>
      <c r="U938" s="6">
        <f t="shared" si="397"/>
        <v>0</v>
      </c>
      <c r="V938" s="7">
        <f t="shared" si="398"/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f t="shared" si="385"/>
        <v>0</v>
      </c>
      <c r="AD938">
        <f t="shared" si="386"/>
        <v>0</v>
      </c>
      <c r="AE938" s="6">
        <f t="shared" si="399"/>
        <v>0</v>
      </c>
      <c r="AF938" s="7">
        <f t="shared" si="400"/>
        <v>0</v>
      </c>
      <c r="AG938" s="6">
        <f t="shared" si="401"/>
        <v>0</v>
      </c>
      <c r="AH938" s="7">
        <f t="shared" si="402"/>
        <v>0</v>
      </c>
      <c r="AI938" s="6">
        <f t="shared" si="403"/>
        <v>0</v>
      </c>
      <c r="AJ938" s="7">
        <f t="shared" si="404"/>
        <v>0</v>
      </c>
      <c r="AK938" s="6">
        <f t="shared" si="405"/>
        <v>0</v>
      </c>
      <c r="AL938" s="7">
        <f t="shared" si="406"/>
        <v>0</v>
      </c>
      <c r="AM938" s="8">
        <v>0.8</v>
      </c>
      <c r="AN938">
        <f t="shared" si="387"/>
        <v>72</v>
      </c>
      <c r="AO938" s="6">
        <f t="shared" si="388"/>
        <v>72</v>
      </c>
      <c r="AP938" s="7">
        <f t="shared" si="407"/>
        <v>0</v>
      </c>
      <c r="AQ938" s="7">
        <f t="shared" si="408"/>
        <v>0</v>
      </c>
      <c r="AR938" s="7">
        <f t="shared" si="408"/>
        <v>0</v>
      </c>
      <c r="AS938" s="7">
        <f t="shared" si="408"/>
        <v>0</v>
      </c>
      <c r="AT938" s="7">
        <f t="shared" si="408"/>
        <v>0</v>
      </c>
      <c r="AU938" s="7">
        <f t="shared" si="408"/>
        <v>0</v>
      </c>
      <c r="AV938" s="9">
        <f t="shared" si="389"/>
        <v>0</v>
      </c>
      <c r="AW938" t="s">
        <v>52</v>
      </c>
    </row>
    <row r="939" spans="1:49" x14ac:dyDescent="0.25">
      <c r="A939" t="s">
        <v>1141</v>
      </c>
      <c r="B939" t="s">
        <v>1163</v>
      </c>
      <c r="C939">
        <v>619</v>
      </c>
      <c r="D939">
        <v>593</v>
      </c>
      <c r="E939">
        <v>312</v>
      </c>
      <c r="F939">
        <v>70</v>
      </c>
      <c r="G939">
        <f t="shared" si="382"/>
        <v>382</v>
      </c>
      <c r="H939" s="6">
        <f t="shared" si="390"/>
        <v>365.95476575121165</v>
      </c>
      <c r="I939" s="7">
        <f t="shared" si="391"/>
        <v>0.61712439418416798</v>
      </c>
      <c r="J939" s="6">
        <f t="shared" si="392"/>
        <v>227.04523424878838</v>
      </c>
      <c r="K939">
        <v>17</v>
      </c>
      <c r="L939">
        <v>968</v>
      </c>
      <c r="M939">
        <v>2793</v>
      </c>
      <c r="N939">
        <v>493</v>
      </c>
      <c r="O939">
        <f t="shared" si="383"/>
        <v>3286</v>
      </c>
      <c r="P939">
        <f t="shared" si="384"/>
        <v>4254</v>
      </c>
      <c r="Q939" s="6">
        <f t="shared" si="393"/>
        <v>250.23529411764707</v>
      </c>
      <c r="R939" s="7">
        <f t="shared" si="394"/>
        <v>0.42198194623549251</v>
      </c>
      <c r="S939" s="6">
        <f t="shared" si="395"/>
        <v>193.29411764705881</v>
      </c>
      <c r="T939" s="7">
        <f t="shared" si="396"/>
        <v>0.52819128410659</v>
      </c>
      <c r="U939" s="6">
        <f t="shared" si="397"/>
        <v>56.941176470588232</v>
      </c>
      <c r="V939" s="7">
        <f t="shared" si="398"/>
        <v>0.25079221177659272</v>
      </c>
      <c r="W939">
        <v>17</v>
      </c>
      <c r="X939">
        <v>50</v>
      </c>
      <c r="Y939">
        <v>0</v>
      </c>
      <c r="Z939">
        <v>0</v>
      </c>
      <c r="AA939">
        <v>299</v>
      </c>
      <c r="AB939">
        <v>26</v>
      </c>
      <c r="AC939">
        <f t="shared" si="385"/>
        <v>325</v>
      </c>
      <c r="AD939">
        <f t="shared" si="386"/>
        <v>375</v>
      </c>
      <c r="AE939" s="6">
        <f t="shared" si="399"/>
        <v>22.058823529411764</v>
      </c>
      <c r="AF939" s="7">
        <f t="shared" si="400"/>
        <v>3.7198690606090663E-2</v>
      </c>
      <c r="AG939" s="6">
        <f t="shared" si="401"/>
        <v>19.117647058823529</v>
      </c>
      <c r="AH939" s="7">
        <f t="shared" si="402"/>
        <v>5.2240464800560479E-2</v>
      </c>
      <c r="AI939" s="6">
        <f t="shared" si="403"/>
        <v>2.9411764705882355</v>
      </c>
      <c r="AJ939" s="7">
        <f t="shared" si="404"/>
        <v>1.295414317027855E-2</v>
      </c>
      <c r="AK939" s="6">
        <f t="shared" si="405"/>
        <v>174.17647058823528</v>
      </c>
      <c r="AL939" s="7">
        <f t="shared" si="406"/>
        <v>9.8904443091905062E-2</v>
      </c>
      <c r="AM939" s="8">
        <v>0.8</v>
      </c>
      <c r="AN939">
        <f t="shared" si="387"/>
        <v>474</v>
      </c>
      <c r="AO939" s="6">
        <f t="shared" si="388"/>
        <v>451.94117647058823</v>
      </c>
      <c r="AP939" s="7">
        <f t="shared" si="407"/>
        <v>4.6537602382725245E-2</v>
      </c>
      <c r="AQ939" s="7">
        <f t="shared" si="408"/>
        <v>0.13333333333333333</v>
      </c>
      <c r="AR939" s="7">
        <f t="shared" si="408"/>
        <v>0</v>
      </c>
      <c r="AS939" s="7">
        <f t="shared" si="408"/>
        <v>0</v>
      </c>
      <c r="AT939" s="7">
        <f t="shared" si="408"/>
        <v>0.79733333333333334</v>
      </c>
      <c r="AU939" s="7">
        <f t="shared" si="408"/>
        <v>6.933333333333333E-2</v>
      </c>
      <c r="AV939" s="9">
        <f t="shared" si="389"/>
        <v>131146.09835294119</v>
      </c>
      <c r="AW939" t="s">
        <v>52</v>
      </c>
    </row>
    <row r="940" spans="1:49" x14ac:dyDescent="0.25">
      <c r="A940" t="s">
        <v>1141</v>
      </c>
      <c r="B940" t="s">
        <v>1164</v>
      </c>
      <c r="C940">
        <v>310</v>
      </c>
      <c r="D940">
        <v>302</v>
      </c>
      <c r="E940">
        <v>173</v>
      </c>
      <c r="F940">
        <v>25</v>
      </c>
      <c r="G940">
        <f t="shared" si="382"/>
        <v>198</v>
      </c>
      <c r="H940" s="6">
        <f t="shared" si="390"/>
        <v>192.89032258064518</v>
      </c>
      <c r="I940" s="7">
        <f t="shared" si="391"/>
        <v>0.6387096774193548</v>
      </c>
      <c r="J940" s="6">
        <f t="shared" si="392"/>
        <v>109.10967741935484</v>
      </c>
      <c r="K940">
        <v>17</v>
      </c>
      <c r="L940">
        <v>741</v>
      </c>
      <c r="M940">
        <v>1963</v>
      </c>
      <c r="N940">
        <v>202</v>
      </c>
      <c r="O940">
        <f t="shared" si="383"/>
        <v>2165</v>
      </c>
      <c r="P940">
        <f t="shared" si="384"/>
        <v>2906</v>
      </c>
      <c r="Q940" s="6">
        <f t="shared" si="393"/>
        <v>170.94117647058823</v>
      </c>
      <c r="R940" s="7">
        <f t="shared" si="394"/>
        <v>0.5660303856641995</v>
      </c>
      <c r="S940" s="6">
        <f t="shared" si="395"/>
        <v>127.35294117647059</v>
      </c>
      <c r="T940" s="7">
        <f t="shared" si="396"/>
        <v>0.66023499506164096</v>
      </c>
      <c r="U940" s="6">
        <f t="shared" si="397"/>
        <v>43.588235294117645</v>
      </c>
      <c r="V940" s="7">
        <f t="shared" si="398"/>
        <v>0.39949009405086539</v>
      </c>
      <c r="W940">
        <v>17</v>
      </c>
      <c r="X940">
        <v>1370</v>
      </c>
      <c r="Y940">
        <v>0</v>
      </c>
      <c r="Z940">
        <v>0</v>
      </c>
      <c r="AA940">
        <v>1654</v>
      </c>
      <c r="AB940">
        <v>317</v>
      </c>
      <c r="AC940">
        <f t="shared" si="385"/>
        <v>1971</v>
      </c>
      <c r="AD940">
        <f t="shared" si="386"/>
        <v>3341</v>
      </c>
      <c r="AE940" s="6">
        <f t="shared" si="399"/>
        <v>196.52941176470588</v>
      </c>
      <c r="AF940" s="7">
        <f t="shared" si="400"/>
        <v>0.65075964160498634</v>
      </c>
      <c r="AG940" s="6">
        <f t="shared" si="401"/>
        <v>115.94117647058823</v>
      </c>
      <c r="AH940" s="7">
        <f t="shared" si="402"/>
        <v>0.60107306016928141</v>
      </c>
      <c r="AI940" s="6">
        <f t="shared" si="403"/>
        <v>80.588235294117652</v>
      </c>
      <c r="AJ940" s="7">
        <f t="shared" si="404"/>
        <v>0.73859841950025051</v>
      </c>
      <c r="AK940" s="6">
        <f t="shared" si="405"/>
        <v>11.411764705882362</v>
      </c>
      <c r="AL940" s="7">
        <f t="shared" si="406"/>
        <v>0.91039260969976898</v>
      </c>
      <c r="AM940" s="8">
        <v>0.8</v>
      </c>
      <c r="AN940">
        <f t="shared" si="387"/>
        <v>242</v>
      </c>
      <c r="AO940" s="6">
        <f t="shared" si="388"/>
        <v>45.470588235294116</v>
      </c>
      <c r="AP940" s="7">
        <f t="shared" si="407"/>
        <v>0.81210500729217305</v>
      </c>
      <c r="AQ940" s="7">
        <f t="shared" si="408"/>
        <v>0.41005686920083806</v>
      </c>
      <c r="AR940" s="7">
        <f t="shared" si="408"/>
        <v>0</v>
      </c>
      <c r="AS940" s="7">
        <f t="shared" si="408"/>
        <v>0</v>
      </c>
      <c r="AT940" s="7">
        <f t="shared" si="408"/>
        <v>0.49506135887458846</v>
      </c>
      <c r="AU940" s="7">
        <f t="shared" si="408"/>
        <v>9.4881771924573477E-2</v>
      </c>
      <c r="AV940" s="9">
        <f t="shared" si="389"/>
        <v>9882.8669929749813</v>
      </c>
      <c r="AW940" t="s">
        <v>52</v>
      </c>
    </row>
    <row r="941" spans="1:49" x14ac:dyDescent="0.25">
      <c r="A941" t="s">
        <v>1141</v>
      </c>
      <c r="B941" t="s">
        <v>1165</v>
      </c>
      <c r="C941">
        <v>438</v>
      </c>
      <c r="D941">
        <v>422</v>
      </c>
      <c r="E941">
        <v>227</v>
      </c>
      <c r="F941">
        <v>42</v>
      </c>
      <c r="G941">
        <f t="shared" si="382"/>
        <v>269</v>
      </c>
      <c r="H941" s="6">
        <f t="shared" si="390"/>
        <v>259.17351598173514</v>
      </c>
      <c r="I941" s="7">
        <f t="shared" si="391"/>
        <v>0.61415525114155256</v>
      </c>
      <c r="J941" s="6">
        <f t="shared" si="392"/>
        <v>162.82648401826484</v>
      </c>
      <c r="K941">
        <v>17</v>
      </c>
      <c r="L941">
        <v>1052</v>
      </c>
      <c r="M941">
        <v>2589</v>
      </c>
      <c r="N941">
        <v>382</v>
      </c>
      <c r="O941">
        <f t="shared" si="383"/>
        <v>2971</v>
      </c>
      <c r="P941">
        <f t="shared" si="384"/>
        <v>4023</v>
      </c>
      <c r="Q941" s="6">
        <f t="shared" si="393"/>
        <v>236.64705882352942</v>
      </c>
      <c r="R941" s="7">
        <f t="shared" si="394"/>
        <v>0.56077502090883746</v>
      </c>
      <c r="S941" s="6">
        <f t="shared" si="395"/>
        <v>174.76470588235293</v>
      </c>
      <c r="T941" s="7">
        <f t="shared" si="396"/>
        <v>0.67431544932495802</v>
      </c>
      <c r="U941" s="6">
        <f t="shared" si="397"/>
        <v>61.882352941176471</v>
      </c>
      <c r="V941" s="7">
        <f t="shared" si="398"/>
        <v>0.38005090703939109</v>
      </c>
      <c r="W941">
        <v>17</v>
      </c>
      <c r="X941">
        <v>792</v>
      </c>
      <c r="Y941">
        <v>0</v>
      </c>
      <c r="Z941">
        <v>0</v>
      </c>
      <c r="AA941">
        <v>1570</v>
      </c>
      <c r="AB941">
        <v>224</v>
      </c>
      <c r="AC941">
        <f t="shared" si="385"/>
        <v>1794</v>
      </c>
      <c r="AD941">
        <f t="shared" si="386"/>
        <v>2586</v>
      </c>
      <c r="AE941" s="6">
        <f t="shared" si="399"/>
        <v>152.11764705882354</v>
      </c>
      <c r="AF941" s="7">
        <f t="shared" si="400"/>
        <v>0.36046835795929749</v>
      </c>
      <c r="AG941" s="6">
        <f t="shared" si="401"/>
        <v>105.52941176470588</v>
      </c>
      <c r="AH941" s="7">
        <f t="shared" si="402"/>
        <v>0.40717667993570344</v>
      </c>
      <c r="AI941" s="6">
        <f t="shared" si="403"/>
        <v>46.588235294117645</v>
      </c>
      <c r="AJ941" s="7">
        <f t="shared" si="404"/>
        <v>0.28612197564182296</v>
      </c>
      <c r="AK941" s="6">
        <f t="shared" si="405"/>
        <v>69.235294117647044</v>
      </c>
      <c r="AL941" s="7">
        <f t="shared" si="406"/>
        <v>0.60383709188825319</v>
      </c>
      <c r="AM941" s="8">
        <v>0.8</v>
      </c>
      <c r="AN941">
        <f t="shared" si="387"/>
        <v>338</v>
      </c>
      <c r="AO941" s="6">
        <f t="shared" si="388"/>
        <v>185.88235294117646</v>
      </c>
      <c r="AP941" s="7">
        <f t="shared" si="407"/>
        <v>0.45005221023320574</v>
      </c>
      <c r="AQ941" s="7">
        <f t="shared" si="408"/>
        <v>0.30626450116009279</v>
      </c>
      <c r="AR941" s="7">
        <f t="shared" si="408"/>
        <v>0</v>
      </c>
      <c r="AS941" s="7">
        <f t="shared" si="408"/>
        <v>0</v>
      </c>
      <c r="AT941" s="7">
        <f t="shared" si="408"/>
        <v>0.60711523588553751</v>
      </c>
      <c r="AU941" s="7">
        <f t="shared" si="408"/>
        <v>8.6620262954369684E-2</v>
      </c>
      <c r="AV941" s="9">
        <f t="shared" si="389"/>
        <v>45492.355397843588</v>
      </c>
      <c r="AW941" t="s">
        <v>52</v>
      </c>
    </row>
    <row r="942" spans="1:49" x14ac:dyDescent="0.25">
      <c r="A942" t="s">
        <v>1141</v>
      </c>
      <c r="B942" t="s">
        <v>1166</v>
      </c>
      <c r="C942">
        <v>443</v>
      </c>
      <c r="D942">
        <v>436</v>
      </c>
      <c r="E942">
        <v>352</v>
      </c>
      <c r="F942">
        <v>53</v>
      </c>
      <c r="G942">
        <f t="shared" si="382"/>
        <v>405</v>
      </c>
      <c r="H942" s="6">
        <f t="shared" si="390"/>
        <v>398.60045146726861</v>
      </c>
      <c r="I942" s="7">
        <f t="shared" si="391"/>
        <v>0.91422121896162534</v>
      </c>
      <c r="J942" s="6">
        <f t="shared" si="392"/>
        <v>37.39954853273138</v>
      </c>
      <c r="K942">
        <v>17</v>
      </c>
      <c r="L942">
        <v>572</v>
      </c>
      <c r="M942">
        <v>5402</v>
      </c>
      <c r="N942">
        <v>835</v>
      </c>
      <c r="O942">
        <f t="shared" si="383"/>
        <v>6237</v>
      </c>
      <c r="P942">
        <f t="shared" si="384"/>
        <v>6809</v>
      </c>
      <c r="Q942" s="6">
        <f t="shared" si="393"/>
        <v>400.52941176470586</v>
      </c>
      <c r="R942" s="7">
        <f t="shared" si="394"/>
        <v>0.91864543982730695</v>
      </c>
      <c r="S942" s="6">
        <f t="shared" si="395"/>
        <v>366.88235294117646</v>
      </c>
      <c r="T942" s="7">
        <f t="shared" si="396"/>
        <v>0.92042633567188348</v>
      </c>
      <c r="U942" s="6">
        <f t="shared" si="397"/>
        <v>33.647058823529413</v>
      </c>
      <c r="V942" s="7">
        <f t="shared" si="398"/>
        <v>0.89966483937853259</v>
      </c>
      <c r="W942">
        <v>17</v>
      </c>
      <c r="X942">
        <v>430</v>
      </c>
      <c r="Y942">
        <v>0</v>
      </c>
      <c r="Z942">
        <v>0</v>
      </c>
      <c r="AA942">
        <v>3443</v>
      </c>
      <c r="AB942">
        <v>584</v>
      </c>
      <c r="AC942">
        <f t="shared" si="385"/>
        <v>4027</v>
      </c>
      <c r="AD942">
        <f t="shared" si="386"/>
        <v>4457</v>
      </c>
      <c r="AE942" s="6">
        <f t="shared" si="399"/>
        <v>262.1764705882353</v>
      </c>
      <c r="AF942" s="7">
        <f t="shared" si="400"/>
        <v>0.60132218024824613</v>
      </c>
      <c r="AG942" s="6">
        <f t="shared" si="401"/>
        <v>236.88235294117646</v>
      </c>
      <c r="AH942" s="7">
        <f t="shared" si="402"/>
        <v>0.59428520983656796</v>
      </c>
      <c r="AI942" s="6">
        <f t="shared" si="403"/>
        <v>25.294117647058822</v>
      </c>
      <c r="AJ942" s="7">
        <f t="shared" si="404"/>
        <v>0.67632147016218358</v>
      </c>
      <c r="AK942" s="6">
        <f t="shared" si="405"/>
        <v>130</v>
      </c>
      <c r="AL942" s="7">
        <f t="shared" si="406"/>
        <v>0.64566297899631231</v>
      </c>
      <c r="AM942" s="8">
        <v>0.8</v>
      </c>
      <c r="AN942">
        <f t="shared" si="387"/>
        <v>349</v>
      </c>
      <c r="AO942" s="6">
        <f t="shared" si="388"/>
        <v>86.823529411764696</v>
      </c>
      <c r="AP942" s="7">
        <f t="shared" si="407"/>
        <v>0.75122197876285191</v>
      </c>
      <c r="AQ942" s="7">
        <f t="shared" si="408"/>
        <v>9.6477451200358985E-2</v>
      </c>
      <c r="AR942" s="7">
        <f t="shared" si="408"/>
        <v>0</v>
      </c>
      <c r="AS942" s="7">
        <f t="shared" si="408"/>
        <v>0</v>
      </c>
      <c r="AT942" s="7">
        <f t="shared" si="408"/>
        <v>0.77249270809961856</v>
      </c>
      <c r="AU942" s="7">
        <f t="shared" si="408"/>
        <v>0.13102984070002244</v>
      </c>
      <c r="AV942" s="9">
        <f t="shared" si="389"/>
        <v>26342.289991949208</v>
      </c>
      <c r="AW942" t="s">
        <v>52</v>
      </c>
    </row>
    <row r="943" spans="1:49" x14ac:dyDescent="0.25">
      <c r="A943" t="s">
        <v>1141</v>
      </c>
      <c r="B943" t="s">
        <v>1126</v>
      </c>
      <c r="C943">
        <v>474</v>
      </c>
      <c r="D943">
        <v>453</v>
      </c>
      <c r="E943">
        <v>393</v>
      </c>
      <c r="F943">
        <v>31</v>
      </c>
      <c r="G943">
        <f t="shared" si="382"/>
        <v>424</v>
      </c>
      <c r="H943" s="6">
        <f t="shared" si="390"/>
        <v>405.21518987341773</v>
      </c>
      <c r="I943" s="7">
        <f t="shared" si="391"/>
        <v>0.89451476793248941</v>
      </c>
      <c r="J943" s="6">
        <f t="shared" si="392"/>
        <v>47.784810126582279</v>
      </c>
      <c r="K943">
        <v>17</v>
      </c>
      <c r="L943">
        <v>603</v>
      </c>
      <c r="M943">
        <v>5208</v>
      </c>
      <c r="N943">
        <v>367</v>
      </c>
      <c r="O943">
        <f t="shared" si="383"/>
        <v>5575</v>
      </c>
      <c r="P943">
        <f t="shared" si="384"/>
        <v>6178</v>
      </c>
      <c r="Q943" s="6">
        <f t="shared" si="393"/>
        <v>363.41176470588238</v>
      </c>
      <c r="R943" s="7">
        <f t="shared" si="394"/>
        <v>0.80223347617192575</v>
      </c>
      <c r="S943" s="6">
        <f t="shared" si="395"/>
        <v>327.94117647058823</v>
      </c>
      <c r="T943" s="7">
        <f t="shared" si="396"/>
        <v>0.80930129142747942</v>
      </c>
      <c r="U943" s="6">
        <f t="shared" si="397"/>
        <v>35.470588235294116</v>
      </c>
      <c r="V943" s="7">
        <f t="shared" si="398"/>
        <v>0.7422984028048305</v>
      </c>
      <c r="W943">
        <v>17</v>
      </c>
      <c r="X943">
        <v>689</v>
      </c>
      <c r="Y943">
        <v>0</v>
      </c>
      <c r="Z943">
        <v>0</v>
      </c>
      <c r="AA943">
        <v>3864</v>
      </c>
      <c r="AB943">
        <v>365</v>
      </c>
      <c r="AC943">
        <f t="shared" si="385"/>
        <v>4229</v>
      </c>
      <c r="AD943">
        <f t="shared" si="386"/>
        <v>4918</v>
      </c>
      <c r="AE943" s="6">
        <f t="shared" si="399"/>
        <v>289.29411764705884</v>
      </c>
      <c r="AF943" s="7">
        <f t="shared" si="400"/>
        <v>0.6386183612517855</v>
      </c>
      <c r="AG943" s="6">
        <f t="shared" si="401"/>
        <v>248.76470588235293</v>
      </c>
      <c r="AH943" s="7">
        <f t="shared" si="402"/>
        <v>0.6139076522774547</v>
      </c>
      <c r="AI943" s="6">
        <f t="shared" si="403"/>
        <v>40.529411764705884</v>
      </c>
      <c r="AJ943" s="7">
        <f t="shared" si="404"/>
        <v>0.8481651733541099</v>
      </c>
      <c r="AK943" s="6">
        <f t="shared" si="405"/>
        <v>79.176470588235304</v>
      </c>
      <c r="AL943" s="7">
        <f t="shared" si="406"/>
        <v>0.75856502242152468</v>
      </c>
      <c r="AM943" s="8">
        <v>0.8</v>
      </c>
      <c r="AN943">
        <f t="shared" si="387"/>
        <v>362</v>
      </c>
      <c r="AO943" s="6">
        <f t="shared" si="388"/>
        <v>72.70588235294116</v>
      </c>
      <c r="AP943" s="7">
        <f t="shared" si="407"/>
        <v>0.7991550211244719</v>
      </c>
      <c r="AQ943" s="7">
        <f t="shared" si="408"/>
        <v>0.14009760065067101</v>
      </c>
      <c r="AR943" s="7">
        <f t="shared" si="408"/>
        <v>0</v>
      </c>
      <c r="AS943" s="7">
        <f t="shared" si="408"/>
        <v>0</v>
      </c>
      <c r="AT943" s="7">
        <f t="shared" si="408"/>
        <v>0.78568523790158606</v>
      </c>
      <c r="AU943" s="7">
        <f t="shared" si="408"/>
        <v>7.4217161447742985E-2</v>
      </c>
      <c r="AV943" s="9">
        <f t="shared" si="389"/>
        <v>20985.356945673753</v>
      </c>
      <c r="AW943" t="s">
        <v>52</v>
      </c>
    </row>
    <row r="944" spans="1:49" x14ac:dyDescent="0.25">
      <c r="A944" t="s">
        <v>1141</v>
      </c>
      <c r="B944" t="s">
        <v>1167</v>
      </c>
      <c r="C944">
        <v>20</v>
      </c>
      <c r="D944">
        <v>20</v>
      </c>
      <c r="E944">
        <v>20</v>
      </c>
      <c r="F944">
        <v>0</v>
      </c>
      <c r="G944">
        <f t="shared" si="382"/>
        <v>20</v>
      </c>
      <c r="H944" s="6">
        <f t="shared" si="390"/>
        <v>20</v>
      </c>
      <c r="I944" s="7">
        <f t="shared" si="391"/>
        <v>1</v>
      </c>
      <c r="J944" s="6">
        <f t="shared" si="392"/>
        <v>0</v>
      </c>
      <c r="K944">
        <v>0</v>
      </c>
      <c r="L944">
        <v>0</v>
      </c>
      <c r="M944">
        <v>0</v>
      </c>
      <c r="N944">
        <v>0</v>
      </c>
      <c r="O944">
        <f t="shared" si="383"/>
        <v>0</v>
      </c>
      <c r="P944">
        <f t="shared" si="384"/>
        <v>0</v>
      </c>
      <c r="Q944" s="6">
        <f t="shared" si="393"/>
        <v>0</v>
      </c>
      <c r="R944" s="7">
        <f t="shared" si="394"/>
        <v>0</v>
      </c>
      <c r="S944" s="6">
        <f t="shared" si="395"/>
        <v>0</v>
      </c>
      <c r="T944" s="7">
        <f t="shared" si="396"/>
        <v>0</v>
      </c>
      <c r="U944" s="6">
        <f t="shared" si="397"/>
        <v>0</v>
      </c>
      <c r="V944" s="7">
        <f t="shared" si="398"/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f t="shared" si="385"/>
        <v>0</v>
      </c>
      <c r="AD944">
        <f t="shared" si="386"/>
        <v>0</v>
      </c>
      <c r="AE944" s="6">
        <f t="shared" si="399"/>
        <v>0</v>
      </c>
      <c r="AF944" s="7">
        <f t="shared" si="400"/>
        <v>0</v>
      </c>
      <c r="AG944" s="6">
        <f t="shared" si="401"/>
        <v>0</v>
      </c>
      <c r="AH944" s="7">
        <f t="shared" si="402"/>
        <v>0</v>
      </c>
      <c r="AI944" s="6">
        <f t="shared" si="403"/>
        <v>0</v>
      </c>
      <c r="AJ944" s="7">
        <f t="shared" si="404"/>
        <v>0</v>
      </c>
      <c r="AK944" s="6">
        <f t="shared" si="405"/>
        <v>0</v>
      </c>
      <c r="AL944" s="7">
        <f t="shared" si="406"/>
        <v>0</v>
      </c>
      <c r="AM944" s="8">
        <v>0.8</v>
      </c>
      <c r="AN944">
        <f t="shared" si="387"/>
        <v>16</v>
      </c>
      <c r="AO944" s="6">
        <f t="shared" si="388"/>
        <v>16</v>
      </c>
      <c r="AP944" s="7">
        <f t="shared" si="407"/>
        <v>0</v>
      </c>
      <c r="AQ944" s="7">
        <f t="shared" si="408"/>
        <v>0</v>
      </c>
      <c r="AR944" s="7">
        <f t="shared" si="408"/>
        <v>0</v>
      </c>
      <c r="AS944" s="7">
        <f t="shared" si="408"/>
        <v>0</v>
      </c>
      <c r="AT944" s="7">
        <f t="shared" si="408"/>
        <v>0</v>
      </c>
      <c r="AU944" s="7">
        <f t="shared" si="408"/>
        <v>0</v>
      </c>
      <c r="AV944" s="9">
        <f t="shared" si="389"/>
        <v>0</v>
      </c>
      <c r="AW944" t="s">
        <v>52</v>
      </c>
    </row>
    <row r="945" spans="1:49" x14ac:dyDescent="0.25">
      <c r="A945" t="s">
        <v>1141</v>
      </c>
      <c r="B945" t="s">
        <v>1168</v>
      </c>
      <c r="C945">
        <v>500</v>
      </c>
      <c r="D945">
        <v>500</v>
      </c>
      <c r="E945">
        <v>500</v>
      </c>
      <c r="F945">
        <v>0</v>
      </c>
      <c r="G945">
        <f t="shared" si="382"/>
        <v>500</v>
      </c>
      <c r="H945" s="6">
        <f t="shared" si="390"/>
        <v>500</v>
      </c>
      <c r="I945" s="7">
        <f t="shared" si="391"/>
        <v>1</v>
      </c>
      <c r="J945" s="6">
        <f t="shared" si="392"/>
        <v>0</v>
      </c>
      <c r="K945">
        <v>0</v>
      </c>
      <c r="L945">
        <v>0</v>
      </c>
      <c r="M945">
        <v>0</v>
      </c>
      <c r="N945">
        <v>0</v>
      </c>
      <c r="O945">
        <f t="shared" si="383"/>
        <v>0</v>
      </c>
      <c r="P945">
        <f t="shared" si="384"/>
        <v>0</v>
      </c>
      <c r="Q945" s="6">
        <f t="shared" si="393"/>
        <v>0</v>
      </c>
      <c r="R945" s="7">
        <f t="shared" si="394"/>
        <v>0</v>
      </c>
      <c r="S945" s="6">
        <f t="shared" si="395"/>
        <v>0</v>
      </c>
      <c r="T945" s="7">
        <f t="shared" si="396"/>
        <v>0</v>
      </c>
      <c r="U945" s="6">
        <f t="shared" si="397"/>
        <v>0</v>
      </c>
      <c r="V945" s="7">
        <f t="shared" si="398"/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f t="shared" si="385"/>
        <v>0</v>
      </c>
      <c r="AD945">
        <f t="shared" si="386"/>
        <v>0</v>
      </c>
      <c r="AE945" s="6">
        <f t="shared" si="399"/>
        <v>0</v>
      </c>
      <c r="AF945" s="7">
        <f t="shared" si="400"/>
        <v>0</v>
      </c>
      <c r="AG945" s="6">
        <f t="shared" si="401"/>
        <v>0</v>
      </c>
      <c r="AH945" s="7">
        <f t="shared" si="402"/>
        <v>0</v>
      </c>
      <c r="AI945" s="6">
        <f t="shared" si="403"/>
        <v>0</v>
      </c>
      <c r="AJ945" s="7">
        <f t="shared" si="404"/>
        <v>0</v>
      </c>
      <c r="AK945" s="6">
        <f t="shared" si="405"/>
        <v>0</v>
      </c>
      <c r="AL945" s="7">
        <f t="shared" si="406"/>
        <v>0</v>
      </c>
      <c r="AM945" s="8">
        <v>0.8</v>
      </c>
      <c r="AN945">
        <f t="shared" si="387"/>
        <v>400</v>
      </c>
      <c r="AO945" s="6">
        <f t="shared" si="388"/>
        <v>400</v>
      </c>
      <c r="AP945" s="7">
        <f t="shared" si="407"/>
        <v>0</v>
      </c>
      <c r="AQ945" s="7">
        <f t="shared" si="408"/>
        <v>0</v>
      </c>
      <c r="AR945" s="7">
        <f t="shared" si="408"/>
        <v>0</v>
      </c>
      <c r="AS945" s="7">
        <f t="shared" si="408"/>
        <v>0</v>
      </c>
      <c r="AT945" s="7">
        <f t="shared" si="408"/>
        <v>0</v>
      </c>
      <c r="AU945" s="7">
        <f t="shared" si="408"/>
        <v>0</v>
      </c>
      <c r="AV945" s="9">
        <f t="shared" si="389"/>
        <v>0</v>
      </c>
      <c r="AW945" t="s">
        <v>52</v>
      </c>
    </row>
    <row r="946" spans="1:49" x14ac:dyDescent="0.25">
      <c r="A946" t="s">
        <v>1141</v>
      </c>
      <c r="B946" t="s">
        <v>1169</v>
      </c>
      <c r="C946">
        <v>30</v>
      </c>
      <c r="D946">
        <v>30</v>
      </c>
      <c r="E946">
        <v>30</v>
      </c>
      <c r="F946">
        <v>0</v>
      </c>
      <c r="G946">
        <f t="shared" si="382"/>
        <v>30</v>
      </c>
      <c r="H946" s="6">
        <f t="shared" si="390"/>
        <v>30</v>
      </c>
      <c r="I946" s="7">
        <f t="shared" si="391"/>
        <v>1</v>
      </c>
      <c r="J946" s="6">
        <f t="shared" si="392"/>
        <v>0</v>
      </c>
      <c r="K946">
        <v>0</v>
      </c>
      <c r="L946">
        <v>0</v>
      </c>
      <c r="M946">
        <v>0</v>
      </c>
      <c r="N946">
        <v>0</v>
      </c>
      <c r="O946">
        <f t="shared" si="383"/>
        <v>0</v>
      </c>
      <c r="P946">
        <f t="shared" si="384"/>
        <v>0</v>
      </c>
      <c r="Q946" s="6">
        <f t="shared" si="393"/>
        <v>0</v>
      </c>
      <c r="R946" s="7">
        <f t="shared" si="394"/>
        <v>0</v>
      </c>
      <c r="S946" s="6">
        <f t="shared" si="395"/>
        <v>0</v>
      </c>
      <c r="T946" s="7">
        <f t="shared" si="396"/>
        <v>0</v>
      </c>
      <c r="U946" s="6">
        <f t="shared" si="397"/>
        <v>0</v>
      </c>
      <c r="V946" s="7">
        <f t="shared" si="398"/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f t="shared" si="385"/>
        <v>0</v>
      </c>
      <c r="AD946">
        <f t="shared" si="386"/>
        <v>0</v>
      </c>
      <c r="AE946" s="6">
        <f t="shared" si="399"/>
        <v>0</v>
      </c>
      <c r="AF946" s="7">
        <f t="shared" si="400"/>
        <v>0</v>
      </c>
      <c r="AG946" s="6">
        <f t="shared" si="401"/>
        <v>0</v>
      </c>
      <c r="AH946" s="7">
        <f t="shared" si="402"/>
        <v>0</v>
      </c>
      <c r="AI946" s="6">
        <f t="shared" si="403"/>
        <v>0</v>
      </c>
      <c r="AJ946" s="7">
        <f t="shared" si="404"/>
        <v>0</v>
      </c>
      <c r="AK946" s="6">
        <f t="shared" si="405"/>
        <v>0</v>
      </c>
      <c r="AL946" s="7">
        <f t="shared" si="406"/>
        <v>0</v>
      </c>
      <c r="AM946" s="8">
        <v>0.8</v>
      </c>
      <c r="AN946">
        <f t="shared" si="387"/>
        <v>24</v>
      </c>
      <c r="AO946" s="6">
        <f t="shared" si="388"/>
        <v>24</v>
      </c>
      <c r="AP946" s="7">
        <f t="shared" si="407"/>
        <v>0</v>
      </c>
      <c r="AQ946" s="7">
        <f t="shared" si="408"/>
        <v>0</v>
      </c>
      <c r="AR946" s="7">
        <f t="shared" si="408"/>
        <v>0</v>
      </c>
      <c r="AS946" s="7">
        <f t="shared" si="408"/>
        <v>0</v>
      </c>
      <c r="AT946" s="7">
        <f t="shared" si="408"/>
        <v>0</v>
      </c>
      <c r="AU946" s="7">
        <f t="shared" si="408"/>
        <v>0</v>
      </c>
      <c r="AV946" s="9">
        <f t="shared" si="389"/>
        <v>0</v>
      </c>
      <c r="AW946" t="s">
        <v>59</v>
      </c>
    </row>
    <row r="947" spans="1:49" x14ac:dyDescent="0.25">
      <c r="A947" t="s">
        <v>1141</v>
      </c>
      <c r="B947" t="s">
        <v>1170</v>
      </c>
      <c r="C947">
        <v>167</v>
      </c>
      <c r="D947">
        <v>164</v>
      </c>
      <c r="E947">
        <v>55</v>
      </c>
      <c r="F947">
        <v>20</v>
      </c>
      <c r="G947">
        <f t="shared" si="382"/>
        <v>75</v>
      </c>
      <c r="H947" s="6">
        <f t="shared" si="390"/>
        <v>73.65269461077844</v>
      </c>
      <c r="I947" s="7">
        <f t="shared" si="391"/>
        <v>0.44910179640718562</v>
      </c>
      <c r="J947" s="6">
        <f t="shared" si="392"/>
        <v>90.34730538922156</v>
      </c>
      <c r="K947">
        <v>17</v>
      </c>
      <c r="L947">
        <v>294</v>
      </c>
      <c r="M947">
        <v>589</v>
      </c>
      <c r="N947">
        <v>110</v>
      </c>
      <c r="O947">
        <f t="shared" si="383"/>
        <v>699</v>
      </c>
      <c r="P947">
        <f t="shared" si="384"/>
        <v>993</v>
      </c>
      <c r="Q947" s="6">
        <f t="shared" si="393"/>
        <v>58.411764705882355</v>
      </c>
      <c r="R947" s="7">
        <f t="shared" si="394"/>
        <v>0.35616929698708755</v>
      </c>
      <c r="S947" s="6">
        <f t="shared" si="395"/>
        <v>41.117647058823529</v>
      </c>
      <c r="T947" s="7">
        <f t="shared" si="396"/>
        <v>0.55826398852223813</v>
      </c>
      <c r="U947" s="6">
        <f t="shared" si="397"/>
        <v>17.294117647058822</v>
      </c>
      <c r="V947" s="7">
        <f t="shared" si="398"/>
        <v>0.19141818975734512</v>
      </c>
      <c r="W947">
        <v>17</v>
      </c>
      <c r="X947">
        <v>35</v>
      </c>
      <c r="Y947">
        <v>0</v>
      </c>
      <c r="Z947">
        <v>0</v>
      </c>
      <c r="AA947">
        <v>142</v>
      </c>
      <c r="AB947">
        <v>4</v>
      </c>
      <c r="AC947">
        <f t="shared" si="385"/>
        <v>146</v>
      </c>
      <c r="AD947">
        <f t="shared" si="386"/>
        <v>181</v>
      </c>
      <c r="AE947" s="6">
        <f t="shared" si="399"/>
        <v>10.647058823529411</v>
      </c>
      <c r="AF947" s="7">
        <f t="shared" si="400"/>
        <v>6.4921090387374453E-2</v>
      </c>
      <c r="AG947" s="6">
        <f t="shared" si="401"/>
        <v>8.5882352941176467</v>
      </c>
      <c r="AH947" s="7">
        <f t="shared" si="402"/>
        <v>0.11660449545671928</v>
      </c>
      <c r="AI947" s="6">
        <f t="shared" si="403"/>
        <v>2.0588235294117645</v>
      </c>
      <c r="AJ947" s="7">
        <f t="shared" si="404"/>
        <v>2.2787879733017276E-2</v>
      </c>
      <c r="AK947" s="6">
        <f t="shared" si="405"/>
        <v>32.529411764705884</v>
      </c>
      <c r="AL947" s="7">
        <f t="shared" si="406"/>
        <v>0.2088698140200286</v>
      </c>
      <c r="AM947" s="8">
        <v>0.5</v>
      </c>
      <c r="AN947">
        <f t="shared" si="387"/>
        <v>82</v>
      </c>
      <c r="AO947" s="6">
        <f t="shared" si="388"/>
        <v>71.352941176470594</v>
      </c>
      <c r="AP947" s="7">
        <f t="shared" si="407"/>
        <v>0.12984218077474891</v>
      </c>
      <c r="AQ947" s="7">
        <f t="shared" si="408"/>
        <v>0.19337016574585636</v>
      </c>
      <c r="AR947" s="7">
        <f t="shared" si="408"/>
        <v>0</v>
      </c>
      <c r="AS947" s="7">
        <f t="shared" si="408"/>
        <v>0</v>
      </c>
      <c r="AT947" s="7">
        <f t="shared" si="408"/>
        <v>0.78453038674033149</v>
      </c>
      <c r="AU947" s="7">
        <f t="shared" si="408"/>
        <v>2.2099447513812154E-2</v>
      </c>
      <c r="AV947" s="9">
        <f t="shared" si="389"/>
        <v>19374.570555736107</v>
      </c>
      <c r="AW947" t="s">
        <v>59</v>
      </c>
    </row>
    <row r="948" spans="1:49" x14ac:dyDescent="0.25">
      <c r="A948" t="s">
        <v>1141</v>
      </c>
      <c r="B948" t="s">
        <v>1171</v>
      </c>
      <c r="C948">
        <v>328</v>
      </c>
      <c r="D948">
        <v>319</v>
      </c>
      <c r="E948">
        <v>142</v>
      </c>
      <c r="F948">
        <v>39</v>
      </c>
      <c r="G948">
        <f t="shared" si="382"/>
        <v>181</v>
      </c>
      <c r="H948" s="6">
        <f t="shared" si="390"/>
        <v>176.03353658536585</v>
      </c>
      <c r="I948" s="7">
        <f t="shared" si="391"/>
        <v>0.55182926829268297</v>
      </c>
      <c r="J948" s="6">
        <f t="shared" si="392"/>
        <v>142.96646341463415</v>
      </c>
      <c r="K948">
        <v>17</v>
      </c>
      <c r="L948">
        <v>686</v>
      </c>
      <c r="M948">
        <v>1890</v>
      </c>
      <c r="N948">
        <v>483</v>
      </c>
      <c r="O948">
        <f t="shared" si="383"/>
        <v>2373</v>
      </c>
      <c r="P948">
        <f t="shared" si="384"/>
        <v>3059</v>
      </c>
      <c r="Q948" s="6">
        <f t="shared" si="393"/>
        <v>179.94117647058823</v>
      </c>
      <c r="R948" s="7">
        <f t="shared" si="394"/>
        <v>0.56407892310529228</v>
      </c>
      <c r="S948" s="6">
        <f t="shared" si="395"/>
        <v>139.58823529411765</v>
      </c>
      <c r="T948" s="7">
        <f t="shared" si="396"/>
        <v>0.79296387496268705</v>
      </c>
      <c r="U948" s="6">
        <f t="shared" si="397"/>
        <v>40.352941176470587</v>
      </c>
      <c r="V948" s="7">
        <f t="shared" si="398"/>
        <v>0.28225459462781977</v>
      </c>
      <c r="W948">
        <v>17</v>
      </c>
      <c r="X948">
        <v>159</v>
      </c>
      <c r="Y948">
        <v>0</v>
      </c>
      <c r="Z948">
        <v>0</v>
      </c>
      <c r="AA948">
        <v>991</v>
      </c>
      <c r="AB948">
        <v>239</v>
      </c>
      <c r="AC948">
        <f t="shared" si="385"/>
        <v>1230</v>
      </c>
      <c r="AD948">
        <f t="shared" si="386"/>
        <v>1389</v>
      </c>
      <c r="AE948" s="6">
        <f t="shared" si="399"/>
        <v>81.705882352941174</v>
      </c>
      <c r="AF948" s="7">
        <f t="shared" si="400"/>
        <v>0.25613129264244883</v>
      </c>
      <c r="AG948" s="6">
        <f t="shared" si="401"/>
        <v>72.352941176470594</v>
      </c>
      <c r="AH948" s="7">
        <f t="shared" si="402"/>
        <v>0.41101793771770129</v>
      </c>
      <c r="AI948" s="6">
        <f t="shared" si="403"/>
        <v>9.3529411764705888</v>
      </c>
      <c r="AJ948" s="7">
        <f t="shared" si="404"/>
        <v>6.5420525577001967E-2</v>
      </c>
      <c r="AK948" s="6">
        <f t="shared" si="405"/>
        <v>67.235294117647058</v>
      </c>
      <c r="AL948" s="7">
        <f t="shared" si="406"/>
        <v>0.51833122629582806</v>
      </c>
      <c r="AM948" s="8">
        <v>0.5</v>
      </c>
      <c r="AN948">
        <f t="shared" si="387"/>
        <v>160</v>
      </c>
      <c r="AO948" s="6">
        <f t="shared" si="388"/>
        <v>78.294117647058826</v>
      </c>
      <c r="AP948" s="7">
        <f t="shared" si="407"/>
        <v>0.51066176470588232</v>
      </c>
      <c r="AQ948" s="7">
        <f t="shared" si="408"/>
        <v>0.11447084233261338</v>
      </c>
      <c r="AR948" s="7">
        <f t="shared" si="408"/>
        <v>0</v>
      </c>
      <c r="AS948" s="7">
        <f t="shared" si="408"/>
        <v>0</v>
      </c>
      <c r="AT948" s="7">
        <f t="shared" si="408"/>
        <v>0.71346292296616276</v>
      </c>
      <c r="AU948" s="7">
        <f t="shared" si="408"/>
        <v>0.1720662347012239</v>
      </c>
      <c r="AV948" s="9">
        <f t="shared" si="389"/>
        <v>23550.126540465</v>
      </c>
      <c r="AW948" t="s">
        <v>59</v>
      </c>
    </row>
    <row r="949" spans="1:49" x14ac:dyDescent="0.25">
      <c r="A949" t="s">
        <v>1172</v>
      </c>
      <c r="B949" t="s">
        <v>1173</v>
      </c>
      <c r="C949">
        <v>427</v>
      </c>
      <c r="D949">
        <v>410</v>
      </c>
      <c r="E949">
        <v>44</v>
      </c>
      <c r="F949">
        <v>7</v>
      </c>
      <c r="G949">
        <f t="shared" si="382"/>
        <v>51</v>
      </c>
      <c r="H949" s="6">
        <f t="shared" si="390"/>
        <v>48.969555035128806</v>
      </c>
      <c r="I949" s="7">
        <f t="shared" si="391"/>
        <v>0.11943793911007025</v>
      </c>
      <c r="J949" s="6">
        <f t="shared" si="392"/>
        <v>361.03044496487115</v>
      </c>
      <c r="K949">
        <v>17</v>
      </c>
      <c r="L949">
        <v>2106</v>
      </c>
      <c r="M949">
        <v>519</v>
      </c>
      <c r="N949">
        <v>95</v>
      </c>
      <c r="O949">
        <f t="shared" si="383"/>
        <v>614</v>
      </c>
      <c r="P949">
        <f t="shared" si="384"/>
        <v>2720</v>
      </c>
      <c r="Q949" s="6">
        <f t="shared" si="393"/>
        <v>160</v>
      </c>
      <c r="R949" s="7">
        <f t="shared" si="394"/>
        <v>0.3902439024390244</v>
      </c>
      <c r="S949" s="6">
        <f t="shared" si="395"/>
        <v>36.117647058823529</v>
      </c>
      <c r="T949" s="7">
        <f t="shared" si="396"/>
        <v>0.73755309871437813</v>
      </c>
      <c r="U949" s="6">
        <f t="shared" si="397"/>
        <v>123.88235294117646</v>
      </c>
      <c r="V949" s="7">
        <f t="shared" si="398"/>
        <v>0.34313547422082485</v>
      </c>
      <c r="W949">
        <v>18</v>
      </c>
      <c r="X949">
        <v>40</v>
      </c>
      <c r="Y949">
        <v>105</v>
      </c>
      <c r="Z949">
        <v>18</v>
      </c>
      <c r="AA949">
        <v>0</v>
      </c>
      <c r="AB949">
        <v>0</v>
      </c>
      <c r="AC949">
        <f t="shared" si="385"/>
        <v>123</v>
      </c>
      <c r="AD949">
        <f t="shared" si="386"/>
        <v>163</v>
      </c>
      <c r="AE949" s="6">
        <f t="shared" si="399"/>
        <v>9.0555555555555554</v>
      </c>
      <c r="AF949" s="7">
        <f t="shared" si="400"/>
        <v>2.208672086720867E-2</v>
      </c>
      <c r="AG949" s="6">
        <f t="shared" si="401"/>
        <v>6.833333333333333</v>
      </c>
      <c r="AH949" s="7">
        <f t="shared" si="402"/>
        <v>0.13954248366013072</v>
      </c>
      <c r="AI949" s="6">
        <f t="shared" si="403"/>
        <v>2.2222222222222223</v>
      </c>
      <c r="AJ949" s="7">
        <f t="shared" si="404"/>
        <v>6.1552211266793526E-3</v>
      </c>
      <c r="AK949" s="6">
        <f t="shared" si="405"/>
        <v>29.284313725490197</v>
      </c>
      <c r="AL949" s="7">
        <f t="shared" si="406"/>
        <v>0.18919652551574376</v>
      </c>
      <c r="AM949" s="8">
        <v>0.25</v>
      </c>
      <c r="AN949">
        <f t="shared" si="387"/>
        <v>103</v>
      </c>
      <c r="AO949" s="6">
        <f t="shared" si="388"/>
        <v>93.944444444444443</v>
      </c>
      <c r="AP949" s="7">
        <f t="shared" si="407"/>
        <v>8.7918015102481123E-2</v>
      </c>
      <c r="AQ949" s="7">
        <f t="shared" si="408"/>
        <v>0.24539877300613497</v>
      </c>
      <c r="AR949" s="7">
        <f t="shared" si="408"/>
        <v>0.64417177914110424</v>
      </c>
      <c r="AS949" s="7">
        <f t="shared" si="408"/>
        <v>0.11042944785276074</v>
      </c>
      <c r="AT949" s="7">
        <f t="shared" si="408"/>
        <v>0</v>
      </c>
      <c r="AU949" s="7">
        <f t="shared" si="408"/>
        <v>0</v>
      </c>
      <c r="AV949" s="9">
        <f t="shared" si="389"/>
        <v>20307.561349693249</v>
      </c>
      <c r="AW949" t="s">
        <v>59</v>
      </c>
    </row>
    <row r="950" spans="1:49" x14ac:dyDescent="0.25">
      <c r="A950" t="s">
        <v>1172</v>
      </c>
      <c r="B950" t="s">
        <v>1174</v>
      </c>
      <c r="C950">
        <v>640</v>
      </c>
      <c r="D950">
        <v>612</v>
      </c>
      <c r="E950">
        <v>70</v>
      </c>
      <c r="F950">
        <v>25</v>
      </c>
      <c r="G950">
        <f t="shared" si="382"/>
        <v>95</v>
      </c>
      <c r="H950" s="6">
        <f t="shared" si="390"/>
        <v>90.84375</v>
      </c>
      <c r="I950" s="7">
        <f t="shared" si="391"/>
        <v>0.1484375</v>
      </c>
      <c r="J950" s="6">
        <f t="shared" si="392"/>
        <v>521.15625</v>
      </c>
      <c r="K950">
        <v>17</v>
      </c>
      <c r="L950">
        <v>2395</v>
      </c>
      <c r="M950">
        <v>511</v>
      </c>
      <c r="N950">
        <v>197</v>
      </c>
      <c r="O950">
        <f t="shared" si="383"/>
        <v>708</v>
      </c>
      <c r="P950">
        <f t="shared" si="384"/>
        <v>3103</v>
      </c>
      <c r="Q950" s="6">
        <f t="shared" si="393"/>
        <v>182.52941176470588</v>
      </c>
      <c r="R950" s="7">
        <f t="shared" si="394"/>
        <v>0.29825067281814688</v>
      </c>
      <c r="S950" s="6">
        <f t="shared" si="395"/>
        <v>41.647058823529413</v>
      </c>
      <c r="T950" s="7">
        <f t="shared" si="396"/>
        <v>0.45844715595216418</v>
      </c>
      <c r="U950" s="6">
        <f t="shared" si="397"/>
        <v>140.88235294117646</v>
      </c>
      <c r="V950" s="7">
        <f t="shared" si="398"/>
        <v>0.27032651520763007</v>
      </c>
      <c r="W950">
        <v>18</v>
      </c>
      <c r="X950">
        <v>442</v>
      </c>
      <c r="Y950">
        <v>238</v>
      </c>
      <c r="Z950">
        <v>91</v>
      </c>
      <c r="AA950">
        <v>0</v>
      </c>
      <c r="AB950">
        <v>0</v>
      </c>
      <c r="AC950">
        <f t="shared" si="385"/>
        <v>329</v>
      </c>
      <c r="AD950">
        <f t="shared" si="386"/>
        <v>771</v>
      </c>
      <c r="AE950" s="6">
        <f t="shared" si="399"/>
        <v>42.833333333333336</v>
      </c>
      <c r="AF950" s="7">
        <f t="shared" si="400"/>
        <v>6.9989106753812647E-2</v>
      </c>
      <c r="AG950" s="6">
        <f t="shared" si="401"/>
        <v>18.277777777777779</v>
      </c>
      <c r="AH950" s="7">
        <f t="shared" si="402"/>
        <v>0.20120016817643238</v>
      </c>
      <c r="AI950" s="6">
        <f t="shared" si="403"/>
        <v>24.555555555555557</v>
      </c>
      <c r="AJ950" s="7">
        <f t="shared" si="404"/>
        <v>4.7117453845282598E-2</v>
      </c>
      <c r="AK950" s="6">
        <f t="shared" si="405"/>
        <v>23.369281045751634</v>
      </c>
      <c r="AL950" s="7">
        <f t="shared" si="406"/>
        <v>0.43887319522912743</v>
      </c>
      <c r="AM950" s="8">
        <v>0.25</v>
      </c>
      <c r="AN950">
        <f t="shared" si="387"/>
        <v>153</v>
      </c>
      <c r="AO950" s="6">
        <f t="shared" si="388"/>
        <v>110.16666666666666</v>
      </c>
      <c r="AP950" s="7">
        <f t="shared" si="407"/>
        <v>0.27995642701525059</v>
      </c>
      <c r="AQ950" s="7">
        <f t="shared" si="408"/>
        <v>0.57328145265888453</v>
      </c>
      <c r="AR950" s="7">
        <f t="shared" si="408"/>
        <v>0.30869001297016863</v>
      </c>
      <c r="AS950" s="7">
        <f t="shared" si="408"/>
        <v>0.11802853437094682</v>
      </c>
      <c r="AT950" s="7">
        <f t="shared" si="408"/>
        <v>0</v>
      </c>
      <c r="AU950" s="7">
        <f t="shared" si="408"/>
        <v>0</v>
      </c>
      <c r="AV950" s="9">
        <f t="shared" si="389"/>
        <v>16382.254863813227</v>
      </c>
      <c r="AW950" t="s">
        <v>59</v>
      </c>
    </row>
    <row r="951" spans="1:49" x14ac:dyDescent="0.25">
      <c r="A951" t="s">
        <v>1172</v>
      </c>
      <c r="B951" t="s">
        <v>1175</v>
      </c>
      <c r="C951">
        <v>677</v>
      </c>
      <c r="D951">
        <v>650</v>
      </c>
      <c r="E951">
        <v>54</v>
      </c>
      <c r="F951">
        <v>9</v>
      </c>
      <c r="G951">
        <f t="shared" si="382"/>
        <v>63</v>
      </c>
      <c r="H951" s="6">
        <f t="shared" si="390"/>
        <v>60.487444608567209</v>
      </c>
      <c r="I951" s="7">
        <f t="shared" si="391"/>
        <v>9.3057607090103397E-2</v>
      </c>
      <c r="J951" s="6">
        <f t="shared" si="392"/>
        <v>589.51255539143278</v>
      </c>
      <c r="K951">
        <v>17</v>
      </c>
      <c r="L951">
        <v>3975</v>
      </c>
      <c r="M951">
        <v>565</v>
      </c>
      <c r="N951">
        <v>111</v>
      </c>
      <c r="O951">
        <f t="shared" si="383"/>
        <v>676</v>
      </c>
      <c r="P951">
        <f t="shared" si="384"/>
        <v>4651</v>
      </c>
      <c r="Q951" s="6">
        <f t="shared" si="393"/>
        <v>273.58823529411762</v>
      </c>
      <c r="R951" s="7">
        <f t="shared" si="394"/>
        <v>0.42090497737556559</v>
      </c>
      <c r="S951" s="6">
        <f t="shared" si="395"/>
        <v>39.764705882352942</v>
      </c>
      <c r="T951" s="7">
        <f t="shared" si="396"/>
        <v>0.65740429505135389</v>
      </c>
      <c r="U951" s="6">
        <f t="shared" si="397"/>
        <v>233.8235294117647</v>
      </c>
      <c r="V951" s="7">
        <f t="shared" si="398"/>
        <v>0.39663876074107918</v>
      </c>
      <c r="W951">
        <v>18</v>
      </c>
      <c r="X951">
        <v>366</v>
      </c>
      <c r="Y951">
        <v>205</v>
      </c>
      <c r="Z951">
        <v>0</v>
      </c>
      <c r="AA951">
        <v>0</v>
      </c>
      <c r="AB951">
        <v>0</v>
      </c>
      <c r="AC951">
        <f t="shared" si="385"/>
        <v>205</v>
      </c>
      <c r="AD951">
        <f t="shared" si="386"/>
        <v>571</v>
      </c>
      <c r="AE951" s="6">
        <f t="shared" si="399"/>
        <v>31.722222222222221</v>
      </c>
      <c r="AF951" s="7">
        <f t="shared" si="400"/>
        <v>4.8803418803418805E-2</v>
      </c>
      <c r="AG951" s="6">
        <f t="shared" si="401"/>
        <v>11.388888888888889</v>
      </c>
      <c r="AH951" s="7">
        <f t="shared" si="402"/>
        <v>0.18828517161850494</v>
      </c>
      <c r="AI951" s="6">
        <f t="shared" si="403"/>
        <v>20.333333333333332</v>
      </c>
      <c r="AJ951" s="7">
        <f t="shared" si="404"/>
        <v>3.4491773156268266E-2</v>
      </c>
      <c r="AK951" s="6">
        <f t="shared" si="405"/>
        <v>28.375816993464053</v>
      </c>
      <c r="AL951" s="7">
        <f t="shared" si="406"/>
        <v>0.28640696909927682</v>
      </c>
      <c r="AM951" s="8">
        <v>0.25</v>
      </c>
      <c r="AN951">
        <f t="shared" si="387"/>
        <v>163</v>
      </c>
      <c r="AO951" s="6">
        <f t="shared" si="388"/>
        <v>131.27777777777777</v>
      </c>
      <c r="AP951" s="7">
        <f t="shared" si="407"/>
        <v>0.19461486025903205</v>
      </c>
      <c r="AQ951" s="7">
        <f t="shared" si="408"/>
        <v>0.64098073555166379</v>
      </c>
      <c r="AR951" s="7">
        <f t="shared" si="408"/>
        <v>0.35901926444833626</v>
      </c>
      <c r="AS951" s="7">
        <f t="shared" si="408"/>
        <v>0</v>
      </c>
      <c r="AT951" s="7">
        <f t="shared" si="408"/>
        <v>0</v>
      </c>
      <c r="AU951" s="7">
        <f t="shared" si="408"/>
        <v>0</v>
      </c>
      <c r="AV951" s="9">
        <f t="shared" si="389"/>
        <v>16845.16900175131</v>
      </c>
      <c r="AW951" t="s">
        <v>59</v>
      </c>
    </row>
    <row r="952" spans="1:49" x14ac:dyDescent="0.25">
      <c r="A952" t="s">
        <v>1172</v>
      </c>
      <c r="B952" t="s">
        <v>1176</v>
      </c>
      <c r="C952">
        <v>430</v>
      </c>
      <c r="D952">
        <v>410</v>
      </c>
      <c r="E952">
        <v>18</v>
      </c>
      <c r="F952">
        <v>9</v>
      </c>
      <c r="G952">
        <f t="shared" si="382"/>
        <v>27</v>
      </c>
      <c r="H952" s="6">
        <f t="shared" si="390"/>
        <v>25.744186046511629</v>
      </c>
      <c r="I952" s="7">
        <f t="shared" si="391"/>
        <v>6.2790697674418611E-2</v>
      </c>
      <c r="J952" s="6">
        <f t="shared" si="392"/>
        <v>384.25581395348837</v>
      </c>
      <c r="K952">
        <v>17</v>
      </c>
      <c r="L952">
        <v>2072</v>
      </c>
      <c r="M952">
        <v>179</v>
      </c>
      <c r="N952">
        <v>79</v>
      </c>
      <c r="O952">
        <f t="shared" si="383"/>
        <v>258</v>
      </c>
      <c r="P952">
        <f t="shared" si="384"/>
        <v>2330</v>
      </c>
      <c r="Q952" s="6">
        <f t="shared" si="393"/>
        <v>137.05882352941177</v>
      </c>
      <c r="R952" s="7">
        <f t="shared" si="394"/>
        <v>0.33428981348637016</v>
      </c>
      <c r="S952" s="6">
        <f t="shared" si="395"/>
        <v>15.176470588235293</v>
      </c>
      <c r="T952" s="7">
        <f t="shared" si="396"/>
        <v>0.58951060098836272</v>
      </c>
      <c r="U952" s="6">
        <f t="shared" si="397"/>
        <v>121.88235294117646</v>
      </c>
      <c r="V952" s="7">
        <f t="shared" si="398"/>
        <v>0.31719065402593888</v>
      </c>
      <c r="W952">
        <v>18</v>
      </c>
      <c r="X952">
        <v>75</v>
      </c>
      <c r="Y952">
        <v>21</v>
      </c>
      <c r="Z952">
        <v>6</v>
      </c>
      <c r="AA952">
        <v>0</v>
      </c>
      <c r="AB952">
        <v>0</v>
      </c>
      <c r="AC952">
        <f t="shared" si="385"/>
        <v>27</v>
      </c>
      <c r="AD952">
        <f t="shared" si="386"/>
        <v>102</v>
      </c>
      <c r="AE952" s="6">
        <f t="shared" si="399"/>
        <v>5.666666666666667</v>
      </c>
      <c r="AF952" s="7">
        <f t="shared" si="400"/>
        <v>1.3821138211382115E-2</v>
      </c>
      <c r="AG952" s="6">
        <f t="shared" si="401"/>
        <v>1.5</v>
      </c>
      <c r="AH952" s="7">
        <f t="shared" si="402"/>
        <v>5.8265582655826556E-2</v>
      </c>
      <c r="AI952" s="6">
        <f t="shared" si="403"/>
        <v>4.166666666666667</v>
      </c>
      <c r="AJ952" s="7">
        <f t="shared" si="404"/>
        <v>1.0843470717585589E-2</v>
      </c>
      <c r="AK952" s="6">
        <f t="shared" si="405"/>
        <v>13.676470588235293</v>
      </c>
      <c r="AL952" s="7">
        <f t="shared" si="406"/>
        <v>9.883720930232559E-2</v>
      </c>
      <c r="AM952" s="8">
        <v>0.25</v>
      </c>
      <c r="AN952">
        <f t="shared" si="387"/>
        <v>103</v>
      </c>
      <c r="AO952" s="6">
        <f t="shared" si="388"/>
        <v>97.333333333333329</v>
      </c>
      <c r="AP952" s="7">
        <f t="shared" si="407"/>
        <v>5.5016181229773468E-2</v>
      </c>
      <c r="AQ952" s="7">
        <f t="shared" si="408"/>
        <v>0.73529411764705888</v>
      </c>
      <c r="AR952" s="7">
        <f t="shared" si="408"/>
        <v>0.20588235294117646</v>
      </c>
      <c r="AS952" s="7">
        <f t="shared" si="408"/>
        <v>5.8823529411764705E-2</v>
      </c>
      <c r="AT952" s="7">
        <f t="shared" si="408"/>
        <v>0</v>
      </c>
      <c r="AU952" s="7">
        <f t="shared" si="408"/>
        <v>0</v>
      </c>
      <c r="AV952" s="9">
        <f t="shared" si="389"/>
        <v>10898.470588235294</v>
      </c>
      <c r="AW952" t="s">
        <v>59</v>
      </c>
    </row>
    <row r="953" spans="1:49" x14ac:dyDescent="0.25">
      <c r="A953" t="s">
        <v>1177</v>
      </c>
      <c r="B953" t="s">
        <v>1178</v>
      </c>
      <c r="C953">
        <v>893</v>
      </c>
      <c r="D953">
        <v>868</v>
      </c>
      <c r="E953">
        <v>485</v>
      </c>
      <c r="F953">
        <v>127</v>
      </c>
      <c r="G953">
        <f t="shared" si="382"/>
        <v>612</v>
      </c>
      <c r="H953" s="6">
        <f t="shared" si="390"/>
        <v>594.86674132138853</v>
      </c>
      <c r="I953" s="7">
        <f t="shared" si="391"/>
        <v>0.68533034714445684</v>
      </c>
      <c r="J953" s="6">
        <f t="shared" si="392"/>
        <v>273.13325867861141</v>
      </c>
      <c r="K953">
        <v>17</v>
      </c>
      <c r="L953">
        <v>1824</v>
      </c>
      <c r="M953">
        <v>6232</v>
      </c>
      <c r="N953">
        <v>1501</v>
      </c>
      <c r="O953">
        <f t="shared" si="383"/>
        <v>7733</v>
      </c>
      <c r="P953">
        <f t="shared" si="384"/>
        <v>9557</v>
      </c>
      <c r="Q953" s="6">
        <f t="shared" si="393"/>
        <v>562.17647058823525</v>
      </c>
      <c r="R953" s="7">
        <f t="shared" si="394"/>
        <v>0.64766874491732174</v>
      </c>
      <c r="S953" s="6">
        <f t="shared" si="395"/>
        <v>454.88235294117646</v>
      </c>
      <c r="T953" s="7">
        <f t="shared" si="396"/>
        <v>0.76467941699133801</v>
      </c>
      <c r="U953" s="6">
        <f t="shared" si="397"/>
        <v>107.29411764705883</v>
      </c>
      <c r="V953" s="7">
        <f t="shared" si="398"/>
        <v>0.39282699648565661</v>
      </c>
      <c r="W953">
        <v>18</v>
      </c>
      <c r="X953">
        <v>438</v>
      </c>
      <c r="Y953">
        <v>0</v>
      </c>
      <c r="Z953">
        <v>0</v>
      </c>
      <c r="AA953">
        <v>814</v>
      </c>
      <c r="AB953">
        <v>193</v>
      </c>
      <c r="AC953">
        <f t="shared" si="385"/>
        <v>1007</v>
      </c>
      <c r="AD953">
        <f t="shared" si="386"/>
        <v>1445</v>
      </c>
      <c r="AE953" s="6">
        <f t="shared" si="399"/>
        <v>80.277777777777771</v>
      </c>
      <c r="AF953" s="7">
        <f t="shared" si="400"/>
        <v>9.2485919098822311E-2</v>
      </c>
      <c r="AG953" s="6">
        <f t="shared" si="401"/>
        <v>55.944444444444443</v>
      </c>
      <c r="AH953" s="7">
        <f t="shared" si="402"/>
        <v>9.4045339163144351E-2</v>
      </c>
      <c r="AI953" s="6">
        <f t="shared" si="403"/>
        <v>24.333333333333332</v>
      </c>
      <c r="AJ953" s="7">
        <f t="shared" si="404"/>
        <v>8.9089602090405673E-2</v>
      </c>
      <c r="AK953" s="6">
        <f t="shared" si="405"/>
        <v>398.93790849673201</v>
      </c>
      <c r="AL953" s="7">
        <f t="shared" si="406"/>
        <v>0.12298662298662298</v>
      </c>
      <c r="AM953" s="8">
        <v>0.8</v>
      </c>
      <c r="AN953">
        <f t="shared" si="387"/>
        <v>694</v>
      </c>
      <c r="AO953" s="6">
        <f t="shared" si="388"/>
        <v>613.72222222222217</v>
      </c>
      <c r="AP953" s="7">
        <f t="shared" si="407"/>
        <v>0.11567403138008324</v>
      </c>
      <c r="AQ953" s="7">
        <f t="shared" si="408"/>
        <v>0.30311418685121105</v>
      </c>
      <c r="AR953" s="7">
        <f t="shared" si="408"/>
        <v>0</v>
      </c>
      <c r="AS953" s="7">
        <f t="shared" si="408"/>
        <v>0</v>
      </c>
      <c r="AT953" s="7">
        <f t="shared" si="408"/>
        <v>0.56332179930795845</v>
      </c>
      <c r="AU953" s="7">
        <f t="shared" si="408"/>
        <v>0.13356401384083044</v>
      </c>
      <c r="AV953" s="9">
        <f t="shared" si="389"/>
        <v>152275.05889273353</v>
      </c>
      <c r="AW953" t="s">
        <v>52</v>
      </c>
    </row>
    <row r="954" spans="1:49" x14ac:dyDescent="0.25">
      <c r="A954" t="s">
        <v>1177</v>
      </c>
      <c r="B954" t="s">
        <v>1179</v>
      </c>
      <c r="C954">
        <v>902</v>
      </c>
      <c r="D954">
        <v>867</v>
      </c>
      <c r="E954">
        <v>543</v>
      </c>
      <c r="F954">
        <v>126</v>
      </c>
      <c r="G954">
        <f t="shared" si="382"/>
        <v>669</v>
      </c>
      <c r="H954" s="6">
        <f t="shared" si="390"/>
        <v>643.04101995565406</v>
      </c>
      <c r="I954" s="7">
        <f t="shared" si="391"/>
        <v>0.74168514412416853</v>
      </c>
      <c r="J954" s="6">
        <f t="shared" si="392"/>
        <v>223.95898004434591</v>
      </c>
      <c r="K954">
        <v>17</v>
      </c>
      <c r="L954">
        <v>1920</v>
      </c>
      <c r="M954">
        <v>7087</v>
      </c>
      <c r="N954">
        <v>1458</v>
      </c>
      <c r="O954">
        <f t="shared" si="383"/>
        <v>8545</v>
      </c>
      <c r="P954">
        <f t="shared" si="384"/>
        <v>10465</v>
      </c>
      <c r="Q954" s="6">
        <f t="shared" si="393"/>
        <v>615.58823529411768</v>
      </c>
      <c r="R954" s="7">
        <f t="shared" si="394"/>
        <v>0.71002103263450711</v>
      </c>
      <c r="S954" s="6">
        <f t="shared" si="395"/>
        <v>502.64705882352939</v>
      </c>
      <c r="T954" s="7">
        <f t="shared" si="396"/>
        <v>0.78167184242490995</v>
      </c>
      <c r="U954" s="6">
        <f t="shared" si="397"/>
        <v>112.94117647058823</v>
      </c>
      <c r="V954" s="7">
        <f t="shared" si="398"/>
        <v>0.50429402941656931</v>
      </c>
      <c r="W954">
        <v>18</v>
      </c>
      <c r="X954">
        <v>1093</v>
      </c>
      <c r="Y954">
        <v>0</v>
      </c>
      <c r="Z954">
        <v>0</v>
      </c>
      <c r="AA954">
        <v>5873</v>
      </c>
      <c r="AB954">
        <v>468</v>
      </c>
      <c r="AC954">
        <f t="shared" si="385"/>
        <v>6341</v>
      </c>
      <c r="AD954">
        <f t="shared" si="386"/>
        <v>7434</v>
      </c>
      <c r="AE954" s="6">
        <f t="shared" si="399"/>
        <v>413</v>
      </c>
      <c r="AF954" s="7">
        <f t="shared" si="400"/>
        <v>0.47635524798154555</v>
      </c>
      <c r="AG954" s="6">
        <f t="shared" si="401"/>
        <v>352.27777777777777</v>
      </c>
      <c r="AH954" s="7">
        <f t="shared" si="402"/>
        <v>0.54783095766125756</v>
      </c>
      <c r="AI954" s="6">
        <f t="shared" si="403"/>
        <v>60.722222222222221</v>
      </c>
      <c r="AJ954" s="7">
        <f t="shared" si="404"/>
        <v>0.27113100001705076</v>
      </c>
      <c r="AK954" s="6">
        <f t="shared" si="405"/>
        <v>150.36928104575162</v>
      </c>
      <c r="AL954" s="7">
        <f t="shared" si="406"/>
        <v>0.70084519862167616</v>
      </c>
      <c r="AM954" s="8">
        <v>0.8</v>
      </c>
      <c r="AN954">
        <f t="shared" si="387"/>
        <v>694</v>
      </c>
      <c r="AO954" s="6">
        <f t="shared" si="388"/>
        <v>281</v>
      </c>
      <c r="AP954" s="7">
        <f t="shared" si="407"/>
        <v>0.59510086455331412</v>
      </c>
      <c r="AQ954" s="7">
        <f t="shared" si="408"/>
        <v>0.14702717245090127</v>
      </c>
      <c r="AR954" s="7">
        <f t="shared" si="408"/>
        <v>0</v>
      </c>
      <c r="AS954" s="7">
        <f t="shared" si="408"/>
        <v>0</v>
      </c>
      <c r="AT954" s="7">
        <f t="shared" si="408"/>
        <v>0.79001883239171378</v>
      </c>
      <c r="AU954" s="7">
        <f t="shared" si="408"/>
        <v>6.2953995157384993E-2</v>
      </c>
      <c r="AV954" s="9">
        <f t="shared" si="389"/>
        <v>80412.878692493949</v>
      </c>
      <c r="AW954" t="s">
        <v>52</v>
      </c>
    </row>
    <row r="955" spans="1:49" x14ac:dyDescent="0.25">
      <c r="A955" t="s">
        <v>1177</v>
      </c>
      <c r="B955" t="s">
        <v>1180</v>
      </c>
      <c r="C955">
        <v>578</v>
      </c>
      <c r="D955">
        <v>545</v>
      </c>
      <c r="E955">
        <v>284</v>
      </c>
      <c r="F955">
        <v>64</v>
      </c>
      <c r="G955">
        <f t="shared" si="382"/>
        <v>348</v>
      </c>
      <c r="H955" s="6">
        <f t="shared" si="390"/>
        <v>328.13148788927339</v>
      </c>
      <c r="I955" s="7">
        <f t="shared" si="391"/>
        <v>0.60207612456747406</v>
      </c>
      <c r="J955" s="6">
        <f t="shared" si="392"/>
        <v>216.86851211072664</v>
      </c>
      <c r="K955">
        <v>17</v>
      </c>
      <c r="L955">
        <v>1471</v>
      </c>
      <c r="M955">
        <v>3528</v>
      </c>
      <c r="N955">
        <v>715</v>
      </c>
      <c r="O955">
        <f t="shared" si="383"/>
        <v>4243</v>
      </c>
      <c r="P955">
        <f t="shared" si="384"/>
        <v>5714</v>
      </c>
      <c r="Q955" s="6">
        <f t="shared" si="393"/>
        <v>336.11764705882354</v>
      </c>
      <c r="R955" s="7">
        <f t="shared" si="394"/>
        <v>0.61672962763086892</v>
      </c>
      <c r="S955" s="6">
        <f t="shared" si="395"/>
        <v>249.58823529411765</v>
      </c>
      <c r="T955" s="7">
        <f t="shared" si="396"/>
        <v>0.76063482020457651</v>
      </c>
      <c r="U955" s="6">
        <f t="shared" si="397"/>
        <v>86.529411764705884</v>
      </c>
      <c r="V955" s="7">
        <f t="shared" si="398"/>
        <v>0.39899481451934582</v>
      </c>
      <c r="W955">
        <v>18</v>
      </c>
      <c r="X955">
        <v>231</v>
      </c>
      <c r="Y955">
        <v>0</v>
      </c>
      <c r="Z955">
        <v>0</v>
      </c>
      <c r="AA955">
        <v>793</v>
      </c>
      <c r="AB955">
        <v>133</v>
      </c>
      <c r="AC955">
        <f t="shared" si="385"/>
        <v>926</v>
      </c>
      <c r="AD955">
        <f t="shared" si="386"/>
        <v>1157</v>
      </c>
      <c r="AE955" s="6">
        <f t="shared" si="399"/>
        <v>64.277777777777771</v>
      </c>
      <c r="AF955" s="7">
        <f t="shared" si="400"/>
        <v>0.11794087665647297</v>
      </c>
      <c r="AG955" s="6">
        <f t="shared" si="401"/>
        <v>51.444444444444443</v>
      </c>
      <c r="AH955" s="7">
        <f t="shared" si="402"/>
        <v>0.15677996883311654</v>
      </c>
      <c r="AI955" s="6">
        <f t="shared" si="403"/>
        <v>12.833333333333334</v>
      </c>
      <c r="AJ955" s="7">
        <f t="shared" si="404"/>
        <v>5.9175641537029651E-2</v>
      </c>
      <c r="AK955" s="6">
        <f t="shared" si="405"/>
        <v>198.14379084967322</v>
      </c>
      <c r="AL955" s="7">
        <f t="shared" si="406"/>
        <v>0.20611726503784009</v>
      </c>
      <c r="AM955" s="8">
        <v>0.8</v>
      </c>
      <c r="AN955">
        <f t="shared" si="387"/>
        <v>436</v>
      </c>
      <c r="AO955" s="6">
        <f t="shared" si="388"/>
        <v>371.72222222222223</v>
      </c>
      <c r="AP955" s="7">
        <f t="shared" si="407"/>
        <v>0.14742609582059121</v>
      </c>
      <c r="AQ955" s="7">
        <f t="shared" si="408"/>
        <v>0.19965427830596369</v>
      </c>
      <c r="AR955" s="7">
        <f t="shared" si="408"/>
        <v>0</v>
      </c>
      <c r="AS955" s="7">
        <f t="shared" si="408"/>
        <v>0</v>
      </c>
      <c r="AT955" s="7">
        <f t="shared" si="408"/>
        <v>0.6853932584269663</v>
      </c>
      <c r="AU955" s="7">
        <f t="shared" si="408"/>
        <v>0.11495246326707001</v>
      </c>
      <c r="AV955" s="9">
        <f t="shared" si="389"/>
        <v>102171.62783059638</v>
      </c>
      <c r="AW955" t="s">
        <v>52</v>
      </c>
    </row>
    <row r="956" spans="1:49" x14ac:dyDescent="0.25">
      <c r="A956" t="s">
        <v>1177</v>
      </c>
      <c r="B956" t="s">
        <v>1181</v>
      </c>
      <c r="C956">
        <v>853</v>
      </c>
      <c r="D956">
        <v>814</v>
      </c>
      <c r="E956">
        <v>375</v>
      </c>
      <c r="F956">
        <v>125</v>
      </c>
      <c r="G956">
        <f t="shared" si="382"/>
        <v>500</v>
      </c>
      <c r="H956" s="6">
        <f t="shared" si="390"/>
        <v>477.13950762016412</v>
      </c>
      <c r="I956" s="7">
        <f t="shared" si="391"/>
        <v>0.58616647127784294</v>
      </c>
      <c r="J956" s="6">
        <f t="shared" si="392"/>
        <v>336.86049237983588</v>
      </c>
      <c r="K956">
        <v>17</v>
      </c>
      <c r="L956">
        <v>1534</v>
      </c>
      <c r="M956">
        <v>3863</v>
      </c>
      <c r="N956">
        <v>1136</v>
      </c>
      <c r="O956">
        <f t="shared" si="383"/>
        <v>4999</v>
      </c>
      <c r="P956">
        <f t="shared" si="384"/>
        <v>6533</v>
      </c>
      <c r="Q956" s="6">
        <f t="shared" si="393"/>
        <v>384.29411764705884</v>
      </c>
      <c r="R956" s="7">
        <f t="shared" si="394"/>
        <v>0.47210579563520744</v>
      </c>
      <c r="S956" s="6">
        <f t="shared" si="395"/>
        <v>294.05882352941177</v>
      </c>
      <c r="T956" s="7">
        <f t="shared" si="396"/>
        <v>0.61629527388350924</v>
      </c>
      <c r="U956" s="6">
        <f t="shared" si="397"/>
        <v>90.235294117647058</v>
      </c>
      <c r="V956" s="7">
        <f t="shared" si="398"/>
        <v>0.26787140718152214</v>
      </c>
      <c r="W956">
        <v>18</v>
      </c>
      <c r="X956">
        <v>343</v>
      </c>
      <c r="Y956">
        <v>0</v>
      </c>
      <c r="Z956">
        <v>0</v>
      </c>
      <c r="AA956">
        <v>1142</v>
      </c>
      <c r="AB956">
        <v>202</v>
      </c>
      <c r="AC956">
        <f t="shared" si="385"/>
        <v>1344</v>
      </c>
      <c r="AD956">
        <f t="shared" si="386"/>
        <v>1687</v>
      </c>
      <c r="AE956" s="6">
        <f t="shared" si="399"/>
        <v>93.722222222222229</v>
      </c>
      <c r="AF956" s="7">
        <f t="shared" si="400"/>
        <v>0.11513786513786514</v>
      </c>
      <c r="AG956" s="6">
        <f t="shared" si="401"/>
        <v>74.666666666666671</v>
      </c>
      <c r="AH956" s="7">
        <f t="shared" si="402"/>
        <v>0.15648812448812449</v>
      </c>
      <c r="AI956" s="6">
        <f t="shared" si="403"/>
        <v>19.055555555555557</v>
      </c>
      <c r="AJ956" s="7">
        <f t="shared" si="404"/>
        <v>5.6568092687072864E-2</v>
      </c>
      <c r="AK956" s="6">
        <f t="shared" si="405"/>
        <v>219.39215686274508</v>
      </c>
      <c r="AL956" s="7">
        <f t="shared" si="406"/>
        <v>0.25391745015669803</v>
      </c>
      <c r="AM956" s="8">
        <v>0.5</v>
      </c>
      <c r="AN956">
        <f t="shared" si="387"/>
        <v>407</v>
      </c>
      <c r="AO956" s="6">
        <f t="shared" si="388"/>
        <v>313.27777777777777</v>
      </c>
      <c r="AP956" s="7">
        <f t="shared" si="407"/>
        <v>0.23027573027573028</v>
      </c>
      <c r="AQ956" s="7">
        <f t="shared" si="408"/>
        <v>0.2033195020746888</v>
      </c>
      <c r="AR956" s="7">
        <f t="shared" si="408"/>
        <v>0</v>
      </c>
      <c r="AS956" s="7">
        <f t="shared" si="408"/>
        <v>0</v>
      </c>
      <c r="AT956" s="7">
        <f t="shared" si="408"/>
        <v>0.67694131594546536</v>
      </c>
      <c r="AU956" s="7">
        <f t="shared" si="408"/>
        <v>0.11973918197984589</v>
      </c>
      <c r="AV956" s="9">
        <f t="shared" si="389"/>
        <v>85880.599525785423</v>
      </c>
      <c r="AW956" t="s">
        <v>52</v>
      </c>
    </row>
    <row r="957" spans="1:49" x14ac:dyDescent="0.25">
      <c r="A957" t="s">
        <v>1177</v>
      </c>
      <c r="B957" t="s">
        <v>1182</v>
      </c>
      <c r="C957">
        <v>1853</v>
      </c>
      <c r="D957">
        <v>1666</v>
      </c>
      <c r="E957">
        <v>967</v>
      </c>
      <c r="F957">
        <v>294</v>
      </c>
      <c r="G957">
        <f t="shared" si="382"/>
        <v>1261</v>
      </c>
      <c r="H957" s="6">
        <f t="shared" si="390"/>
        <v>1133.7431192660551</v>
      </c>
      <c r="I957" s="7">
        <f t="shared" si="391"/>
        <v>0.68051807879114945</v>
      </c>
      <c r="J957" s="6">
        <f t="shared" si="392"/>
        <v>532.25688073394497</v>
      </c>
      <c r="K957">
        <v>17</v>
      </c>
      <c r="L957">
        <v>2850</v>
      </c>
      <c r="M957">
        <v>9104</v>
      </c>
      <c r="N957">
        <v>2609</v>
      </c>
      <c r="O957">
        <f t="shared" si="383"/>
        <v>11713</v>
      </c>
      <c r="P957">
        <f t="shared" si="384"/>
        <v>14563</v>
      </c>
      <c r="Q957" s="6">
        <f t="shared" si="393"/>
        <v>856.64705882352939</v>
      </c>
      <c r="R957" s="7">
        <f t="shared" si="394"/>
        <v>0.5141939128592613</v>
      </c>
      <c r="S957" s="6">
        <f t="shared" si="395"/>
        <v>689</v>
      </c>
      <c r="T957" s="7">
        <f t="shared" si="396"/>
        <v>0.60772143909110032</v>
      </c>
      <c r="U957" s="6">
        <f t="shared" si="397"/>
        <v>167.64705882352942</v>
      </c>
      <c r="V957" s="7">
        <f t="shared" si="398"/>
        <v>0.3149739625579962</v>
      </c>
      <c r="W957">
        <v>18</v>
      </c>
      <c r="X957">
        <v>226</v>
      </c>
      <c r="Y957">
        <v>0</v>
      </c>
      <c r="Z957">
        <v>0</v>
      </c>
      <c r="AA957">
        <v>1647</v>
      </c>
      <c r="AB957">
        <v>381</v>
      </c>
      <c r="AC957">
        <f t="shared" si="385"/>
        <v>2028</v>
      </c>
      <c r="AD957">
        <f t="shared" si="386"/>
        <v>2254</v>
      </c>
      <c r="AE957" s="6">
        <f t="shared" si="399"/>
        <v>125.22222222222223</v>
      </c>
      <c r="AF957" s="7">
        <f t="shared" si="400"/>
        <v>7.5163398692810468E-2</v>
      </c>
      <c r="AG957" s="6">
        <f t="shared" si="401"/>
        <v>112.66666666666667</v>
      </c>
      <c r="AH957" s="7">
        <f t="shared" si="402"/>
        <v>9.937583280734974E-2</v>
      </c>
      <c r="AI957" s="6">
        <f t="shared" si="403"/>
        <v>12.555555555555555</v>
      </c>
      <c r="AJ957" s="7">
        <f t="shared" si="404"/>
        <v>2.3589278053563766E-2</v>
      </c>
      <c r="AK957" s="6">
        <f t="shared" si="405"/>
        <v>576.33333333333337</v>
      </c>
      <c r="AL957" s="7">
        <f t="shared" si="406"/>
        <v>0.16352201257861637</v>
      </c>
      <c r="AM957" s="8">
        <v>0.8</v>
      </c>
      <c r="AN957">
        <f t="shared" si="387"/>
        <v>1333</v>
      </c>
      <c r="AO957" s="6">
        <f t="shared" si="388"/>
        <v>1207.7777777777778</v>
      </c>
      <c r="AP957" s="7">
        <f t="shared" si="407"/>
        <v>9.3940151704592814E-2</v>
      </c>
      <c r="AQ957" s="7">
        <f t="shared" si="408"/>
        <v>0.1002661934338953</v>
      </c>
      <c r="AR957" s="7">
        <f t="shared" si="408"/>
        <v>0</v>
      </c>
      <c r="AS957" s="7">
        <f t="shared" si="408"/>
        <v>0</v>
      </c>
      <c r="AT957" s="7">
        <f t="shared" si="408"/>
        <v>0.73070097604259099</v>
      </c>
      <c r="AU957" s="7">
        <f t="shared" si="408"/>
        <v>0.16903283052351376</v>
      </c>
      <c r="AV957" s="9">
        <f t="shared" si="389"/>
        <v>367691.49423247558</v>
      </c>
      <c r="AW957" t="s">
        <v>52</v>
      </c>
    </row>
    <row r="958" spans="1:49" x14ac:dyDescent="0.25">
      <c r="A958" t="s">
        <v>1177</v>
      </c>
      <c r="B958" t="s">
        <v>1183</v>
      </c>
      <c r="C958">
        <v>1229</v>
      </c>
      <c r="D958">
        <v>1151</v>
      </c>
      <c r="E958">
        <v>827</v>
      </c>
      <c r="F958">
        <v>186</v>
      </c>
      <c r="G958">
        <f t="shared" si="382"/>
        <v>1013</v>
      </c>
      <c r="H958" s="6">
        <f t="shared" si="390"/>
        <v>948.7087062652563</v>
      </c>
      <c r="I958" s="7">
        <f t="shared" si="391"/>
        <v>0.82424735557363715</v>
      </c>
      <c r="J958" s="6">
        <f t="shared" si="392"/>
        <v>202.2912937347437</v>
      </c>
      <c r="K958">
        <v>17</v>
      </c>
      <c r="L958">
        <v>1588</v>
      </c>
      <c r="M958">
        <v>10623</v>
      </c>
      <c r="N958">
        <v>2363</v>
      </c>
      <c r="O958">
        <f t="shared" si="383"/>
        <v>12986</v>
      </c>
      <c r="P958">
        <f t="shared" si="384"/>
        <v>14574</v>
      </c>
      <c r="Q958" s="6">
        <f t="shared" si="393"/>
        <v>857.29411764705878</v>
      </c>
      <c r="R958" s="7">
        <f t="shared" si="394"/>
        <v>0.74482547145704503</v>
      </c>
      <c r="S958" s="6">
        <f t="shared" si="395"/>
        <v>763.88235294117646</v>
      </c>
      <c r="T958" s="7">
        <f t="shared" si="396"/>
        <v>0.80518113504863009</v>
      </c>
      <c r="U958" s="6">
        <f t="shared" si="397"/>
        <v>93.411764705882348</v>
      </c>
      <c r="V958" s="7">
        <f t="shared" si="398"/>
        <v>0.4617685861872502</v>
      </c>
      <c r="W958">
        <v>18</v>
      </c>
      <c r="X958">
        <v>1131</v>
      </c>
      <c r="Y958">
        <v>0</v>
      </c>
      <c r="Z958">
        <v>0</v>
      </c>
      <c r="AA958">
        <v>5654</v>
      </c>
      <c r="AB958">
        <v>606</v>
      </c>
      <c r="AC958">
        <f t="shared" si="385"/>
        <v>6260</v>
      </c>
      <c r="AD958">
        <f t="shared" si="386"/>
        <v>7391</v>
      </c>
      <c r="AE958" s="6">
        <f t="shared" si="399"/>
        <v>410.61111111111109</v>
      </c>
      <c r="AF958" s="7">
        <f t="shared" si="400"/>
        <v>0.3567429288541365</v>
      </c>
      <c r="AG958" s="6">
        <f t="shared" si="401"/>
        <v>347.77777777777777</v>
      </c>
      <c r="AH958" s="7">
        <f t="shared" si="402"/>
        <v>0.36658014781677367</v>
      </c>
      <c r="AI958" s="6">
        <f t="shared" si="403"/>
        <v>62.833333333333336</v>
      </c>
      <c r="AJ958" s="7">
        <f t="shared" si="404"/>
        <v>0.31060819362658343</v>
      </c>
      <c r="AK958" s="6">
        <f t="shared" si="405"/>
        <v>416.10457516339869</v>
      </c>
      <c r="AL958" s="7">
        <f t="shared" si="406"/>
        <v>0.45527662268768077</v>
      </c>
      <c r="AM958" s="8">
        <v>0.8</v>
      </c>
      <c r="AN958">
        <f t="shared" si="387"/>
        <v>921</v>
      </c>
      <c r="AO958" s="6">
        <f t="shared" si="388"/>
        <v>510.38888888888891</v>
      </c>
      <c r="AP958" s="7">
        <f t="shared" si="407"/>
        <v>0.44583182531065263</v>
      </c>
      <c r="AQ958" s="7">
        <f t="shared" si="408"/>
        <v>0.15302394804491951</v>
      </c>
      <c r="AR958" s="7">
        <f t="shared" si="408"/>
        <v>0</v>
      </c>
      <c r="AS958" s="7">
        <f t="shared" si="408"/>
        <v>0</v>
      </c>
      <c r="AT958" s="7">
        <f t="shared" si="408"/>
        <v>0.76498444053578674</v>
      </c>
      <c r="AU958" s="7">
        <f t="shared" si="408"/>
        <v>8.1991611419293731E-2</v>
      </c>
      <c r="AV958" s="9">
        <f t="shared" si="389"/>
        <v>145760.18874306587</v>
      </c>
      <c r="AW958" t="s">
        <v>52</v>
      </c>
    </row>
    <row r="959" spans="1:49" x14ac:dyDescent="0.25">
      <c r="A959" t="s">
        <v>1177</v>
      </c>
      <c r="B959" t="s">
        <v>1152</v>
      </c>
      <c r="C959">
        <v>410</v>
      </c>
      <c r="D959">
        <v>350</v>
      </c>
      <c r="E959">
        <v>134</v>
      </c>
      <c r="F959">
        <v>46</v>
      </c>
      <c r="G959">
        <f t="shared" si="382"/>
        <v>180</v>
      </c>
      <c r="H959" s="6">
        <f t="shared" si="390"/>
        <v>153.65853658536585</v>
      </c>
      <c r="I959" s="7">
        <f t="shared" si="391"/>
        <v>0.43902439024390244</v>
      </c>
      <c r="J959" s="6">
        <f t="shared" si="392"/>
        <v>196.34146341463415</v>
      </c>
      <c r="K959">
        <v>17</v>
      </c>
      <c r="L959">
        <v>634</v>
      </c>
      <c r="M959">
        <v>877</v>
      </c>
      <c r="N959">
        <v>303</v>
      </c>
      <c r="O959">
        <f t="shared" si="383"/>
        <v>1180</v>
      </c>
      <c r="P959">
        <f t="shared" si="384"/>
        <v>1814</v>
      </c>
      <c r="Q959" s="6">
        <f t="shared" si="393"/>
        <v>106.70588235294117</v>
      </c>
      <c r="R959" s="7">
        <f t="shared" si="394"/>
        <v>0.30487394957983194</v>
      </c>
      <c r="S959" s="6">
        <f t="shared" si="395"/>
        <v>69.411764705882348</v>
      </c>
      <c r="T959" s="7">
        <f t="shared" si="396"/>
        <v>0.4517273576097105</v>
      </c>
      <c r="U959" s="6">
        <f t="shared" si="397"/>
        <v>37.294117647058826</v>
      </c>
      <c r="V959" s="7">
        <f t="shared" si="398"/>
        <v>0.18994519546949215</v>
      </c>
      <c r="W959">
        <v>17</v>
      </c>
      <c r="X959">
        <v>1</v>
      </c>
      <c r="Y959">
        <v>0</v>
      </c>
      <c r="Z959">
        <v>0</v>
      </c>
      <c r="AA959">
        <v>59</v>
      </c>
      <c r="AB959">
        <v>0</v>
      </c>
      <c r="AC959">
        <f t="shared" si="385"/>
        <v>59</v>
      </c>
      <c r="AD959">
        <f t="shared" si="386"/>
        <v>60</v>
      </c>
      <c r="AE959" s="6">
        <f t="shared" si="399"/>
        <v>3.5294117647058822</v>
      </c>
      <c r="AF959" s="7">
        <f t="shared" si="400"/>
        <v>1.0084033613445377E-2</v>
      </c>
      <c r="AG959" s="6">
        <f t="shared" si="401"/>
        <v>3.4705882352941178</v>
      </c>
      <c r="AH959" s="7">
        <f t="shared" si="402"/>
        <v>2.2586367880485528E-2</v>
      </c>
      <c r="AI959" s="6">
        <f t="shared" si="403"/>
        <v>5.8823529411764705E-2</v>
      </c>
      <c r="AJ959" s="7">
        <f t="shared" si="404"/>
        <v>2.9959810010960907E-4</v>
      </c>
      <c r="AK959" s="6">
        <f t="shared" si="405"/>
        <v>65.941176470588232</v>
      </c>
      <c r="AL959" s="7">
        <f t="shared" si="406"/>
        <v>0.05</v>
      </c>
      <c r="AM959" s="8">
        <v>0.5</v>
      </c>
      <c r="AN959">
        <f t="shared" si="387"/>
        <v>175</v>
      </c>
      <c r="AO959" s="6">
        <f t="shared" si="388"/>
        <v>171.47058823529412</v>
      </c>
      <c r="AP959" s="7">
        <f t="shared" si="407"/>
        <v>2.0168067226890754E-2</v>
      </c>
      <c r="AQ959" s="7">
        <f t="shared" si="408"/>
        <v>1.6666666666666666E-2</v>
      </c>
      <c r="AR959" s="7">
        <f t="shared" si="408"/>
        <v>0</v>
      </c>
      <c r="AS959" s="7">
        <f t="shared" si="408"/>
        <v>0</v>
      </c>
      <c r="AT959" s="7">
        <f t="shared" si="408"/>
        <v>0.98333333333333328</v>
      </c>
      <c r="AU959" s="7">
        <f t="shared" si="408"/>
        <v>0</v>
      </c>
      <c r="AV959" s="9">
        <f t="shared" si="389"/>
        <v>54481.350000000006</v>
      </c>
      <c r="AW959" t="s">
        <v>55</v>
      </c>
    </row>
    <row r="960" spans="1:49" x14ac:dyDescent="0.25">
      <c r="A960" t="s">
        <v>1184</v>
      </c>
      <c r="B960" t="s">
        <v>1185</v>
      </c>
      <c r="C960">
        <v>230</v>
      </c>
      <c r="D960">
        <v>222</v>
      </c>
      <c r="E960">
        <v>35</v>
      </c>
      <c r="F960">
        <v>2</v>
      </c>
      <c r="G960">
        <f t="shared" si="382"/>
        <v>37</v>
      </c>
      <c r="H960" s="6">
        <f t="shared" si="390"/>
        <v>35.713043478260872</v>
      </c>
      <c r="I960" s="7">
        <f t="shared" si="391"/>
        <v>0.16086956521739129</v>
      </c>
      <c r="J960" s="6">
        <f t="shared" si="392"/>
        <v>186.28695652173911</v>
      </c>
      <c r="K960">
        <v>18</v>
      </c>
      <c r="L960">
        <v>998</v>
      </c>
      <c r="M960">
        <v>201</v>
      </c>
      <c r="N960">
        <v>20</v>
      </c>
      <c r="O960">
        <f t="shared" si="383"/>
        <v>221</v>
      </c>
      <c r="P960">
        <f t="shared" si="384"/>
        <v>1219</v>
      </c>
      <c r="Q960" s="6">
        <f t="shared" si="393"/>
        <v>67.722222222222229</v>
      </c>
      <c r="R960" s="7">
        <f t="shared" si="394"/>
        <v>0.30505505505505509</v>
      </c>
      <c r="S960" s="6">
        <f t="shared" si="395"/>
        <v>12.277777777777779</v>
      </c>
      <c r="T960" s="7">
        <f t="shared" si="396"/>
        <v>0.34378973568162757</v>
      </c>
      <c r="U960" s="6">
        <f t="shared" si="397"/>
        <v>55.444444444444443</v>
      </c>
      <c r="V960" s="7">
        <f t="shared" si="398"/>
        <v>0.29762923545306968</v>
      </c>
      <c r="W960">
        <v>18</v>
      </c>
      <c r="X960">
        <v>106</v>
      </c>
      <c r="Y960">
        <v>33</v>
      </c>
      <c r="Z960">
        <v>0</v>
      </c>
      <c r="AA960">
        <v>0</v>
      </c>
      <c r="AB960">
        <v>0</v>
      </c>
      <c r="AC960">
        <f t="shared" si="385"/>
        <v>33</v>
      </c>
      <c r="AD960">
        <f t="shared" si="386"/>
        <v>139</v>
      </c>
      <c r="AE960" s="6">
        <f t="shared" si="399"/>
        <v>7.7222222222222223</v>
      </c>
      <c r="AF960" s="7">
        <f t="shared" si="400"/>
        <v>3.4784784784784785E-2</v>
      </c>
      <c r="AG960" s="6">
        <f t="shared" si="401"/>
        <v>1.8333333333333333</v>
      </c>
      <c r="AH960" s="7">
        <f t="shared" si="402"/>
        <v>5.1335118902686466E-2</v>
      </c>
      <c r="AI960" s="6">
        <f t="shared" si="403"/>
        <v>5.8888888888888893</v>
      </c>
      <c r="AJ960" s="7">
        <f t="shared" si="404"/>
        <v>3.1611922803632654E-2</v>
      </c>
      <c r="AK960" s="6">
        <f t="shared" si="405"/>
        <v>10.444444444444445</v>
      </c>
      <c r="AL960" s="7">
        <f t="shared" si="406"/>
        <v>0.14932126696832579</v>
      </c>
      <c r="AM960" s="8">
        <v>0.25</v>
      </c>
      <c r="AN960">
        <f t="shared" si="387"/>
        <v>56</v>
      </c>
      <c r="AO960" s="6">
        <f t="shared" si="388"/>
        <v>48.277777777777779</v>
      </c>
      <c r="AP960" s="7">
        <f t="shared" si="407"/>
        <v>0.13789682539682541</v>
      </c>
      <c r="AQ960" s="7">
        <f t="shared" si="408"/>
        <v>0.76258992805755399</v>
      </c>
      <c r="AR960" s="7">
        <f t="shared" si="408"/>
        <v>0.23741007194244604</v>
      </c>
      <c r="AS960" s="7">
        <f t="shared" si="408"/>
        <v>0</v>
      </c>
      <c r="AT960" s="7">
        <f t="shared" si="408"/>
        <v>0</v>
      </c>
      <c r="AU960" s="7">
        <f t="shared" si="408"/>
        <v>0</v>
      </c>
      <c r="AV960" s="9">
        <f t="shared" si="389"/>
        <v>4979.5575539568345</v>
      </c>
      <c r="AW960" t="s">
        <v>59</v>
      </c>
    </row>
    <row r="961" spans="1:49" x14ac:dyDescent="0.25">
      <c r="A961" t="s">
        <v>1184</v>
      </c>
      <c r="B961" t="s">
        <v>1186</v>
      </c>
      <c r="C961">
        <v>351</v>
      </c>
      <c r="D961">
        <v>338</v>
      </c>
      <c r="E961">
        <v>24</v>
      </c>
      <c r="F961">
        <v>9</v>
      </c>
      <c r="G961">
        <f t="shared" si="382"/>
        <v>33</v>
      </c>
      <c r="H961" s="6">
        <f t="shared" si="390"/>
        <v>31.777777777777775</v>
      </c>
      <c r="I961" s="7">
        <f t="shared" si="391"/>
        <v>9.4017094017094016E-2</v>
      </c>
      <c r="J961" s="6">
        <f t="shared" si="392"/>
        <v>306.22222222222223</v>
      </c>
      <c r="K961">
        <v>18</v>
      </c>
      <c r="L961">
        <v>1679</v>
      </c>
      <c r="M961">
        <v>170</v>
      </c>
      <c r="N961">
        <v>46</v>
      </c>
      <c r="O961">
        <f t="shared" si="383"/>
        <v>216</v>
      </c>
      <c r="P961">
        <f t="shared" si="384"/>
        <v>1895</v>
      </c>
      <c r="Q961" s="6">
        <f t="shared" si="393"/>
        <v>105.27777777777777</v>
      </c>
      <c r="R961" s="7">
        <f t="shared" si="394"/>
        <v>0.31147271531886916</v>
      </c>
      <c r="S961" s="6">
        <f t="shared" si="395"/>
        <v>12</v>
      </c>
      <c r="T961" s="7">
        <f t="shared" si="396"/>
        <v>0.37762237762237766</v>
      </c>
      <c r="U961" s="6">
        <f t="shared" si="397"/>
        <v>93.277777777777771</v>
      </c>
      <c r="V961" s="7">
        <f t="shared" si="398"/>
        <v>0.30460812772133522</v>
      </c>
      <c r="W961">
        <v>18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f t="shared" si="385"/>
        <v>0</v>
      </c>
      <c r="AD961">
        <f t="shared" si="386"/>
        <v>0</v>
      </c>
      <c r="AE961" s="6">
        <f t="shared" si="399"/>
        <v>0</v>
      </c>
      <c r="AF961" s="7">
        <f t="shared" si="400"/>
        <v>0</v>
      </c>
      <c r="AG961" s="6">
        <f t="shared" si="401"/>
        <v>0</v>
      </c>
      <c r="AH961" s="7">
        <f t="shared" si="402"/>
        <v>0</v>
      </c>
      <c r="AI961" s="6">
        <f t="shared" si="403"/>
        <v>0</v>
      </c>
      <c r="AJ961" s="7">
        <f t="shared" si="404"/>
        <v>0</v>
      </c>
      <c r="AK961" s="6">
        <f t="shared" si="405"/>
        <v>12</v>
      </c>
      <c r="AL961" s="7">
        <f t="shared" si="406"/>
        <v>0</v>
      </c>
      <c r="AM961" s="8">
        <v>0.25</v>
      </c>
      <c r="AN961">
        <f t="shared" si="387"/>
        <v>85</v>
      </c>
      <c r="AO961" s="6">
        <f t="shared" si="388"/>
        <v>85</v>
      </c>
      <c r="AP961" s="7">
        <f t="shared" si="407"/>
        <v>0</v>
      </c>
      <c r="AQ961" s="7">
        <f t="shared" si="408"/>
        <v>0</v>
      </c>
      <c r="AR961" s="7">
        <f t="shared" si="408"/>
        <v>0</v>
      </c>
      <c r="AS961" s="7">
        <f t="shared" si="408"/>
        <v>0</v>
      </c>
      <c r="AT961" s="7">
        <f t="shared" si="408"/>
        <v>0</v>
      </c>
      <c r="AU961" s="7">
        <f t="shared" si="408"/>
        <v>0</v>
      </c>
      <c r="AV961" s="9">
        <f t="shared" si="389"/>
        <v>0</v>
      </c>
      <c r="AW961" t="s">
        <v>59</v>
      </c>
    </row>
    <row r="962" spans="1:49" x14ac:dyDescent="0.25">
      <c r="A962" t="s">
        <v>1184</v>
      </c>
      <c r="B962" t="s">
        <v>1187</v>
      </c>
      <c r="C962">
        <v>839</v>
      </c>
      <c r="D962">
        <v>825</v>
      </c>
      <c r="E962">
        <v>95</v>
      </c>
      <c r="F962">
        <v>19</v>
      </c>
      <c r="G962">
        <f t="shared" ref="G962:G1025" si="409">SUM(E962,F962)</f>
        <v>114</v>
      </c>
      <c r="H962" s="6">
        <f t="shared" si="390"/>
        <v>112.09773539928486</v>
      </c>
      <c r="I962" s="7">
        <f t="shared" si="391"/>
        <v>0.13587604290822408</v>
      </c>
      <c r="J962" s="6">
        <f t="shared" si="392"/>
        <v>712.90226460071517</v>
      </c>
      <c r="K962">
        <v>18</v>
      </c>
      <c r="L962">
        <v>4743</v>
      </c>
      <c r="M962">
        <v>793</v>
      </c>
      <c r="N962">
        <v>179</v>
      </c>
      <c r="O962">
        <f t="shared" ref="O962:O1025" si="410">SUM(M962,N962)</f>
        <v>972</v>
      </c>
      <c r="P962">
        <f t="shared" ref="P962:P1025" si="411">SUM(L962,M962,N962)</f>
        <v>5715</v>
      </c>
      <c r="Q962" s="6">
        <f t="shared" si="393"/>
        <v>317.5</v>
      </c>
      <c r="R962" s="7">
        <f t="shared" si="394"/>
        <v>0.38484848484848483</v>
      </c>
      <c r="S962" s="6">
        <f t="shared" si="395"/>
        <v>54</v>
      </c>
      <c r="T962" s="7">
        <f t="shared" si="396"/>
        <v>0.48172248803827755</v>
      </c>
      <c r="U962" s="6">
        <f t="shared" si="397"/>
        <v>263.5</v>
      </c>
      <c r="V962" s="7">
        <f t="shared" si="398"/>
        <v>0.36961588296760711</v>
      </c>
      <c r="W962">
        <v>18</v>
      </c>
      <c r="X962">
        <v>324</v>
      </c>
      <c r="Y962">
        <v>54</v>
      </c>
      <c r="Z962">
        <v>9</v>
      </c>
      <c r="AA962">
        <v>0</v>
      </c>
      <c r="AB962">
        <v>0</v>
      </c>
      <c r="AC962">
        <f t="shared" ref="AC962:AC1025" si="412">SUM(Y962,Z962,AA962,AB962)</f>
        <v>63</v>
      </c>
      <c r="AD962">
        <f t="shared" ref="AD962:AD1025" si="413">SUM(AC962,X962)</f>
        <v>387</v>
      </c>
      <c r="AE962" s="6">
        <f t="shared" si="399"/>
        <v>21.5</v>
      </c>
      <c r="AF962" s="7">
        <f t="shared" si="400"/>
        <v>2.6060606060606062E-2</v>
      </c>
      <c r="AG962" s="6">
        <f t="shared" si="401"/>
        <v>3.5</v>
      </c>
      <c r="AH962" s="7">
        <f t="shared" si="402"/>
        <v>3.1222753854332805E-2</v>
      </c>
      <c r="AI962" s="6">
        <f t="shared" si="403"/>
        <v>18</v>
      </c>
      <c r="AJ962" s="7">
        <f t="shared" si="404"/>
        <v>2.5248902821316612E-2</v>
      </c>
      <c r="AK962" s="6">
        <f t="shared" si="405"/>
        <v>50.5</v>
      </c>
      <c r="AL962" s="7">
        <f t="shared" si="406"/>
        <v>6.4814814814814811E-2</v>
      </c>
      <c r="AM962" s="8">
        <v>0.25</v>
      </c>
      <c r="AN962">
        <f t="shared" ref="AN962:AN1025" si="414">ROUND(D962*AM962,0)</f>
        <v>206</v>
      </c>
      <c r="AO962" s="6">
        <f t="shared" ref="AO962:AO1025" si="415">MAX(AN962-AE962,0)</f>
        <v>184.5</v>
      </c>
      <c r="AP962" s="7">
        <f t="shared" si="407"/>
        <v>0.10436893203883495</v>
      </c>
      <c r="AQ962" s="7">
        <f t="shared" si="408"/>
        <v>0.83720930232558144</v>
      </c>
      <c r="AR962" s="7">
        <f t="shared" si="408"/>
        <v>0.13953488372093023</v>
      </c>
      <c r="AS962" s="7">
        <f t="shared" si="408"/>
        <v>2.3255813953488372E-2</v>
      </c>
      <c r="AT962" s="7">
        <f t="shared" si="408"/>
        <v>0</v>
      </c>
      <c r="AU962" s="7">
        <f t="shared" si="408"/>
        <v>0</v>
      </c>
      <c r="AV962" s="9">
        <f t="shared" ref="AV962:AV1025" si="416">MAX((SUM((AQ962*AO962*0.3),(AR962*AO962*1.45),(AS962*AO962*1.75),(AT962*AO962*1.79),(AU962*AO962*2.09))*180),0)</f>
        <v>16411.91860465116</v>
      </c>
      <c r="AW962" t="s">
        <v>59</v>
      </c>
    </row>
    <row r="963" spans="1:49" x14ac:dyDescent="0.25">
      <c r="A963" t="s">
        <v>1188</v>
      </c>
      <c r="B963" t="s">
        <v>1189</v>
      </c>
      <c r="C963">
        <v>735</v>
      </c>
      <c r="D963">
        <v>698</v>
      </c>
      <c r="E963">
        <v>124</v>
      </c>
      <c r="F963">
        <v>20</v>
      </c>
      <c r="G963">
        <f t="shared" si="409"/>
        <v>144</v>
      </c>
      <c r="H963" s="6">
        <f t="shared" ref="H963:H1026" si="417">IFERROR(G963*(D963/C963),0)</f>
        <v>136.75102040816327</v>
      </c>
      <c r="I963" s="7">
        <f t="shared" ref="I963:I1026" si="418">IFERROR((E963+F963)/C963,0)</f>
        <v>0.19591836734693877</v>
      </c>
      <c r="J963" s="6">
        <f t="shared" ref="J963:J1026" si="419">IFERROR((C963-G963)*(D963/C963),0)</f>
        <v>561.2489795918367</v>
      </c>
      <c r="K963">
        <v>18</v>
      </c>
      <c r="L963">
        <v>3569</v>
      </c>
      <c r="M963">
        <v>1613</v>
      </c>
      <c r="N963">
        <v>207</v>
      </c>
      <c r="O963">
        <f t="shared" si="410"/>
        <v>1820</v>
      </c>
      <c r="P963">
        <f t="shared" si="411"/>
        <v>5389</v>
      </c>
      <c r="Q963" s="6">
        <f t="shared" ref="Q963:Q1026" si="420">IFERROR(P963/K963, 0)</f>
        <v>299.38888888888891</v>
      </c>
      <c r="R963" s="7">
        <f t="shared" ref="R963:R1026" si="421">IFERROR(Q963/D963, 0)</f>
        <v>0.42892390958293541</v>
      </c>
      <c r="S963" s="6">
        <f t="shared" ref="S963:S1026" si="422">IFERROR(O963/K963, 0)</f>
        <v>101.11111111111111</v>
      </c>
      <c r="T963" s="7">
        <f t="shared" ref="T963:T1026" si="423">IFERROR(S963/H963,0)</f>
        <v>0.73938103576355729</v>
      </c>
      <c r="U963" s="6">
        <f t="shared" ref="U963:U1026" si="424">IFERROR(L963/K963, 0)</f>
        <v>198.27777777777777</v>
      </c>
      <c r="V963" s="7">
        <f t="shared" ref="V963:V1026" si="425">IFERROR(U963/J963, 0)</f>
        <v>0.35327953366075338</v>
      </c>
      <c r="W963">
        <v>19</v>
      </c>
      <c r="X963">
        <v>165</v>
      </c>
      <c r="Y963">
        <v>348</v>
      </c>
      <c r="Z963">
        <v>12</v>
      </c>
      <c r="AA963">
        <v>0</v>
      </c>
      <c r="AB963">
        <v>0</v>
      </c>
      <c r="AC963">
        <f t="shared" si="412"/>
        <v>360</v>
      </c>
      <c r="AD963">
        <f t="shared" si="413"/>
        <v>525</v>
      </c>
      <c r="AE963" s="6">
        <f t="shared" ref="AE963:AE1026" si="426">IFERROR(AD963/W963, 0)</f>
        <v>27.631578947368421</v>
      </c>
      <c r="AF963" s="7">
        <f t="shared" ref="AF963:AF1026" si="427">IFERROR(AE963/D963, 0)</f>
        <v>3.9586789322877396E-2</v>
      </c>
      <c r="AG963" s="6">
        <f t="shared" ref="AG963:AG1026" si="428">IFERROR(AC963/W963, 0)</f>
        <v>18.94736842105263</v>
      </c>
      <c r="AH963" s="7">
        <f t="shared" ref="AH963:AH1026" si="429">IFERROR(AG963/H963, 0)</f>
        <v>0.13855376263007085</v>
      </c>
      <c r="AI963" s="6">
        <f t="shared" ref="AI963:AI1026" si="430">IFERROR(X963/W963, 0)</f>
        <v>8.6842105263157894</v>
      </c>
      <c r="AJ963" s="7">
        <f t="shared" ref="AJ963:AJ1026" si="431">IFERROR(AI963/J963, 0)</f>
        <v>1.5473009024677967E-2</v>
      </c>
      <c r="AK963" s="6">
        <f t="shared" ref="AK963:AK1026" si="432">IFERROR(MAX(S963-AG963,0), 0)</f>
        <v>82.163742690058484</v>
      </c>
      <c r="AL963" s="7">
        <f t="shared" ref="AL963:AL1026" si="433">IFERROR(AG963/S963,0)</f>
        <v>0.18739155581260841</v>
      </c>
      <c r="AM963" s="8">
        <v>0.25</v>
      </c>
      <c r="AN963">
        <f t="shared" si="414"/>
        <v>175</v>
      </c>
      <c r="AO963" s="6">
        <f t="shared" si="415"/>
        <v>147.36842105263159</v>
      </c>
      <c r="AP963" s="7">
        <f t="shared" ref="AP963:AP1026" si="434">IFERROR(MIN(AE963/AN963,1), 0)</f>
        <v>0.15789473684210525</v>
      </c>
      <c r="AQ963" s="7">
        <f t="shared" si="408"/>
        <v>0.31428571428571428</v>
      </c>
      <c r="AR963" s="7">
        <f t="shared" si="408"/>
        <v>0.66285714285714281</v>
      </c>
      <c r="AS963" s="7">
        <f t="shared" si="408"/>
        <v>2.2857142857142857E-2</v>
      </c>
      <c r="AT963" s="7">
        <f t="shared" si="408"/>
        <v>0</v>
      </c>
      <c r="AU963" s="7">
        <f t="shared" si="408"/>
        <v>0</v>
      </c>
      <c r="AV963" s="9">
        <f t="shared" si="416"/>
        <v>29057.684210526317</v>
      </c>
      <c r="AW963" t="s">
        <v>59</v>
      </c>
    </row>
    <row r="964" spans="1:49" x14ac:dyDescent="0.25">
      <c r="A964" t="s">
        <v>1188</v>
      </c>
      <c r="B964" t="s">
        <v>1190</v>
      </c>
      <c r="C964">
        <v>944</v>
      </c>
      <c r="D964">
        <v>897</v>
      </c>
      <c r="E964">
        <v>139</v>
      </c>
      <c r="F964">
        <v>32</v>
      </c>
      <c r="G964">
        <f t="shared" si="409"/>
        <v>171</v>
      </c>
      <c r="H964" s="6">
        <f t="shared" si="417"/>
        <v>162.48622881355931</v>
      </c>
      <c r="I964" s="7">
        <f t="shared" si="418"/>
        <v>0.18114406779661016</v>
      </c>
      <c r="J964" s="6">
        <f t="shared" si="419"/>
        <v>734.51377118644064</v>
      </c>
      <c r="K964">
        <v>18</v>
      </c>
      <c r="L964">
        <v>2502</v>
      </c>
      <c r="M964">
        <v>1385</v>
      </c>
      <c r="N964">
        <v>294</v>
      </c>
      <c r="O964">
        <f t="shared" si="410"/>
        <v>1679</v>
      </c>
      <c r="P964">
        <f t="shared" si="411"/>
        <v>4181</v>
      </c>
      <c r="Q964" s="6">
        <f t="shared" si="420"/>
        <v>232.27777777777777</v>
      </c>
      <c r="R964" s="7">
        <f t="shared" si="421"/>
        <v>0.25894958503654153</v>
      </c>
      <c r="S964" s="6">
        <f t="shared" si="422"/>
        <v>93.277777777777771</v>
      </c>
      <c r="T964" s="7">
        <f t="shared" si="423"/>
        <v>0.57406574365638696</v>
      </c>
      <c r="U964" s="6">
        <f t="shared" si="424"/>
        <v>139</v>
      </c>
      <c r="V964" s="7">
        <f t="shared" si="425"/>
        <v>0.18924083584638174</v>
      </c>
      <c r="W964">
        <v>19</v>
      </c>
      <c r="X964">
        <v>65</v>
      </c>
      <c r="Y964">
        <v>213</v>
      </c>
      <c r="Z964">
        <v>31</v>
      </c>
      <c r="AA964">
        <v>0</v>
      </c>
      <c r="AB964">
        <v>0</v>
      </c>
      <c r="AC964">
        <f t="shared" si="412"/>
        <v>244</v>
      </c>
      <c r="AD964">
        <f t="shared" si="413"/>
        <v>309</v>
      </c>
      <c r="AE964" s="6">
        <f t="shared" si="426"/>
        <v>16.263157894736842</v>
      </c>
      <c r="AF964" s="7">
        <f t="shared" si="427"/>
        <v>1.8130610807956346E-2</v>
      </c>
      <c r="AG964" s="6">
        <f t="shared" si="428"/>
        <v>12.842105263157896</v>
      </c>
      <c r="AH964" s="7">
        <f t="shared" si="429"/>
        <v>7.9035037965545021E-2</v>
      </c>
      <c r="AI964" s="6">
        <f t="shared" si="430"/>
        <v>3.4210526315789473</v>
      </c>
      <c r="AJ964" s="7">
        <f t="shared" si="431"/>
        <v>4.6575745285932649E-3</v>
      </c>
      <c r="AK964" s="6">
        <f t="shared" si="432"/>
        <v>80.435672514619881</v>
      </c>
      <c r="AL964" s="7">
        <f t="shared" si="433"/>
        <v>0.13767593492367011</v>
      </c>
      <c r="AM964" s="8">
        <v>0.25</v>
      </c>
      <c r="AN964">
        <f t="shared" si="414"/>
        <v>224</v>
      </c>
      <c r="AO964" s="6">
        <f t="shared" si="415"/>
        <v>207.73684210526315</v>
      </c>
      <c r="AP964" s="7">
        <f t="shared" si="434"/>
        <v>7.2603383458646614E-2</v>
      </c>
      <c r="AQ964" s="7">
        <f t="shared" si="408"/>
        <v>0.21035598705501618</v>
      </c>
      <c r="AR964" s="7">
        <f t="shared" si="408"/>
        <v>0.68932038834951459</v>
      </c>
      <c r="AS964" s="7">
        <f t="shared" si="408"/>
        <v>0.10032362459546926</v>
      </c>
      <c r="AT964" s="7">
        <f t="shared" si="408"/>
        <v>0</v>
      </c>
      <c r="AU964" s="7">
        <f t="shared" si="408"/>
        <v>0</v>
      </c>
      <c r="AV964" s="9">
        <f t="shared" si="416"/>
        <v>46299.096576392425</v>
      </c>
      <c r="AW964" t="s">
        <v>59</v>
      </c>
    </row>
    <row r="965" spans="1:49" x14ac:dyDescent="0.25">
      <c r="A965" t="s">
        <v>1188</v>
      </c>
      <c r="B965" t="s">
        <v>1191</v>
      </c>
      <c r="C965">
        <v>803</v>
      </c>
      <c r="D965">
        <v>762</v>
      </c>
      <c r="E965">
        <v>140</v>
      </c>
      <c r="F965">
        <v>30</v>
      </c>
      <c r="G965">
        <f t="shared" si="409"/>
        <v>170</v>
      </c>
      <c r="H965" s="6">
        <f t="shared" si="417"/>
        <v>161.32004981320051</v>
      </c>
      <c r="I965" s="7">
        <f t="shared" si="418"/>
        <v>0.21170610211706103</v>
      </c>
      <c r="J965" s="6">
        <f t="shared" si="419"/>
        <v>600.67995018679949</v>
      </c>
      <c r="K965">
        <v>16</v>
      </c>
      <c r="L965">
        <v>3770</v>
      </c>
      <c r="M965">
        <v>1580</v>
      </c>
      <c r="N965">
        <v>325</v>
      </c>
      <c r="O965">
        <f t="shared" si="410"/>
        <v>1905</v>
      </c>
      <c r="P965">
        <f t="shared" si="411"/>
        <v>5675</v>
      </c>
      <c r="Q965" s="6">
        <f t="shared" si="420"/>
        <v>354.6875</v>
      </c>
      <c r="R965" s="7">
        <f t="shared" si="421"/>
        <v>0.4654691601049869</v>
      </c>
      <c r="S965" s="6">
        <f t="shared" si="422"/>
        <v>119.0625</v>
      </c>
      <c r="T965" s="7">
        <f t="shared" si="423"/>
        <v>0.73805147058823528</v>
      </c>
      <c r="U965" s="6">
        <f t="shared" si="424"/>
        <v>235.625</v>
      </c>
      <c r="V965" s="7">
        <f t="shared" si="425"/>
        <v>0.3922638002595647</v>
      </c>
      <c r="W965">
        <v>19</v>
      </c>
      <c r="X965">
        <v>101</v>
      </c>
      <c r="Y965">
        <v>609</v>
      </c>
      <c r="Z965">
        <v>47</v>
      </c>
      <c r="AA965">
        <v>0</v>
      </c>
      <c r="AB965">
        <v>0</v>
      </c>
      <c r="AC965">
        <f t="shared" si="412"/>
        <v>656</v>
      </c>
      <c r="AD965">
        <f t="shared" si="413"/>
        <v>757</v>
      </c>
      <c r="AE965" s="6">
        <f t="shared" si="426"/>
        <v>39.842105263157897</v>
      </c>
      <c r="AF965" s="7">
        <f t="shared" si="427"/>
        <v>5.2286227379472305E-2</v>
      </c>
      <c r="AG965" s="6">
        <f t="shared" si="428"/>
        <v>34.526315789473685</v>
      </c>
      <c r="AH965" s="7">
        <f t="shared" si="429"/>
        <v>0.21402371143235577</v>
      </c>
      <c r="AI965" s="6">
        <f t="shared" si="430"/>
        <v>5.3157894736842106</v>
      </c>
      <c r="AJ965" s="7">
        <f t="shared" si="431"/>
        <v>8.849620287860625E-3</v>
      </c>
      <c r="AK965" s="6">
        <f t="shared" si="432"/>
        <v>84.536184210526315</v>
      </c>
      <c r="AL965" s="7">
        <f t="shared" si="433"/>
        <v>0.28998480453101255</v>
      </c>
      <c r="AM965" s="8">
        <v>0.25</v>
      </c>
      <c r="AN965">
        <f t="shared" si="414"/>
        <v>191</v>
      </c>
      <c r="AO965" s="6">
        <f t="shared" si="415"/>
        <v>151.15789473684211</v>
      </c>
      <c r="AP965" s="7">
        <f t="shared" si="434"/>
        <v>0.20859740975475338</v>
      </c>
      <c r="AQ965" s="7">
        <f t="shared" si="408"/>
        <v>0.1334214002642008</v>
      </c>
      <c r="AR965" s="7">
        <f t="shared" si="408"/>
        <v>0.80449141347424047</v>
      </c>
      <c r="AS965" s="7">
        <f t="shared" si="408"/>
        <v>6.2087186261558784E-2</v>
      </c>
      <c r="AT965" s="7">
        <f t="shared" si="408"/>
        <v>0</v>
      </c>
      <c r="AU965" s="7">
        <f t="shared" si="408"/>
        <v>0</v>
      </c>
      <c r="AV965" s="9">
        <f t="shared" si="416"/>
        <v>35784.28533685601</v>
      </c>
      <c r="AW965" t="s">
        <v>59</v>
      </c>
    </row>
    <row r="966" spans="1:49" x14ac:dyDescent="0.25">
      <c r="A966" t="s">
        <v>1188</v>
      </c>
      <c r="B966" t="s">
        <v>1192</v>
      </c>
      <c r="C966">
        <v>1315</v>
      </c>
      <c r="D966">
        <v>1249</v>
      </c>
      <c r="E966">
        <v>171</v>
      </c>
      <c r="F966">
        <v>34</v>
      </c>
      <c r="G966">
        <f t="shared" si="409"/>
        <v>205</v>
      </c>
      <c r="H966" s="6">
        <f t="shared" si="417"/>
        <v>194.71102661596959</v>
      </c>
      <c r="I966" s="7">
        <f t="shared" si="418"/>
        <v>0.155893536121673</v>
      </c>
      <c r="J966" s="6">
        <f t="shared" si="419"/>
        <v>1054.2889733840304</v>
      </c>
      <c r="K966">
        <v>17</v>
      </c>
      <c r="L966">
        <v>3300</v>
      </c>
      <c r="M966">
        <v>1475</v>
      </c>
      <c r="N966">
        <v>104</v>
      </c>
      <c r="O966">
        <f t="shared" si="410"/>
        <v>1579</v>
      </c>
      <c r="P966">
        <f t="shared" si="411"/>
        <v>4879</v>
      </c>
      <c r="Q966" s="6">
        <f t="shared" si="420"/>
        <v>287</v>
      </c>
      <c r="R966" s="7">
        <f t="shared" si="421"/>
        <v>0.22978382706164932</v>
      </c>
      <c r="S966" s="6">
        <f t="shared" si="422"/>
        <v>92.882352941176464</v>
      </c>
      <c r="T966" s="7">
        <f t="shared" si="423"/>
        <v>0.47702667155244993</v>
      </c>
      <c r="U966" s="6">
        <f t="shared" si="424"/>
        <v>194.11764705882354</v>
      </c>
      <c r="V966" s="7">
        <f t="shared" si="425"/>
        <v>0.18412186028632127</v>
      </c>
      <c r="W966">
        <v>19</v>
      </c>
      <c r="X966">
        <v>77</v>
      </c>
      <c r="Y966">
        <v>362</v>
      </c>
      <c r="Z966">
        <v>0</v>
      </c>
      <c r="AA966">
        <v>0</v>
      </c>
      <c r="AB966">
        <v>0</v>
      </c>
      <c r="AC966">
        <f t="shared" si="412"/>
        <v>362</v>
      </c>
      <c r="AD966">
        <f t="shared" si="413"/>
        <v>439</v>
      </c>
      <c r="AE966" s="6">
        <f t="shared" si="426"/>
        <v>23.105263157894736</v>
      </c>
      <c r="AF966" s="7">
        <f t="shared" si="427"/>
        <v>1.849900973410307E-2</v>
      </c>
      <c r="AG966" s="6">
        <f t="shared" si="428"/>
        <v>19.05263157894737</v>
      </c>
      <c r="AH966" s="7">
        <f t="shared" si="429"/>
        <v>9.7850809530808214E-2</v>
      </c>
      <c r="AI966" s="6">
        <f t="shared" si="430"/>
        <v>4.0526315789473681</v>
      </c>
      <c r="AJ966" s="7">
        <f t="shared" si="431"/>
        <v>3.8439476094863558E-3</v>
      </c>
      <c r="AK966" s="6">
        <f t="shared" si="432"/>
        <v>73.829721362229094</v>
      </c>
      <c r="AL966" s="7">
        <f t="shared" si="433"/>
        <v>0.20512649578347392</v>
      </c>
      <c r="AM966" s="8">
        <v>0.25</v>
      </c>
      <c r="AN966">
        <f t="shared" si="414"/>
        <v>312</v>
      </c>
      <c r="AO966" s="6">
        <f t="shared" si="415"/>
        <v>288.89473684210526</v>
      </c>
      <c r="AP966" s="7">
        <f t="shared" si="434"/>
        <v>7.4055330634278008E-2</v>
      </c>
      <c r="AQ966" s="7">
        <f t="shared" si="408"/>
        <v>0.17539863325740318</v>
      </c>
      <c r="AR966" s="7">
        <f t="shared" si="408"/>
        <v>0.82460136674259676</v>
      </c>
      <c r="AS966" s="7">
        <f t="shared" si="408"/>
        <v>0</v>
      </c>
      <c r="AT966" s="7">
        <f t="shared" si="408"/>
        <v>0</v>
      </c>
      <c r="AU966" s="7">
        <f t="shared" si="408"/>
        <v>0</v>
      </c>
      <c r="AV966" s="9">
        <f t="shared" si="416"/>
        <v>64912.475722335446</v>
      </c>
      <c r="AW966" t="s">
        <v>59</v>
      </c>
    </row>
    <row r="967" spans="1:49" x14ac:dyDescent="0.25">
      <c r="A967" t="s">
        <v>1193</v>
      </c>
      <c r="B967" t="s">
        <v>1194</v>
      </c>
      <c r="C967">
        <v>230</v>
      </c>
      <c r="D967">
        <v>219</v>
      </c>
      <c r="E967">
        <v>23</v>
      </c>
      <c r="F967">
        <v>2</v>
      </c>
      <c r="G967">
        <f t="shared" si="409"/>
        <v>25</v>
      </c>
      <c r="H967" s="6">
        <f t="shared" si="417"/>
        <v>23.804347826086957</v>
      </c>
      <c r="I967" s="7">
        <f t="shared" si="418"/>
        <v>0.10869565217391304</v>
      </c>
      <c r="J967" s="6">
        <f t="shared" si="419"/>
        <v>195.19565217391306</v>
      </c>
      <c r="K967">
        <v>18</v>
      </c>
      <c r="L967">
        <v>1399</v>
      </c>
      <c r="M967">
        <v>265</v>
      </c>
      <c r="N967">
        <v>18</v>
      </c>
      <c r="O967">
        <f t="shared" si="410"/>
        <v>283</v>
      </c>
      <c r="P967">
        <f t="shared" si="411"/>
        <v>1682</v>
      </c>
      <c r="Q967" s="6">
        <f t="shared" si="420"/>
        <v>93.444444444444443</v>
      </c>
      <c r="R967" s="7">
        <f t="shared" si="421"/>
        <v>0.42668696093353625</v>
      </c>
      <c r="S967" s="6">
        <f t="shared" si="422"/>
        <v>15.722222222222221</v>
      </c>
      <c r="T967" s="7">
        <f t="shared" si="423"/>
        <v>0.66047691527143582</v>
      </c>
      <c r="U967" s="6">
        <f t="shared" si="424"/>
        <v>77.722222222222229</v>
      </c>
      <c r="V967" s="7">
        <f t="shared" si="425"/>
        <v>0.39817599089232902</v>
      </c>
      <c r="W967">
        <v>18</v>
      </c>
      <c r="X967">
        <v>214</v>
      </c>
      <c r="Y967">
        <v>63</v>
      </c>
      <c r="Z967">
        <v>12</v>
      </c>
      <c r="AA967">
        <v>0</v>
      </c>
      <c r="AB967">
        <v>0</v>
      </c>
      <c r="AC967">
        <f t="shared" si="412"/>
        <v>75</v>
      </c>
      <c r="AD967">
        <f t="shared" si="413"/>
        <v>289</v>
      </c>
      <c r="AE967" s="6">
        <f t="shared" si="426"/>
        <v>16.055555555555557</v>
      </c>
      <c r="AF967" s="7">
        <f t="shared" si="427"/>
        <v>7.3313039066463734E-2</v>
      </c>
      <c r="AG967" s="6">
        <f t="shared" si="428"/>
        <v>4.166666666666667</v>
      </c>
      <c r="AH967" s="7">
        <f t="shared" si="429"/>
        <v>0.17503805175038054</v>
      </c>
      <c r="AI967" s="6">
        <f t="shared" si="430"/>
        <v>11.888888888888889</v>
      </c>
      <c r="AJ967" s="7">
        <f t="shared" si="431"/>
        <v>6.090754971476655E-2</v>
      </c>
      <c r="AK967" s="6">
        <f t="shared" si="432"/>
        <v>11.555555555555554</v>
      </c>
      <c r="AL967" s="7">
        <f t="shared" si="433"/>
        <v>0.26501766784452302</v>
      </c>
      <c r="AM967" s="8">
        <v>0.25</v>
      </c>
      <c r="AN967">
        <f t="shared" si="414"/>
        <v>55</v>
      </c>
      <c r="AO967" s="6">
        <f t="shared" si="415"/>
        <v>38.944444444444443</v>
      </c>
      <c r="AP967" s="7">
        <f t="shared" si="434"/>
        <v>0.29191919191919197</v>
      </c>
      <c r="AQ967" s="7">
        <f t="shared" si="408"/>
        <v>0.74048442906574397</v>
      </c>
      <c r="AR967" s="7">
        <f t="shared" si="408"/>
        <v>0.2179930795847751</v>
      </c>
      <c r="AS967" s="7">
        <f t="shared" si="408"/>
        <v>4.1522491349480967E-2</v>
      </c>
      <c r="AT967" s="7">
        <f t="shared" si="408"/>
        <v>0</v>
      </c>
      <c r="AU967" s="7">
        <f t="shared" si="408"/>
        <v>0</v>
      </c>
      <c r="AV967" s="9">
        <f t="shared" si="416"/>
        <v>4282.4065743944639</v>
      </c>
      <c r="AW967" t="s">
        <v>59</v>
      </c>
    </row>
    <row r="968" spans="1:49" x14ac:dyDescent="0.25">
      <c r="A968" t="s">
        <v>1195</v>
      </c>
      <c r="B968" t="s">
        <v>1196</v>
      </c>
      <c r="C968">
        <v>138</v>
      </c>
      <c r="D968">
        <v>126</v>
      </c>
      <c r="E968">
        <v>22</v>
      </c>
      <c r="F968">
        <v>5</v>
      </c>
      <c r="G968">
        <f t="shared" si="409"/>
        <v>27</v>
      </c>
      <c r="H968" s="6">
        <f t="shared" si="417"/>
        <v>24.652173913043477</v>
      </c>
      <c r="I968" s="7">
        <f t="shared" si="418"/>
        <v>0.19565217391304349</v>
      </c>
      <c r="J968" s="6">
        <f t="shared" si="419"/>
        <v>101.34782608695652</v>
      </c>
      <c r="K968">
        <v>18</v>
      </c>
      <c r="L968">
        <v>541</v>
      </c>
      <c r="M968">
        <v>296</v>
      </c>
      <c r="N968">
        <v>15</v>
      </c>
      <c r="O968">
        <f t="shared" si="410"/>
        <v>311</v>
      </c>
      <c r="P968">
        <f t="shared" si="411"/>
        <v>852</v>
      </c>
      <c r="Q968" s="6">
        <f t="shared" si="420"/>
        <v>47.333333333333336</v>
      </c>
      <c r="R968" s="7">
        <f t="shared" si="421"/>
        <v>0.3756613756613757</v>
      </c>
      <c r="S968" s="6">
        <f t="shared" si="422"/>
        <v>17.277777777777779</v>
      </c>
      <c r="T968" s="7">
        <f t="shared" si="423"/>
        <v>0.70086223789927504</v>
      </c>
      <c r="U968" s="6">
        <f t="shared" si="424"/>
        <v>30.055555555555557</v>
      </c>
      <c r="V968" s="7">
        <f t="shared" si="425"/>
        <v>0.29655846322512991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f t="shared" si="412"/>
        <v>0</v>
      </c>
      <c r="AD968">
        <f t="shared" si="413"/>
        <v>0</v>
      </c>
      <c r="AE968" s="6">
        <f t="shared" si="426"/>
        <v>0</v>
      </c>
      <c r="AF968" s="7">
        <f t="shared" si="427"/>
        <v>0</v>
      </c>
      <c r="AG968" s="6">
        <f t="shared" si="428"/>
        <v>0</v>
      </c>
      <c r="AH968" s="7">
        <f t="shared" si="429"/>
        <v>0</v>
      </c>
      <c r="AI968" s="6">
        <f t="shared" si="430"/>
        <v>0</v>
      </c>
      <c r="AJ968" s="7">
        <f t="shared" si="431"/>
        <v>0</v>
      </c>
      <c r="AK968" s="6">
        <f t="shared" si="432"/>
        <v>17.277777777777779</v>
      </c>
      <c r="AL968" s="7">
        <f t="shared" si="433"/>
        <v>0</v>
      </c>
      <c r="AM968" s="8">
        <v>0.25</v>
      </c>
      <c r="AN968">
        <f t="shared" si="414"/>
        <v>32</v>
      </c>
      <c r="AO968" s="6">
        <f t="shared" si="415"/>
        <v>32</v>
      </c>
      <c r="AP968" s="7">
        <f t="shared" si="434"/>
        <v>0</v>
      </c>
      <c r="AQ968" s="7">
        <f t="shared" si="408"/>
        <v>0</v>
      </c>
      <c r="AR968" s="7">
        <f t="shared" si="408"/>
        <v>0</v>
      </c>
      <c r="AS968" s="7">
        <f t="shared" si="408"/>
        <v>0</v>
      </c>
      <c r="AT968" s="7">
        <f t="shared" si="408"/>
        <v>0</v>
      </c>
      <c r="AU968" s="7">
        <f t="shared" si="408"/>
        <v>0</v>
      </c>
      <c r="AV968" s="9">
        <f t="shared" si="416"/>
        <v>0</v>
      </c>
      <c r="AW968" t="s">
        <v>59</v>
      </c>
    </row>
    <row r="969" spans="1:49" x14ac:dyDescent="0.25">
      <c r="A969" t="s">
        <v>1195</v>
      </c>
      <c r="B969" t="s">
        <v>1197</v>
      </c>
      <c r="C969">
        <v>383</v>
      </c>
      <c r="D969">
        <v>361</v>
      </c>
      <c r="E969">
        <v>26</v>
      </c>
      <c r="F969">
        <v>5</v>
      </c>
      <c r="G969">
        <f t="shared" si="409"/>
        <v>31</v>
      </c>
      <c r="H969" s="6">
        <f t="shared" si="417"/>
        <v>29.219321148825067</v>
      </c>
      <c r="I969" s="7">
        <f t="shared" si="418"/>
        <v>8.0939947780678853E-2</v>
      </c>
      <c r="J969" s="6">
        <f t="shared" si="419"/>
        <v>331.78067885117497</v>
      </c>
      <c r="K969">
        <v>18</v>
      </c>
      <c r="L969">
        <v>1555</v>
      </c>
      <c r="M969">
        <v>246</v>
      </c>
      <c r="N969">
        <v>50</v>
      </c>
      <c r="O969">
        <f t="shared" si="410"/>
        <v>296</v>
      </c>
      <c r="P969">
        <f t="shared" si="411"/>
        <v>1851</v>
      </c>
      <c r="Q969" s="6">
        <f t="shared" si="420"/>
        <v>102.83333333333333</v>
      </c>
      <c r="R969" s="7">
        <f t="shared" si="421"/>
        <v>0.28485687903970452</v>
      </c>
      <c r="S969" s="6">
        <f t="shared" si="422"/>
        <v>16.444444444444443</v>
      </c>
      <c r="T969" s="7">
        <f t="shared" si="423"/>
        <v>0.56279351462981153</v>
      </c>
      <c r="U969" s="6">
        <f t="shared" si="424"/>
        <v>86.388888888888886</v>
      </c>
      <c r="V969" s="7">
        <f t="shared" si="425"/>
        <v>0.26037950488262118</v>
      </c>
      <c r="W969">
        <v>18</v>
      </c>
      <c r="X969">
        <v>347</v>
      </c>
      <c r="Y969">
        <v>66</v>
      </c>
      <c r="Z969">
        <v>0</v>
      </c>
      <c r="AA969">
        <v>0</v>
      </c>
      <c r="AB969">
        <v>0</v>
      </c>
      <c r="AC969">
        <f t="shared" si="412"/>
        <v>66</v>
      </c>
      <c r="AD969">
        <f t="shared" si="413"/>
        <v>413</v>
      </c>
      <c r="AE969" s="6">
        <f t="shared" si="426"/>
        <v>22.944444444444443</v>
      </c>
      <c r="AF969" s="7">
        <f t="shared" si="427"/>
        <v>6.355801785164665E-2</v>
      </c>
      <c r="AG969" s="6">
        <f t="shared" si="428"/>
        <v>3.6666666666666665</v>
      </c>
      <c r="AH969" s="7">
        <f t="shared" si="429"/>
        <v>0.12548774312691746</v>
      </c>
      <c r="AI969" s="6">
        <f t="shared" si="430"/>
        <v>19.277777777777779</v>
      </c>
      <c r="AJ969" s="7">
        <f t="shared" si="431"/>
        <v>5.810397954615406E-2</v>
      </c>
      <c r="AK969" s="6">
        <f t="shared" si="432"/>
        <v>12.777777777777777</v>
      </c>
      <c r="AL969" s="7">
        <f t="shared" si="433"/>
        <v>0.222972972972973</v>
      </c>
      <c r="AM969" s="8">
        <v>0.25</v>
      </c>
      <c r="AN969">
        <f t="shared" si="414"/>
        <v>90</v>
      </c>
      <c r="AO969" s="6">
        <f t="shared" si="415"/>
        <v>67.055555555555557</v>
      </c>
      <c r="AP969" s="7">
        <f t="shared" si="434"/>
        <v>0.25493827160493826</v>
      </c>
      <c r="AQ969" s="7">
        <f t="shared" si="408"/>
        <v>0.84019370460048426</v>
      </c>
      <c r="AR969" s="7">
        <f t="shared" si="408"/>
        <v>0.15980629539951574</v>
      </c>
      <c r="AS969" s="7">
        <f t="shared" si="408"/>
        <v>0</v>
      </c>
      <c r="AT969" s="7">
        <f t="shared" si="408"/>
        <v>0</v>
      </c>
      <c r="AU969" s="7">
        <f t="shared" si="408"/>
        <v>0</v>
      </c>
      <c r="AV969" s="9">
        <f t="shared" si="416"/>
        <v>5839.1912832929784</v>
      </c>
      <c r="AW969" t="s">
        <v>59</v>
      </c>
    </row>
    <row r="970" spans="1:49" x14ac:dyDescent="0.25">
      <c r="A970" t="s">
        <v>1195</v>
      </c>
      <c r="B970" t="s">
        <v>1198</v>
      </c>
      <c r="C970">
        <v>155</v>
      </c>
      <c r="D970">
        <v>144</v>
      </c>
      <c r="E970">
        <v>18</v>
      </c>
      <c r="F970">
        <v>3</v>
      </c>
      <c r="G970">
        <f t="shared" si="409"/>
        <v>21</v>
      </c>
      <c r="H970" s="6">
        <f t="shared" si="417"/>
        <v>19.509677419354841</v>
      </c>
      <c r="I970" s="7">
        <f t="shared" si="418"/>
        <v>0.13548387096774195</v>
      </c>
      <c r="J970" s="6">
        <f t="shared" si="419"/>
        <v>124.49032258064517</v>
      </c>
      <c r="K970">
        <v>18</v>
      </c>
      <c r="L970">
        <v>718</v>
      </c>
      <c r="M970">
        <v>235</v>
      </c>
      <c r="N970">
        <v>30</v>
      </c>
      <c r="O970">
        <f t="shared" si="410"/>
        <v>265</v>
      </c>
      <c r="P970">
        <f t="shared" si="411"/>
        <v>983</v>
      </c>
      <c r="Q970" s="6">
        <f t="shared" si="420"/>
        <v>54.611111111111114</v>
      </c>
      <c r="R970" s="7">
        <f t="shared" si="421"/>
        <v>0.37924382716049387</v>
      </c>
      <c r="S970" s="6">
        <f t="shared" si="422"/>
        <v>14.722222222222221</v>
      </c>
      <c r="T970" s="7">
        <f t="shared" si="423"/>
        <v>0.75461125808348017</v>
      </c>
      <c r="U970" s="6">
        <f t="shared" si="424"/>
        <v>39.888888888888886</v>
      </c>
      <c r="V970" s="7">
        <f t="shared" si="425"/>
        <v>0.3204175879859959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f t="shared" si="412"/>
        <v>0</v>
      </c>
      <c r="AD970">
        <f t="shared" si="413"/>
        <v>0</v>
      </c>
      <c r="AE970" s="6">
        <f t="shared" si="426"/>
        <v>0</v>
      </c>
      <c r="AF970" s="7">
        <f t="shared" si="427"/>
        <v>0</v>
      </c>
      <c r="AG970" s="6">
        <f t="shared" si="428"/>
        <v>0</v>
      </c>
      <c r="AH970" s="7">
        <f t="shared" si="429"/>
        <v>0</v>
      </c>
      <c r="AI970" s="6">
        <f t="shared" si="430"/>
        <v>0</v>
      </c>
      <c r="AJ970" s="7">
        <f t="shared" si="431"/>
        <v>0</v>
      </c>
      <c r="AK970" s="6">
        <f t="shared" si="432"/>
        <v>14.722222222222221</v>
      </c>
      <c r="AL970" s="7">
        <f t="shared" si="433"/>
        <v>0</v>
      </c>
      <c r="AM970" s="8">
        <v>0.25</v>
      </c>
      <c r="AN970">
        <f t="shared" si="414"/>
        <v>36</v>
      </c>
      <c r="AO970" s="6">
        <f t="shared" si="415"/>
        <v>36</v>
      </c>
      <c r="AP970" s="7">
        <f t="shared" si="434"/>
        <v>0</v>
      </c>
      <c r="AQ970" s="7">
        <f t="shared" si="408"/>
        <v>0</v>
      </c>
      <c r="AR970" s="7">
        <f t="shared" si="408"/>
        <v>0</v>
      </c>
      <c r="AS970" s="7">
        <f t="shared" si="408"/>
        <v>0</v>
      </c>
      <c r="AT970" s="7">
        <f t="shared" si="408"/>
        <v>0</v>
      </c>
      <c r="AU970" s="7">
        <f t="shared" si="408"/>
        <v>0</v>
      </c>
      <c r="AV970" s="9">
        <f t="shared" si="416"/>
        <v>0</v>
      </c>
      <c r="AW970" t="s">
        <v>59</v>
      </c>
    </row>
    <row r="971" spans="1:49" x14ac:dyDescent="0.25">
      <c r="A971" t="s">
        <v>1195</v>
      </c>
      <c r="B971" t="s">
        <v>1199</v>
      </c>
      <c r="C971">
        <v>275</v>
      </c>
      <c r="D971">
        <v>263</v>
      </c>
      <c r="E971">
        <v>67</v>
      </c>
      <c r="F971">
        <v>0</v>
      </c>
      <c r="G971">
        <f t="shared" si="409"/>
        <v>67</v>
      </c>
      <c r="H971" s="6">
        <f t="shared" si="417"/>
        <v>64.076363636363638</v>
      </c>
      <c r="I971" s="7">
        <f t="shared" si="418"/>
        <v>0.24363636363636362</v>
      </c>
      <c r="J971" s="6">
        <f t="shared" si="419"/>
        <v>198.92363636363638</v>
      </c>
      <c r="K971">
        <v>18</v>
      </c>
      <c r="L971">
        <v>1563</v>
      </c>
      <c r="M971">
        <v>395</v>
      </c>
      <c r="N971">
        <v>0</v>
      </c>
      <c r="O971">
        <f t="shared" si="410"/>
        <v>395</v>
      </c>
      <c r="P971">
        <f t="shared" si="411"/>
        <v>1958</v>
      </c>
      <c r="Q971" s="6">
        <f t="shared" si="420"/>
        <v>108.77777777777777</v>
      </c>
      <c r="R971" s="7">
        <f t="shared" si="421"/>
        <v>0.41360371778622729</v>
      </c>
      <c r="S971" s="6">
        <f t="shared" si="422"/>
        <v>21.944444444444443</v>
      </c>
      <c r="T971" s="7">
        <f t="shared" si="423"/>
        <v>0.34247331151593108</v>
      </c>
      <c r="U971" s="6">
        <f t="shared" si="424"/>
        <v>86.833333333333329</v>
      </c>
      <c r="V971" s="7">
        <f t="shared" si="425"/>
        <v>0.43651591595983225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f t="shared" si="412"/>
        <v>0</v>
      </c>
      <c r="AD971">
        <f t="shared" si="413"/>
        <v>0</v>
      </c>
      <c r="AE971" s="6">
        <f t="shared" si="426"/>
        <v>0</v>
      </c>
      <c r="AF971" s="7">
        <f t="shared" si="427"/>
        <v>0</v>
      </c>
      <c r="AG971" s="6">
        <f t="shared" si="428"/>
        <v>0</v>
      </c>
      <c r="AH971" s="7">
        <f t="shared" si="429"/>
        <v>0</v>
      </c>
      <c r="AI971" s="6">
        <f t="shared" si="430"/>
        <v>0</v>
      </c>
      <c r="AJ971" s="7">
        <f t="shared" si="431"/>
        <v>0</v>
      </c>
      <c r="AK971" s="6">
        <f t="shared" si="432"/>
        <v>21.944444444444443</v>
      </c>
      <c r="AL971" s="7">
        <f t="shared" si="433"/>
        <v>0</v>
      </c>
      <c r="AM971" s="8">
        <v>0.25</v>
      </c>
      <c r="AN971">
        <f t="shared" si="414"/>
        <v>66</v>
      </c>
      <c r="AO971" s="6">
        <f t="shared" si="415"/>
        <v>66</v>
      </c>
      <c r="AP971" s="7">
        <f t="shared" si="434"/>
        <v>0</v>
      </c>
      <c r="AQ971" s="7">
        <f t="shared" ref="AQ971:AU1021" si="435">IFERROR(X971/$AD971,0)</f>
        <v>0</v>
      </c>
      <c r="AR971" s="7">
        <f t="shared" si="435"/>
        <v>0</v>
      </c>
      <c r="AS971" s="7">
        <f t="shared" si="435"/>
        <v>0</v>
      </c>
      <c r="AT971" s="7">
        <f t="shared" si="435"/>
        <v>0</v>
      </c>
      <c r="AU971" s="7">
        <f t="shared" si="435"/>
        <v>0</v>
      </c>
      <c r="AV971" s="9">
        <f t="shared" si="416"/>
        <v>0</v>
      </c>
      <c r="AW971" t="s">
        <v>59</v>
      </c>
    </row>
    <row r="972" spans="1:49" x14ac:dyDescent="0.25">
      <c r="A972" t="s">
        <v>1195</v>
      </c>
      <c r="B972" t="s">
        <v>1200</v>
      </c>
      <c r="C972">
        <v>1038</v>
      </c>
      <c r="D972">
        <v>905</v>
      </c>
      <c r="E972">
        <v>106</v>
      </c>
      <c r="F972">
        <v>31</v>
      </c>
      <c r="G972">
        <f t="shared" si="409"/>
        <v>137</v>
      </c>
      <c r="H972" s="6">
        <f t="shared" si="417"/>
        <v>119.44605009633912</v>
      </c>
      <c r="I972" s="7">
        <f t="shared" si="418"/>
        <v>0.13198458574181118</v>
      </c>
      <c r="J972" s="6">
        <f t="shared" si="419"/>
        <v>785.55394990366096</v>
      </c>
      <c r="K972">
        <v>18</v>
      </c>
      <c r="L972">
        <v>2798</v>
      </c>
      <c r="M972">
        <v>895</v>
      </c>
      <c r="N972">
        <v>243</v>
      </c>
      <c r="O972">
        <f t="shared" si="410"/>
        <v>1138</v>
      </c>
      <c r="P972">
        <f t="shared" si="411"/>
        <v>3936</v>
      </c>
      <c r="Q972" s="6">
        <f t="shared" si="420"/>
        <v>218.66666666666666</v>
      </c>
      <c r="R972" s="7">
        <f t="shared" si="421"/>
        <v>0.24162062615101287</v>
      </c>
      <c r="S972" s="6">
        <f t="shared" si="422"/>
        <v>63.222222222222221</v>
      </c>
      <c r="T972" s="7">
        <f t="shared" si="423"/>
        <v>0.52929521044212335</v>
      </c>
      <c r="U972" s="6">
        <f t="shared" si="424"/>
        <v>155.44444444444446</v>
      </c>
      <c r="V972" s="7">
        <f t="shared" si="425"/>
        <v>0.19787876372273083</v>
      </c>
      <c r="W972">
        <v>18</v>
      </c>
      <c r="X972">
        <v>87</v>
      </c>
      <c r="Y972">
        <v>270</v>
      </c>
      <c r="Z972">
        <v>40</v>
      </c>
      <c r="AA972">
        <v>0</v>
      </c>
      <c r="AB972">
        <v>0</v>
      </c>
      <c r="AC972">
        <f t="shared" si="412"/>
        <v>310</v>
      </c>
      <c r="AD972">
        <f t="shared" si="413"/>
        <v>397</v>
      </c>
      <c r="AE972" s="6">
        <f t="shared" si="426"/>
        <v>22.055555555555557</v>
      </c>
      <c r="AF972" s="7">
        <f t="shared" si="427"/>
        <v>2.4370779619398406E-2</v>
      </c>
      <c r="AG972" s="6">
        <f t="shared" si="428"/>
        <v>17.222222222222221</v>
      </c>
      <c r="AH972" s="7">
        <f t="shared" si="429"/>
        <v>0.14418410829266981</v>
      </c>
      <c r="AI972" s="6">
        <f t="shared" si="430"/>
        <v>4.833333333333333</v>
      </c>
      <c r="AJ972" s="7">
        <f t="shared" si="431"/>
        <v>6.1527707090341596E-3</v>
      </c>
      <c r="AK972" s="6">
        <f t="shared" si="432"/>
        <v>46</v>
      </c>
      <c r="AL972" s="7">
        <f t="shared" si="433"/>
        <v>0.27240773286467485</v>
      </c>
      <c r="AM972" s="8">
        <v>0.25</v>
      </c>
      <c r="AN972">
        <f t="shared" si="414"/>
        <v>226</v>
      </c>
      <c r="AO972" s="6">
        <f t="shared" si="415"/>
        <v>203.94444444444446</v>
      </c>
      <c r="AP972" s="7">
        <f t="shared" si="434"/>
        <v>9.7590953785644058E-2</v>
      </c>
      <c r="AQ972" s="7">
        <f t="shared" si="435"/>
        <v>0.21914357682619648</v>
      </c>
      <c r="AR972" s="7">
        <f t="shared" si="435"/>
        <v>0.68010075566750627</v>
      </c>
      <c r="AS972" s="7">
        <f t="shared" si="435"/>
        <v>0.10075566750629723</v>
      </c>
      <c r="AT972" s="7">
        <f t="shared" si="435"/>
        <v>0</v>
      </c>
      <c r="AU972" s="7">
        <f t="shared" si="435"/>
        <v>0</v>
      </c>
      <c r="AV972" s="9">
        <f t="shared" si="416"/>
        <v>45087.647355163732</v>
      </c>
      <c r="AW972" t="s">
        <v>59</v>
      </c>
    </row>
    <row r="973" spans="1:49" x14ac:dyDescent="0.25">
      <c r="A973" t="s">
        <v>1195</v>
      </c>
      <c r="B973" t="s">
        <v>1201</v>
      </c>
      <c r="C973">
        <v>495</v>
      </c>
      <c r="D973">
        <v>480</v>
      </c>
      <c r="E973">
        <v>44</v>
      </c>
      <c r="F973">
        <v>13</v>
      </c>
      <c r="G973">
        <f t="shared" si="409"/>
        <v>57</v>
      </c>
      <c r="H973" s="6">
        <f t="shared" si="417"/>
        <v>55.272727272727273</v>
      </c>
      <c r="I973" s="7">
        <f t="shared" si="418"/>
        <v>0.11515151515151516</v>
      </c>
      <c r="J973" s="6">
        <f t="shared" si="419"/>
        <v>424.72727272727275</v>
      </c>
      <c r="K973">
        <v>18</v>
      </c>
      <c r="L973">
        <v>1435</v>
      </c>
      <c r="M973">
        <v>524</v>
      </c>
      <c r="N973">
        <v>101</v>
      </c>
      <c r="O973">
        <f t="shared" si="410"/>
        <v>625</v>
      </c>
      <c r="P973">
        <f t="shared" si="411"/>
        <v>2060</v>
      </c>
      <c r="Q973" s="6">
        <f t="shared" si="420"/>
        <v>114.44444444444444</v>
      </c>
      <c r="R973" s="7">
        <f t="shared" si="421"/>
        <v>0.23842592592592593</v>
      </c>
      <c r="S973" s="6">
        <f t="shared" si="422"/>
        <v>34.722222222222221</v>
      </c>
      <c r="T973" s="7">
        <f t="shared" si="423"/>
        <v>0.62819809941520466</v>
      </c>
      <c r="U973" s="6">
        <f t="shared" si="424"/>
        <v>79.722222222222229</v>
      </c>
      <c r="V973" s="7">
        <f t="shared" si="425"/>
        <v>0.1877021499238965</v>
      </c>
      <c r="W973">
        <v>18</v>
      </c>
      <c r="X973">
        <v>110</v>
      </c>
      <c r="Y973">
        <v>133</v>
      </c>
      <c r="Z973">
        <v>20</v>
      </c>
      <c r="AA973">
        <v>0</v>
      </c>
      <c r="AB973">
        <v>0</v>
      </c>
      <c r="AC973">
        <f t="shared" si="412"/>
        <v>153</v>
      </c>
      <c r="AD973">
        <f t="shared" si="413"/>
        <v>263</v>
      </c>
      <c r="AE973" s="6">
        <f t="shared" si="426"/>
        <v>14.611111111111111</v>
      </c>
      <c r="AF973" s="7">
        <f t="shared" si="427"/>
        <v>3.0439814814814815E-2</v>
      </c>
      <c r="AG973" s="6">
        <f t="shared" si="428"/>
        <v>8.5</v>
      </c>
      <c r="AH973" s="7">
        <f t="shared" si="429"/>
        <v>0.15378289473684209</v>
      </c>
      <c r="AI973" s="6">
        <f t="shared" si="430"/>
        <v>6.1111111111111107</v>
      </c>
      <c r="AJ973" s="7">
        <f t="shared" si="431"/>
        <v>1.4388318112633179E-2</v>
      </c>
      <c r="AK973" s="6">
        <f t="shared" si="432"/>
        <v>26.222222222222221</v>
      </c>
      <c r="AL973" s="7">
        <f t="shared" si="433"/>
        <v>0.24480000000000002</v>
      </c>
      <c r="AM973" s="8">
        <v>0.25</v>
      </c>
      <c r="AN973">
        <f t="shared" si="414"/>
        <v>120</v>
      </c>
      <c r="AO973" s="6">
        <f t="shared" si="415"/>
        <v>105.38888888888889</v>
      </c>
      <c r="AP973" s="7">
        <f t="shared" si="434"/>
        <v>0.12175925925925926</v>
      </c>
      <c r="AQ973" s="7">
        <f t="shared" si="435"/>
        <v>0.41825095057034223</v>
      </c>
      <c r="AR973" s="7">
        <f t="shared" si="435"/>
        <v>0.50570342205323193</v>
      </c>
      <c r="AS973" s="7">
        <f t="shared" si="435"/>
        <v>7.6045627376425853E-2</v>
      </c>
      <c r="AT973" s="7">
        <f t="shared" si="435"/>
        <v>0</v>
      </c>
      <c r="AU973" s="7">
        <f t="shared" si="435"/>
        <v>0</v>
      </c>
      <c r="AV973" s="9">
        <f t="shared" si="416"/>
        <v>18814.922053231938</v>
      </c>
      <c r="AW973" t="s">
        <v>59</v>
      </c>
    </row>
    <row r="974" spans="1:49" x14ac:dyDescent="0.25">
      <c r="A974" t="s">
        <v>1195</v>
      </c>
      <c r="B974" t="s">
        <v>1202</v>
      </c>
      <c r="C974">
        <v>653</v>
      </c>
      <c r="D974">
        <v>638</v>
      </c>
      <c r="E974">
        <v>73</v>
      </c>
      <c r="F974">
        <v>15</v>
      </c>
      <c r="G974">
        <f t="shared" si="409"/>
        <v>88</v>
      </c>
      <c r="H974" s="6">
        <f t="shared" si="417"/>
        <v>85.978560490045936</v>
      </c>
      <c r="I974" s="7">
        <f t="shared" si="418"/>
        <v>0.13476263399693722</v>
      </c>
      <c r="J974" s="6">
        <f t="shared" si="419"/>
        <v>552.02143950995401</v>
      </c>
      <c r="K974">
        <v>18</v>
      </c>
      <c r="L974">
        <v>2666</v>
      </c>
      <c r="M974">
        <v>921</v>
      </c>
      <c r="N974">
        <v>140</v>
      </c>
      <c r="O974">
        <f t="shared" si="410"/>
        <v>1061</v>
      </c>
      <c r="P974">
        <f t="shared" si="411"/>
        <v>3727</v>
      </c>
      <c r="Q974" s="6">
        <f t="shared" si="420"/>
        <v>207.05555555555554</v>
      </c>
      <c r="R974" s="7">
        <f t="shared" si="421"/>
        <v>0.32453848833159177</v>
      </c>
      <c r="S974" s="6">
        <f t="shared" si="422"/>
        <v>58.944444444444443</v>
      </c>
      <c r="T974" s="7">
        <f t="shared" si="423"/>
        <v>0.68557142744054977</v>
      </c>
      <c r="U974" s="6">
        <f t="shared" si="424"/>
        <v>148.11111111111111</v>
      </c>
      <c r="V974" s="7">
        <f t="shared" si="425"/>
        <v>0.26830680931993112</v>
      </c>
      <c r="W974">
        <v>18</v>
      </c>
      <c r="X974">
        <v>115</v>
      </c>
      <c r="Y974">
        <v>344</v>
      </c>
      <c r="Z974">
        <v>17</v>
      </c>
      <c r="AA974">
        <v>0</v>
      </c>
      <c r="AB974">
        <v>0</v>
      </c>
      <c r="AC974">
        <f t="shared" si="412"/>
        <v>361</v>
      </c>
      <c r="AD974">
        <f t="shared" si="413"/>
        <v>476</v>
      </c>
      <c r="AE974" s="6">
        <f t="shared" si="426"/>
        <v>26.444444444444443</v>
      </c>
      <c r="AF974" s="7">
        <f t="shared" si="427"/>
        <v>4.1448972483455242E-2</v>
      </c>
      <c r="AG974" s="6">
        <f t="shared" si="428"/>
        <v>20.055555555555557</v>
      </c>
      <c r="AH974" s="7">
        <f t="shared" si="429"/>
        <v>0.23326228586808528</v>
      </c>
      <c r="AI974" s="6">
        <f t="shared" si="430"/>
        <v>6.3888888888888893</v>
      </c>
      <c r="AJ974" s="7">
        <f t="shared" si="431"/>
        <v>1.1573624558061544E-2</v>
      </c>
      <c r="AK974" s="6">
        <f t="shared" si="432"/>
        <v>38.888888888888886</v>
      </c>
      <c r="AL974" s="7">
        <f t="shared" si="433"/>
        <v>0.34024505183788883</v>
      </c>
      <c r="AM974" s="8">
        <v>0.25</v>
      </c>
      <c r="AN974">
        <f t="shared" si="414"/>
        <v>160</v>
      </c>
      <c r="AO974" s="6">
        <f t="shared" si="415"/>
        <v>133.55555555555554</v>
      </c>
      <c r="AP974" s="7">
        <f t="shared" si="434"/>
        <v>0.16527777777777777</v>
      </c>
      <c r="AQ974" s="7">
        <f t="shared" si="435"/>
        <v>0.24159663865546219</v>
      </c>
      <c r="AR974" s="7">
        <f t="shared" si="435"/>
        <v>0.72268907563025209</v>
      </c>
      <c r="AS974" s="7">
        <f t="shared" si="435"/>
        <v>3.5714285714285712E-2</v>
      </c>
      <c r="AT974" s="7">
        <f t="shared" si="435"/>
        <v>0</v>
      </c>
      <c r="AU974" s="7">
        <f t="shared" si="435"/>
        <v>0</v>
      </c>
      <c r="AV974" s="9">
        <f t="shared" si="416"/>
        <v>28436.39075630252</v>
      </c>
      <c r="AW974" t="s">
        <v>59</v>
      </c>
    </row>
    <row r="975" spans="1:49" x14ac:dyDescent="0.25">
      <c r="A975" t="s">
        <v>1203</v>
      </c>
      <c r="B975" t="s">
        <v>1204</v>
      </c>
      <c r="C975">
        <v>628</v>
      </c>
      <c r="D975">
        <v>583</v>
      </c>
      <c r="E975">
        <v>297</v>
      </c>
      <c r="F975">
        <v>62</v>
      </c>
      <c r="G975">
        <f t="shared" si="409"/>
        <v>359</v>
      </c>
      <c r="H975" s="6">
        <f t="shared" si="417"/>
        <v>333.27547770700636</v>
      </c>
      <c r="I975" s="7">
        <f t="shared" si="418"/>
        <v>0.57165605095541405</v>
      </c>
      <c r="J975" s="6">
        <f t="shared" si="419"/>
        <v>249.72452229299361</v>
      </c>
      <c r="K975">
        <v>19</v>
      </c>
      <c r="L975">
        <v>1782</v>
      </c>
      <c r="M975">
        <v>4308</v>
      </c>
      <c r="N975">
        <v>707</v>
      </c>
      <c r="O975">
        <f t="shared" si="410"/>
        <v>5015</v>
      </c>
      <c r="P975">
        <f t="shared" si="411"/>
        <v>6797</v>
      </c>
      <c r="Q975" s="6">
        <f t="shared" si="420"/>
        <v>357.73684210526318</v>
      </c>
      <c r="R975" s="7">
        <f t="shared" si="421"/>
        <v>0.61361379434865038</v>
      </c>
      <c r="S975" s="6">
        <f t="shared" si="422"/>
        <v>263.94736842105266</v>
      </c>
      <c r="T975" s="7">
        <f t="shared" si="423"/>
        <v>0.7919795666847641</v>
      </c>
      <c r="U975" s="6">
        <f t="shared" si="424"/>
        <v>93.78947368421052</v>
      </c>
      <c r="V975" s="7">
        <f t="shared" si="425"/>
        <v>0.37557174130528681</v>
      </c>
      <c r="W975">
        <v>18</v>
      </c>
      <c r="X975">
        <v>427</v>
      </c>
      <c r="Y975">
        <v>0</v>
      </c>
      <c r="Z975">
        <v>0</v>
      </c>
      <c r="AA975">
        <v>1976</v>
      </c>
      <c r="AB975">
        <v>265</v>
      </c>
      <c r="AC975">
        <f t="shared" si="412"/>
        <v>2241</v>
      </c>
      <c r="AD975">
        <f t="shared" si="413"/>
        <v>2668</v>
      </c>
      <c r="AE975" s="6">
        <f t="shared" si="426"/>
        <v>148.22222222222223</v>
      </c>
      <c r="AF975" s="7">
        <f t="shared" si="427"/>
        <v>0.25424051839146178</v>
      </c>
      <c r="AG975" s="6">
        <f t="shared" si="428"/>
        <v>124.5</v>
      </c>
      <c r="AH975" s="7">
        <f t="shared" si="429"/>
        <v>0.3735648384831125</v>
      </c>
      <c r="AI975" s="6">
        <f t="shared" si="430"/>
        <v>23.722222222222221</v>
      </c>
      <c r="AJ975" s="7">
        <f t="shared" si="431"/>
        <v>9.4993563324909339E-2</v>
      </c>
      <c r="AK975" s="6">
        <f t="shared" si="432"/>
        <v>139.44736842105266</v>
      </c>
      <c r="AL975" s="7">
        <f t="shared" si="433"/>
        <v>0.47168494516450643</v>
      </c>
      <c r="AM975" s="8">
        <v>0.5</v>
      </c>
      <c r="AN975">
        <f t="shared" si="414"/>
        <v>292</v>
      </c>
      <c r="AO975" s="6">
        <f t="shared" si="415"/>
        <v>143.77777777777777</v>
      </c>
      <c r="AP975" s="7">
        <f t="shared" si="434"/>
        <v>0.50761035007610356</v>
      </c>
      <c r="AQ975" s="7">
        <f t="shared" si="435"/>
        <v>0.16004497751124439</v>
      </c>
      <c r="AR975" s="7">
        <f t="shared" si="435"/>
        <v>0</v>
      </c>
      <c r="AS975" s="7">
        <f t="shared" si="435"/>
        <v>0</v>
      </c>
      <c r="AT975" s="7">
        <f t="shared" si="435"/>
        <v>0.74062968515742134</v>
      </c>
      <c r="AU975" s="7">
        <f t="shared" si="435"/>
        <v>9.9325337331334335E-2</v>
      </c>
      <c r="AV975" s="9">
        <f t="shared" si="416"/>
        <v>40924.835532233883</v>
      </c>
      <c r="AW975" t="s">
        <v>52</v>
      </c>
    </row>
    <row r="976" spans="1:49" x14ac:dyDescent="0.25">
      <c r="A976" t="s">
        <v>1203</v>
      </c>
      <c r="B976" t="s">
        <v>1205</v>
      </c>
      <c r="C976">
        <v>776</v>
      </c>
      <c r="D976">
        <v>725</v>
      </c>
      <c r="E976">
        <v>361</v>
      </c>
      <c r="F976">
        <v>87</v>
      </c>
      <c r="G976">
        <f t="shared" si="409"/>
        <v>448</v>
      </c>
      <c r="H976" s="6">
        <f t="shared" si="417"/>
        <v>418.55670103092785</v>
      </c>
      <c r="I976" s="7">
        <f t="shared" si="418"/>
        <v>0.57731958762886593</v>
      </c>
      <c r="J976" s="6">
        <f t="shared" si="419"/>
        <v>306.44329896907215</v>
      </c>
      <c r="K976">
        <v>19</v>
      </c>
      <c r="L976">
        <v>2105</v>
      </c>
      <c r="M976">
        <v>5255</v>
      </c>
      <c r="N976">
        <v>1286</v>
      </c>
      <c r="O976">
        <f t="shared" si="410"/>
        <v>6541</v>
      </c>
      <c r="P976">
        <f t="shared" si="411"/>
        <v>8646</v>
      </c>
      <c r="Q976" s="6">
        <f t="shared" si="420"/>
        <v>455.05263157894734</v>
      </c>
      <c r="R976" s="7">
        <f t="shared" si="421"/>
        <v>0.62765880217785841</v>
      </c>
      <c r="S976" s="6">
        <f t="shared" si="422"/>
        <v>344.26315789473682</v>
      </c>
      <c r="T976" s="7">
        <f t="shared" si="423"/>
        <v>0.8225006481721544</v>
      </c>
      <c r="U976" s="6">
        <f t="shared" si="424"/>
        <v>110.78947368421052</v>
      </c>
      <c r="V976" s="7">
        <f t="shared" si="425"/>
        <v>0.36153335399052722</v>
      </c>
      <c r="W976">
        <v>18</v>
      </c>
      <c r="X976">
        <v>607</v>
      </c>
      <c r="Y976">
        <v>0</v>
      </c>
      <c r="Z976">
        <v>0</v>
      </c>
      <c r="AA976">
        <v>2466</v>
      </c>
      <c r="AB976">
        <v>525</v>
      </c>
      <c r="AC976">
        <f t="shared" si="412"/>
        <v>2991</v>
      </c>
      <c r="AD976">
        <f t="shared" si="413"/>
        <v>3598</v>
      </c>
      <c r="AE976" s="6">
        <f t="shared" si="426"/>
        <v>199.88888888888889</v>
      </c>
      <c r="AF976" s="7">
        <f t="shared" si="427"/>
        <v>0.2757088122605364</v>
      </c>
      <c r="AG976" s="6">
        <f t="shared" si="428"/>
        <v>166.16666666666666</v>
      </c>
      <c r="AH976" s="7">
        <f t="shared" si="429"/>
        <v>0.39699917898193754</v>
      </c>
      <c r="AI976" s="6">
        <f t="shared" si="430"/>
        <v>33.722222222222221</v>
      </c>
      <c r="AJ976" s="7">
        <f t="shared" si="431"/>
        <v>0.11004392112886646</v>
      </c>
      <c r="AK976" s="6">
        <f t="shared" si="432"/>
        <v>178.09649122807016</v>
      </c>
      <c r="AL976" s="7">
        <f t="shared" si="433"/>
        <v>0.48267339346685012</v>
      </c>
      <c r="AM976" s="8">
        <v>0.5</v>
      </c>
      <c r="AN976">
        <f t="shared" si="414"/>
        <v>363</v>
      </c>
      <c r="AO976" s="6">
        <f t="shared" si="415"/>
        <v>163.11111111111111</v>
      </c>
      <c r="AP976" s="7">
        <f t="shared" si="434"/>
        <v>0.5506580961126416</v>
      </c>
      <c r="AQ976" s="7">
        <f t="shared" si="435"/>
        <v>0.16870483602001113</v>
      </c>
      <c r="AR976" s="7">
        <f t="shared" si="435"/>
        <v>0</v>
      </c>
      <c r="AS976" s="7">
        <f t="shared" si="435"/>
        <v>0</v>
      </c>
      <c r="AT976" s="7">
        <f t="shared" si="435"/>
        <v>0.68538076709282936</v>
      </c>
      <c r="AU976" s="7">
        <f t="shared" si="435"/>
        <v>0.14591439688715954</v>
      </c>
      <c r="AV976" s="9">
        <f t="shared" si="416"/>
        <v>46459.38476931629</v>
      </c>
      <c r="AW976" t="s">
        <v>52</v>
      </c>
    </row>
    <row r="977" spans="1:49" x14ac:dyDescent="0.25">
      <c r="A977" t="s">
        <v>1203</v>
      </c>
      <c r="B977" t="s">
        <v>1206</v>
      </c>
      <c r="C977">
        <v>1344</v>
      </c>
      <c r="D977">
        <v>1255</v>
      </c>
      <c r="E977">
        <v>727</v>
      </c>
      <c r="F977">
        <v>115</v>
      </c>
      <c r="G977">
        <f t="shared" si="409"/>
        <v>842</v>
      </c>
      <c r="H977" s="6">
        <f t="shared" si="417"/>
        <v>786.24255952380952</v>
      </c>
      <c r="I977" s="7">
        <f t="shared" si="418"/>
        <v>0.62648809523809523</v>
      </c>
      <c r="J977" s="6">
        <f t="shared" si="419"/>
        <v>468.75744047619048</v>
      </c>
      <c r="K977">
        <v>18</v>
      </c>
      <c r="L977">
        <v>3313</v>
      </c>
      <c r="M977">
        <v>10616</v>
      </c>
      <c r="N977">
        <v>1600</v>
      </c>
      <c r="O977">
        <f t="shared" si="410"/>
        <v>12216</v>
      </c>
      <c r="P977">
        <f t="shared" si="411"/>
        <v>15529</v>
      </c>
      <c r="Q977" s="6">
        <f t="shared" si="420"/>
        <v>862.72222222222217</v>
      </c>
      <c r="R977" s="7">
        <f t="shared" si="421"/>
        <v>0.68742806551571489</v>
      </c>
      <c r="S977" s="6">
        <f t="shared" si="422"/>
        <v>678.66666666666663</v>
      </c>
      <c r="T977" s="7">
        <f t="shared" si="423"/>
        <v>0.86317721986164597</v>
      </c>
      <c r="U977" s="6">
        <f t="shared" si="424"/>
        <v>184.05555555555554</v>
      </c>
      <c r="V977" s="7">
        <f t="shared" si="425"/>
        <v>0.39264561938170289</v>
      </c>
      <c r="W977">
        <v>18</v>
      </c>
      <c r="X977">
        <v>377</v>
      </c>
      <c r="Y977">
        <v>0</v>
      </c>
      <c r="Z977">
        <v>0</v>
      </c>
      <c r="AA977">
        <v>4539</v>
      </c>
      <c r="AB977">
        <v>423</v>
      </c>
      <c r="AC977">
        <f t="shared" si="412"/>
        <v>4962</v>
      </c>
      <c r="AD977">
        <f t="shared" si="413"/>
        <v>5339</v>
      </c>
      <c r="AE977" s="6">
        <f t="shared" si="426"/>
        <v>296.61111111111109</v>
      </c>
      <c r="AF977" s="7">
        <f t="shared" si="427"/>
        <v>0.23634351482957058</v>
      </c>
      <c r="AG977" s="6">
        <f t="shared" si="428"/>
        <v>275.66666666666669</v>
      </c>
      <c r="AH977" s="7">
        <f t="shared" si="429"/>
        <v>0.35061275089665095</v>
      </c>
      <c r="AI977" s="6">
        <f t="shared" si="430"/>
        <v>20.944444444444443</v>
      </c>
      <c r="AJ977" s="7">
        <f t="shared" si="431"/>
        <v>4.4680772262874133E-2</v>
      </c>
      <c r="AK977" s="6">
        <f t="shared" si="432"/>
        <v>402.99999999999994</v>
      </c>
      <c r="AL977" s="7">
        <f t="shared" si="433"/>
        <v>0.40618860510805505</v>
      </c>
      <c r="AM977" s="8">
        <v>0.8</v>
      </c>
      <c r="AN977">
        <f t="shared" si="414"/>
        <v>1004</v>
      </c>
      <c r="AO977" s="6">
        <f t="shared" si="415"/>
        <v>707.38888888888891</v>
      </c>
      <c r="AP977" s="7">
        <f t="shared" si="434"/>
        <v>0.29542939353696324</v>
      </c>
      <c r="AQ977" s="7">
        <f t="shared" si="435"/>
        <v>7.0612474246113499E-2</v>
      </c>
      <c r="AR977" s="7">
        <f t="shared" si="435"/>
        <v>0</v>
      </c>
      <c r="AS977" s="7">
        <f t="shared" si="435"/>
        <v>0</v>
      </c>
      <c r="AT977" s="7">
        <f t="shared" si="435"/>
        <v>0.85015920584379101</v>
      </c>
      <c r="AU977" s="7">
        <f t="shared" si="435"/>
        <v>7.9228319910095518E-2</v>
      </c>
      <c r="AV977" s="9">
        <f t="shared" si="416"/>
        <v>217550.42393706684</v>
      </c>
      <c r="AW977" t="s">
        <v>52</v>
      </c>
    </row>
    <row r="978" spans="1:49" x14ac:dyDescent="0.25">
      <c r="A978" t="s">
        <v>1203</v>
      </c>
      <c r="B978" t="s">
        <v>1207</v>
      </c>
      <c r="C978">
        <v>1113</v>
      </c>
      <c r="D978">
        <v>1080</v>
      </c>
      <c r="E978">
        <v>520</v>
      </c>
      <c r="F978">
        <v>105</v>
      </c>
      <c r="G978">
        <f t="shared" si="409"/>
        <v>625</v>
      </c>
      <c r="H978" s="6">
        <f t="shared" si="417"/>
        <v>606.46900269541777</v>
      </c>
      <c r="I978" s="7">
        <f t="shared" si="418"/>
        <v>0.5615453728661276</v>
      </c>
      <c r="J978" s="6">
        <f t="shared" si="419"/>
        <v>473.53099730458223</v>
      </c>
      <c r="K978">
        <v>18</v>
      </c>
      <c r="L978">
        <v>1505</v>
      </c>
      <c r="M978">
        <v>6357</v>
      </c>
      <c r="N978">
        <v>1049</v>
      </c>
      <c r="O978">
        <f t="shared" si="410"/>
        <v>7406</v>
      </c>
      <c r="P978">
        <f t="shared" si="411"/>
        <v>8911</v>
      </c>
      <c r="Q978" s="6">
        <f t="shared" si="420"/>
        <v>495.05555555555554</v>
      </c>
      <c r="R978" s="7">
        <f t="shared" si="421"/>
        <v>0.45838477366255143</v>
      </c>
      <c r="S978" s="6">
        <f t="shared" si="422"/>
        <v>411.44444444444446</v>
      </c>
      <c r="T978" s="7">
        <f t="shared" si="423"/>
        <v>0.67842617283950624</v>
      </c>
      <c r="U978" s="6">
        <f t="shared" si="424"/>
        <v>83.611111111111114</v>
      </c>
      <c r="V978" s="7">
        <f t="shared" si="425"/>
        <v>0.17656945709370572</v>
      </c>
      <c r="W978">
        <v>19</v>
      </c>
      <c r="X978">
        <v>200</v>
      </c>
      <c r="Y978">
        <v>0</v>
      </c>
      <c r="Z978">
        <v>0</v>
      </c>
      <c r="AA978">
        <v>2814</v>
      </c>
      <c r="AB978">
        <v>355</v>
      </c>
      <c r="AC978">
        <f t="shared" si="412"/>
        <v>3169</v>
      </c>
      <c r="AD978">
        <f t="shared" si="413"/>
        <v>3369</v>
      </c>
      <c r="AE978" s="6">
        <f t="shared" si="426"/>
        <v>177.31578947368422</v>
      </c>
      <c r="AF978" s="7">
        <f t="shared" si="427"/>
        <v>0.16418128654970762</v>
      </c>
      <c r="AG978" s="6">
        <f t="shared" si="428"/>
        <v>166.78947368421052</v>
      </c>
      <c r="AH978" s="7">
        <f t="shared" si="429"/>
        <v>0.27501730994152046</v>
      </c>
      <c r="AI978" s="6">
        <f t="shared" si="430"/>
        <v>10.526315789473685</v>
      </c>
      <c r="AJ978" s="7">
        <f t="shared" si="431"/>
        <v>2.2229412328635796E-2</v>
      </c>
      <c r="AK978" s="6">
        <f t="shared" si="432"/>
        <v>244.65497076023394</v>
      </c>
      <c r="AL978" s="7">
        <f t="shared" si="433"/>
        <v>0.40537544238668505</v>
      </c>
      <c r="AM978" s="8">
        <v>0.5</v>
      </c>
      <c r="AN978">
        <f t="shared" si="414"/>
        <v>540</v>
      </c>
      <c r="AO978" s="6">
        <f t="shared" si="415"/>
        <v>362.68421052631578</v>
      </c>
      <c r="AP978" s="7">
        <f t="shared" si="434"/>
        <v>0.32836257309941524</v>
      </c>
      <c r="AQ978" s="7">
        <f t="shared" si="435"/>
        <v>5.9364796675571388E-2</v>
      </c>
      <c r="AR978" s="7">
        <f t="shared" si="435"/>
        <v>0</v>
      </c>
      <c r="AS978" s="7">
        <f t="shared" si="435"/>
        <v>0</v>
      </c>
      <c r="AT978" s="7">
        <f t="shared" si="435"/>
        <v>0.83526268922528946</v>
      </c>
      <c r="AU978" s="7">
        <f t="shared" si="435"/>
        <v>0.10537251409913921</v>
      </c>
      <c r="AV978" s="9">
        <f t="shared" si="416"/>
        <v>113146.04089609599</v>
      </c>
      <c r="AW978" t="s">
        <v>55</v>
      </c>
    </row>
    <row r="979" spans="1:49" x14ac:dyDescent="0.25">
      <c r="A979" t="s">
        <v>1203</v>
      </c>
      <c r="B979" t="s">
        <v>1208</v>
      </c>
      <c r="C979">
        <v>613</v>
      </c>
      <c r="D979">
        <v>575</v>
      </c>
      <c r="E979">
        <v>353</v>
      </c>
      <c r="F979">
        <v>57</v>
      </c>
      <c r="G979">
        <f t="shared" si="409"/>
        <v>410</v>
      </c>
      <c r="H979" s="6">
        <f t="shared" si="417"/>
        <v>384.58401305057095</v>
      </c>
      <c r="I979" s="7">
        <f t="shared" si="418"/>
        <v>0.66884176182707988</v>
      </c>
      <c r="J979" s="6">
        <f t="shared" si="419"/>
        <v>190.41598694942903</v>
      </c>
      <c r="K979">
        <v>19</v>
      </c>
      <c r="L979">
        <v>1451</v>
      </c>
      <c r="M979">
        <v>5390</v>
      </c>
      <c r="N979">
        <v>849</v>
      </c>
      <c r="O979">
        <f t="shared" si="410"/>
        <v>6239</v>
      </c>
      <c r="P979">
        <f t="shared" si="411"/>
        <v>7690</v>
      </c>
      <c r="Q979" s="6">
        <f t="shared" si="420"/>
        <v>404.73684210526318</v>
      </c>
      <c r="R979" s="7">
        <f t="shared" si="421"/>
        <v>0.70389016018306638</v>
      </c>
      <c r="S979" s="6">
        <f t="shared" si="422"/>
        <v>328.36842105263156</v>
      </c>
      <c r="T979" s="7">
        <f t="shared" si="423"/>
        <v>0.8538275380923146</v>
      </c>
      <c r="U979" s="6">
        <f t="shared" si="424"/>
        <v>76.368421052631575</v>
      </c>
      <c r="V979" s="7">
        <f t="shared" si="425"/>
        <v>0.40106097327276213</v>
      </c>
      <c r="W979">
        <v>18</v>
      </c>
      <c r="X979">
        <v>307</v>
      </c>
      <c r="Y979">
        <v>0</v>
      </c>
      <c r="Z979">
        <v>0</v>
      </c>
      <c r="AA979">
        <v>2549</v>
      </c>
      <c r="AB979">
        <v>387</v>
      </c>
      <c r="AC979">
        <f t="shared" si="412"/>
        <v>2936</v>
      </c>
      <c r="AD979">
        <f t="shared" si="413"/>
        <v>3243</v>
      </c>
      <c r="AE979" s="6">
        <f t="shared" si="426"/>
        <v>180.16666666666666</v>
      </c>
      <c r="AF979" s="7">
        <f t="shared" si="427"/>
        <v>0.3133333333333333</v>
      </c>
      <c r="AG979" s="6">
        <f t="shared" si="428"/>
        <v>163.11111111111111</v>
      </c>
      <c r="AH979" s="7">
        <f t="shared" si="429"/>
        <v>0.42412348297396019</v>
      </c>
      <c r="AI979" s="6">
        <f t="shared" si="430"/>
        <v>17.055555555555557</v>
      </c>
      <c r="AJ979" s="7">
        <f t="shared" si="431"/>
        <v>8.9569976916303765E-2</v>
      </c>
      <c r="AK979" s="6">
        <f t="shared" si="432"/>
        <v>165.25730994152045</v>
      </c>
      <c r="AL979" s="7">
        <f t="shared" si="433"/>
        <v>0.49673202614379086</v>
      </c>
      <c r="AM979" s="8">
        <v>0.8</v>
      </c>
      <c r="AN979">
        <f t="shared" si="414"/>
        <v>460</v>
      </c>
      <c r="AO979" s="6">
        <f t="shared" si="415"/>
        <v>279.83333333333337</v>
      </c>
      <c r="AP979" s="7">
        <f t="shared" si="434"/>
        <v>0.39166666666666666</v>
      </c>
      <c r="AQ979" s="7">
        <f t="shared" si="435"/>
        <v>9.4665433240826394E-2</v>
      </c>
      <c r="AR979" s="7">
        <f t="shared" si="435"/>
        <v>0</v>
      </c>
      <c r="AS979" s="7">
        <f t="shared" si="435"/>
        <v>0</v>
      </c>
      <c r="AT979" s="7">
        <f t="shared" si="435"/>
        <v>0.7860006167129201</v>
      </c>
      <c r="AU979" s="7">
        <f t="shared" si="435"/>
        <v>0.11933395004625347</v>
      </c>
      <c r="AV979" s="9">
        <f t="shared" si="416"/>
        <v>84860.791489361713</v>
      </c>
      <c r="AW979" t="s">
        <v>55</v>
      </c>
    </row>
    <row r="980" spans="1:49" x14ac:dyDescent="0.25">
      <c r="A980" t="s">
        <v>1203</v>
      </c>
      <c r="B980" t="s">
        <v>1209</v>
      </c>
      <c r="C980">
        <v>67</v>
      </c>
      <c r="D980">
        <v>61</v>
      </c>
      <c r="E980">
        <v>25</v>
      </c>
      <c r="F980">
        <v>2</v>
      </c>
      <c r="G980">
        <f t="shared" si="409"/>
        <v>27</v>
      </c>
      <c r="H980" s="6">
        <f t="shared" si="417"/>
        <v>24.582089552238806</v>
      </c>
      <c r="I980" s="7">
        <f t="shared" si="418"/>
        <v>0.40298507462686567</v>
      </c>
      <c r="J980" s="6">
        <f t="shared" si="419"/>
        <v>36.417910447761194</v>
      </c>
      <c r="K980">
        <v>16</v>
      </c>
      <c r="L980">
        <v>130</v>
      </c>
      <c r="M980">
        <v>262</v>
      </c>
      <c r="N980">
        <v>0</v>
      </c>
      <c r="O980">
        <f t="shared" si="410"/>
        <v>262</v>
      </c>
      <c r="P980">
        <f t="shared" si="411"/>
        <v>392</v>
      </c>
      <c r="Q980" s="6">
        <f t="shared" si="420"/>
        <v>24.5</v>
      </c>
      <c r="R980" s="7">
        <f t="shared" si="421"/>
        <v>0.40163934426229508</v>
      </c>
      <c r="S980" s="6">
        <f t="shared" si="422"/>
        <v>16.375</v>
      </c>
      <c r="T980" s="7">
        <f t="shared" si="423"/>
        <v>0.66613539769277474</v>
      </c>
      <c r="U980" s="6">
        <f t="shared" si="424"/>
        <v>8.125</v>
      </c>
      <c r="V980" s="7">
        <f t="shared" si="425"/>
        <v>0.22310450819672131</v>
      </c>
      <c r="W980">
        <v>17</v>
      </c>
      <c r="X980">
        <v>71</v>
      </c>
      <c r="Y980">
        <v>0</v>
      </c>
      <c r="Z980">
        <v>0</v>
      </c>
      <c r="AA980">
        <v>163</v>
      </c>
      <c r="AB980">
        <v>15</v>
      </c>
      <c r="AC980">
        <f t="shared" si="412"/>
        <v>178</v>
      </c>
      <c r="AD980">
        <f t="shared" si="413"/>
        <v>249</v>
      </c>
      <c r="AE980" s="6">
        <f t="shared" si="426"/>
        <v>14.647058823529411</v>
      </c>
      <c r="AF980" s="7">
        <f t="shared" si="427"/>
        <v>0.24011571841851495</v>
      </c>
      <c r="AG980" s="6">
        <f t="shared" si="428"/>
        <v>10.470588235294118</v>
      </c>
      <c r="AH980" s="7">
        <f t="shared" si="429"/>
        <v>0.42594378370656094</v>
      </c>
      <c r="AI980" s="6">
        <f t="shared" si="430"/>
        <v>4.1764705882352944</v>
      </c>
      <c r="AJ980" s="7">
        <f t="shared" si="431"/>
        <v>0.1146817743490839</v>
      </c>
      <c r="AK980" s="6">
        <f t="shared" si="432"/>
        <v>5.9044117647058822</v>
      </c>
      <c r="AL980" s="7">
        <f t="shared" si="433"/>
        <v>0.63942523574315224</v>
      </c>
      <c r="AM980" s="8">
        <v>0.5</v>
      </c>
      <c r="AN980">
        <f t="shared" si="414"/>
        <v>31</v>
      </c>
      <c r="AO980" s="6">
        <f t="shared" si="415"/>
        <v>16.352941176470587</v>
      </c>
      <c r="AP980" s="7">
        <f t="shared" si="434"/>
        <v>0.47248576850094876</v>
      </c>
      <c r="AQ980" s="7">
        <f t="shared" si="435"/>
        <v>0.28514056224899598</v>
      </c>
      <c r="AR980" s="7">
        <f t="shared" si="435"/>
        <v>0</v>
      </c>
      <c r="AS980" s="7">
        <f t="shared" si="435"/>
        <v>0</v>
      </c>
      <c r="AT980" s="7">
        <f t="shared" si="435"/>
        <v>0.65461847389558236</v>
      </c>
      <c r="AU980" s="7">
        <f t="shared" si="435"/>
        <v>6.0240963855421686E-2</v>
      </c>
      <c r="AV980" s="9">
        <f t="shared" si="416"/>
        <v>4071.5277108433738</v>
      </c>
      <c r="AW980" t="s">
        <v>59</v>
      </c>
    </row>
    <row r="981" spans="1:49" x14ac:dyDescent="0.25">
      <c r="A981" t="s">
        <v>1203</v>
      </c>
      <c r="B981" t="s">
        <v>1152</v>
      </c>
      <c r="C981">
        <v>215</v>
      </c>
      <c r="D981">
        <v>189</v>
      </c>
      <c r="E981">
        <v>76</v>
      </c>
      <c r="F981">
        <v>7</v>
      </c>
      <c r="G981">
        <f t="shared" si="409"/>
        <v>83</v>
      </c>
      <c r="H981" s="6">
        <f t="shared" si="417"/>
        <v>72.962790697674421</v>
      </c>
      <c r="I981" s="7">
        <f t="shared" si="418"/>
        <v>0.38604651162790699</v>
      </c>
      <c r="J981" s="6">
        <f t="shared" si="419"/>
        <v>116.03720930232558</v>
      </c>
      <c r="K981">
        <v>15</v>
      </c>
      <c r="L981">
        <v>0</v>
      </c>
      <c r="M981">
        <v>272</v>
      </c>
      <c r="N981">
        <v>16</v>
      </c>
      <c r="O981">
        <f t="shared" si="410"/>
        <v>288</v>
      </c>
      <c r="P981">
        <f t="shared" si="411"/>
        <v>288</v>
      </c>
      <c r="Q981" s="6">
        <f t="shared" si="420"/>
        <v>19.2</v>
      </c>
      <c r="R981" s="7">
        <f t="shared" si="421"/>
        <v>0.10158730158730159</v>
      </c>
      <c r="S981" s="6">
        <f t="shared" si="422"/>
        <v>19.2</v>
      </c>
      <c r="T981" s="7">
        <f t="shared" si="423"/>
        <v>0.26314782941288961</v>
      </c>
      <c r="U981" s="6">
        <f t="shared" si="424"/>
        <v>0</v>
      </c>
      <c r="V981" s="7">
        <f t="shared" si="425"/>
        <v>0</v>
      </c>
      <c r="W981">
        <v>18</v>
      </c>
      <c r="X981">
        <v>0</v>
      </c>
      <c r="Y981">
        <v>0</v>
      </c>
      <c r="Z981">
        <v>0</v>
      </c>
      <c r="AA981">
        <v>335</v>
      </c>
      <c r="AB981">
        <v>20</v>
      </c>
      <c r="AC981">
        <f t="shared" si="412"/>
        <v>355</v>
      </c>
      <c r="AD981">
        <f t="shared" si="413"/>
        <v>355</v>
      </c>
      <c r="AE981" s="6">
        <f t="shared" si="426"/>
        <v>19.722222222222221</v>
      </c>
      <c r="AF981" s="7">
        <f t="shared" si="427"/>
        <v>0.1043503821281599</v>
      </c>
      <c r="AG981" s="6">
        <f t="shared" si="428"/>
        <v>19.722222222222221</v>
      </c>
      <c r="AH981" s="7">
        <f t="shared" si="429"/>
        <v>0.27030520671752262</v>
      </c>
      <c r="AI981" s="6">
        <f t="shared" si="430"/>
        <v>0</v>
      </c>
      <c r="AJ981" s="7">
        <f t="shared" si="431"/>
        <v>0</v>
      </c>
      <c r="AK981" s="6">
        <f t="shared" si="432"/>
        <v>0</v>
      </c>
      <c r="AL981" s="7">
        <f t="shared" si="433"/>
        <v>1.0271990740740742</v>
      </c>
      <c r="AM981" s="8">
        <v>0.5</v>
      </c>
      <c r="AN981">
        <f t="shared" si="414"/>
        <v>95</v>
      </c>
      <c r="AO981" s="6">
        <f t="shared" si="415"/>
        <v>75.277777777777771</v>
      </c>
      <c r="AP981" s="7">
        <f t="shared" si="434"/>
        <v>0.20760233918128654</v>
      </c>
      <c r="AQ981" s="7">
        <f t="shared" si="435"/>
        <v>0</v>
      </c>
      <c r="AR981" s="7">
        <f t="shared" si="435"/>
        <v>0</v>
      </c>
      <c r="AS981" s="7">
        <f t="shared" si="435"/>
        <v>0</v>
      </c>
      <c r="AT981" s="7">
        <f t="shared" si="435"/>
        <v>0.94366197183098588</v>
      </c>
      <c r="AU981" s="7">
        <f t="shared" si="435"/>
        <v>5.6338028169014086E-2</v>
      </c>
      <c r="AV981" s="9">
        <f t="shared" si="416"/>
        <v>24483.514084507038</v>
      </c>
      <c r="AW981" t="s">
        <v>59</v>
      </c>
    </row>
    <row r="982" spans="1:49" x14ac:dyDescent="0.25">
      <c r="A982" t="s">
        <v>1210</v>
      </c>
      <c r="B982" t="s">
        <v>1211</v>
      </c>
      <c r="C982">
        <v>286</v>
      </c>
      <c r="D982">
        <v>272</v>
      </c>
      <c r="E982">
        <v>99</v>
      </c>
      <c r="F982">
        <v>24</v>
      </c>
      <c r="G982">
        <f t="shared" si="409"/>
        <v>123</v>
      </c>
      <c r="H982" s="6">
        <f t="shared" si="417"/>
        <v>116.97902097902097</v>
      </c>
      <c r="I982" s="7">
        <f t="shared" si="418"/>
        <v>0.43006993006993005</v>
      </c>
      <c r="J982" s="6">
        <f t="shared" si="419"/>
        <v>155.02097902097901</v>
      </c>
      <c r="K982">
        <v>17</v>
      </c>
      <c r="L982">
        <v>1860</v>
      </c>
      <c r="M982">
        <v>1010</v>
      </c>
      <c r="N982">
        <v>264</v>
      </c>
      <c r="O982">
        <f t="shared" si="410"/>
        <v>1274</v>
      </c>
      <c r="P982">
        <f t="shared" si="411"/>
        <v>3134</v>
      </c>
      <c r="Q982" s="6">
        <f t="shared" si="420"/>
        <v>184.35294117647058</v>
      </c>
      <c r="R982" s="7">
        <f t="shared" si="421"/>
        <v>0.67776816608996537</v>
      </c>
      <c r="S982" s="6">
        <f t="shared" si="422"/>
        <v>74.941176470588232</v>
      </c>
      <c r="T982" s="7">
        <f t="shared" si="423"/>
        <v>0.64063774720792188</v>
      </c>
      <c r="U982" s="6">
        <f t="shared" si="424"/>
        <v>109.41176470588235</v>
      </c>
      <c r="V982" s="7">
        <f t="shared" si="425"/>
        <v>0.70578682573715157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f t="shared" si="412"/>
        <v>0</v>
      </c>
      <c r="AD982">
        <f t="shared" si="413"/>
        <v>0</v>
      </c>
      <c r="AE982" s="6">
        <f t="shared" si="426"/>
        <v>0</v>
      </c>
      <c r="AF982" s="7">
        <f t="shared" si="427"/>
        <v>0</v>
      </c>
      <c r="AG982" s="6">
        <f t="shared" si="428"/>
        <v>0</v>
      </c>
      <c r="AH982" s="7">
        <f t="shared" si="429"/>
        <v>0</v>
      </c>
      <c r="AI982" s="6">
        <f t="shared" si="430"/>
        <v>0</v>
      </c>
      <c r="AJ982" s="7">
        <f t="shared" si="431"/>
        <v>0</v>
      </c>
      <c r="AK982" s="6">
        <f t="shared" si="432"/>
        <v>74.941176470588232</v>
      </c>
      <c r="AL982" s="7">
        <f t="shared" si="433"/>
        <v>0</v>
      </c>
      <c r="AM982" s="8">
        <v>0.5</v>
      </c>
      <c r="AN982">
        <f t="shared" si="414"/>
        <v>136</v>
      </c>
      <c r="AO982" s="6">
        <f t="shared" si="415"/>
        <v>136</v>
      </c>
      <c r="AP982" s="7">
        <f t="shared" si="434"/>
        <v>0</v>
      </c>
      <c r="AQ982" s="7">
        <f t="shared" si="435"/>
        <v>0</v>
      </c>
      <c r="AR982" s="7">
        <f t="shared" si="435"/>
        <v>0</v>
      </c>
      <c r="AS982" s="7">
        <f t="shared" si="435"/>
        <v>0</v>
      </c>
      <c r="AT982" s="7">
        <f t="shared" si="435"/>
        <v>0</v>
      </c>
      <c r="AU982" s="7">
        <f t="shared" si="435"/>
        <v>0</v>
      </c>
      <c r="AV982" s="9">
        <f t="shared" si="416"/>
        <v>0</v>
      </c>
      <c r="AW982" t="s">
        <v>59</v>
      </c>
    </row>
    <row r="983" spans="1:49" x14ac:dyDescent="0.25">
      <c r="A983" t="s">
        <v>1210</v>
      </c>
      <c r="B983" t="s">
        <v>1212</v>
      </c>
      <c r="C983">
        <v>244</v>
      </c>
      <c r="D983">
        <v>232</v>
      </c>
      <c r="E983">
        <v>17</v>
      </c>
      <c r="F983">
        <v>3</v>
      </c>
      <c r="G983">
        <f t="shared" si="409"/>
        <v>20</v>
      </c>
      <c r="H983" s="6">
        <f t="shared" si="417"/>
        <v>19.016393442622949</v>
      </c>
      <c r="I983" s="7">
        <f t="shared" si="418"/>
        <v>8.1967213114754092E-2</v>
      </c>
      <c r="J983" s="6">
        <f t="shared" si="419"/>
        <v>212.98360655737704</v>
      </c>
      <c r="K983">
        <v>17</v>
      </c>
      <c r="L983">
        <v>1665</v>
      </c>
      <c r="M983">
        <v>185</v>
      </c>
      <c r="N983">
        <v>30</v>
      </c>
      <c r="O983">
        <f t="shared" si="410"/>
        <v>215</v>
      </c>
      <c r="P983">
        <f t="shared" si="411"/>
        <v>1880</v>
      </c>
      <c r="Q983" s="6">
        <f t="shared" si="420"/>
        <v>110.58823529411765</v>
      </c>
      <c r="R983" s="7">
        <f t="shared" si="421"/>
        <v>0.47667342799188644</v>
      </c>
      <c r="S983" s="6">
        <f t="shared" si="422"/>
        <v>12.647058823529411</v>
      </c>
      <c r="T983" s="7">
        <f t="shared" si="423"/>
        <v>0.66506085192697773</v>
      </c>
      <c r="U983" s="6">
        <f t="shared" si="424"/>
        <v>97.941176470588232</v>
      </c>
      <c r="V983" s="7">
        <f t="shared" si="425"/>
        <v>0.45985312228339609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f t="shared" si="412"/>
        <v>0</v>
      </c>
      <c r="AD983">
        <f t="shared" si="413"/>
        <v>0</v>
      </c>
      <c r="AE983" s="6">
        <f t="shared" si="426"/>
        <v>0</v>
      </c>
      <c r="AF983" s="7">
        <f t="shared" si="427"/>
        <v>0</v>
      </c>
      <c r="AG983" s="6">
        <f t="shared" si="428"/>
        <v>0</v>
      </c>
      <c r="AH983" s="7">
        <f t="shared" si="429"/>
        <v>0</v>
      </c>
      <c r="AI983" s="6">
        <f t="shared" si="430"/>
        <v>0</v>
      </c>
      <c r="AJ983" s="7">
        <f t="shared" si="431"/>
        <v>0</v>
      </c>
      <c r="AK983" s="6">
        <f t="shared" si="432"/>
        <v>12.647058823529411</v>
      </c>
      <c r="AL983" s="7">
        <f t="shared" si="433"/>
        <v>0</v>
      </c>
      <c r="AM983" s="8">
        <v>0.25</v>
      </c>
      <c r="AN983">
        <f t="shared" si="414"/>
        <v>58</v>
      </c>
      <c r="AO983" s="6">
        <f t="shared" si="415"/>
        <v>58</v>
      </c>
      <c r="AP983" s="7">
        <f t="shared" si="434"/>
        <v>0</v>
      </c>
      <c r="AQ983" s="7">
        <f t="shared" si="435"/>
        <v>0</v>
      </c>
      <c r="AR983" s="7">
        <f t="shared" si="435"/>
        <v>0</v>
      </c>
      <c r="AS983" s="7">
        <f t="shared" si="435"/>
        <v>0</v>
      </c>
      <c r="AT983" s="7">
        <f t="shared" si="435"/>
        <v>0</v>
      </c>
      <c r="AU983" s="7">
        <f t="shared" si="435"/>
        <v>0</v>
      </c>
      <c r="AV983" s="9">
        <f t="shared" si="416"/>
        <v>0</v>
      </c>
      <c r="AW983" t="s">
        <v>59</v>
      </c>
    </row>
    <row r="984" spans="1:49" x14ac:dyDescent="0.25">
      <c r="A984" t="s">
        <v>1210</v>
      </c>
      <c r="B984" t="s">
        <v>1213</v>
      </c>
      <c r="C984">
        <v>970</v>
      </c>
      <c r="D984">
        <v>921</v>
      </c>
      <c r="E984">
        <v>127</v>
      </c>
      <c r="F984">
        <v>29</v>
      </c>
      <c r="G984">
        <f t="shared" si="409"/>
        <v>156</v>
      </c>
      <c r="H984" s="6">
        <f t="shared" si="417"/>
        <v>148.11958762886599</v>
      </c>
      <c r="I984" s="7">
        <f t="shared" si="418"/>
        <v>0.16082474226804125</v>
      </c>
      <c r="J984" s="6">
        <f t="shared" si="419"/>
        <v>772.88041237113396</v>
      </c>
      <c r="K984">
        <v>17</v>
      </c>
      <c r="L984">
        <v>3450</v>
      </c>
      <c r="M984">
        <v>1080</v>
      </c>
      <c r="N984">
        <v>275</v>
      </c>
      <c r="O984">
        <f t="shared" si="410"/>
        <v>1355</v>
      </c>
      <c r="P984">
        <f t="shared" si="411"/>
        <v>4805</v>
      </c>
      <c r="Q984" s="6">
        <f t="shared" si="420"/>
        <v>282.64705882352939</v>
      </c>
      <c r="R984" s="7">
        <f t="shared" si="421"/>
        <v>0.30689148623618828</v>
      </c>
      <c r="S984" s="6">
        <f t="shared" si="422"/>
        <v>79.705882352941174</v>
      </c>
      <c r="T984" s="7">
        <f t="shared" si="423"/>
        <v>0.53811844624260796</v>
      </c>
      <c r="U984" s="6">
        <f t="shared" si="424"/>
        <v>202.94117647058823</v>
      </c>
      <c r="V984" s="7">
        <f t="shared" si="425"/>
        <v>0.26257771994503171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f t="shared" si="412"/>
        <v>0</v>
      </c>
      <c r="AD984">
        <f t="shared" si="413"/>
        <v>0</v>
      </c>
      <c r="AE984" s="6">
        <f t="shared" si="426"/>
        <v>0</v>
      </c>
      <c r="AF984" s="7">
        <f t="shared" si="427"/>
        <v>0</v>
      </c>
      <c r="AG984" s="6">
        <f t="shared" si="428"/>
        <v>0</v>
      </c>
      <c r="AH984" s="7">
        <f t="shared" si="429"/>
        <v>0</v>
      </c>
      <c r="AI984" s="6">
        <f t="shared" si="430"/>
        <v>0</v>
      </c>
      <c r="AJ984" s="7">
        <f t="shared" si="431"/>
        <v>0</v>
      </c>
      <c r="AK984" s="6">
        <f t="shared" si="432"/>
        <v>79.705882352941174</v>
      </c>
      <c r="AL984" s="7">
        <f t="shared" si="433"/>
        <v>0</v>
      </c>
      <c r="AM984" s="8">
        <v>0.25</v>
      </c>
      <c r="AN984">
        <f t="shared" si="414"/>
        <v>230</v>
      </c>
      <c r="AO984" s="6">
        <f t="shared" si="415"/>
        <v>230</v>
      </c>
      <c r="AP984" s="7">
        <f t="shared" si="434"/>
        <v>0</v>
      </c>
      <c r="AQ984" s="7">
        <f t="shared" si="435"/>
        <v>0</v>
      </c>
      <c r="AR984" s="7">
        <f t="shared" si="435"/>
        <v>0</v>
      </c>
      <c r="AS984" s="7">
        <f t="shared" si="435"/>
        <v>0</v>
      </c>
      <c r="AT984" s="7">
        <f t="shared" si="435"/>
        <v>0</v>
      </c>
      <c r="AU984" s="7">
        <f t="shared" si="435"/>
        <v>0</v>
      </c>
      <c r="AV984" s="9">
        <f t="shared" si="416"/>
        <v>0</v>
      </c>
      <c r="AW984" t="s">
        <v>59</v>
      </c>
    </row>
    <row r="985" spans="1:49" x14ac:dyDescent="0.25">
      <c r="A985" t="s">
        <v>1210</v>
      </c>
      <c r="B985" t="s">
        <v>1214</v>
      </c>
      <c r="C985">
        <v>396</v>
      </c>
      <c r="D985">
        <v>376</v>
      </c>
      <c r="E985">
        <v>55</v>
      </c>
      <c r="F985">
        <v>14</v>
      </c>
      <c r="G985">
        <f t="shared" si="409"/>
        <v>69</v>
      </c>
      <c r="H985" s="6">
        <f t="shared" si="417"/>
        <v>65.515151515151516</v>
      </c>
      <c r="I985" s="7">
        <f t="shared" si="418"/>
        <v>0.17424242424242425</v>
      </c>
      <c r="J985" s="6">
        <f t="shared" si="419"/>
        <v>310.4848484848485</v>
      </c>
      <c r="K985">
        <v>17</v>
      </c>
      <c r="L985">
        <v>2406</v>
      </c>
      <c r="M985">
        <v>608</v>
      </c>
      <c r="N985">
        <v>160</v>
      </c>
      <c r="O985">
        <f t="shared" si="410"/>
        <v>768</v>
      </c>
      <c r="P985">
        <f t="shared" si="411"/>
        <v>3174</v>
      </c>
      <c r="Q985" s="6">
        <f t="shared" si="420"/>
        <v>186.70588235294119</v>
      </c>
      <c r="R985" s="7">
        <f t="shared" si="421"/>
        <v>0.49655819774718402</v>
      </c>
      <c r="S985" s="6">
        <f t="shared" si="422"/>
        <v>45.176470588235297</v>
      </c>
      <c r="T985" s="7">
        <f t="shared" si="423"/>
        <v>0.68955759917287918</v>
      </c>
      <c r="U985" s="6">
        <f t="shared" si="424"/>
        <v>141.52941176470588</v>
      </c>
      <c r="V985" s="7">
        <f t="shared" si="425"/>
        <v>0.45583355340965198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f t="shared" si="412"/>
        <v>0</v>
      </c>
      <c r="AD985">
        <f t="shared" si="413"/>
        <v>0</v>
      </c>
      <c r="AE985" s="6">
        <f t="shared" si="426"/>
        <v>0</v>
      </c>
      <c r="AF985" s="7">
        <f t="shared" si="427"/>
        <v>0</v>
      </c>
      <c r="AG985" s="6">
        <f t="shared" si="428"/>
        <v>0</v>
      </c>
      <c r="AH985" s="7">
        <f t="shared" si="429"/>
        <v>0</v>
      </c>
      <c r="AI985" s="6">
        <f t="shared" si="430"/>
        <v>0</v>
      </c>
      <c r="AJ985" s="7">
        <f t="shared" si="431"/>
        <v>0</v>
      </c>
      <c r="AK985" s="6">
        <f t="shared" si="432"/>
        <v>45.176470588235297</v>
      </c>
      <c r="AL985" s="7">
        <f t="shared" si="433"/>
        <v>0</v>
      </c>
      <c r="AM985" s="8">
        <v>0.25</v>
      </c>
      <c r="AN985">
        <f t="shared" si="414"/>
        <v>94</v>
      </c>
      <c r="AO985" s="6">
        <f t="shared" si="415"/>
        <v>94</v>
      </c>
      <c r="AP985" s="7">
        <f t="shared" si="434"/>
        <v>0</v>
      </c>
      <c r="AQ985" s="7">
        <f t="shared" si="435"/>
        <v>0</v>
      </c>
      <c r="AR985" s="7">
        <f t="shared" si="435"/>
        <v>0</v>
      </c>
      <c r="AS985" s="7">
        <f t="shared" si="435"/>
        <v>0</v>
      </c>
      <c r="AT985" s="7">
        <f t="shared" si="435"/>
        <v>0</v>
      </c>
      <c r="AU985" s="7">
        <f t="shared" si="435"/>
        <v>0</v>
      </c>
      <c r="AV985" s="9">
        <f t="shared" si="416"/>
        <v>0</v>
      </c>
      <c r="AW985" t="s">
        <v>59</v>
      </c>
    </row>
    <row r="986" spans="1:49" x14ac:dyDescent="0.25">
      <c r="A986" t="s">
        <v>1210</v>
      </c>
      <c r="B986" t="s">
        <v>1215</v>
      </c>
      <c r="C986">
        <v>1343</v>
      </c>
      <c r="D986">
        <v>1276</v>
      </c>
      <c r="E986">
        <v>184</v>
      </c>
      <c r="F986">
        <v>46</v>
      </c>
      <c r="G986">
        <f t="shared" si="409"/>
        <v>230</v>
      </c>
      <c r="H986" s="6">
        <f t="shared" si="417"/>
        <v>218.52568875651525</v>
      </c>
      <c r="I986" s="7">
        <f t="shared" si="418"/>
        <v>0.17125837676842889</v>
      </c>
      <c r="J986" s="6">
        <f t="shared" si="419"/>
        <v>1057.4743112434846</v>
      </c>
      <c r="K986">
        <v>15</v>
      </c>
      <c r="L986">
        <v>2772</v>
      </c>
      <c r="M986">
        <v>1226</v>
      </c>
      <c r="N986">
        <v>280</v>
      </c>
      <c r="O986">
        <f t="shared" si="410"/>
        <v>1506</v>
      </c>
      <c r="P986">
        <f t="shared" si="411"/>
        <v>4278</v>
      </c>
      <c r="Q986" s="6">
        <f t="shared" si="420"/>
        <v>285.2</v>
      </c>
      <c r="R986" s="7">
        <f t="shared" si="421"/>
        <v>0.22351097178683385</v>
      </c>
      <c r="S986" s="6">
        <f t="shared" si="422"/>
        <v>100.4</v>
      </c>
      <c r="T986" s="7">
        <f t="shared" si="423"/>
        <v>0.459442551451547</v>
      </c>
      <c r="U986" s="6">
        <f t="shared" si="424"/>
        <v>184.8</v>
      </c>
      <c r="V986" s="7">
        <f t="shared" si="425"/>
        <v>0.17475601821730646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f t="shared" si="412"/>
        <v>0</v>
      </c>
      <c r="AD986">
        <f t="shared" si="413"/>
        <v>0</v>
      </c>
      <c r="AE986" s="6">
        <f t="shared" si="426"/>
        <v>0</v>
      </c>
      <c r="AF986" s="7">
        <f t="shared" si="427"/>
        <v>0</v>
      </c>
      <c r="AG986" s="6">
        <f t="shared" si="428"/>
        <v>0</v>
      </c>
      <c r="AH986" s="7">
        <f t="shared" si="429"/>
        <v>0</v>
      </c>
      <c r="AI986" s="6">
        <f t="shared" si="430"/>
        <v>0</v>
      </c>
      <c r="AJ986" s="7">
        <f t="shared" si="431"/>
        <v>0</v>
      </c>
      <c r="AK986" s="6">
        <f t="shared" si="432"/>
        <v>100.4</v>
      </c>
      <c r="AL986" s="7">
        <f t="shared" si="433"/>
        <v>0</v>
      </c>
      <c r="AM986" s="8">
        <v>0.25</v>
      </c>
      <c r="AN986">
        <f t="shared" si="414"/>
        <v>319</v>
      </c>
      <c r="AO986" s="6">
        <f t="shared" si="415"/>
        <v>319</v>
      </c>
      <c r="AP986" s="7">
        <f t="shared" si="434"/>
        <v>0</v>
      </c>
      <c r="AQ986" s="7">
        <f t="shared" si="435"/>
        <v>0</v>
      </c>
      <c r="AR986" s="7">
        <f t="shared" si="435"/>
        <v>0</v>
      </c>
      <c r="AS986" s="7">
        <f t="shared" si="435"/>
        <v>0</v>
      </c>
      <c r="AT986" s="7">
        <f t="shared" si="435"/>
        <v>0</v>
      </c>
      <c r="AU986" s="7">
        <f t="shared" si="435"/>
        <v>0</v>
      </c>
      <c r="AV986" s="9">
        <f t="shared" si="416"/>
        <v>0</v>
      </c>
      <c r="AW986" t="s">
        <v>59</v>
      </c>
    </row>
    <row r="987" spans="1:49" x14ac:dyDescent="0.25">
      <c r="A987" t="s">
        <v>1210</v>
      </c>
      <c r="B987" t="s">
        <v>1216</v>
      </c>
      <c r="C987">
        <v>388</v>
      </c>
      <c r="D987">
        <v>369</v>
      </c>
      <c r="E987">
        <v>69</v>
      </c>
      <c r="F987">
        <v>13</v>
      </c>
      <c r="G987">
        <f t="shared" si="409"/>
        <v>82</v>
      </c>
      <c r="H987" s="6">
        <f t="shared" si="417"/>
        <v>77.984536082474222</v>
      </c>
      <c r="I987" s="7">
        <f t="shared" si="418"/>
        <v>0.21134020618556701</v>
      </c>
      <c r="J987" s="6">
        <f t="shared" si="419"/>
        <v>291.01546391752578</v>
      </c>
      <c r="K987">
        <v>17</v>
      </c>
      <c r="L987">
        <v>2386</v>
      </c>
      <c r="M987">
        <v>908</v>
      </c>
      <c r="N987">
        <v>138</v>
      </c>
      <c r="O987">
        <f t="shared" si="410"/>
        <v>1046</v>
      </c>
      <c r="P987">
        <f t="shared" si="411"/>
        <v>3432</v>
      </c>
      <c r="Q987" s="6">
        <f t="shared" si="420"/>
        <v>201.88235294117646</v>
      </c>
      <c r="R987" s="7">
        <f t="shared" si="421"/>
        <v>0.54710664753706362</v>
      </c>
      <c r="S987" s="6">
        <f t="shared" si="422"/>
        <v>61.529411764705884</v>
      </c>
      <c r="T987" s="7">
        <f t="shared" si="423"/>
        <v>0.78899503485709188</v>
      </c>
      <c r="U987" s="6">
        <f t="shared" si="424"/>
        <v>140.35294117647058</v>
      </c>
      <c r="V987" s="7">
        <f t="shared" si="425"/>
        <v>0.48228688361470307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f t="shared" si="412"/>
        <v>0</v>
      </c>
      <c r="AD987">
        <f t="shared" si="413"/>
        <v>0</v>
      </c>
      <c r="AE987" s="6">
        <f t="shared" si="426"/>
        <v>0</v>
      </c>
      <c r="AF987" s="7">
        <f t="shared" si="427"/>
        <v>0</v>
      </c>
      <c r="AG987" s="6">
        <f t="shared" si="428"/>
        <v>0</v>
      </c>
      <c r="AH987" s="7">
        <f t="shared" si="429"/>
        <v>0</v>
      </c>
      <c r="AI987" s="6">
        <f t="shared" si="430"/>
        <v>0</v>
      </c>
      <c r="AJ987" s="7">
        <f t="shared" si="431"/>
        <v>0</v>
      </c>
      <c r="AK987" s="6">
        <f t="shared" si="432"/>
        <v>61.529411764705884</v>
      </c>
      <c r="AL987" s="7">
        <f t="shared" si="433"/>
        <v>0</v>
      </c>
      <c r="AM987" s="8">
        <v>0.25</v>
      </c>
      <c r="AN987">
        <f t="shared" si="414"/>
        <v>92</v>
      </c>
      <c r="AO987" s="6">
        <f t="shared" si="415"/>
        <v>92</v>
      </c>
      <c r="AP987" s="7">
        <f t="shared" si="434"/>
        <v>0</v>
      </c>
      <c r="AQ987" s="7">
        <f t="shared" si="435"/>
        <v>0</v>
      </c>
      <c r="AR987" s="7">
        <f t="shared" si="435"/>
        <v>0</v>
      </c>
      <c r="AS987" s="7">
        <f t="shared" si="435"/>
        <v>0</v>
      </c>
      <c r="AT987" s="7">
        <f t="shared" si="435"/>
        <v>0</v>
      </c>
      <c r="AU987" s="7">
        <f t="shared" si="435"/>
        <v>0</v>
      </c>
      <c r="AV987" s="9">
        <f t="shared" si="416"/>
        <v>0</v>
      </c>
      <c r="AW987" t="s">
        <v>59</v>
      </c>
    </row>
    <row r="988" spans="1:49" x14ac:dyDescent="0.25">
      <c r="A988" t="s">
        <v>1210</v>
      </c>
      <c r="B988" t="s">
        <v>1217</v>
      </c>
      <c r="C988">
        <v>359</v>
      </c>
      <c r="D988">
        <v>341</v>
      </c>
      <c r="E988">
        <v>42</v>
      </c>
      <c r="F988">
        <v>8</v>
      </c>
      <c r="G988">
        <f t="shared" si="409"/>
        <v>50</v>
      </c>
      <c r="H988" s="6">
        <f t="shared" si="417"/>
        <v>47.493036211699163</v>
      </c>
      <c r="I988" s="7">
        <f t="shared" si="418"/>
        <v>0.1392757660167131</v>
      </c>
      <c r="J988" s="6">
        <f t="shared" si="419"/>
        <v>293.50696378830082</v>
      </c>
      <c r="K988">
        <v>17</v>
      </c>
      <c r="L988">
        <v>2840</v>
      </c>
      <c r="M988">
        <v>571</v>
      </c>
      <c r="N988">
        <v>73</v>
      </c>
      <c r="O988">
        <f t="shared" si="410"/>
        <v>644</v>
      </c>
      <c r="P988">
        <f t="shared" si="411"/>
        <v>3484</v>
      </c>
      <c r="Q988" s="6">
        <f t="shared" si="420"/>
        <v>204.94117647058823</v>
      </c>
      <c r="R988" s="7">
        <f t="shared" si="421"/>
        <v>0.60100051750905636</v>
      </c>
      <c r="S988" s="6">
        <f t="shared" si="422"/>
        <v>37.882352941176471</v>
      </c>
      <c r="T988" s="7">
        <f t="shared" si="423"/>
        <v>0.79764015870277738</v>
      </c>
      <c r="U988" s="6">
        <f t="shared" si="424"/>
        <v>167.05882352941177</v>
      </c>
      <c r="V988" s="7">
        <f t="shared" si="425"/>
        <v>0.56918180534178764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f t="shared" si="412"/>
        <v>0</v>
      </c>
      <c r="AD988">
        <f t="shared" si="413"/>
        <v>0</v>
      </c>
      <c r="AE988" s="6">
        <f t="shared" si="426"/>
        <v>0</v>
      </c>
      <c r="AF988" s="7">
        <f t="shared" si="427"/>
        <v>0</v>
      </c>
      <c r="AG988" s="6">
        <f t="shared" si="428"/>
        <v>0</v>
      </c>
      <c r="AH988" s="7">
        <f t="shared" si="429"/>
        <v>0</v>
      </c>
      <c r="AI988" s="6">
        <f t="shared" si="430"/>
        <v>0</v>
      </c>
      <c r="AJ988" s="7">
        <f t="shared" si="431"/>
        <v>0</v>
      </c>
      <c r="AK988" s="6">
        <f t="shared" si="432"/>
        <v>37.882352941176471</v>
      </c>
      <c r="AL988" s="7">
        <f t="shared" si="433"/>
        <v>0</v>
      </c>
      <c r="AM988" s="8">
        <v>0.25</v>
      </c>
      <c r="AN988">
        <f t="shared" si="414"/>
        <v>85</v>
      </c>
      <c r="AO988" s="6">
        <f t="shared" si="415"/>
        <v>85</v>
      </c>
      <c r="AP988" s="7">
        <f t="shared" si="434"/>
        <v>0</v>
      </c>
      <c r="AQ988" s="7">
        <f t="shared" si="435"/>
        <v>0</v>
      </c>
      <c r="AR988" s="7">
        <f t="shared" si="435"/>
        <v>0</v>
      </c>
      <c r="AS988" s="7">
        <f t="shared" si="435"/>
        <v>0</v>
      </c>
      <c r="AT988" s="7">
        <f t="shared" si="435"/>
        <v>0</v>
      </c>
      <c r="AU988" s="7">
        <f t="shared" si="435"/>
        <v>0</v>
      </c>
      <c r="AV988" s="9">
        <f t="shared" si="416"/>
        <v>0</v>
      </c>
      <c r="AW988" t="s">
        <v>59</v>
      </c>
    </row>
    <row r="989" spans="1:49" x14ac:dyDescent="0.25">
      <c r="A989" t="s">
        <v>1218</v>
      </c>
      <c r="B989" t="s">
        <v>1219</v>
      </c>
      <c r="C989">
        <v>186</v>
      </c>
      <c r="D989">
        <v>174</v>
      </c>
      <c r="E989">
        <v>68</v>
      </c>
      <c r="F989">
        <v>20</v>
      </c>
      <c r="G989">
        <f t="shared" si="409"/>
        <v>88</v>
      </c>
      <c r="H989" s="6">
        <f t="shared" si="417"/>
        <v>82.322580645161281</v>
      </c>
      <c r="I989" s="7">
        <f t="shared" si="418"/>
        <v>0.4731182795698925</v>
      </c>
      <c r="J989" s="6">
        <f t="shared" si="419"/>
        <v>91.677419354838705</v>
      </c>
      <c r="K989">
        <v>18</v>
      </c>
      <c r="L989">
        <v>681</v>
      </c>
      <c r="M989">
        <v>719</v>
      </c>
      <c r="N989">
        <v>298</v>
      </c>
      <c r="O989">
        <f t="shared" si="410"/>
        <v>1017</v>
      </c>
      <c r="P989">
        <f t="shared" si="411"/>
        <v>1698</v>
      </c>
      <c r="Q989" s="6">
        <f t="shared" si="420"/>
        <v>94.333333333333329</v>
      </c>
      <c r="R989" s="7">
        <f t="shared" si="421"/>
        <v>0.54214559386973182</v>
      </c>
      <c r="S989" s="6">
        <f t="shared" si="422"/>
        <v>56.5</v>
      </c>
      <c r="T989" s="7">
        <f t="shared" si="423"/>
        <v>0.68632445141065834</v>
      </c>
      <c r="U989" s="6">
        <f t="shared" si="424"/>
        <v>37.833333333333336</v>
      </c>
      <c r="V989" s="7">
        <f t="shared" si="425"/>
        <v>0.41267886464930803</v>
      </c>
      <c r="W989">
        <v>18</v>
      </c>
      <c r="X989">
        <v>232</v>
      </c>
      <c r="Y989">
        <v>0</v>
      </c>
      <c r="Z989">
        <v>0</v>
      </c>
      <c r="AA989">
        <v>224</v>
      </c>
      <c r="AB989">
        <v>68</v>
      </c>
      <c r="AC989">
        <f t="shared" si="412"/>
        <v>292</v>
      </c>
      <c r="AD989">
        <f t="shared" si="413"/>
        <v>524</v>
      </c>
      <c r="AE989" s="6">
        <f t="shared" si="426"/>
        <v>29.111111111111111</v>
      </c>
      <c r="AF989" s="7">
        <f t="shared" si="427"/>
        <v>0.1673052362707535</v>
      </c>
      <c r="AG989" s="6">
        <f t="shared" si="428"/>
        <v>16.222222222222221</v>
      </c>
      <c r="AH989" s="7">
        <f t="shared" si="429"/>
        <v>0.19705677464298155</v>
      </c>
      <c r="AI989" s="6">
        <f t="shared" si="430"/>
        <v>12.888888888888889</v>
      </c>
      <c r="AJ989" s="7">
        <f t="shared" si="431"/>
        <v>0.14058956916099774</v>
      </c>
      <c r="AK989" s="6">
        <f t="shared" si="432"/>
        <v>40.277777777777779</v>
      </c>
      <c r="AL989" s="7">
        <f t="shared" si="433"/>
        <v>0.28711897738446407</v>
      </c>
      <c r="AM989" s="8">
        <v>0.5</v>
      </c>
      <c r="AN989">
        <f t="shared" si="414"/>
        <v>87</v>
      </c>
      <c r="AO989" s="6">
        <f t="shared" si="415"/>
        <v>57.888888888888886</v>
      </c>
      <c r="AP989" s="7">
        <f t="shared" si="434"/>
        <v>0.334610472541507</v>
      </c>
      <c r="AQ989" s="7">
        <f t="shared" si="435"/>
        <v>0.44274809160305345</v>
      </c>
      <c r="AR989" s="7">
        <f t="shared" si="435"/>
        <v>0</v>
      </c>
      <c r="AS989" s="7">
        <f t="shared" si="435"/>
        <v>0</v>
      </c>
      <c r="AT989" s="7">
        <f t="shared" si="435"/>
        <v>0.42748091603053434</v>
      </c>
      <c r="AU989" s="7">
        <f t="shared" si="435"/>
        <v>0.12977099236641221</v>
      </c>
      <c r="AV989" s="9">
        <f t="shared" si="416"/>
        <v>12183.445801526716</v>
      </c>
      <c r="AW989" t="s">
        <v>55</v>
      </c>
    </row>
    <row r="990" spans="1:49" x14ac:dyDescent="0.25">
      <c r="A990" t="s">
        <v>1220</v>
      </c>
      <c r="B990" t="s">
        <v>1221</v>
      </c>
      <c r="C990">
        <v>651</v>
      </c>
      <c r="D990">
        <v>605</v>
      </c>
      <c r="E990">
        <v>188</v>
      </c>
      <c r="F990">
        <v>68</v>
      </c>
      <c r="G990">
        <f t="shared" si="409"/>
        <v>256</v>
      </c>
      <c r="H990" s="6">
        <f t="shared" si="417"/>
        <v>237.91090629800308</v>
      </c>
      <c r="I990" s="7">
        <f t="shared" si="418"/>
        <v>0.39324116743471582</v>
      </c>
      <c r="J990" s="6">
        <f t="shared" si="419"/>
        <v>367.08909370199694</v>
      </c>
      <c r="K990">
        <v>18</v>
      </c>
      <c r="L990">
        <v>3139</v>
      </c>
      <c r="M990">
        <v>1753</v>
      </c>
      <c r="N990">
        <v>692</v>
      </c>
      <c r="O990">
        <f t="shared" si="410"/>
        <v>2445</v>
      </c>
      <c r="P990">
        <f t="shared" si="411"/>
        <v>5584</v>
      </c>
      <c r="Q990" s="6">
        <f t="shared" si="420"/>
        <v>310.22222222222223</v>
      </c>
      <c r="R990" s="7">
        <f t="shared" si="421"/>
        <v>0.5127640036730946</v>
      </c>
      <c r="S990" s="6">
        <f t="shared" si="422"/>
        <v>135.83333333333334</v>
      </c>
      <c r="T990" s="7">
        <f t="shared" si="423"/>
        <v>0.57094201962809921</v>
      </c>
      <c r="U990" s="6">
        <f t="shared" si="424"/>
        <v>174.38888888888889</v>
      </c>
      <c r="V990" s="7">
        <f t="shared" si="425"/>
        <v>0.47505875788959789</v>
      </c>
      <c r="W990">
        <v>18</v>
      </c>
      <c r="X990">
        <v>204</v>
      </c>
      <c r="Y990">
        <v>0</v>
      </c>
      <c r="Z990">
        <v>0</v>
      </c>
      <c r="AA990">
        <v>356</v>
      </c>
      <c r="AB990">
        <v>134</v>
      </c>
      <c r="AC990">
        <f t="shared" si="412"/>
        <v>490</v>
      </c>
      <c r="AD990">
        <f t="shared" si="413"/>
        <v>694</v>
      </c>
      <c r="AE990" s="6">
        <f t="shared" si="426"/>
        <v>38.555555555555557</v>
      </c>
      <c r="AF990" s="7">
        <f t="shared" si="427"/>
        <v>6.3728191000918283E-2</v>
      </c>
      <c r="AG990" s="6">
        <f t="shared" si="428"/>
        <v>27.222222222222221</v>
      </c>
      <c r="AH990" s="7">
        <f t="shared" si="429"/>
        <v>0.11442191804407713</v>
      </c>
      <c r="AI990" s="6">
        <f t="shared" si="430"/>
        <v>11.333333333333334</v>
      </c>
      <c r="AJ990" s="7">
        <f t="shared" si="431"/>
        <v>3.0873522334972276E-2</v>
      </c>
      <c r="AK990" s="6">
        <f t="shared" si="432"/>
        <v>108.61111111111111</v>
      </c>
      <c r="AL990" s="7">
        <f t="shared" si="433"/>
        <v>0.20040899795501022</v>
      </c>
      <c r="AM990" s="8">
        <v>0.5</v>
      </c>
      <c r="AN990">
        <f t="shared" si="414"/>
        <v>303</v>
      </c>
      <c r="AO990" s="6">
        <f t="shared" si="415"/>
        <v>264.44444444444446</v>
      </c>
      <c r="AP990" s="7">
        <f t="shared" si="434"/>
        <v>0.12724605793912724</v>
      </c>
      <c r="AQ990" s="7">
        <f t="shared" si="435"/>
        <v>0.29394812680115273</v>
      </c>
      <c r="AR990" s="7">
        <f t="shared" si="435"/>
        <v>0</v>
      </c>
      <c r="AS990" s="7">
        <f t="shared" si="435"/>
        <v>0</v>
      </c>
      <c r="AT990" s="7">
        <f t="shared" si="435"/>
        <v>0.51296829971181557</v>
      </c>
      <c r="AU990" s="7">
        <f t="shared" si="435"/>
        <v>0.1930835734870317</v>
      </c>
      <c r="AV990" s="9">
        <f t="shared" si="416"/>
        <v>67113.256484149868</v>
      </c>
      <c r="AW990" t="s">
        <v>59</v>
      </c>
    </row>
    <row r="991" spans="1:49" x14ac:dyDescent="0.25">
      <c r="A991" t="s">
        <v>1222</v>
      </c>
      <c r="B991" t="s">
        <v>1223</v>
      </c>
      <c r="C991">
        <v>1800</v>
      </c>
      <c r="D991">
        <v>1720</v>
      </c>
      <c r="E991">
        <v>109</v>
      </c>
      <c r="F991">
        <v>37</v>
      </c>
      <c r="G991">
        <f t="shared" si="409"/>
        <v>146</v>
      </c>
      <c r="H991" s="6">
        <f t="shared" si="417"/>
        <v>139.51111111111112</v>
      </c>
      <c r="I991" s="7">
        <f t="shared" si="418"/>
        <v>8.1111111111111106E-2</v>
      </c>
      <c r="J991" s="6">
        <f t="shared" si="419"/>
        <v>1580.4888888888891</v>
      </c>
      <c r="K991">
        <v>19</v>
      </c>
      <c r="L991">
        <v>14298</v>
      </c>
      <c r="M991">
        <v>1045</v>
      </c>
      <c r="N991">
        <v>305</v>
      </c>
      <c r="O991">
        <f t="shared" si="410"/>
        <v>1350</v>
      </c>
      <c r="P991">
        <f t="shared" si="411"/>
        <v>15648</v>
      </c>
      <c r="Q991" s="6">
        <f t="shared" si="420"/>
        <v>823.57894736842104</v>
      </c>
      <c r="R991" s="7">
        <f t="shared" si="421"/>
        <v>0.47882496940024477</v>
      </c>
      <c r="S991" s="6">
        <f t="shared" si="422"/>
        <v>71.05263157894737</v>
      </c>
      <c r="T991" s="7">
        <f t="shared" si="423"/>
        <v>0.50929729548464975</v>
      </c>
      <c r="U991" s="6">
        <f t="shared" si="424"/>
        <v>752.52631578947364</v>
      </c>
      <c r="V991" s="7">
        <f t="shared" si="425"/>
        <v>0.476135151015527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f t="shared" si="412"/>
        <v>0</v>
      </c>
      <c r="AD991">
        <f t="shared" si="413"/>
        <v>0</v>
      </c>
      <c r="AE991" s="6">
        <f t="shared" si="426"/>
        <v>0</v>
      </c>
      <c r="AF991" s="7">
        <f t="shared" si="427"/>
        <v>0</v>
      </c>
      <c r="AG991" s="6">
        <f t="shared" si="428"/>
        <v>0</v>
      </c>
      <c r="AH991" s="7">
        <f t="shared" si="429"/>
        <v>0</v>
      </c>
      <c r="AI991" s="6">
        <f t="shared" si="430"/>
        <v>0</v>
      </c>
      <c r="AJ991" s="7">
        <f t="shared" si="431"/>
        <v>0</v>
      </c>
      <c r="AK991" s="6">
        <f t="shared" si="432"/>
        <v>71.05263157894737</v>
      </c>
      <c r="AL991" s="7">
        <f t="shared" si="433"/>
        <v>0</v>
      </c>
      <c r="AM991" s="8">
        <v>0.25</v>
      </c>
      <c r="AN991">
        <f t="shared" si="414"/>
        <v>430</v>
      </c>
      <c r="AO991" s="6">
        <f t="shared" si="415"/>
        <v>430</v>
      </c>
      <c r="AP991" s="7">
        <f t="shared" si="434"/>
        <v>0</v>
      </c>
      <c r="AQ991" s="7">
        <f t="shared" si="435"/>
        <v>0</v>
      </c>
      <c r="AR991" s="7">
        <f t="shared" si="435"/>
        <v>0</v>
      </c>
      <c r="AS991" s="7">
        <f t="shared" si="435"/>
        <v>0</v>
      </c>
      <c r="AT991" s="7">
        <f t="shared" si="435"/>
        <v>0</v>
      </c>
      <c r="AU991" s="7">
        <f t="shared" si="435"/>
        <v>0</v>
      </c>
      <c r="AV991" s="9">
        <f t="shared" si="416"/>
        <v>0</v>
      </c>
      <c r="AW991" t="s">
        <v>59</v>
      </c>
    </row>
    <row r="992" spans="1:49" x14ac:dyDescent="0.25">
      <c r="A992" t="s">
        <v>1224</v>
      </c>
      <c r="B992" t="s">
        <v>1225</v>
      </c>
      <c r="C992">
        <v>398</v>
      </c>
      <c r="D992">
        <v>364</v>
      </c>
      <c r="E992">
        <v>163</v>
      </c>
      <c r="F992">
        <v>26</v>
      </c>
      <c r="G992">
        <f t="shared" si="409"/>
        <v>189</v>
      </c>
      <c r="H992" s="6">
        <f t="shared" si="417"/>
        <v>172.85427135678393</v>
      </c>
      <c r="I992" s="7">
        <f t="shared" si="418"/>
        <v>0.47487437185929648</v>
      </c>
      <c r="J992" s="6">
        <f t="shared" si="419"/>
        <v>191.14572864321607</v>
      </c>
      <c r="K992">
        <v>21</v>
      </c>
      <c r="L992">
        <v>1335</v>
      </c>
      <c r="M992">
        <v>1929</v>
      </c>
      <c r="N992">
        <v>247</v>
      </c>
      <c r="O992">
        <f t="shared" si="410"/>
        <v>2176</v>
      </c>
      <c r="P992">
        <f t="shared" si="411"/>
        <v>3511</v>
      </c>
      <c r="Q992" s="6">
        <f t="shared" si="420"/>
        <v>167.1904761904762</v>
      </c>
      <c r="R992" s="7">
        <f t="shared" si="421"/>
        <v>0.4593144950287808</v>
      </c>
      <c r="S992" s="6">
        <f t="shared" si="422"/>
        <v>103.61904761904762</v>
      </c>
      <c r="T992" s="7">
        <f t="shared" si="423"/>
        <v>0.59945899401681713</v>
      </c>
      <c r="U992" s="6">
        <f t="shared" si="424"/>
        <v>63.571428571428569</v>
      </c>
      <c r="V992" s="7">
        <f t="shared" si="425"/>
        <v>0.33258095288170475</v>
      </c>
      <c r="W992">
        <v>21</v>
      </c>
      <c r="X992">
        <v>127</v>
      </c>
      <c r="Y992">
        <v>0</v>
      </c>
      <c r="Z992">
        <v>0</v>
      </c>
      <c r="AA992">
        <v>523</v>
      </c>
      <c r="AB992">
        <v>58</v>
      </c>
      <c r="AC992">
        <f t="shared" si="412"/>
        <v>581</v>
      </c>
      <c r="AD992">
        <f t="shared" si="413"/>
        <v>708</v>
      </c>
      <c r="AE992" s="6">
        <f t="shared" si="426"/>
        <v>33.714285714285715</v>
      </c>
      <c r="AF992" s="7">
        <f t="shared" si="427"/>
        <v>9.2621664050235475E-2</v>
      </c>
      <c r="AG992" s="6">
        <f t="shared" si="428"/>
        <v>27.666666666666668</v>
      </c>
      <c r="AH992" s="7">
        <f t="shared" si="429"/>
        <v>0.16005775529585053</v>
      </c>
      <c r="AI992" s="6">
        <f t="shared" si="430"/>
        <v>6.0476190476190474</v>
      </c>
      <c r="AJ992" s="7">
        <f t="shared" si="431"/>
        <v>3.1638787277885022E-2</v>
      </c>
      <c r="AK992" s="6">
        <f t="shared" si="432"/>
        <v>75.952380952380949</v>
      </c>
      <c r="AL992" s="7">
        <f t="shared" si="433"/>
        <v>0.26700367647058826</v>
      </c>
      <c r="AM992" s="8">
        <v>0.5</v>
      </c>
      <c r="AN992">
        <f t="shared" si="414"/>
        <v>182</v>
      </c>
      <c r="AO992" s="6">
        <f t="shared" si="415"/>
        <v>148.28571428571428</v>
      </c>
      <c r="AP992" s="7">
        <f t="shared" si="434"/>
        <v>0.18524332810047095</v>
      </c>
      <c r="AQ992" s="7">
        <f t="shared" si="435"/>
        <v>0.17937853107344634</v>
      </c>
      <c r="AR992" s="7">
        <f t="shared" si="435"/>
        <v>0</v>
      </c>
      <c r="AS992" s="7">
        <f t="shared" si="435"/>
        <v>0</v>
      </c>
      <c r="AT992" s="7">
        <f t="shared" si="435"/>
        <v>0.73870056497175141</v>
      </c>
      <c r="AU992" s="7">
        <f t="shared" si="435"/>
        <v>8.1920903954802254E-2</v>
      </c>
      <c r="AV992" s="9">
        <f t="shared" si="416"/>
        <v>41299.707748184017</v>
      </c>
      <c r="AW992" t="s">
        <v>52</v>
      </c>
    </row>
    <row r="993" spans="1:49" x14ac:dyDescent="0.25">
      <c r="A993" t="s">
        <v>1224</v>
      </c>
      <c r="B993" t="s">
        <v>1226</v>
      </c>
      <c r="C993">
        <v>486</v>
      </c>
      <c r="D993">
        <v>452</v>
      </c>
      <c r="E993">
        <v>178</v>
      </c>
      <c r="F993">
        <v>38</v>
      </c>
      <c r="G993">
        <f t="shared" si="409"/>
        <v>216</v>
      </c>
      <c r="H993" s="6">
        <f t="shared" si="417"/>
        <v>200.88888888888889</v>
      </c>
      <c r="I993" s="7">
        <f t="shared" si="418"/>
        <v>0.44444444444444442</v>
      </c>
      <c r="J993" s="6">
        <f t="shared" si="419"/>
        <v>251.11111111111111</v>
      </c>
      <c r="K993">
        <v>21</v>
      </c>
      <c r="L993">
        <v>1687</v>
      </c>
      <c r="M993">
        <v>2335</v>
      </c>
      <c r="N993">
        <v>464</v>
      </c>
      <c r="O993">
        <f t="shared" si="410"/>
        <v>2799</v>
      </c>
      <c r="P993">
        <f t="shared" si="411"/>
        <v>4486</v>
      </c>
      <c r="Q993" s="6">
        <f t="shared" si="420"/>
        <v>213.61904761904762</v>
      </c>
      <c r="R993" s="7">
        <f t="shared" si="421"/>
        <v>0.4726085124315213</v>
      </c>
      <c r="S993" s="6">
        <f t="shared" si="422"/>
        <v>133.28571428571428</v>
      </c>
      <c r="T993" s="7">
        <f t="shared" si="423"/>
        <v>0.66347977243994938</v>
      </c>
      <c r="U993" s="6">
        <f t="shared" si="424"/>
        <v>80.333333333333329</v>
      </c>
      <c r="V993" s="7">
        <f t="shared" si="425"/>
        <v>0.31991150442477873</v>
      </c>
      <c r="W993">
        <v>21</v>
      </c>
      <c r="X993">
        <v>216</v>
      </c>
      <c r="Y993">
        <v>0</v>
      </c>
      <c r="Z993">
        <v>0</v>
      </c>
      <c r="AA993">
        <v>905</v>
      </c>
      <c r="AB993">
        <v>116</v>
      </c>
      <c r="AC993">
        <f t="shared" si="412"/>
        <v>1021</v>
      </c>
      <c r="AD993">
        <f t="shared" si="413"/>
        <v>1237</v>
      </c>
      <c r="AE993" s="6">
        <f t="shared" si="426"/>
        <v>58.904761904761905</v>
      </c>
      <c r="AF993" s="7">
        <f t="shared" si="427"/>
        <v>0.13032026970080068</v>
      </c>
      <c r="AG993" s="6">
        <f t="shared" si="428"/>
        <v>48.61904761904762</v>
      </c>
      <c r="AH993" s="7">
        <f t="shared" si="429"/>
        <v>0.242019595448799</v>
      </c>
      <c r="AI993" s="6">
        <f t="shared" si="430"/>
        <v>10.285714285714286</v>
      </c>
      <c r="AJ993" s="7">
        <f t="shared" si="431"/>
        <v>4.0960809102402025E-2</v>
      </c>
      <c r="AK993" s="6">
        <f t="shared" si="432"/>
        <v>84.666666666666657</v>
      </c>
      <c r="AL993" s="7">
        <f t="shared" si="433"/>
        <v>0.36477313326187927</v>
      </c>
      <c r="AM993" s="8">
        <v>0.5</v>
      </c>
      <c r="AN993">
        <f t="shared" si="414"/>
        <v>226</v>
      </c>
      <c r="AO993" s="6">
        <f t="shared" si="415"/>
        <v>167.0952380952381</v>
      </c>
      <c r="AP993" s="7">
        <f t="shared" si="434"/>
        <v>0.26064053940160137</v>
      </c>
      <c r="AQ993" s="7">
        <f t="shared" si="435"/>
        <v>0.1746160064672595</v>
      </c>
      <c r="AR993" s="7">
        <f t="shared" si="435"/>
        <v>0</v>
      </c>
      <c r="AS993" s="7">
        <f t="shared" si="435"/>
        <v>0</v>
      </c>
      <c r="AT993" s="7">
        <f t="shared" si="435"/>
        <v>0.7316087308003234</v>
      </c>
      <c r="AU993" s="7">
        <f t="shared" si="435"/>
        <v>9.3775262732417139E-2</v>
      </c>
      <c r="AV993" s="9">
        <f t="shared" si="416"/>
        <v>46858.826954613694</v>
      </c>
      <c r="AW993" t="s">
        <v>55</v>
      </c>
    </row>
    <row r="994" spans="1:49" x14ac:dyDescent="0.25">
      <c r="A994" t="s">
        <v>1224</v>
      </c>
      <c r="B994" t="s">
        <v>1227</v>
      </c>
      <c r="C994">
        <v>745</v>
      </c>
      <c r="D994">
        <v>679</v>
      </c>
      <c r="E994">
        <v>246</v>
      </c>
      <c r="F994">
        <v>43</v>
      </c>
      <c r="G994">
        <f t="shared" si="409"/>
        <v>289</v>
      </c>
      <c r="H994" s="6">
        <f t="shared" si="417"/>
        <v>263.39731543624163</v>
      </c>
      <c r="I994" s="7">
        <f t="shared" si="418"/>
        <v>0.38791946308724834</v>
      </c>
      <c r="J994" s="6">
        <f t="shared" si="419"/>
        <v>415.60268456375843</v>
      </c>
      <c r="K994">
        <v>20</v>
      </c>
      <c r="L994">
        <v>1909</v>
      </c>
      <c r="M994">
        <v>2457</v>
      </c>
      <c r="N994">
        <v>482</v>
      </c>
      <c r="O994">
        <f t="shared" si="410"/>
        <v>2939</v>
      </c>
      <c r="P994">
        <f t="shared" si="411"/>
        <v>4848</v>
      </c>
      <c r="Q994" s="6">
        <f t="shared" si="420"/>
        <v>242.4</v>
      </c>
      <c r="R994" s="7">
        <f t="shared" si="421"/>
        <v>0.35699558173784979</v>
      </c>
      <c r="S994" s="6">
        <f t="shared" si="422"/>
        <v>146.94999999999999</v>
      </c>
      <c r="T994" s="7">
        <f t="shared" si="423"/>
        <v>0.55790242112612165</v>
      </c>
      <c r="U994" s="6">
        <f t="shared" si="424"/>
        <v>95.45</v>
      </c>
      <c r="V994" s="7">
        <f t="shared" si="425"/>
        <v>0.22966646642379143</v>
      </c>
      <c r="W994">
        <v>21</v>
      </c>
      <c r="X994">
        <v>133</v>
      </c>
      <c r="Y994">
        <v>0</v>
      </c>
      <c r="Z994">
        <v>0</v>
      </c>
      <c r="AA994">
        <v>778</v>
      </c>
      <c r="AB994">
        <v>50</v>
      </c>
      <c r="AC994">
        <f t="shared" si="412"/>
        <v>828</v>
      </c>
      <c r="AD994">
        <f t="shared" si="413"/>
        <v>961</v>
      </c>
      <c r="AE994" s="6">
        <f t="shared" si="426"/>
        <v>45.761904761904759</v>
      </c>
      <c r="AF994" s="7">
        <f t="shared" si="427"/>
        <v>6.7396030577179328E-2</v>
      </c>
      <c r="AG994" s="6">
        <f t="shared" si="428"/>
        <v>39.428571428571431</v>
      </c>
      <c r="AH994" s="7">
        <f t="shared" si="429"/>
        <v>0.14969238150081135</v>
      </c>
      <c r="AI994" s="6">
        <f t="shared" si="430"/>
        <v>6.333333333333333</v>
      </c>
      <c r="AJ994" s="7">
        <f t="shared" si="431"/>
        <v>1.5238913434789721E-2</v>
      </c>
      <c r="AK994" s="6">
        <f t="shared" si="432"/>
        <v>107.52142857142856</v>
      </c>
      <c r="AL994" s="7">
        <f t="shared" si="433"/>
        <v>0.26831283721382398</v>
      </c>
      <c r="AM994" s="8">
        <v>0.5</v>
      </c>
      <c r="AN994">
        <f t="shared" si="414"/>
        <v>340</v>
      </c>
      <c r="AO994" s="6">
        <f t="shared" si="415"/>
        <v>294.23809523809524</v>
      </c>
      <c r="AP994" s="7">
        <f t="shared" si="434"/>
        <v>0.134593837535014</v>
      </c>
      <c r="AQ994" s="7">
        <f t="shared" si="435"/>
        <v>0.13839750260145681</v>
      </c>
      <c r="AR994" s="7">
        <f t="shared" si="435"/>
        <v>0</v>
      </c>
      <c r="AS994" s="7">
        <f t="shared" si="435"/>
        <v>0</v>
      </c>
      <c r="AT994" s="7">
        <f t="shared" si="435"/>
        <v>0.80957336108220601</v>
      </c>
      <c r="AU994" s="7">
        <f t="shared" si="435"/>
        <v>5.2029136316337148E-2</v>
      </c>
      <c r="AV994" s="9">
        <f t="shared" si="416"/>
        <v>84708.60633268916</v>
      </c>
      <c r="AW994" t="s">
        <v>59</v>
      </c>
    </row>
    <row r="995" spans="1:49" x14ac:dyDescent="0.25">
      <c r="A995" t="s">
        <v>1228</v>
      </c>
      <c r="B995" t="s">
        <v>1229</v>
      </c>
      <c r="C995">
        <v>536</v>
      </c>
      <c r="D995">
        <v>519</v>
      </c>
      <c r="E995">
        <v>127</v>
      </c>
      <c r="F995">
        <v>18</v>
      </c>
      <c r="G995">
        <f t="shared" si="409"/>
        <v>145</v>
      </c>
      <c r="H995" s="6">
        <f t="shared" si="417"/>
        <v>140.40111940298507</v>
      </c>
      <c r="I995" s="7">
        <f t="shared" si="418"/>
        <v>0.27052238805970147</v>
      </c>
      <c r="J995" s="6">
        <f t="shared" si="419"/>
        <v>378.5988805970149</v>
      </c>
      <c r="K995">
        <v>17</v>
      </c>
      <c r="L995">
        <v>2385</v>
      </c>
      <c r="M995">
        <v>1495</v>
      </c>
      <c r="N995">
        <v>211</v>
      </c>
      <c r="O995">
        <f t="shared" si="410"/>
        <v>1706</v>
      </c>
      <c r="P995">
        <f t="shared" si="411"/>
        <v>4091</v>
      </c>
      <c r="Q995" s="6">
        <f t="shared" si="420"/>
        <v>240.64705882352942</v>
      </c>
      <c r="R995" s="7">
        <f t="shared" si="421"/>
        <v>0.46367448713589482</v>
      </c>
      <c r="S995" s="6">
        <f t="shared" si="422"/>
        <v>100.35294117647059</v>
      </c>
      <c r="T995" s="7">
        <f t="shared" si="423"/>
        <v>0.71475883955336172</v>
      </c>
      <c r="U995" s="6">
        <f t="shared" si="424"/>
        <v>140.29411764705881</v>
      </c>
      <c r="V995" s="7">
        <f t="shared" si="425"/>
        <v>0.3705613641166296</v>
      </c>
      <c r="W995">
        <v>18</v>
      </c>
      <c r="X995">
        <v>120</v>
      </c>
      <c r="Y995">
        <v>0</v>
      </c>
      <c r="Z995">
        <v>0</v>
      </c>
      <c r="AA995">
        <v>418</v>
      </c>
      <c r="AB995">
        <v>22</v>
      </c>
      <c r="AC995">
        <f t="shared" si="412"/>
        <v>440</v>
      </c>
      <c r="AD995">
        <f t="shared" si="413"/>
        <v>560</v>
      </c>
      <c r="AE995" s="6">
        <f t="shared" si="426"/>
        <v>31.111111111111111</v>
      </c>
      <c r="AF995" s="7">
        <f t="shared" si="427"/>
        <v>5.9944337400984801E-2</v>
      </c>
      <c r="AG995" s="6">
        <f t="shared" si="428"/>
        <v>24.444444444444443</v>
      </c>
      <c r="AH995" s="7">
        <f t="shared" si="429"/>
        <v>0.17410434153507703</v>
      </c>
      <c r="AI995" s="6">
        <f t="shared" si="430"/>
        <v>6.666666666666667</v>
      </c>
      <c r="AJ995" s="7">
        <f t="shared" si="431"/>
        <v>1.7608785995758783E-2</v>
      </c>
      <c r="AK995" s="6">
        <f t="shared" si="432"/>
        <v>75.908496732026151</v>
      </c>
      <c r="AL995" s="7">
        <f t="shared" si="433"/>
        <v>0.24358473361990357</v>
      </c>
      <c r="AM995" s="8">
        <v>0.25</v>
      </c>
      <c r="AN995">
        <f t="shared" si="414"/>
        <v>130</v>
      </c>
      <c r="AO995" s="6">
        <f t="shared" si="415"/>
        <v>98.888888888888886</v>
      </c>
      <c r="AP995" s="7">
        <f t="shared" si="434"/>
        <v>0.23931623931623933</v>
      </c>
      <c r="AQ995" s="7">
        <f t="shared" si="435"/>
        <v>0.21428571428571427</v>
      </c>
      <c r="AR995" s="7">
        <f t="shared" si="435"/>
        <v>0</v>
      </c>
      <c r="AS995" s="7">
        <f t="shared" si="435"/>
        <v>0</v>
      </c>
      <c r="AT995" s="7">
        <f t="shared" si="435"/>
        <v>0.74642857142857144</v>
      </c>
      <c r="AU995" s="7">
        <f t="shared" si="435"/>
        <v>3.9285714285714285E-2</v>
      </c>
      <c r="AV995" s="9">
        <f t="shared" si="416"/>
        <v>26388.500000000004</v>
      </c>
      <c r="AW995" t="s">
        <v>59</v>
      </c>
    </row>
    <row r="996" spans="1:49" x14ac:dyDescent="0.25">
      <c r="A996" t="s">
        <v>1228</v>
      </c>
      <c r="B996" t="s">
        <v>1230</v>
      </c>
      <c r="C996">
        <v>448</v>
      </c>
      <c r="D996">
        <v>434</v>
      </c>
      <c r="E996">
        <v>99</v>
      </c>
      <c r="F996">
        <v>11</v>
      </c>
      <c r="G996">
        <f t="shared" si="409"/>
        <v>110</v>
      </c>
      <c r="H996" s="6">
        <f t="shared" si="417"/>
        <v>106.5625</v>
      </c>
      <c r="I996" s="7">
        <f t="shared" si="418"/>
        <v>0.24553571428571427</v>
      </c>
      <c r="J996" s="6">
        <f t="shared" si="419"/>
        <v>327.4375</v>
      </c>
      <c r="K996">
        <v>17</v>
      </c>
      <c r="L996">
        <v>1827</v>
      </c>
      <c r="M996">
        <v>1119</v>
      </c>
      <c r="N996">
        <v>132</v>
      </c>
      <c r="O996">
        <f t="shared" si="410"/>
        <v>1251</v>
      </c>
      <c r="P996">
        <f t="shared" si="411"/>
        <v>3078</v>
      </c>
      <c r="Q996" s="6">
        <f t="shared" si="420"/>
        <v>181.05882352941177</v>
      </c>
      <c r="R996" s="7">
        <f t="shared" si="421"/>
        <v>0.41718622933044186</v>
      </c>
      <c r="S996" s="6">
        <f t="shared" si="422"/>
        <v>73.588235294117652</v>
      </c>
      <c r="T996" s="7">
        <f t="shared" si="423"/>
        <v>0.69056408487148535</v>
      </c>
      <c r="U996" s="6">
        <f t="shared" si="424"/>
        <v>107.47058823529412</v>
      </c>
      <c r="V996" s="7">
        <f t="shared" si="425"/>
        <v>0.32821710474607863</v>
      </c>
      <c r="W996">
        <v>18</v>
      </c>
      <c r="X996">
        <v>270</v>
      </c>
      <c r="Y996">
        <v>0</v>
      </c>
      <c r="Z996">
        <v>0</v>
      </c>
      <c r="AA996">
        <v>395</v>
      </c>
      <c r="AB996">
        <v>17</v>
      </c>
      <c r="AC996">
        <f t="shared" si="412"/>
        <v>412</v>
      </c>
      <c r="AD996">
        <f t="shared" si="413"/>
        <v>682</v>
      </c>
      <c r="AE996" s="6">
        <f t="shared" si="426"/>
        <v>37.888888888888886</v>
      </c>
      <c r="AF996" s="7">
        <f t="shared" si="427"/>
        <v>8.7301587301587297E-2</v>
      </c>
      <c r="AG996" s="6">
        <f t="shared" si="428"/>
        <v>22.888888888888889</v>
      </c>
      <c r="AH996" s="7">
        <f t="shared" si="429"/>
        <v>0.21479309221244705</v>
      </c>
      <c r="AI996" s="6">
        <f t="shared" si="430"/>
        <v>15</v>
      </c>
      <c r="AJ996" s="7">
        <f t="shared" si="431"/>
        <v>4.5810269135331171E-2</v>
      </c>
      <c r="AK996" s="6">
        <f t="shared" si="432"/>
        <v>50.699346405228766</v>
      </c>
      <c r="AL996" s="7">
        <f t="shared" si="433"/>
        <v>0.31104005684341413</v>
      </c>
      <c r="AM996" s="8">
        <v>0.25</v>
      </c>
      <c r="AN996">
        <f t="shared" si="414"/>
        <v>109</v>
      </c>
      <c r="AO996" s="6">
        <f t="shared" si="415"/>
        <v>71.111111111111114</v>
      </c>
      <c r="AP996" s="7">
        <f t="shared" si="434"/>
        <v>0.34760448521916409</v>
      </c>
      <c r="AQ996" s="7">
        <f t="shared" si="435"/>
        <v>0.39589442815249265</v>
      </c>
      <c r="AR996" s="7">
        <f t="shared" si="435"/>
        <v>0</v>
      </c>
      <c r="AS996" s="7">
        <f t="shared" si="435"/>
        <v>0</v>
      </c>
      <c r="AT996" s="7">
        <f t="shared" si="435"/>
        <v>0.57917888563049857</v>
      </c>
      <c r="AU996" s="7">
        <f t="shared" si="435"/>
        <v>2.4926686217008796E-2</v>
      </c>
      <c r="AV996" s="9">
        <f t="shared" si="416"/>
        <v>15457.219941348976</v>
      </c>
      <c r="AW996" t="s">
        <v>59</v>
      </c>
    </row>
    <row r="997" spans="1:49" x14ac:dyDescent="0.25">
      <c r="A997" t="s">
        <v>1228</v>
      </c>
      <c r="B997" t="s">
        <v>1231</v>
      </c>
      <c r="C997">
        <v>376</v>
      </c>
      <c r="D997">
        <v>364</v>
      </c>
      <c r="E997">
        <v>79</v>
      </c>
      <c r="F997">
        <v>8</v>
      </c>
      <c r="G997">
        <f t="shared" si="409"/>
        <v>87</v>
      </c>
      <c r="H997" s="6">
        <f t="shared" si="417"/>
        <v>84.223404255319153</v>
      </c>
      <c r="I997" s="7">
        <f t="shared" si="418"/>
        <v>0.23138297872340424</v>
      </c>
      <c r="J997" s="6">
        <f t="shared" si="419"/>
        <v>279.77659574468083</v>
      </c>
      <c r="K997">
        <v>17</v>
      </c>
      <c r="L997">
        <v>1600</v>
      </c>
      <c r="M997">
        <v>902</v>
      </c>
      <c r="N997">
        <v>76</v>
      </c>
      <c r="O997">
        <f t="shared" si="410"/>
        <v>978</v>
      </c>
      <c r="P997">
        <f t="shared" si="411"/>
        <v>2578</v>
      </c>
      <c r="Q997" s="6">
        <f t="shared" si="420"/>
        <v>151.64705882352942</v>
      </c>
      <c r="R997" s="7">
        <f t="shared" si="421"/>
        <v>0.41661279896574016</v>
      </c>
      <c r="S997" s="6">
        <f t="shared" si="422"/>
        <v>57.529411764705884</v>
      </c>
      <c r="T997" s="7">
        <f t="shared" si="423"/>
        <v>0.68305730780375806</v>
      </c>
      <c r="U997" s="6">
        <f t="shared" si="424"/>
        <v>94.117647058823536</v>
      </c>
      <c r="V997" s="7">
        <f t="shared" si="425"/>
        <v>0.33640286031900124</v>
      </c>
      <c r="W997">
        <v>18</v>
      </c>
      <c r="X997">
        <v>494</v>
      </c>
      <c r="Y997">
        <v>687</v>
      </c>
      <c r="Z997">
        <v>13</v>
      </c>
      <c r="AA997">
        <v>0</v>
      </c>
      <c r="AB997">
        <v>0</v>
      </c>
      <c r="AC997">
        <f t="shared" si="412"/>
        <v>700</v>
      </c>
      <c r="AD997">
        <f t="shared" si="413"/>
        <v>1194</v>
      </c>
      <c r="AE997" s="6">
        <f t="shared" si="426"/>
        <v>66.333333333333329</v>
      </c>
      <c r="AF997" s="7">
        <f t="shared" si="427"/>
        <v>0.18223443223443223</v>
      </c>
      <c r="AG997" s="6">
        <f t="shared" si="428"/>
        <v>38.888888888888886</v>
      </c>
      <c r="AH997" s="7">
        <f t="shared" si="429"/>
        <v>0.46173494449356511</v>
      </c>
      <c r="AI997" s="6">
        <f t="shared" si="430"/>
        <v>27.444444444444443</v>
      </c>
      <c r="AJ997" s="7">
        <f t="shared" si="431"/>
        <v>9.8094139616630965E-2</v>
      </c>
      <c r="AK997" s="6">
        <f t="shared" si="432"/>
        <v>18.640522875816998</v>
      </c>
      <c r="AL997" s="7">
        <f t="shared" si="433"/>
        <v>0.675982731197455</v>
      </c>
      <c r="AM997" s="8">
        <v>0.25</v>
      </c>
      <c r="AN997">
        <f t="shared" si="414"/>
        <v>91</v>
      </c>
      <c r="AO997" s="6">
        <f t="shared" si="415"/>
        <v>24.666666666666671</v>
      </c>
      <c r="AP997" s="7">
        <f t="shared" si="434"/>
        <v>0.7289377289377289</v>
      </c>
      <c r="AQ997" s="7">
        <f t="shared" si="435"/>
        <v>0.41373534338358459</v>
      </c>
      <c r="AR997" s="7">
        <f t="shared" si="435"/>
        <v>0.57537688442211055</v>
      </c>
      <c r="AS997" s="7">
        <f t="shared" si="435"/>
        <v>1.0887772194304857E-2</v>
      </c>
      <c r="AT997" s="7">
        <f t="shared" si="435"/>
        <v>0</v>
      </c>
      <c r="AU997" s="7">
        <f t="shared" si="435"/>
        <v>0</v>
      </c>
      <c r="AV997" s="9">
        <f t="shared" si="416"/>
        <v>4339.9698492462321</v>
      </c>
      <c r="AW997" t="s">
        <v>59</v>
      </c>
    </row>
    <row r="998" spans="1:49" x14ac:dyDescent="0.25">
      <c r="A998" t="s">
        <v>1232</v>
      </c>
      <c r="B998" t="s">
        <v>1233</v>
      </c>
      <c r="C998">
        <v>621</v>
      </c>
      <c r="D998">
        <v>600</v>
      </c>
      <c r="E998">
        <v>18</v>
      </c>
      <c r="F998">
        <v>6</v>
      </c>
      <c r="G998">
        <f t="shared" si="409"/>
        <v>24</v>
      </c>
      <c r="H998" s="6">
        <f t="shared" si="417"/>
        <v>23.188405797101449</v>
      </c>
      <c r="I998" s="7">
        <f t="shared" si="418"/>
        <v>3.864734299516908E-2</v>
      </c>
      <c r="J998" s="6">
        <f t="shared" si="419"/>
        <v>576.8115942028985</v>
      </c>
      <c r="K998">
        <v>17</v>
      </c>
      <c r="L998">
        <v>2666</v>
      </c>
      <c r="M998">
        <v>273</v>
      </c>
      <c r="N998">
        <v>76</v>
      </c>
      <c r="O998">
        <f t="shared" si="410"/>
        <v>349</v>
      </c>
      <c r="P998">
        <f t="shared" si="411"/>
        <v>3015</v>
      </c>
      <c r="Q998" s="6">
        <f t="shared" si="420"/>
        <v>177.35294117647058</v>
      </c>
      <c r="R998" s="7">
        <f t="shared" si="421"/>
        <v>0.29558823529411765</v>
      </c>
      <c r="S998" s="6">
        <f t="shared" si="422"/>
        <v>20.529411764705884</v>
      </c>
      <c r="T998" s="7">
        <f t="shared" si="423"/>
        <v>0.88533088235294122</v>
      </c>
      <c r="U998" s="6">
        <f t="shared" si="424"/>
        <v>156.8235294117647</v>
      </c>
      <c r="V998" s="7">
        <f t="shared" si="425"/>
        <v>0.27187998817617498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f t="shared" si="412"/>
        <v>0</v>
      </c>
      <c r="AD998">
        <f t="shared" si="413"/>
        <v>0</v>
      </c>
      <c r="AE998" s="6">
        <f t="shared" si="426"/>
        <v>0</v>
      </c>
      <c r="AF998" s="7">
        <f t="shared" si="427"/>
        <v>0</v>
      </c>
      <c r="AG998" s="6">
        <f t="shared" si="428"/>
        <v>0</v>
      </c>
      <c r="AH998" s="7">
        <f t="shared" si="429"/>
        <v>0</v>
      </c>
      <c r="AI998" s="6">
        <f t="shared" si="430"/>
        <v>0</v>
      </c>
      <c r="AJ998" s="7">
        <f t="shared" si="431"/>
        <v>0</v>
      </c>
      <c r="AK998" s="6">
        <f t="shared" si="432"/>
        <v>20.529411764705884</v>
      </c>
      <c r="AL998" s="7">
        <f t="shared" si="433"/>
        <v>0</v>
      </c>
      <c r="AM998" s="8">
        <v>0.25</v>
      </c>
      <c r="AN998">
        <f t="shared" si="414"/>
        <v>150</v>
      </c>
      <c r="AO998" s="6">
        <f t="shared" si="415"/>
        <v>150</v>
      </c>
      <c r="AP998" s="7">
        <f t="shared" si="434"/>
        <v>0</v>
      </c>
      <c r="AQ998" s="7">
        <f t="shared" si="435"/>
        <v>0</v>
      </c>
      <c r="AR998" s="7">
        <f t="shared" si="435"/>
        <v>0</v>
      </c>
      <c r="AS998" s="7">
        <f t="shared" si="435"/>
        <v>0</v>
      </c>
      <c r="AT998" s="7">
        <f t="shared" si="435"/>
        <v>0</v>
      </c>
      <c r="AU998" s="7">
        <f t="shared" si="435"/>
        <v>0</v>
      </c>
      <c r="AV998" s="9">
        <f t="shared" si="416"/>
        <v>0</v>
      </c>
      <c r="AW998" t="s">
        <v>59</v>
      </c>
    </row>
    <row r="999" spans="1:49" x14ac:dyDescent="0.25">
      <c r="A999" t="s">
        <v>1232</v>
      </c>
      <c r="B999" t="s">
        <v>1234</v>
      </c>
      <c r="C999">
        <v>365</v>
      </c>
      <c r="D999">
        <v>351</v>
      </c>
      <c r="E999">
        <v>9</v>
      </c>
      <c r="F999">
        <v>2</v>
      </c>
      <c r="G999">
        <f t="shared" si="409"/>
        <v>11</v>
      </c>
      <c r="H999" s="6">
        <f t="shared" si="417"/>
        <v>10.578082191780823</v>
      </c>
      <c r="I999" s="7">
        <f t="shared" si="418"/>
        <v>3.0136986301369864E-2</v>
      </c>
      <c r="J999" s="6">
        <f t="shared" si="419"/>
        <v>340.42191780821918</v>
      </c>
      <c r="K999">
        <v>16</v>
      </c>
      <c r="L999">
        <v>1548</v>
      </c>
      <c r="M999">
        <v>100</v>
      </c>
      <c r="N999">
        <v>30</v>
      </c>
      <c r="O999">
        <f t="shared" si="410"/>
        <v>130</v>
      </c>
      <c r="P999">
        <f t="shared" si="411"/>
        <v>1678</v>
      </c>
      <c r="Q999" s="6">
        <f t="shared" si="420"/>
        <v>104.875</v>
      </c>
      <c r="R999" s="7">
        <f t="shared" si="421"/>
        <v>0.2987891737891738</v>
      </c>
      <c r="S999" s="6">
        <f t="shared" si="422"/>
        <v>8.125</v>
      </c>
      <c r="T999" s="7">
        <f t="shared" si="423"/>
        <v>0.76809764309764306</v>
      </c>
      <c r="U999" s="6">
        <f t="shared" si="424"/>
        <v>96.75</v>
      </c>
      <c r="V999" s="7">
        <f t="shared" si="425"/>
        <v>0.2842061422569897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f t="shared" si="412"/>
        <v>0</v>
      </c>
      <c r="AD999">
        <f t="shared" si="413"/>
        <v>0</v>
      </c>
      <c r="AE999" s="6">
        <f t="shared" si="426"/>
        <v>0</v>
      </c>
      <c r="AF999" s="7">
        <f t="shared" si="427"/>
        <v>0</v>
      </c>
      <c r="AG999" s="6">
        <f t="shared" si="428"/>
        <v>0</v>
      </c>
      <c r="AH999" s="7">
        <f t="shared" si="429"/>
        <v>0</v>
      </c>
      <c r="AI999" s="6">
        <f t="shared" si="430"/>
        <v>0</v>
      </c>
      <c r="AJ999" s="7">
        <f t="shared" si="431"/>
        <v>0</v>
      </c>
      <c r="AK999" s="6">
        <f t="shared" si="432"/>
        <v>8.125</v>
      </c>
      <c r="AL999" s="7">
        <f t="shared" si="433"/>
        <v>0</v>
      </c>
      <c r="AM999" s="8">
        <v>0.25</v>
      </c>
      <c r="AN999">
        <f t="shared" si="414"/>
        <v>88</v>
      </c>
      <c r="AO999" s="6">
        <f t="shared" si="415"/>
        <v>88</v>
      </c>
      <c r="AP999" s="7">
        <f t="shared" si="434"/>
        <v>0</v>
      </c>
      <c r="AQ999" s="7">
        <f t="shared" si="435"/>
        <v>0</v>
      </c>
      <c r="AR999" s="7">
        <f t="shared" si="435"/>
        <v>0</v>
      </c>
      <c r="AS999" s="7">
        <f t="shared" si="435"/>
        <v>0</v>
      </c>
      <c r="AT999" s="7">
        <f t="shared" si="435"/>
        <v>0</v>
      </c>
      <c r="AU999" s="7">
        <f t="shared" si="435"/>
        <v>0</v>
      </c>
      <c r="AV999" s="9">
        <f t="shared" si="416"/>
        <v>0</v>
      </c>
      <c r="AW999" t="s">
        <v>59</v>
      </c>
    </row>
    <row r="1000" spans="1:49" x14ac:dyDescent="0.25">
      <c r="A1000" t="s">
        <v>1232</v>
      </c>
      <c r="B1000" t="s">
        <v>1235</v>
      </c>
      <c r="C1000">
        <v>829</v>
      </c>
      <c r="D1000">
        <v>739</v>
      </c>
      <c r="E1000">
        <v>31</v>
      </c>
      <c r="F1000">
        <v>7</v>
      </c>
      <c r="G1000">
        <f t="shared" si="409"/>
        <v>38</v>
      </c>
      <c r="H1000" s="6">
        <f t="shared" si="417"/>
        <v>33.874547647768395</v>
      </c>
      <c r="I1000" s="7">
        <f t="shared" si="418"/>
        <v>4.5838359469240045E-2</v>
      </c>
      <c r="J1000" s="6">
        <f t="shared" si="419"/>
        <v>705.1254523522316</v>
      </c>
      <c r="K1000">
        <v>17</v>
      </c>
      <c r="L1000">
        <v>3278</v>
      </c>
      <c r="M1000">
        <v>488</v>
      </c>
      <c r="N1000">
        <v>83</v>
      </c>
      <c r="O1000">
        <f t="shared" si="410"/>
        <v>571</v>
      </c>
      <c r="P1000">
        <f t="shared" si="411"/>
        <v>3849</v>
      </c>
      <c r="Q1000" s="6">
        <f t="shared" si="420"/>
        <v>226.41176470588235</v>
      </c>
      <c r="R1000" s="7">
        <f t="shared" si="421"/>
        <v>0.30637586563718855</v>
      </c>
      <c r="S1000" s="6">
        <f t="shared" si="422"/>
        <v>33.588235294117645</v>
      </c>
      <c r="T1000" s="7">
        <f t="shared" si="423"/>
        <v>0.99154786193374855</v>
      </c>
      <c r="U1000" s="6">
        <f t="shared" si="424"/>
        <v>192.8235294117647</v>
      </c>
      <c r="V1000" s="7">
        <f t="shared" si="425"/>
        <v>0.27345989109955354</v>
      </c>
      <c r="W1000">
        <v>17</v>
      </c>
      <c r="X1000">
        <v>294</v>
      </c>
      <c r="Y1000">
        <v>124</v>
      </c>
      <c r="Z1000">
        <v>30</v>
      </c>
      <c r="AA1000">
        <v>0</v>
      </c>
      <c r="AB1000">
        <v>0</v>
      </c>
      <c r="AC1000">
        <f t="shared" si="412"/>
        <v>154</v>
      </c>
      <c r="AD1000">
        <f t="shared" si="413"/>
        <v>448</v>
      </c>
      <c r="AE1000" s="6">
        <f t="shared" si="426"/>
        <v>26.352941176470587</v>
      </c>
      <c r="AF1000" s="7">
        <f t="shared" si="427"/>
        <v>3.5660272227971024E-2</v>
      </c>
      <c r="AG1000" s="6">
        <f t="shared" si="428"/>
        <v>9.0588235294117645</v>
      </c>
      <c r="AH1000" s="7">
        <f t="shared" si="429"/>
        <v>0.26742271582801624</v>
      </c>
      <c r="AI1000" s="6">
        <f t="shared" si="430"/>
        <v>17.294117647058822</v>
      </c>
      <c r="AJ1000" s="7">
        <f t="shared" si="431"/>
        <v>2.4526298957678081E-2</v>
      </c>
      <c r="AK1000" s="6">
        <f t="shared" si="432"/>
        <v>24.52941176470588</v>
      </c>
      <c r="AL1000" s="7">
        <f t="shared" si="433"/>
        <v>0.26970227670753066</v>
      </c>
      <c r="AM1000" s="8">
        <v>0.25</v>
      </c>
      <c r="AN1000">
        <f t="shared" si="414"/>
        <v>185</v>
      </c>
      <c r="AO1000" s="6">
        <f t="shared" si="415"/>
        <v>158.64705882352942</v>
      </c>
      <c r="AP1000" s="7">
        <f t="shared" si="434"/>
        <v>0.14244833068362481</v>
      </c>
      <c r="AQ1000" s="7">
        <f t="shared" si="435"/>
        <v>0.65625</v>
      </c>
      <c r="AR1000" s="7">
        <f t="shared" si="435"/>
        <v>0.2767857142857143</v>
      </c>
      <c r="AS1000" s="7">
        <f t="shared" si="435"/>
        <v>6.6964285714285712E-2</v>
      </c>
      <c r="AT1000" s="7">
        <f t="shared" si="435"/>
        <v>0</v>
      </c>
      <c r="AU1000" s="7">
        <f t="shared" si="435"/>
        <v>0</v>
      </c>
      <c r="AV1000" s="9">
        <f t="shared" si="416"/>
        <v>20429.350052521011</v>
      </c>
      <c r="AW1000" t="s">
        <v>59</v>
      </c>
    </row>
    <row r="1001" spans="1:49" x14ac:dyDescent="0.25">
      <c r="A1001" t="s">
        <v>1232</v>
      </c>
      <c r="B1001" t="s">
        <v>1186</v>
      </c>
      <c r="C1001">
        <v>368</v>
      </c>
      <c r="D1001">
        <v>345</v>
      </c>
      <c r="E1001">
        <v>12</v>
      </c>
      <c r="F1001">
        <v>2</v>
      </c>
      <c r="G1001">
        <f t="shared" si="409"/>
        <v>14</v>
      </c>
      <c r="H1001" s="6">
        <f t="shared" si="417"/>
        <v>13.125</v>
      </c>
      <c r="I1001" s="7">
        <f t="shared" si="418"/>
        <v>3.8043478260869568E-2</v>
      </c>
      <c r="J1001" s="6">
        <f t="shared" si="419"/>
        <v>331.875</v>
      </c>
      <c r="K1001">
        <v>16</v>
      </c>
      <c r="L1001">
        <v>2113</v>
      </c>
      <c r="M1001">
        <v>147</v>
      </c>
      <c r="N1001">
        <v>27</v>
      </c>
      <c r="O1001">
        <f t="shared" si="410"/>
        <v>174</v>
      </c>
      <c r="P1001">
        <f t="shared" si="411"/>
        <v>2287</v>
      </c>
      <c r="Q1001" s="6">
        <f t="shared" si="420"/>
        <v>142.9375</v>
      </c>
      <c r="R1001" s="7">
        <f t="shared" si="421"/>
        <v>0.41431159420289854</v>
      </c>
      <c r="S1001" s="6">
        <f t="shared" si="422"/>
        <v>10.875</v>
      </c>
      <c r="T1001" s="7">
        <f t="shared" si="423"/>
        <v>0.82857142857142863</v>
      </c>
      <c r="U1001" s="6">
        <f t="shared" si="424"/>
        <v>132.0625</v>
      </c>
      <c r="V1001" s="7">
        <f t="shared" si="425"/>
        <v>0.39792843691148777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f t="shared" si="412"/>
        <v>0</v>
      </c>
      <c r="AD1001">
        <f t="shared" si="413"/>
        <v>0</v>
      </c>
      <c r="AE1001" s="6">
        <f t="shared" si="426"/>
        <v>0</v>
      </c>
      <c r="AF1001" s="7">
        <f t="shared" si="427"/>
        <v>0</v>
      </c>
      <c r="AG1001" s="6">
        <f t="shared" si="428"/>
        <v>0</v>
      </c>
      <c r="AH1001" s="7">
        <f t="shared" si="429"/>
        <v>0</v>
      </c>
      <c r="AI1001" s="6">
        <f t="shared" si="430"/>
        <v>0</v>
      </c>
      <c r="AJ1001" s="7">
        <f t="shared" si="431"/>
        <v>0</v>
      </c>
      <c r="AK1001" s="6">
        <f t="shared" si="432"/>
        <v>10.875</v>
      </c>
      <c r="AL1001" s="7">
        <f t="shared" si="433"/>
        <v>0</v>
      </c>
      <c r="AM1001" s="8">
        <v>0.25</v>
      </c>
      <c r="AN1001">
        <f t="shared" si="414"/>
        <v>86</v>
      </c>
      <c r="AO1001" s="6">
        <f t="shared" si="415"/>
        <v>86</v>
      </c>
      <c r="AP1001" s="7">
        <f t="shared" si="434"/>
        <v>0</v>
      </c>
      <c r="AQ1001" s="7">
        <f t="shared" si="435"/>
        <v>0</v>
      </c>
      <c r="AR1001" s="7">
        <f t="shared" si="435"/>
        <v>0</v>
      </c>
      <c r="AS1001" s="7">
        <f t="shared" si="435"/>
        <v>0</v>
      </c>
      <c r="AT1001" s="7">
        <f t="shared" si="435"/>
        <v>0</v>
      </c>
      <c r="AU1001" s="7">
        <f t="shared" si="435"/>
        <v>0</v>
      </c>
      <c r="AV1001" s="9">
        <f t="shared" si="416"/>
        <v>0</v>
      </c>
      <c r="AW1001" t="s">
        <v>59</v>
      </c>
    </row>
    <row r="1002" spans="1:49" x14ac:dyDescent="0.25">
      <c r="A1002" t="s">
        <v>1232</v>
      </c>
      <c r="B1002" t="s">
        <v>1236</v>
      </c>
      <c r="C1002">
        <v>379</v>
      </c>
      <c r="D1002">
        <v>361</v>
      </c>
      <c r="E1002">
        <v>15</v>
      </c>
      <c r="F1002">
        <v>5</v>
      </c>
      <c r="G1002">
        <f t="shared" si="409"/>
        <v>20</v>
      </c>
      <c r="H1002" s="6">
        <f t="shared" si="417"/>
        <v>19.050131926121374</v>
      </c>
      <c r="I1002" s="7">
        <f t="shared" si="418"/>
        <v>5.2770448548812667E-2</v>
      </c>
      <c r="J1002" s="6">
        <f t="shared" si="419"/>
        <v>341.94986807387863</v>
      </c>
      <c r="K1002">
        <v>16</v>
      </c>
      <c r="L1002">
        <v>2461</v>
      </c>
      <c r="M1002">
        <v>221</v>
      </c>
      <c r="N1002">
        <v>66</v>
      </c>
      <c r="O1002">
        <f t="shared" si="410"/>
        <v>287</v>
      </c>
      <c r="P1002">
        <f t="shared" si="411"/>
        <v>2748</v>
      </c>
      <c r="Q1002" s="6">
        <f t="shared" si="420"/>
        <v>171.75</v>
      </c>
      <c r="R1002" s="7">
        <f t="shared" si="421"/>
        <v>0.4757617728531856</v>
      </c>
      <c r="S1002" s="6">
        <f t="shared" si="422"/>
        <v>17.9375</v>
      </c>
      <c r="T1002" s="7">
        <f t="shared" si="423"/>
        <v>0.94159452908587249</v>
      </c>
      <c r="U1002" s="6">
        <f t="shared" si="424"/>
        <v>153.8125</v>
      </c>
      <c r="V1002" s="7">
        <f t="shared" si="425"/>
        <v>0.44981008726919186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f t="shared" si="412"/>
        <v>0</v>
      </c>
      <c r="AD1002">
        <f t="shared" si="413"/>
        <v>0</v>
      </c>
      <c r="AE1002" s="6">
        <f t="shared" si="426"/>
        <v>0</v>
      </c>
      <c r="AF1002" s="7">
        <f t="shared" si="427"/>
        <v>0</v>
      </c>
      <c r="AG1002" s="6">
        <f t="shared" si="428"/>
        <v>0</v>
      </c>
      <c r="AH1002" s="7">
        <f t="shared" si="429"/>
        <v>0</v>
      </c>
      <c r="AI1002" s="6">
        <f t="shared" si="430"/>
        <v>0</v>
      </c>
      <c r="AJ1002" s="7">
        <f t="shared" si="431"/>
        <v>0</v>
      </c>
      <c r="AK1002" s="6">
        <f t="shared" si="432"/>
        <v>17.9375</v>
      </c>
      <c r="AL1002" s="7">
        <f t="shared" si="433"/>
        <v>0</v>
      </c>
      <c r="AM1002" s="8">
        <v>0.25</v>
      </c>
      <c r="AN1002">
        <f t="shared" si="414"/>
        <v>90</v>
      </c>
      <c r="AO1002" s="6">
        <f t="shared" si="415"/>
        <v>90</v>
      </c>
      <c r="AP1002" s="7">
        <f t="shared" si="434"/>
        <v>0</v>
      </c>
      <c r="AQ1002" s="7">
        <f t="shared" si="435"/>
        <v>0</v>
      </c>
      <c r="AR1002" s="7">
        <f t="shared" si="435"/>
        <v>0</v>
      </c>
      <c r="AS1002" s="7">
        <f t="shared" si="435"/>
        <v>0</v>
      </c>
      <c r="AT1002" s="7">
        <f t="shared" si="435"/>
        <v>0</v>
      </c>
      <c r="AU1002" s="7">
        <f t="shared" si="435"/>
        <v>0</v>
      </c>
      <c r="AV1002" s="9">
        <f t="shared" si="416"/>
        <v>0</v>
      </c>
      <c r="AW1002" t="s">
        <v>59</v>
      </c>
    </row>
    <row r="1003" spans="1:49" x14ac:dyDescent="0.25">
      <c r="A1003" t="s">
        <v>1237</v>
      </c>
      <c r="B1003" t="s">
        <v>1238</v>
      </c>
      <c r="C1003">
        <v>405</v>
      </c>
      <c r="D1003">
        <v>381</v>
      </c>
      <c r="E1003">
        <v>193</v>
      </c>
      <c r="F1003">
        <v>38</v>
      </c>
      <c r="G1003">
        <f t="shared" si="409"/>
        <v>231</v>
      </c>
      <c r="H1003" s="6">
        <f t="shared" si="417"/>
        <v>217.3111111111111</v>
      </c>
      <c r="I1003" s="7">
        <f t="shared" si="418"/>
        <v>0.57037037037037042</v>
      </c>
      <c r="J1003" s="6">
        <f t="shared" si="419"/>
        <v>163.6888888888889</v>
      </c>
      <c r="K1003">
        <v>18</v>
      </c>
      <c r="L1003">
        <v>1101</v>
      </c>
      <c r="M1003">
        <v>2502</v>
      </c>
      <c r="N1003">
        <v>513</v>
      </c>
      <c r="O1003">
        <f t="shared" si="410"/>
        <v>3015</v>
      </c>
      <c r="P1003">
        <f t="shared" si="411"/>
        <v>4116</v>
      </c>
      <c r="Q1003" s="6">
        <f t="shared" si="420"/>
        <v>228.66666666666666</v>
      </c>
      <c r="R1003" s="7">
        <f t="shared" si="421"/>
        <v>0.60017497812773402</v>
      </c>
      <c r="S1003" s="6">
        <f t="shared" si="422"/>
        <v>167.5</v>
      </c>
      <c r="T1003" s="7">
        <f t="shared" si="423"/>
        <v>0.77078433377645983</v>
      </c>
      <c r="U1003" s="6">
        <f t="shared" si="424"/>
        <v>61.166666666666664</v>
      </c>
      <c r="V1003" s="7">
        <f t="shared" si="425"/>
        <v>0.37367635080097744</v>
      </c>
      <c r="W1003">
        <v>18</v>
      </c>
      <c r="X1003">
        <v>2565</v>
      </c>
      <c r="Y1003">
        <v>0</v>
      </c>
      <c r="Z1003">
        <v>0</v>
      </c>
      <c r="AA1003">
        <v>3189</v>
      </c>
      <c r="AB1003">
        <v>470</v>
      </c>
      <c r="AC1003">
        <f t="shared" si="412"/>
        <v>3659</v>
      </c>
      <c r="AD1003">
        <f t="shared" si="413"/>
        <v>6224</v>
      </c>
      <c r="AE1003" s="6">
        <f t="shared" si="426"/>
        <v>345.77777777777777</v>
      </c>
      <c r="AF1003" s="7">
        <f t="shared" si="427"/>
        <v>0.9075532225138524</v>
      </c>
      <c r="AG1003" s="6">
        <f t="shared" si="428"/>
        <v>203.27777777777777</v>
      </c>
      <c r="AH1003" s="7">
        <f t="shared" si="429"/>
        <v>0.93542284487166383</v>
      </c>
      <c r="AI1003" s="6">
        <f t="shared" si="430"/>
        <v>142.5</v>
      </c>
      <c r="AJ1003" s="7">
        <f t="shared" si="431"/>
        <v>0.8705538962802063</v>
      </c>
      <c r="AK1003" s="6">
        <f t="shared" si="432"/>
        <v>0</v>
      </c>
      <c r="AL1003" s="7">
        <f t="shared" si="433"/>
        <v>1.2135986733001658</v>
      </c>
      <c r="AM1003" s="8">
        <v>0.5</v>
      </c>
      <c r="AN1003">
        <f t="shared" si="414"/>
        <v>191</v>
      </c>
      <c r="AO1003" s="6">
        <f t="shared" si="415"/>
        <v>0</v>
      </c>
      <c r="AP1003" s="7">
        <f t="shared" si="434"/>
        <v>1</v>
      </c>
      <c r="AQ1003" s="7">
        <f t="shared" si="435"/>
        <v>0.41211439588688947</v>
      </c>
      <c r="AR1003" s="7">
        <f t="shared" si="435"/>
        <v>0</v>
      </c>
      <c r="AS1003" s="7">
        <f t="shared" si="435"/>
        <v>0</v>
      </c>
      <c r="AT1003" s="7">
        <f t="shared" si="435"/>
        <v>0.51237146529562982</v>
      </c>
      <c r="AU1003" s="7">
        <f t="shared" si="435"/>
        <v>7.5514138817480717E-2</v>
      </c>
      <c r="AV1003" s="9">
        <f t="shared" si="416"/>
        <v>0</v>
      </c>
      <c r="AW1003" t="s">
        <v>52</v>
      </c>
    </row>
    <row r="1004" spans="1:49" x14ac:dyDescent="0.25">
      <c r="A1004" t="s">
        <v>1237</v>
      </c>
      <c r="B1004" t="s">
        <v>1239</v>
      </c>
      <c r="C1004">
        <v>522</v>
      </c>
      <c r="D1004">
        <v>501</v>
      </c>
      <c r="E1004">
        <v>270</v>
      </c>
      <c r="F1004">
        <v>39</v>
      </c>
      <c r="G1004">
        <f t="shared" si="409"/>
        <v>309</v>
      </c>
      <c r="H1004" s="6">
        <f t="shared" si="417"/>
        <v>296.56896551724139</v>
      </c>
      <c r="I1004" s="7">
        <f t="shared" si="418"/>
        <v>0.59195402298850575</v>
      </c>
      <c r="J1004" s="6">
        <f t="shared" si="419"/>
        <v>204.43103448275863</v>
      </c>
      <c r="K1004">
        <v>18</v>
      </c>
      <c r="L1004">
        <v>1019</v>
      </c>
      <c r="M1004">
        <v>3225</v>
      </c>
      <c r="N1004">
        <v>296</v>
      </c>
      <c r="O1004">
        <f t="shared" si="410"/>
        <v>3521</v>
      </c>
      <c r="P1004">
        <f t="shared" si="411"/>
        <v>4540</v>
      </c>
      <c r="Q1004" s="6">
        <f t="shared" si="420"/>
        <v>252.22222222222223</v>
      </c>
      <c r="R1004" s="7">
        <f t="shared" si="421"/>
        <v>0.50343756930583283</v>
      </c>
      <c r="S1004" s="6">
        <f t="shared" si="422"/>
        <v>195.61111111111111</v>
      </c>
      <c r="T1004" s="7">
        <f t="shared" si="423"/>
        <v>0.65958051534471507</v>
      </c>
      <c r="U1004" s="6">
        <f t="shared" si="424"/>
        <v>56.611111111111114</v>
      </c>
      <c r="V1004" s="7">
        <f t="shared" si="425"/>
        <v>0.27692033772829927</v>
      </c>
      <c r="W1004">
        <v>18</v>
      </c>
      <c r="X1004">
        <v>851</v>
      </c>
      <c r="Y1004">
        <v>0</v>
      </c>
      <c r="Z1004">
        <v>0</v>
      </c>
      <c r="AA1004">
        <v>1403</v>
      </c>
      <c r="AB1004">
        <v>90</v>
      </c>
      <c r="AC1004">
        <f t="shared" si="412"/>
        <v>1493</v>
      </c>
      <c r="AD1004">
        <f t="shared" si="413"/>
        <v>2344</v>
      </c>
      <c r="AE1004" s="6">
        <f t="shared" si="426"/>
        <v>130.22222222222223</v>
      </c>
      <c r="AF1004" s="7">
        <f t="shared" si="427"/>
        <v>0.25992459525393657</v>
      </c>
      <c r="AG1004" s="6">
        <f t="shared" si="428"/>
        <v>82.944444444444443</v>
      </c>
      <c r="AH1004" s="7">
        <f t="shared" si="429"/>
        <v>0.27968012195673375</v>
      </c>
      <c r="AI1004" s="6">
        <f t="shared" si="430"/>
        <v>47.277777777777779</v>
      </c>
      <c r="AJ1004" s="7">
        <f t="shared" si="431"/>
        <v>0.23126516919213216</v>
      </c>
      <c r="AK1004" s="6">
        <f t="shared" si="432"/>
        <v>112.66666666666667</v>
      </c>
      <c r="AL1004" s="7">
        <f t="shared" si="433"/>
        <v>0.42402726498153931</v>
      </c>
      <c r="AM1004" s="8">
        <v>0.5</v>
      </c>
      <c r="AN1004">
        <f t="shared" si="414"/>
        <v>251</v>
      </c>
      <c r="AO1004" s="6">
        <f t="shared" si="415"/>
        <v>120.77777777777777</v>
      </c>
      <c r="AP1004" s="7">
        <f t="shared" si="434"/>
        <v>0.51881363435148298</v>
      </c>
      <c r="AQ1004" s="7">
        <f t="shared" si="435"/>
        <v>0.36305460750853241</v>
      </c>
      <c r="AR1004" s="7">
        <f t="shared" si="435"/>
        <v>0</v>
      </c>
      <c r="AS1004" s="7">
        <f t="shared" si="435"/>
        <v>0</v>
      </c>
      <c r="AT1004" s="7">
        <f t="shared" si="435"/>
        <v>0.5985494880546075</v>
      </c>
      <c r="AU1004" s="7">
        <f t="shared" si="435"/>
        <v>3.839590443686007E-2</v>
      </c>
      <c r="AV1004" s="9">
        <f t="shared" si="416"/>
        <v>27404.73540955631</v>
      </c>
      <c r="AW1004" t="s">
        <v>52</v>
      </c>
    </row>
    <row r="1005" spans="1:49" x14ac:dyDescent="0.25">
      <c r="A1005" t="s">
        <v>1237</v>
      </c>
      <c r="B1005" t="s">
        <v>1240</v>
      </c>
      <c r="C1005">
        <v>458</v>
      </c>
      <c r="D1005">
        <v>440</v>
      </c>
      <c r="E1005">
        <v>214</v>
      </c>
      <c r="F1005">
        <v>63</v>
      </c>
      <c r="G1005">
        <f t="shared" si="409"/>
        <v>277</v>
      </c>
      <c r="H1005" s="6">
        <f t="shared" si="417"/>
        <v>266.11353711790395</v>
      </c>
      <c r="I1005" s="7">
        <f t="shared" si="418"/>
        <v>0.60480349344978168</v>
      </c>
      <c r="J1005" s="6">
        <f t="shared" si="419"/>
        <v>173.88646288209608</v>
      </c>
      <c r="K1005">
        <v>17</v>
      </c>
      <c r="L1005">
        <v>424</v>
      </c>
      <c r="M1005">
        <v>2126</v>
      </c>
      <c r="N1005">
        <v>414</v>
      </c>
      <c r="O1005">
        <f t="shared" si="410"/>
        <v>2540</v>
      </c>
      <c r="P1005">
        <f t="shared" si="411"/>
        <v>2964</v>
      </c>
      <c r="Q1005" s="6">
        <f t="shared" si="420"/>
        <v>174.35294117647058</v>
      </c>
      <c r="R1005" s="7">
        <f t="shared" si="421"/>
        <v>0.39625668449197859</v>
      </c>
      <c r="S1005" s="6">
        <f t="shared" si="422"/>
        <v>149.41176470588235</v>
      </c>
      <c r="T1005" s="7">
        <f t="shared" si="423"/>
        <v>0.56145871541921655</v>
      </c>
      <c r="U1005" s="6">
        <f t="shared" si="424"/>
        <v>24.941176470588236</v>
      </c>
      <c r="V1005" s="7">
        <f t="shared" si="425"/>
        <v>0.14343368688510058</v>
      </c>
      <c r="W1005">
        <v>18</v>
      </c>
      <c r="X1005">
        <v>444</v>
      </c>
      <c r="Y1005">
        <v>0</v>
      </c>
      <c r="Z1005">
        <v>0</v>
      </c>
      <c r="AA1005">
        <v>977</v>
      </c>
      <c r="AB1005">
        <v>316</v>
      </c>
      <c r="AC1005">
        <f t="shared" si="412"/>
        <v>1293</v>
      </c>
      <c r="AD1005">
        <f t="shared" si="413"/>
        <v>1737</v>
      </c>
      <c r="AE1005" s="6">
        <f t="shared" si="426"/>
        <v>96.5</v>
      </c>
      <c r="AF1005" s="7">
        <f t="shared" si="427"/>
        <v>0.21931818181818183</v>
      </c>
      <c r="AG1005" s="6">
        <f t="shared" si="428"/>
        <v>71.833333333333329</v>
      </c>
      <c r="AH1005" s="7">
        <f t="shared" si="429"/>
        <v>0.26993490865332015</v>
      </c>
      <c r="AI1005" s="6">
        <f t="shared" si="430"/>
        <v>24.666666666666668</v>
      </c>
      <c r="AJ1005" s="7">
        <f t="shared" si="431"/>
        <v>0.14185501423070485</v>
      </c>
      <c r="AK1005" s="6">
        <f t="shared" si="432"/>
        <v>77.578431372549019</v>
      </c>
      <c r="AL1005" s="7">
        <f t="shared" si="433"/>
        <v>0.48077427821522306</v>
      </c>
      <c r="AM1005" s="8">
        <v>0.8</v>
      </c>
      <c r="AN1005">
        <f t="shared" si="414"/>
        <v>352</v>
      </c>
      <c r="AO1005" s="6">
        <f t="shared" si="415"/>
        <v>255.5</v>
      </c>
      <c r="AP1005" s="7">
        <f t="shared" si="434"/>
        <v>0.27414772727272729</v>
      </c>
      <c r="AQ1005" s="7">
        <f t="shared" si="435"/>
        <v>0.25561312607944731</v>
      </c>
      <c r="AR1005" s="7">
        <f t="shared" si="435"/>
        <v>0</v>
      </c>
      <c r="AS1005" s="7">
        <f t="shared" si="435"/>
        <v>0</v>
      </c>
      <c r="AT1005" s="7">
        <f t="shared" si="435"/>
        <v>0.56246401842256766</v>
      </c>
      <c r="AU1005" s="7">
        <f t="shared" si="435"/>
        <v>0.18192285549798504</v>
      </c>
      <c r="AV1005" s="9">
        <f t="shared" si="416"/>
        <v>67316.174611398965</v>
      </c>
      <c r="AW1005" t="s">
        <v>52</v>
      </c>
    </row>
    <row r="1006" spans="1:49" x14ac:dyDescent="0.25">
      <c r="A1006" t="s">
        <v>1237</v>
      </c>
      <c r="B1006" t="s">
        <v>1241</v>
      </c>
      <c r="C1006">
        <v>501</v>
      </c>
      <c r="D1006">
        <v>481</v>
      </c>
      <c r="E1006">
        <v>117</v>
      </c>
      <c r="F1006">
        <v>25</v>
      </c>
      <c r="G1006">
        <f t="shared" si="409"/>
        <v>142</v>
      </c>
      <c r="H1006" s="6">
        <f t="shared" si="417"/>
        <v>136.3313373253493</v>
      </c>
      <c r="I1006" s="7">
        <f t="shared" si="418"/>
        <v>0.28343313373253493</v>
      </c>
      <c r="J1006" s="6">
        <f t="shared" si="419"/>
        <v>344.6686626746507</v>
      </c>
      <c r="K1006">
        <v>17</v>
      </c>
      <c r="L1006">
        <v>1666</v>
      </c>
      <c r="M1006">
        <v>1288</v>
      </c>
      <c r="N1006">
        <v>267</v>
      </c>
      <c r="O1006">
        <f t="shared" si="410"/>
        <v>1555</v>
      </c>
      <c r="P1006">
        <f t="shared" si="411"/>
        <v>3221</v>
      </c>
      <c r="Q1006" s="6">
        <f t="shared" si="420"/>
        <v>189.47058823529412</v>
      </c>
      <c r="R1006" s="7">
        <f t="shared" si="421"/>
        <v>0.39390974685092334</v>
      </c>
      <c r="S1006" s="6">
        <f t="shared" si="422"/>
        <v>91.470588235294116</v>
      </c>
      <c r="T1006" s="7">
        <f t="shared" si="423"/>
        <v>0.6709432330807642</v>
      </c>
      <c r="U1006" s="6">
        <f t="shared" si="424"/>
        <v>98</v>
      </c>
      <c r="V1006" s="7">
        <f t="shared" si="425"/>
        <v>0.28433104199120912</v>
      </c>
      <c r="W1006">
        <v>18</v>
      </c>
      <c r="X1006">
        <v>327</v>
      </c>
      <c r="Y1006">
        <v>0</v>
      </c>
      <c r="Z1006">
        <v>0</v>
      </c>
      <c r="AA1006">
        <v>462</v>
      </c>
      <c r="AB1006">
        <v>42</v>
      </c>
      <c r="AC1006">
        <f t="shared" si="412"/>
        <v>504</v>
      </c>
      <c r="AD1006">
        <f t="shared" si="413"/>
        <v>831</v>
      </c>
      <c r="AE1006" s="6">
        <f t="shared" si="426"/>
        <v>46.166666666666664</v>
      </c>
      <c r="AF1006" s="7">
        <f t="shared" si="427"/>
        <v>9.5980595980595981E-2</v>
      </c>
      <c r="AG1006" s="6">
        <f t="shared" si="428"/>
        <v>28</v>
      </c>
      <c r="AH1006" s="7">
        <f t="shared" si="429"/>
        <v>0.20538198002986735</v>
      </c>
      <c r="AI1006" s="6">
        <f t="shared" si="430"/>
        <v>18.166666666666668</v>
      </c>
      <c r="AJ1006" s="7">
        <f t="shared" si="431"/>
        <v>5.2707625131023464E-2</v>
      </c>
      <c r="AK1006" s="6">
        <f t="shared" si="432"/>
        <v>63.470588235294116</v>
      </c>
      <c r="AL1006" s="7">
        <f t="shared" si="433"/>
        <v>0.30610932475884245</v>
      </c>
      <c r="AM1006" s="8">
        <v>0.25</v>
      </c>
      <c r="AN1006">
        <f t="shared" si="414"/>
        <v>120</v>
      </c>
      <c r="AO1006" s="6">
        <f t="shared" si="415"/>
        <v>73.833333333333343</v>
      </c>
      <c r="AP1006" s="7">
        <f t="shared" si="434"/>
        <v>0.38472222222222219</v>
      </c>
      <c r="AQ1006" s="7">
        <f t="shared" si="435"/>
        <v>0.39350180505415161</v>
      </c>
      <c r="AR1006" s="7">
        <f t="shared" si="435"/>
        <v>0</v>
      </c>
      <c r="AS1006" s="7">
        <f t="shared" si="435"/>
        <v>0</v>
      </c>
      <c r="AT1006" s="7">
        <f t="shared" si="435"/>
        <v>0.55595667870036103</v>
      </c>
      <c r="AU1006" s="7">
        <f t="shared" si="435"/>
        <v>5.0541516245487361E-2</v>
      </c>
      <c r="AV1006" s="9">
        <f t="shared" si="416"/>
        <v>16198.446931407943</v>
      </c>
      <c r="AW1006" t="s">
        <v>59</v>
      </c>
    </row>
    <row r="1007" spans="1:49" x14ac:dyDescent="0.25">
      <c r="A1007" t="s">
        <v>1237</v>
      </c>
      <c r="B1007" t="s">
        <v>1242</v>
      </c>
      <c r="C1007">
        <v>517</v>
      </c>
      <c r="D1007">
        <v>491</v>
      </c>
      <c r="E1007">
        <v>91</v>
      </c>
      <c r="F1007">
        <v>23</v>
      </c>
      <c r="G1007">
        <f t="shared" si="409"/>
        <v>114</v>
      </c>
      <c r="H1007" s="6">
        <f t="shared" si="417"/>
        <v>108.26692456479691</v>
      </c>
      <c r="I1007" s="7">
        <f t="shared" si="418"/>
        <v>0.22050290135396519</v>
      </c>
      <c r="J1007" s="6">
        <f t="shared" si="419"/>
        <v>382.73307543520309</v>
      </c>
      <c r="K1007">
        <v>18</v>
      </c>
      <c r="L1007">
        <v>1834</v>
      </c>
      <c r="M1007">
        <v>861</v>
      </c>
      <c r="N1007">
        <v>180</v>
      </c>
      <c r="O1007">
        <f t="shared" si="410"/>
        <v>1041</v>
      </c>
      <c r="P1007">
        <f t="shared" si="411"/>
        <v>2875</v>
      </c>
      <c r="Q1007" s="6">
        <f t="shared" si="420"/>
        <v>159.72222222222223</v>
      </c>
      <c r="R1007" s="7">
        <f t="shared" si="421"/>
        <v>0.32529984159312064</v>
      </c>
      <c r="S1007" s="6">
        <f t="shared" si="422"/>
        <v>57.833333333333336</v>
      </c>
      <c r="T1007" s="7">
        <f t="shared" si="423"/>
        <v>0.53417360441157202</v>
      </c>
      <c r="U1007" s="6">
        <f t="shared" si="424"/>
        <v>101.88888888888889</v>
      </c>
      <c r="V1007" s="7">
        <f t="shared" si="425"/>
        <v>0.26621396327723112</v>
      </c>
      <c r="W1007">
        <v>18</v>
      </c>
      <c r="X1007">
        <v>429</v>
      </c>
      <c r="Y1007">
        <v>157</v>
      </c>
      <c r="Z1007">
        <v>6</v>
      </c>
      <c r="AA1007">
        <v>0</v>
      </c>
      <c r="AB1007">
        <v>0</v>
      </c>
      <c r="AC1007">
        <f t="shared" si="412"/>
        <v>163</v>
      </c>
      <c r="AD1007">
        <f t="shared" si="413"/>
        <v>592</v>
      </c>
      <c r="AE1007" s="6">
        <f t="shared" si="426"/>
        <v>32.888888888888886</v>
      </c>
      <c r="AF1007" s="7">
        <f t="shared" si="427"/>
        <v>6.6983480425435615E-2</v>
      </c>
      <c r="AG1007" s="6">
        <f t="shared" si="428"/>
        <v>9.0555555555555554</v>
      </c>
      <c r="AH1007" s="7">
        <f t="shared" si="429"/>
        <v>8.3641015868478608E-2</v>
      </c>
      <c r="AI1007" s="6">
        <f t="shared" si="430"/>
        <v>23.833333333333332</v>
      </c>
      <c r="AJ1007" s="7">
        <f t="shared" si="431"/>
        <v>6.2271423252961915E-2</v>
      </c>
      <c r="AK1007" s="6">
        <f t="shared" si="432"/>
        <v>48.777777777777779</v>
      </c>
      <c r="AL1007" s="7">
        <f t="shared" si="433"/>
        <v>0.15658021133525454</v>
      </c>
      <c r="AM1007" s="8">
        <v>0.25</v>
      </c>
      <c r="AN1007">
        <f t="shared" si="414"/>
        <v>123</v>
      </c>
      <c r="AO1007" s="6">
        <f t="shared" si="415"/>
        <v>90.111111111111114</v>
      </c>
      <c r="AP1007" s="7">
        <f t="shared" si="434"/>
        <v>0.26738934056007224</v>
      </c>
      <c r="AQ1007" s="7">
        <f t="shared" si="435"/>
        <v>0.72466216216216217</v>
      </c>
      <c r="AR1007" s="7">
        <f t="shared" si="435"/>
        <v>0.26520270270270269</v>
      </c>
      <c r="AS1007" s="7">
        <f t="shared" si="435"/>
        <v>1.0135135135135136E-2</v>
      </c>
      <c r="AT1007" s="7">
        <f t="shared" si="435"/>
        <v>0</v>
      </c>
      <c r="AU1007" s="7">
        <f t="shared" si="435"/>
        <v>0</v>
      </c>
      <c r="AV1007" s="9">
        <f t="shared" si="416"/>
        <v>10051.194256756755</v>
      </c>
      <c r="AW1007" t="s">
        <v>59</v>
      </c>
    </row>
    <row r="1008" spans="1:49" x14ac:dyDescent="0.25">
      <c r="A1008" t="s">
        <v>1237</v>
      </c>
      <c r="B1008" t="s">
        <v>1243</v>
      </c>
      <c r="C1008">
        <v>1403</v>
      </c>
      <c r="D1008">
        <v>1319</v>
      </c>
      <c r="E1008">
        <v>492</v>
      </c>
      <c r="F1008">
        <v>98</v>
      </c>
      <c r="G1008">
        <f t="shared" si="409"/>
        <v>590</v>
      </c>
      <c r="H1008" s="6">
        <f t="shared" si="417"/>
        <v>554.67569493941551</v>
      </c>
      <c r="I1008" s="7">
        <f t="shared" si="418"/>
        <v>0.42052744119743407</v>
      </c>
      <c r="J1008" s="6">
        <f t="shared" si="419"/>
        <v>764.32430506058449</v>
      </c>
      <c r="K1008">
        <v>17</v>
      </c>
      <c r="L1008">
        <v>1920</v>
      </c>
      <c r="M1008">
        <v>5038</v>
      </c>
      <c r="N1008">
        <v>809</v>
      </c>
      <c r="O1008">
        <f t="shared" si="410"/>
        <v>5847</v>
      </c>
      <c r="P1008">
        <f t="shared" si="411"/>
        <v>7767</v>
      </c>
      <c r="Q1008" s="6">
        <f t="shared" si="420"/>
        <v>456.88235294117646</v>
      </c>
      <c r="R1008" s="7">
        <f t="shared" si="421"/>
        <v>0.34638540784016414</v>
      </c>
      <c r="S1008" s="6">
        <f t="shared" si="422"/>
        <v>343.94117647058823</v>
      </c>
      <c r="T1008" s="7">
        <f t="shared" si="423"/>
        <v>0.62007616271730681</v>
      </c>
      <c r="U1008" s="6">
        <f t="shared" si="424"/>
        <v>112.94117647058823</v>
      </c>
      <c r="V1008" s="7">
        <f t="shared" si="425"/>
        <v>0.14776604083215161</v>
      </c>
      <c r="W1008">
        <v>18</v>
      </c>
      <c r="X1008">
        <v>163</v>
      </c>
      <c r="Y1008">
        <v>0</v>
      </c>
      <c r="Z1008">
        <v>0</v>
      </c>
      <c r="AA1008">
        <v>1688</v>
      </c>
      <c r="AB1008">
        <v>218</v>
      </c>
      <c r="AC1008">
        <f t="shared" si="412"/>
        <v>1906</v>
      </c>
      <c r="AD1008">
        <f t="shared" si="413"/>
        <v>2069</v>
      </c>
      <c r="AE1008" s="6">
        <f t="shared" si="426"/>
        <v>114.94444444444444</v>
      </c>
      <c r="AF1008" s="7">
        <f t="shared" si="427"/>
        <v>8.7145143627327101E-2</v>
      </c>
      <c r="AG1008" s="6">
        <f t="shared" si="428"/>
        <v>105.88888888888889</v>
      </c>
      <c r="AH1008" s="7">
        <f t="shared" si="429"/>
        <v>0.19090234141312901</v>
      </c>
      <c r="AI1008" s="6">
        <f t="shared" si="430"/>
        <v>9.0555555555555554</v>
      </c>
      <c r="AJ1008" s="7">
        <f t="shared" si="431"/>
        <v>1.18477922206566E-2</v>
      </c>
      <c r="AK1008" s="6">
        <f t="shared" si="432"/>
        <v>238.05228758169935</v>
      </c>
      <c r="AL1008" s="7">
        <f t="shared" si="433"/>
        <v>0.30786918267677632</v>
      </c>
      <c r="AM1008" s="8">
        <v>0.5</v>
      </c>
      <c r="AN1008">
        <f t="shared" si="414"/>
        <v>660</v>
      </c>
      <c r="AO1008" s="6">
        <f t="shared" si="415"/>
        <v>545.05555555555554</v>
      </c>
      <c r="AP1008" s="7">
        <f t="shared" si="434"/>
        <v>0.17415824915824915</v>
      </c>
      <c r="AQ1008" s="7">
        <f t="shared" si="435"/>
        <v>7.8782020299661679E-2</v>
      </c>
      <c r="AR1008" s="7">
        <f t="shared" si="435"/>
        <v>0</v>
      </c>
      <c r="AS1008" s="7">
        <f t="shared" si="435"/>
        <v>0</v>
      </c>
      <c r="AT1008" s="7">
        <f t="shared" si="435"/>
        <v>0.8158530691155147</v>
      </c>
      <c r="AU1008" s="7">
        <f t="shared" si="435"/>
        <v>0.10536491058482358</v>
      </c>
      <c r="AV1008" s="9">
        <f t="shared" si="416"/>
        <v>167201.44243595938</v>
      </c>
      <c r="AW1008" t="s">
        <v>59</v>
      </c>
    </row>
    <row r="1009" spans="1:49" x14ac:dyDescent="0.25">
      <c r="A1009" t="s">
        <v>1237</v>
      </c>
      <c r="B1009" t="s">
        <v>1244</v>
      </c>
      <c r="C1009">
        <v>542</v>
      </c>
      <c r="D1009">
        <v>520</v>
      </c>
      <c r="E1009">
        <v>197</v>
      </c>
      <c r="F1009">
        <v>49</v>
      </c>
      <c r="G1009">
        <f t="shared" si="409"/>
        <v>246</v>
      </c>
      <c r="H1009" s="6">
        <f t="shared" si="417"/>
        <v>236.01476014760146</v>
      </c>
      <c r="I1009" s="7">
        <f t="shared" si="418"/>
        <v>0.45387453874538747</v>
      </c>
      <c r="J1009" s="6">
        <f t="shared" si="419"/>
        <v>283.98523985239854</v>
      </c>
      <c r="K1009">
        <v>18</v>
      </c>
      <c r="L1009">
        <v>1782</v>
      </c>
      <c r="M1009">
        <v>2214</v>
      </c>
      <c r="N1009">
        <v>405</v>
      </c>
      <c r="O1009">
        <f t="shared" si="410"/>
        <v>2619</v>
      </c>
      <c r="P1009">
        <f t="shared" si="411"/>
        <v>4401</v>
      </c>
      <c r="Q1009" s="6">
        <f t="shared" si="420"/>
        <v>244.5</v>
      </c>
      <c r="R1009" s="7">
        <f t="shared" si="421"/>
        <v>0.47019230769230769</v>
      </c>
      <c r="S1009" s="6">
        <f t="shared" si="422"/>
        <v>145.5</v>
      </c>
      <c r="T1009" s="7">
        <f t="shared" si="423"/>
        <v>0.61648686679174491</v>
      </c>
      <c r="U1009" s="6">
        <f t="shared" si="424"/>
        <v>99</v>
      </c>
      <c r="V1009" s="7">
        <f t="shared" si="425"/>
        <v>0.34860966735966736</v>
      </c>
      <c r="W1009">
        <v>18</v>
      </c>
      <c r="X1009">
        <v>334</v>
      </c>
      <c r="Y1009">
        <v>0</v>
      </c>
      <c r="Z1009">
        <v>0</v>
      </c>
      <c r="AA1009">
        <v>632</v>
      </c>
      <c r="AB1009">
        <v>152</v>
      </c>
      <c r="AC1009">
        <f t="shared" si="412"/>
        <v>784</v>
      </c>
      <c r="AD1009">
        <f t="shared" si="413"/>
        <v>1118</v>
      </c>
      <c r="AE1009" s="6">
        <f t="shared" si="426"/>
        <v>62.111111111111114</v>
      </c>
      <c r="AF1009" s="7">
        <f t="shared" si="427"/>
        <v>0.11944444444444445</v>
      </c>
      <c r="AG1009" s="6">
        <f t="shared" si="428"/>
        <v>43.555555555555557</v>
      </c>
      <c r="AH1009" s="7">
        <f t="shared" si="429"/>
        <v>0.18454589674101871</v>
      </c>
      <c r="AI1009" s="6">
        <f t="shared" si="430"/>
        <v>18.555555555555557</v>
      </c>
      <c r="AJ1009" s="7">
        <f t="shared" si="431"/>
        <v>6.5339859089859093E-2</v>
      </c>
      <c r="AK1009" s="6">
        <f t="shared" si="432"/>
        <v>101.94444444444444</v>
      </c>
      <c r="AL1009" s="7">
        <f t="shared" si="433"/>
        <v>0.29935089728904163</v>
      </c>
      <c r="AM1009" s="8">
        <v>0.5</v>
      </c>
      <c r="AN1009">
        <f t="shared" si="414"/>
        <v>260</v>
      </c>
      <c r="AO1009" s="6">
        <f t="shared" si="415"/>
        <v>197.88888888888889</v>
      </c>
      <c r="AP1009" s="7">
        <f t="shared" si="434"/>
        <v>0.2388888888888889</v>
      </c>
      <c r="AQ1009" s="7">
        <f t="shared" si="435"/>
        <v>0.29874776386404295</v>
      </c>
      <c r="AR1009" s="7">
        <f t="shared" si="435"/>
        <v>0</v>
      </c>
      <c r="AS1009" s="7">
        <f t="shared" si="435"/>
        <v>0</v>
      </c>
      <c r="AT1009" s="7">
        <f t="shared" si="435"/>
        <v>0.56529516994633278</v>
      </c>
      <c r="AU1009" s="7">
        <f t="shared" si="435"/>
        <v>0.13595706618962433</v>
      </c>
      <c r="AV1009" s="9">
        <f t="shared" si="416"/>
        <v>49356.958139534887</v>
      </c>
      <c r="AW1009" t="s">
        <v>59</v>
      </c>
    </row>
    <row r="1010" spans="1:49" x14ac:dyDescent="0.25">
      <c r="A1010" t="s">
        <v>1237</v>
      </c>
      <c r="B1010" t="s">
        <v>1245</v>
      </c>
      <c r="C1010">
        <v>28</v>
      </c>
      <c r="D1010">
        <v>19</v>
      </c>
      <c r="E1010">
        <v>14</v>
      </c>
      <c r="F1010">
        <v>3</v>
      </c>
      <c r="G1010">
        <f t="shared" si="409"/>
        <v>17</v>
      </c>
      <c r="H1010" s="6">
        <f t="shared" si="417"/>
        <v>11.535714285714286</v>
      </c>
      <c r="I1010" s="7">
        <f t="shared" si="418"/>
        <v>0.6071428571428571</v>
      </c>
      <c r="J1010" s="6">
        <f t="shared" si="419"/>
        <v>7.4642857142857144</v>
      </c>
      <c r="K1010">
        <v>18</v>
      </c>
      <c r="L1010">
        <v>16</v>
      </c>
      <c r="M1010">
        <v>109</v>
      </c>
      <c r="N1010">
        <v>17</v>
      </c>
      <c r="O1010">
        <f t="shared" si="410"/>
        <v>126</v>
      </c>
      <c r="P1010">
        <f t="shared" si="411"/>
        <v>142</v>
      </c>
      <c r="Q1010" s="6">
        <f t="shared" si="420"/>
        <v>7.8888888888888893</v>
      </c>
      <c r="R1010" s="7">
        <f t="shared" si="421"/>
        <v>0.41520467836257313</v>
      </c>
      <c r="S1010" s="6">
        <f t="shared" si="422"/>
        <v>7</v>
      </c>
      <c r="T1010" s="7">
        <f t="shared" si="423"/>
        <v>0.60681114551083593</v>
      </c>
      <c r="U1010" s="6">
        <f t="shared" si="424"/>
        <v>0.88888888888888884</v>
      </c>
      <c r="V1010" s="7">
        <f t="shared" si="425"/>
        <v>0.11908559276980328</v>
      </c>
      <c r="W1010">
        <v>18</v>
      </c>
      <c r="X1010">
        <v>0</v>
      </c>
      <c r="Y1010">
        <v>0</v>
      </c>
      <c r="Z1010">
        <v>0</v>
      </c>
      <c r="AA1010">
        <v>30</v>
      </c>
      <c r="AB1010">
        <v>0</v>
      </c>
      <c r="AC1010">
        <f t="shared" si="412"/>
        <v>30</v>
      </c>
      <c r="AD1010">
        <f t="shared" si="413"/>
        <v>30</v>
      </c>
      <c r="AE1010" s="6">
        <f t="shared" si="426"/>
        <v>1.6666666666666667</v>
      </c>
      <c r="AF1010" s="7">
        <f t="shared" si="427"/>
        <v>8.7719298245614044E-2</v>
      </c>
      <c r="AG1010" s="6">
        <f t="shared" si="428"/>
        <v>1.6666666666666667</v>
      </c>
      <c r="AH1010" s="7">
        <f t="shared" si="429"/>
        <v>0.14447884416924664</v>
      </c>
      <c r="AI1010" s="6">
        <f t="shared" si="430"/>
        <v>0</v>
      </c>
      <c r="AJ1010" s="7">
        <f t="shared" si="431"/>
        <v>0</v>
      </c>
      <c r="AK1010" s="6">
        <f t="shared" si="432"/>
        <v>5.333333333333333</v>
      </c>
      <c r="AL1010" s="7">
        <f t="shared" si="433"/>
        <v>0.23809523809523811</v>
      </c>
      <c r="AM1010" s="8">
        <v>0.8</v>
      </c>
      <c r="AN1010">
        <f t="shared" si="414"/>
        <v>15</v>
      </c>
      <c r="AO1010" s="6">
        <f t="shared" si="415"/>
        <v>13.333333333333334</v>
      </c>
      <c r="AP1010" s="7">
        <f t="shared" si="434"/>
        <v>0.11111111111111112</v>
      </c>
      <c r="AQ1010" s="7">
        <f t="shared" si="435"/>
        <v>0</v>
      </c>
      <c r="AR1010" s="7">
        <f t="shared" si="435"/>
        <v>0</v>
      </c>
      <c r="AS1010" s="7">
        <f t="shared" si="435"/>
        <v>0</v>
      </c>
      <c r="AT1010" s="7">
        <f t="shared" si="435"/>
        <v>1</v>
      </c>
      <c r="AU1010" s="7">
        <f t="shared" si="435"/>
        <v>0</v>
      </c>
      <c r="AV1010" s="9">
        <f t="shared" si="416"/>
        <v>4296</v>
      </c>
      <c r="AW1010" t="s">
        <v>59</v>
      </c>
    </row>
    <row r="1011" spans="1:49" x14ac:dyDescent="0.25">
      <c r="A1011" t="s">
        <v>1246</v>
      </c>
      <c r="B1011" t="s">
        <v>1247</v>
      </c>
      <c r="C1011">
        <v>316</v>
      </c>
      <c r="D1011">
        <v>294</v>
      </c>
      <c r="E1011">
        <v>316</v>
      </c>
      <c r="F1011">
        <v>0</v>
      </c>
      <c r="G1011">
        <f t="shared" si="409"/>
        <v>316</v>
      </c>
      <c r="H1011" s="6">
        <f t="shared" si="417"/>
        <v>294</v>
      </c>
      <c r="I1011" s="7">
        <f t="shared" si="418"/>
        <v>1</v>
      </c>
      <c r="J1011" s="6">
        <f t="shared" si="419"/>
        <v>0</v>
      </c>
      <c r="K1011">
        <v>17</v>
      </c>
      <c r="L1011">
        <v>179</v>
      </c>
      <c r="M1011">
        <v>1645</v>
      </c>
      <c r="N1011">
        <v>0</v>
      </c>
      <c r="O1011">
        <f t="shared" si="410"/>
        <v>1645</v>
      </c>
      <c r="P1011">
        <f t="shared" si="411"/>
        <v>1824</v>
      </c>
      <c r="Q1011" s="6">
        <f t="shared" si="420"/>
        <v>107.29411764705883</v>
      </c>
      <c r="R1011" s="7">
        <f t="shared" si="421"/>
        <v>0.36494597839135656</v>
      </c>
      <c r="S1011" s="6">
        <f t="shared" si="422"/>
        <v>96.764705882352942</v>
      </c>
      <c r="T1011" s="7">
        <f t="shared" si="423"/>
        <v>0.32913165266106442</v>
      </c>
      <c r="U1011" s="6">
        <f t="shared" si="424"/>
        <v>10.529411764705882</v>
      </c>
      <c r="V1011" s="7">
        <f t="shared" si="425"/>
        <v>0</v>
      </c>
      <c r="W1011">
        <v>17</v>
      </c>
      <c r="X1011">
        <v>59</v>
      </c>
      <c r="Y1011">
        <v>0</v>
      </c>
      <c r="Z1011">
        <v>0</v>
      </c>
      <c r="AA1011">
        <v>547</v>
      </c>
      <c r="AB1011">
        <v>0</v>
      </c>
      <c r="AC1011">
        <f t="shared" si="412"/>
        <v>547</v>
      </c>
      <c r="AD1011">
        <f t="shared" si="413"/>
        <v>606</v>
      </c>
      <c r="AE1011" s="6">
        <f t="shared" si="426"/>
        <v>35.647058823529413</v>
      </c>
      <c r="AF1011" s="7">
        <f t="shared" si="427"/>
        <v>0.1212484993997599</v>
      </c>
      <c r="AG1011" s="6">
        <f t="shared" si="428"/>
        <v>32.176470588235297</v>
      </c>
      <c r="AH1011" s="7">
        <f t="shared" si="429"/>
        <v>0.10944377751100441</v>
      </c>
      <c r="AI1011" s="6">
        <f t="shared" si="430"/>
        <v>3.4705882352941178</v>
      </c>
      <c r="AJ1011" s="7">
        <f t="shared" si="431"/>
        <v>0</v>
      </c>
      <c r="AK1011" s="6">
        <f t="shared" si="432"/>
        <v>64.588235294117652</v>
      </c>
      <c r="AL1011" s="7">
        <f t="shared" si="433"/>
        <v>0.33252279635258364</v>
      </c>
      <c r="AM1011" s="8">
        <v>0.8</v>
      </c>
      <c r="AN1011">
        <f t="shared" si="414"/>
        <v>235</v>
      </c>
      <c r="AO1011" s="6">
        <f t="shared" si="415"/>
        <v>199.35294117647058</v>
      </c>
      <c r="AP1011" s="7">
        <f t="shared" si="434"/>
        <v>0.15168961201501877</v>
      </c>
      <c r="AQ1011" s="7">
        <f t="shared" si="435"/>
        <v>9.7359735973597358E-2</v>
      </c>
      <c r="AR1011" s="7">
        <f t="shared" si="435"/>
        <v>0</v>
      </c>
      <c r="AS1011" s="7">
        <f t="shared" si="435"/>
        <v>0</v>
      </c>
      <c r="AT1011" s="7">
        <f t="shared" si="435"/>
        <v>0.90264026402640263</v>
      </c>
      <c r="AU1011" s="7">
        <f t="shared" si="435"/>
        <v>0</v>
      </c>
      <c r="AV1011" s="9">
        <f t="shared" si="416"/>
        <v>59026.037332556778</v>
      </c>
      <c r="AW1011" t="s">
        <v>90</v>
      </c>
    </row>
    <row r="1012" spans="1:49" x14ac:dyDescent="0.25">
      <c r="A1012" t="s">
        <v>1246</v>
      </c>
      <c r="B1012" t="s">
        <v>1248</v>
      </c>
      <c r="C1012">
        <v>280</v>
      </c>
      <c r="D1012">
        <v>267</v>
      </c>
      <c r="E1012">
        <v>267</v>
      </c>
      <c r="F1012">
        <v>0</v>
      </c>
      <c r="G1012">
        <f t="shared" si="409"/>
        <v>267</v>
      </c>
      <c r="H1012" s="6">
        <f t="shared" si="417"/>
        <v>254.60357142857146</v>
      </c>
      <c r="I1012" s="7">
        <f t="shared" si="418"/>
        <v>0.95357142857142863</v>
      </c>
      <c r="J1012" s="6">
        <f t="shared" si="419"/>
        <v>12.396428571428572</v>
      </c>
      <c r="K1012">
        <v>17</v>
      </c>
      <c r="L1012">
        <v>365</v>
      </c>
      <c r="M1012">
        <v>3358</v>
      </c>
      <c r="N1012">
        <v>0</v>
      </c>
      <c r="O1012">
        <f t="shared" si="410"/>
        <v>3358</v>
      </c>
      <c r="P1012">
        <f t="shared" si="411"/>
        <v>3723</v>
      </c>
      <c r="Q1012" s="6">
        <f t="shared" si="420"/>
        <v>219</v>
      </c>
      <c r="R1012" s="7">
        <f t="shared" si="421"/>
        <v>0.8202247191011236</v>
      </c>
      <c r="S1012" s="6">
        <f t="shared" si="422"/>
        <v>197.52941176470588</v>
      </c>
      <c r="T1012" s="7">
        <f t="shared" si="423"/>
        <v>0.77583126841613215</v>
      </c>
      <c r="U1012" s="6">
        <f t="shared" si="424"/>
        <v>21.470588235294116</v>
      </c>
      <c r="V1012" s="7">
        <f t="shared" si="425"/>
        <v>1.7319978985544084</v>
      </c>
      <c r="W1012">
        <v>17</v>
      </c>
      <c r="X1012">
        <v>128</v>
      </c>
      <c r="Y1012">
        <v>0</v>
      </c>
      <c r="Z1012">
        <v>0</v>
      </c>
      <c r="AA1012">
        <v>1177</v>
      </c>
      <c r="AB1012">
        <v>0</v>
      </c>
      <c r="AC1012">
        <f t="shared" si="412"/>
        <v>1177</v>
      </c>
      <c r="AD1012">
        <f t="shared" si="413"/>
        <v>1305</v>
      </c>
      <c r="AE1012" s="6">
        <f t="shared" si="426"/>
        <v>76.764705882352942</v>
      </c>
      <c r="AF1012" s="7">
        <f t="shared" si="427"/>
        <v>0.28750826173165894</v>
      </c>
      <c r="AG1012" s="6">
        <f t="shared" si="428"/>
        <v>69.235294117647058</v>
      </c>
      <c r="AH1012" s="7">
        <f t="shared" si="429"/>
        <v>0.27193371141327799</v>
      </c>
      <c r="AI1012" s="6">
        <f t="shared" si="430"/>
        <v>7.5294117647058822</v>
      </c>
      <c r="AJ1012" s="7">
        <f t="shared" si="431"/>
        <v>0.60738556442455971</v>
      </c>
      <c r="AK1012" s="6">
        <f t="shared" si="432"/>
        <v>128.29411764705884</v>
      </c>
      <c r="AL1012" s="7">
        <f t="shared" si="433"/>
        <v>0.35050625372245381</v>
      </c>
      <c r="AM1012" s="8">
        <v>0.8</v>
      </c>
      <c r="AN1012">
        <f t="shared" si="414"/>
        <v>214</v>
      </c>
      <c r="AO1012" s="6">
        <f t="shared" si="415"/>
        <v>137.23529411764707</v>
      </c>
      <c r="AP1012" s="7">
        <f t="shared" si="434"/>
        <v>0.35871357888949973</v>
      </c>
      <c r="AQ1012" s="7">
        <f t="shared" si="435"/>
        <v>9.8084291187739467E-2</v>
      </c>
      <c r="AR1012" s="7">
        <f t="shared" si="435"/>
        <v>0</v>
      </c>
      <c r="AS1012" s="7">
        <f t="shared" si="435"/>
        <v>0</v>
      </c>
      <c r="AT1012" s="7">
        <f t="shared" si="435"/>
        <v>0.90191570881226057</v>
      </c>
      <c r="AU1012" s="7">
        <f t="shared" si="435"/>
        <v>0</v>
      </c>
      <c r="AV1012" s="9">
        <f t="shared" si="416"/>
        <v>40607.071724137939</v>
      </c>
      <c r="AW1012" t="s">
        <v>90</v>
      </c>
    </row>
    <row r="1013" spans="1:49" x14ac:dyDescent="0.25">
      <c r="A1013" t="s">
        <v>1246</v>
      </c>
      <c r="B1013" t="s">
        <v>1249</v>
      </c>
      <c r="C1013">
        <v>619</v>
      </c>
      <c r="D1013">
        <v>592</v>
      </c>
      <c r="E1013">
        <v>436</v>
      </c>
      <c r="F1013">
        <v>0</v>
      </c>
      <c r="G1013">
        <f t="shared" si="409"/>
        <v>436</v>
      </c>
      <c r="H1013" s="6">
        <f t="shared" si="417"/>
        <v>416.98222940226174</v>
      </c>
      <c r="I1013" s="7">
        <f t="shared" si="418"/>
        <v>0.70436187399030692</v>
      </c>
      <c r="J1013" s="6">
        <f t="shared" si="419"/>
        <v>175.01777059773829</v>
      </c>
      <c r="K1013">
        <v>17</v>
      </c>
      <c r="L1013">
        <v>675</v>
      </c>
      <c r="M1013">
        <v>6209</v>
      </c>
      <c r="N1013">
        <v>0</v>
      </c>
      <c r="O1013">
        <f t="shared" si="410"/>
        <v>6209</v>
      </c>
      <c r="P1013">
        <f t="shared" si="411"/>
        <v>6884</v>
      </c>
      <c r="Q1013" s="6">
        <f t="shared" si="420"/>
        <v>404.94117647058823</v>
      </c>
      <c r="R1013" s="7">
        <f t="shared" si="421"/>
        <v>0.68402225755166934</v>
      </c>
      <c r="S1013" s="6">
        <f t="shared" si="422"/>
        <v>365.23529411764707</v>
      </c>
      <c r="T1013" s="7">
        <f t="shared" si="423"/>
        <v>0.87590134150610399</v>
      </c>
      <c r="U1013" s="6">
        <f t="shared" si="424"/>
        <v>39.705882352941174</v>
      </c>
      <c r="V1013" s="7">
        <f t="shared" si="425"/>
        <v>0.2268677187312674</v>
      </c>
      <c r="W1013">
        <v>17</v>
      </c>
      <c r="X1013">
        <v>559</v>
      </c>
      <c r="Y1013">
        <v>0</v>
      </c>
      <c r="Z1013">
        <v>0</v>
      </c>
      <c r="AA1013">
        <v>5144</v>
      </c>
      <c r="AB1013">
        <v>0</v>
      </c>
      <c r="AC1013">
        <f t="shared" si="412"/>
        <v>5144</v>
      </c>
      <c r="AD1013">
        <f t="shared" si="413"/>
        <v>5703</v>
      </c>
      <c r="AE1013" s="6">
        <f t="shared" si="426"/>
        <v>335.47058823529414</v>
      </c>
      <c r="AF1013" s="7">
        <f t="shared" si="427"/>
        <v>0.5666732909379969</v>
      </c>
      <c r="AG1013" s="6">
        <f t="shared" si="428"/>
        <v>302.58823529411762</v>
      </c>
      <c r="AH1013" s="7">
        <f t="shared" si="429"/>
        <v>0.72566218404048943</v>
      </c>
      <c r="AI1013" s="6">
        <f t="shared" si="430"/>
        <v>32.882352941176471</v>
      </c>
      <c r="AJ1013" s="7">
        <f t="shared" si="431"/>
        <v>0.18788008114189406</v>
      </c>
      <c r="AK1013" s="6">
        <f t="shared" si="432"/>
        <v>62.647058823529449</v>
      </c>
      <c r="AL1013" s="7">
        <f t="shared" si="433"/>
        <v>0.82847479465292306</v>
      </c>
      <c r="AM1013" s="8">
        <v>0.8</v>
      </c>
      <c r="AN1013">
        <f t="shared" si="414"/>
        <v>474</v>
      </c>
      <c r="AO1013" s="6">
        <f t="shared" si="415"/>
        <v>138.52941176470586</v>
      </c>
      <c r="AP1013" s="7">
        <f t="shared" si="434"/>
        <v>0.70774385703648557</v>
      </c>
      <c r="AQ1013" s="7">
        <f t="shared" si="435"/>
        <v>9.8018586708749786E-2</v>
      </c>
      <c r="AR1013" s="7">
        <f t="shared" si="435"/>
        <v>0</v>
      </c>
      <c r="AS1013" s="7">
        <f t="shared" si="435"/>
        <v>0</v>
      </c>
      <c r="AT1013" s="7">
        <f t="shared" si="435"/>
        <v>0.90198141329125026</v>
      </c>
      <c r="AU1013" s="7">
        <f t="shared" si="435"/>
        <v>0</v>
      </c>
      <c r="AV1013" s="9">
        <f t="shared" si="416"/>
        <v>40992.434260605864</v>
      </c>
      <c r="AW1013" t="s">
        <v>90</v>
      </c>
    </row>
    <row r="1014" spans="1:49" x14ac:dyDescent="0.25">
      <c r="A1014" t="s">
        <v>1250</v>
      </c>
      <c r="B1014" t="s">
        <v>1251</v>
      </c>
      <c r="C1014">
        <v>337</v>
      </c>
      <c r="D1014">
        <v>331</v>
      </c>
      <c r="E1014">
        <v>40</v>
      </c>
      <c r="F1014">
        <v>12</v>
      </c>
      <c r="G1014">
        <f t="shared" si="409"/>
        <v>52</v>
      </c>
      <c r="H1014" s="6">
        <f t="shared" si="417"/>
        <v>51.074183976261132</v>
      </c>
      <c r="I1014" s="7">
        <f t="shared" si="418"/>
        <v>0.1543026706231454</v>
      </c>
      <c r="J1014" s="6">
        <f t="shared" si="419"/>
        <v>279.92581602373889</v>
      </c>
      <c r="K1014">
        <v>18</v>
      </c>
      <c r="L1014">
        <v>1497</v>
      </c>
      <c r="M1014">
        <v>416</v>
      </c>
      <c r="N1014">
        <v>59</v>
      </c>
      <c r="O1014">
        <f t="shared" si="410"/>
        <v>475</v>
      </c>
      <c r="P1014">
        <f t="shared" si="411"/>
        <v>1972</v>
      </c>
      <c r="Q1014" s="6">
        <f t="shared" si="420"/>
        <v>109.55555555555556</v>
      </c>
      <c r="R1014" s="7">
        <f t="shared" si="421"/>
        <v>0.3309835515273582</v>
      </c>
      <c r="S1014" s="6">
        <f t="shared" si="422"/>
        <v>26.388888888888889</v>
      </c>
      <c r="T1014" s="7">
        <f t="shared" si="423"/>
        <v>0.51667764092235391</v>
      </c>
      <c r="U1014" s="6">
        <f t="shared" si="424"/>
        <v>83.166666666666671</v>
      </c>
      <c r="V1014" s="7">
        <f t="shared" si="425"/>
        <v>0.29710252469037651</v>
      </c>
      <c r="W1014">
        <v>18</v>
      </c>
      <c r="X1014">
        <v>56</v>
      </c>
      <c r="Y1014">
        <v>3</v>
      </c>
      <c r="Z1014">
        <v>0</v>
      </c>
      <c r="AA1014">
        <v>0</v>
      </c>
      <c r="AB1014">
        <v>0</v>
      </c>
      <c r="AC1014">
        <f t="shared" si="412"/>
        <v>3</v>
      </c>
      <c r="AD1014">
        <f t="shared" si="413"/>
        <v>59</v>
      </c>
      <c r="AE1014" s="6">
        <f t="shared" si="426"/>
        <v>3.2777777777777777</v>
      </c>
      <c r="AF1014" s="7">
        <f t="shared" si="427"/>
        <v>9.902651896609601E-3</v>
      </c>
      <c r="AG1014" s="6">
        <f t="shared" si="428"/>
        <v>0.16666666666666666</v>
      </c>
      <c r="AH1014" s="7">
        <f t="shared" si="429"/>
        <v>3.2632272058253928E-3</v>
      </c>
      <c r="AI1014" s="6">
        <f t="shared" si="430"/>
        <v>3.1111111111111112</v>
      </c>
      <c r="AJ1014" s="7">
        <f t="shared" si="431"/>
        <v>1.1114055699840402E-2</v>
      </c>
      <c r="AK1014" s="6">
        <f t="shared" si="432"/>
        <v>26.222222222222221</v>
      </c>
      <c r="AL1014" s="7">
        <f t="shared" si="433"/>
        <v>6.3157894736842104E-3</v>
      </c>
      <c r="AM1014" s="8">
        <v>0.25</v>
      </c>
      <c r="AN1014">
        <f t="shared" si="414"/>
        <v>83</v>
      </c>
      <c r="AO1014" s="6">
        <f t="shared" si="415"/>
        <v>79.722222222222229</v>
      </c>
      <c r="AP1014" s="7">
        <f t="shared" si="434"/>
        <v>3.9491298527443104E-2</v>
      </c>
      <c r="AQ1014" s="7">
        <f t="shared" si="435"/>
        <v>0.94915254237288138</v>
      </c>
      <c r="AR1014" s="7">
        <f t="shared" si="435"/>
        <v>5.0847457627118647E-2</v>
      </c>
      <c r="AS1014" s="7">
        <f t="shared" si="435"/>
        <v>0</v>
      </c>
      <c r="AT1014" s="7">
        <f t="shared" si="435"/>
        <v>0</v>
      </c>
      <c r="AU1014" s="7">
        <f t="shared" si="435"/>
        <v>0</v>
      </c>
      <c r="AV1014" s="9">
        <f t="shared" si="416"/>
        <v>5144.110169491526</v>
      </c>
      <c r="AW1014" t="s">
        <v>59</v>
      </c>
    </row>
    <row r="1015" spans="1:49" x14ac:dyDescent="0.25">
      <c r="A1015" t="s">
        <v>1250</v>
      </c>
      <c r="B1015" t="s">
        <v>1252</v>
      </c>
      <c r="C1015">
        <v>754</v>
      </c>
      <c r="D1015">
        <v>743</v>
      </c>
      <c r="E1015">
        <v>85</v>
      </c>
      <c r="F1015">
        <v>22</v>
      </c>
      <c r="G1015">
        <f t="shared" si="409"/>
        <v>107</v>
      </c>
      <c r="H1015" s="6">
        <f t="shared" si="417"/>
        <v>105.43899204244032</v>
      </c>
      <c r="I1015" s="7">
        <f t="shared" si="418"/>
        <v>0.14190981432360741</v>
      </c>
      <c r="J1015" s="6">
        <f t="shared" si="419"/>
        <v>637.5610079575597</v>
      </c>
      <c r="K1015">
        <v>18</v>
      </c>
      <c r="L1015">
        <v>3061</v>
      </c>
      <c r="M1015">
        <v>955</v>
      </c>
      <c r="N1015">
        <v>185</v>
      </c>
      <c r="O1015">
        <f t="shared" si="410"/>
        <v>1140</v>
      </c>
      <c r="P1015">
        <f t="shared" si="411"/>
        <v>4201</v>
      </c>
      <c r="Q1015" s="6">
        <f t="shared" si="420"/>
        <v>233.38888888888889</v>
      </c>
      <c r="R1015" s="7">
        <f t="shared" si="421"/>
        <v>0.31411694332286527</v>
      </c>
      <c r="S1015" s="6">
        <f t="shared" si="422"/>
        <v>63.333333333333336</v>
      </c>
      <c r="T1015" s="7">
        <f t="shared" si="423"/>
        <v>0.60066330402552592</v>
      </c>
      <c r="U1015" s="6">
        <f t="shared" si="424"/>
        <v>170.05555555555554</v>
      </c>
      <c r="V1015" s="7">
        <f t="shared" si="425"/>
        <v>0.26672828707064777</v>
      </c>
      <c r="W1015">
        <v>19</v>
      </c>
      <c r="X1015">
        <v>52</v>
      </c>
      <c r="Y1015">
        <v>87</v>
      </c>
      <c r="Z1015">
        <v>9</v>
      </c>
      <c r="AA1015">
        <v>0</v>
      </c>
      <c r="AB1015">
        <v>0</v>
      </c>
      <c r="AC1015">
        <f t="shared" si="412"/>
        <v>96</v>
      </c>
      <c r="AD1015">
        <f t="shared" si="413"/>
        <v>148</v>
      </c>
      <c r="AE1015" s="6">
        <f t="shared" si="426"/>
        <v>7.7894736842105265</v>
      </c>
      <c r="AF1015" s="7">
        <f t="shared" si="427"/>
        <v>1.0483813841467734E-2</v>
      </c>
      <c r="AG1015" s="6">
        <f t="shared" si="428"/>
        <v>5.0526315789473681</v>
      </c>
      <c r="AH1015" s="7">
        <f t="shared" si="429"/>
        <v>4.7919953340540569E-2</v>
      </c>
      <c r="AI1015" s="6">
        <f t="shared" si="430"/>
        <v>2.736842105263158</v>
      </c>
      <c r="AJ1015" s="7">
        <f t="shared" si="431"/>
        <v>4.2926748516674352E-3</v>
      </c>
      <c r="AK1015" s="6">
        <f t="shared" si="432"/>
        <v>58.280701754385966</v>
      </c>
      <c r="AL1015" s="7">
        <f t="shared" si="433"/>
        <v>7.977839335180055E-2</v>
      </c>
      <c r="AM1015" s="8">
        <v>0.25</v>
      </c>
      <c r="AN1015">
        <f t="shared" si="414"/>
        <v>186</v>
      </c>
      <c r="AO1015" s="6">
        <f t="shared" si="415"/>
        <v>178.21052631578948</v>
      </c>
      <c r="AP1015" s="7">
        <f t="shared" si="434"/>
        <v>4.187889077532541E-2</v>
      </c>
      <c r="AQ1015" s="7">
        <f t="shared" si="435"/>
        <v>0.35135135135135137</v>
      </c>
      <c r="AR1015" s="7">
        <f t="shared" si="435"/>
        <v>0.58783783783783783</v>
      </c>
      <c r="AS1015" s="7">
        <f t="shared" si="435"/>
        <v>6.0810810810810814E-2</v>
      </c>
      <c r="AT1015" s="7">
        <f t="shared" si="435"/>
        <v>0</v>
      </c>
      <c r="AU1015" s="7">
        <f t="shared" si="435"/>
        <v>0</v>
      </c>
      <c r="AV1015" s="9">
        <f t="shared" si="416"/>
        <v>34136.94879089616</v>
      </c>
      <c r="AW1015" t="s">
        <v>59</v>
      </c>
    </row>
    <row r="1016" spans="1:49" x14ac:dyDescent="0.25">
      <c r="A1016" t="s">
        <v>1250</v>
      </c>
      <c r="B1016" t="s">
        <v>1253</v>
      </c>
      <c r="C1016">
        <v>827</v>
      </c>
      <c r="D1016">
        <v>814</v>
      </c>
      <c r="E1016">
        <v>92</v>
      </c>
      <c r="F1016">
        <v>20</v>
      </c>
      <c r="G1016">
        <f t="shared" si="409"/>
        <v>112</v>
      </c>
      <c r="H1016" s="6">
        <f t="shared" si="417"/>
        <v>110.23941958887545</v>
      </c>
      <c r="I1016" s="7">
        <f t="shared" si="418"/>
        <v>0.13542926239419589</v>
      </c>
      <c r="J1016" s="6">
        <f t="shared" si="419"/>
        <v>703.76058041112458</v>
      </c>
      <c r="K1016">
        <v>18</v>
      </c>
      <c r="L1016">
        <v>3851</v>
      </c>
      <c r="M1016">
        <v>863</v>
      </c>
      <c r="N1016">
        <v>165</v>
      </c>
      <c r="O1016">
        <f t="shared" si="410"/>
        <v>1028</v>
      </c>
      <c r="P1016">
        <f t="shared" si="411"/>
        <v>4879</v>
      </c>
      <c r="Q1016" s="6">
        <f t="shared" si="420"/>
        <v>271.05555555555554</v>
      </c>
      <c r="R1016" s="7">
        <f t="shared" si="421"/>
        <v>0.33299208299208299</v>
      </c>
      <c r="S1016" s="6">
        <f t="shared" si="422"/>
        <v>57.111111111111114</v>
      </c>
      <c r="T1016" s="7">
        <f t="shared" si="423"/>
        <v>0.51806433056433066</v>
      </c>
      <c r="U1016" s="6">
        <f t="shared" si="424"/>
        <v>213.94444444444446</v>
      </c>
      <c r="V1016" s="7">
        <f t="shared" si="425"/>
        <v>0.30400174491083581</v>
      </c>
      <c r="W1016">
        <v>19</v>
      </c>
      <c r="X1016">
        <v>343</v>
      </c>
      <c r="Y1016">
        <v>163</v>
      </c>
      <c r="Z1016">
        <v>30</v>
      </c>
      <c r="AA1016">
        <v>0</v>
      </c>
      <c r="AB1016">
        <v>0</v>
      </c>
      <c r="AC1016">
        <f t="shared" si="412"/>
        <v>193</v>
      </c>
      <c r="AD1016">
        <f t="shared" si="413"/>
        <v>536</v>
      </c>
      <c r="AE1016" s="6">
        <f t="shared" si="426"/>
        <v>28.210526315789473</v>
      </c>
      <c r="AF1016" s="7">
        <f t="shared" si="427"/>
        <v>3.4656666235613601E-2</v>
      </c>
      <c r="AG1016" s="6">
        <f t="shared" si="428"/>
        <v>10.157894736842104</v>
      </c>
      <c r="AH1016" s="7">
        <f t="shared" si="429"/>
        <v>9.2143942472889831E-2</v>
      </c>
      <c r="AI1016" s="6">
        <f t="shared" si="430"/>
        <v>18.05263157894737</v>
      </c>
      <c r="AJ1016" s="7">
        <f t="shared" si="431"/>
        <v>2.5651666321522781E-2</v>
      </c>
      <c r="AK1016" s="6">
        <f t="shared" si="432"/>
        <v>46.953216374269012</v>
      </c>
      <c r="AL1016" s="7">
        <f t="shared" si="433"/>
        <v>0.17786197010034813</v>
      </c>
      <c r="AM1016" s="8">
        <v>0.25</v>
      </c>
      <c r="AN1016">
        <f t="shared" si="414"/>
        <v>204</v>
      </c>
      <c r="AO1016" s="6">
        <f t="shared" si="415"/>
        <v>175.78947368421052</v>
      </c>
      <c r="AP1016" s="7">
        <f t="shared" si="434"/>
        <v>0.13828689370485037</v>
      </c>
      <c r="AQ1016" s="7">
        <f t="shared" si="435"/>
        <v>0.6399253731343284</v>
      </c>
      <c r="AR1016" s="7">
        <f t="shared" si="435"/>
        <v>0.30410447761194032</v>
      </c>
      <c r="AS1016" s="7">
        <f t="shared" si="435"/>
        <v>5.5970149253731345E-2</v>
      </c>
      <c r="AT1016" s="7">
        <f t="shared" si="435"/>
        <v>0</v>
      </c>
      <c r="AU1016" s="7">
        <f t="shared" si="435"/>
        <v>0</v>
      </c>
      <c r="AV1016" s="9">
        <f t="shared" si="416"/>
        <v>23126.482717989002</v>
      </c>
      <c r="AW1016" t="s">
        <v>59</v>
      </c>
    </row>
    <row r="1017" spans="1:49" x14ac:dyDescent="0.25">
      <c r="A1017" t="s">
        <v>1250</v>
      </c>
      <c r="B1017" t="s">
        <v>1186</v>
      </c>
      <c r="C1017">
        <v>433</v>
      </c>
      <c r="D1017">
        <v>421</v>
      </c>
      <c r="E1017">
        <v>78</v>
      </c>
      <c r="F1017">
        <v>10</v>
      </c>
      <c r="G1017">
        <f t="shared" si="409"/>
        <v>88</v>
      </c>
      <c r="H1017" s="6">
        <f t="shared" si="417"/>
        <v>85.561200923787524</v>
      </c>
      <c r="I1017" s="7">
        <f t="shared" si="418"/>
        <v>0.20323325635103925</v>
      </c>
      <c r="J1017" s="6">
        <f t="shared" si="419"/>
        <v>335.43879907621243</v>
      </c>
      <c r="K1017">
        <v>18</v>
      </c>
      <c r="L1017">
        <v>3123</v>
      </c>
      <c r="M1017">
        <v>993</v>
      </c>
      <c r="N1017">
        <v>108</v>
      </c>
      <c r="O1017">
        <f t="shared" si="410"/>
        <v>1101</v>
      </c>
      <c r="P1017">
        <f t="shared" si="411"/>
        <v>4224</v>
      </c>
      <c r="Q1017" s="6">
        <f t="shared" si="420"/>
        <v>234.66666666666666</v>
      </c>
      <c r="R1017" s="7">
        <f t="shared" si="421"/>
        <v>0.55740300870942194</v>
      </c>
      <c r="S1017" s="6">
        <f t="shared" si="422"/>
        <v>61.166666666666664</v>
      </c>
      <c r="T1017" s="7">
        <f t="shared" si="423"/>
        <v>0.71488789318361767</v>
      </c>
      <c r="U1017" s="6">
        <f t="shared" si="424"/>
        <v>173.5</v>
      </c>
      <c r="V1017" s="7">
        <f t="shared" si="425"/>
        <v>0.51723295122035184</v>
      </c>
      <c r="W1017">
        <v>18</v>
      </c>
      <c r="X1017">
        <v>22</v>
      </c>
      <c r="Y1017">
        <v>17</v>
      </c>
      <c r="Z1017">
        <v>0</v>
      </c>
      <c r="AA1017">
        <v>0</v>
      </c>
      <c r="AB1017">
        <v>0</v>
      </c>
      <c r="AC1017">
        <f t="shared" si="412"/>
        <v>17</v>
      </c>
      <c r="AD1017">
        <f t="shared" si="413"/>
        <v>39</v>
      </c>
      <c r="AE1017" s="6">
        <f t="shared" si="426"/>
        <v>2.1666666666666665</v>
      </c>
      <c r="AF1017" s="7">
        <f t="shared" si="427"/>
        <v>5.1464766429136968E-3</v>
      </c>
      <c r="AG1017" s="6">
        <f t="shared" si="428"/>
        <v>0.94444444444444442</v>
      </c>
      <c r="AH1017" s="7">
        <f t="shared" si="429"/>
        <v>1.1038232683125796E-2</v>
      </c>
      <c r="AI1017" s="6">
        <f t="shared" si="430"/>
        <v>1.2222222222222223</v>
      </c>
      <c r="AJ1017" s="7">
        <f t="shared" si="431"/>
        <v>3.6436519138161199E-3</v>
      </c>
      <c r="AK1017" s="6">
        <f t="shared" si="432"/>
        <v>60.222222222222221</v>
      </c>
      <c r="AL1017" s="7">
        <f t="shared" si="433"/>
        <v>1.5440508628519528E-2</v>
      </c>
      <c r="AM1017" s="8">
        <v>0.25</v>
      </c>
      <c r="AN1017">
        <f t="shared" si="414"/>
        <v>105</v>
      </c>
      <c r="AO1017" s="6">
        <f t="shared" si="415"/>
        <v>102.83333333333333</v>
      </c>
      <c r="AP1017" s="7">
        <f t="shared" si="434"/>
        <v>2.0634920634920634E-2</v>
      </c>
      <c r="AQ1017" s="7">
        <f t="shared" si="435"/>
        <v>0.5641025641025641</v>
      </c>
      <c r="AR1017" s="7">
        <f t="shared" si="435"/>
        <v>0.4358974358974359</v>
      </c>
      <c r="AS1017" s="7">
        <f t="shared" si="435"/>
        <v>0</v>
      </c>
      <c r="AT1017" s="7">
        <f t="shared" si="435"/>
        <v>0</v>
      </c>
      <c r="AU1017" s="7">
        <f t="shared" si="435"/>
        <v>0</v>
      </c>
      <c r="AV1017" s="9">
        <f t="shared" si="416"/>
        <v>14831.73076923077</v>
      </c>
      <c r="AW1017" t="s">
        <v>59</v>
      </c>
    </row>
    <row r="1018" spans="1:49" x14ac:dyDescent="0.25">
      <c r="A1018" t="s">
        <v>1254</v>
      </c>
      <c r="B1018" t="s">
        <v>1255</v>
      </c>
      <c r="C1018">
        <v>158</v>
      </c>
      <c r="D1018">
        <v>150</v>
      </c>
      <c r="E1018">
        <v>21</v>
      </c>
      <c r="F1018">
        <v>4</v>
      </c>
      <c r="G1018">
        <f t="shared" si="409"/>
        <v>25</v>
      </c>
      <c r="H1018" s="6">
        <f t="shared" si="417"/>
        <v>23.734177215189874</v>
      </c>
      <c r="I1018" s="7">
        <f t="shared" si="418"/>
        <v>0.15822784810126583</v>
      </c>
      <c r="J1018" s="6">
        <f t="shared" si="419"/>
        <v>126.26582278481013</v>
      </c>
      <c r="K1018">
        <v>18</v>
      </c>
      <c r="L1018">
        <v>449</v>
      </c>
      <c r="M1018">
        <v>87</v>
      </c>
      <c r="N1018">
        <v>0</v>
      </c>
      <c r="O1018">
        <f t="shared" si="410"/>
        <v>87</v>
      </c>
      <c r="P1018">
        <f t="shared" si="411"/>
        <v>536</v>
      </c>
      <c r="Q1018" s="6">
        <f t="shared" si="420"/>
        <v>29.777777777777779</v>
      </c>
      <c r="R1018" s="7">
        <f t="shared" si="421"/>
        <v>0.19851851851851851</v>
      </c>
      <c r="S1018" s="6">
        <f t="shared" si="422"/>
        <v>4.833333333333333</v>
      </c>
      <c r="T1018" s="7">
        <f t="shared" si="423"/>
        <v>0.20364444444444443</v>
      </c>
      <c r="U1018" s="6">
        <f t="shared" si="424"/>
        <v>24.944444444444443</v>
      </c>
      <c r="V1018" s="7">
        <f t="shared" si="425"/>
        <v>0.19755499860763018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f t="shared" si="412"/>
        <v>0</v>
      </c>
      <c r="AD1018">
        <f t="shared" si="413"/>
        <v>0</v>
      </c>
      <c r="AE1018" s="6">
        <f t="shared" si="426"/>
        <v>0</v>
      </c>
      <c r="AF1018" s="7">
        <f t="shared" si="427"/>
        <v>0</v>
      </c>
      <c r="AG1018" s="6">
        <f t="shared" si="428"/>
        <v>0</v>
      </c>
      <c r="AH1018" s="7">
        <f t="shared" si="429"/>
        <v>0</v>
      </c>
      <c r="AI1018" s="6">
        <f t="shared" si="430"/>
        <v>0</v>
      </c>
      <c r="AJ1018" s="7">
        <f t="shared" si="431"/>
        <v>0</v>
      </c>
      <c r="AK1018" s="6">
        <f t="shared" si="432"/>
        <v>4.833333333333333</v>
      </c>
      <c r="AL1018" s="7">
        <f t="shared" si="433"/>
        <v>0</v>
      </c>
      <c r="AM1018" s="8">
        <v>0.25</v>
      </c>
      <c r="AN1018">
        <f t="shared" si="414"/>
        <v>38</v>
      </c>
      <c r="AO1018" s="6">
        <f t="shared" si="415"/>
        <v>38</v>
      </c>
      <c r="AP1018" s="7">
        <f t="shared" si="434"/>
        <v>0</v>
      </c>
      <c r="AQ1018" s="7">
        <f t="shared" si="435"/>
        <v>0</v>
      </c>
      <c r="AR1018" s="7">
        <f t="shared" si="435"/>
        <v>0</v>
      </c>
      <c r="AS1018" s="7">
        <f t="shared" si="435"/>
        <v>0</v>
      </c>
      <c r="AT1018" s="7">
        <f t="shared" si="435"/>
        <v>0</v>
      </c>
      <c r="AU1018" s="7">
        <f t="shared" si="435"/>
        <v>0</v>
      </c>
      <c r="AV1018" s="9">
        <f t="shared" si="416"/>
        <v>0</v>
      </c>
      <c r="AW1018" t="s">
        <v>59</v>
      </c>
    </row>
    <row r="1019" spans="1:49" x14ac:dyDescent="0.25">
      <c r="A1019" t="s">
        <v>1254</v>
      </c>
      <c r="B1019" t="s">
        <v>1256</v>
      </c>
      <c r="C1019">
        <v>260</v>
      </c>
      <c r="D1019">
        <v>252</v>
      </c>
      <c r="E1019">
        <v>24</v>
      </c>
      <c r="F1019">
        <v>1</v>
      </c>
      <c r="G1019">
        <f t="shared" si="409"/>
        <v>25</v>
      </c>
      <c r="H1019" s="6">
        <f t="shared" si="417"/>
        <v>24.23076923076923</v>
      </c>
      <c r="I1019" s="7">
        <f t="shared" si="418"/>
        <v>9.6153846153846159E-2</v>
      </c>
      <c r="J1019" s="6">
        <f t="shared" si="419"/>
        <v>227.76923076923077</v>
      </c>
      <c r="K1019">
        <v>18</v>
      </c>
      <c r="L1019">
        <v>1073</v>
      </c>
      <c r="M1019">
        <v>275</v>
      </c>
      <c r="N1019">
        <v>17</v>
      </c>
      <c r="O1019">
        <f t="shared" si="410"/>
        <v>292</v>
      </c>
      <c r="P1019">
        <f t="shared" si="411"/>
        <v>1365</v>
      </c>
      <c r="Q1019" s="6">
        <f t="shared" si="420"/>
        <v>75.833333333333329</v>
      </c>
      <c r="R1019" s="7">
        <f t="shared" si="421"/>
        <v>0.30092592592592593</v>
      </c>
      <c r="S1019" s="6">
        <f t="shared" si="422"/>
        <v>16.222222222222221</v>
      </c>
      <c r="T1019" s="7">
        <f t="shared" si="423"/>
        <v>0.66948853615520276</v>
      </c>
      <c r="U1019" s="6">
        <f t="shared" si="424"/>
        <v>59.611111111111114</v>
      </c>
      <c r="V1019" s="7">
        <f t="shared" si="425"/>
        <v>0.26171713760366244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f t="shared" si="412"/>
        <v>0</v>
      </c>
      <c r="AD1019">
        <f t="shared" si="413"/>
        <v>0</v>
      </c>
      <c r="AE1019" s="6">
        <f t="shared" si="426"/>
        <v>0</v>
      </c>
      <c r="AF1019" s="7">
        <f t="shared" si="427"/>
        <v>0</v>
      </c>
      <c r="AG1019" s="6">
        <f t="shared" si="428"/>
        <v>0</v>
      </c>
      <c r="AH1019" s="7">
        <f t="shared" si="429"/>
        <v>0</v>
      </c>
      <c r="AI1019" s="6">
        <f t="shared" si="430"/>
        <v>0</v>
      </c>
      <c r="AJ1019" s="7">
        <f t="shared" si="431"/>
        <v>0</v>
      </c>
      <c r="AK1019" s="6">
        <f t="shared" si="432"/>
        <v>16.222222222222221</v>
      </c>
      <c r="AL1019" s="7">
        <f t="shared" si="433"/>
        <v>0</v>
      </c>
      <c r="AM1019" s="8">
        <v>0.25</v>
      </c>
      <c r="AN1019">
        <f t="shared" si="414"/>
        <v>63</v>
      </c>
      <c r="AO1019" s="6">
        <f t="shared" si="415"/>
        <v>63</v>
      </c>
      <c r="AP1019" s="7">
        <f t="shared" si="434"/>
        <v>0</v>
      </c>
      <c r="AQ1019" s="7">
        <f t="shared" si="435"/>
        <v>0</v>
      </c>
      <c r="AR1019" s="7">
        <f t="shared" si="435"/>
        <v>0</v>
      </c>
      <c r="AS1019" s="7">
        <f t="shared" si="435"/>
        <v>0</v>
      </c>
      <c r="AT1019" s="7">
        <f t="shared" si="435"/>
        <v>0</v>
      </c>
      <c r="AU1019" s="7">
        <f t="shared" si="435"/>
        <v>0</v>
      </c>
      <c r="AV1019" s="9">
        <f t="shared" si="416"/>
        <v>0</v>
      </c>
      <c r="AW1019" t="s">
        <v>59</v>
      </c>
    </row>
    <row r="1020" spans="1:49" x14ac:dyDescent="0.25">
      <c r="A1020" t="s">
        <v>1254</v>
      </c>
      <c r="B1020" t="s">
        <v>1257</v>
      </c>
      <c r="C1020">
        <v>269</v>
      </c>
      <c r="D1020">
        <v>261</v>
      </c>
      <c r="E1020">
        <v>9</v>
      </c>
      <c r="F1020">
        <v>6</v>
      </c>
      <c r="G1020">
        <f t="shared" si="409"/>
        <v>15</v>
      </c>
      <c r="H1020" s="6">
        <f t="shared" si="417"/>
        <v>14.553903345724907</v>
      </c>
      <c r="I1020" s="7">
        <f t="shared" si="418"/>
        <v>5.5762081784386616E-2</v>
      </c>
      <c r="J1020" s="6">
        <f t="shared" si="419"/>
        <v>246.4460966542751</v>
      </c>
      <c r="K1020">
        <v>18</v>
      </c>
      <c r="L1020">
        <v>981</v>
      </c>
      <c r="M1020">
        <v>56</v>
      </c>
      <c r="N1020">
        <v>39</v>
      </c>
      <c r="O1020">
        <f t="shared" si="410"/>
        <v>95</v>
      </c>
      <c r="P1020">
        <f t="shared" si="411"/>
        <v>1076</v>
      </c>
      <c r="Q1020" s="6">
        <f t="shared" si="420"/>
        <v>59.777777777777779</v>
      </c>
      <c r="R1020" s="7">
        <f t="shared" si="421"/>
        <v>0.22903363133248192</v>
      </c>
      <c r="S1020" s="6">
        <f t="shared" si="422"/>
        <v>5.2777777777777777</v>
      </c>
      <c r="T1020" s="7">
        <f t="shared" si="423"/>
        <v>0.36263658294309636</v>
      </c>
      <c r="U1020" s="6">
        <f t="shared" si="424"/>
        <v>54.5</v>
      </c>
      <c r="V1020" s="7">
        <f t="shared" si="425"/>
        <v>0.22114369324524089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f t="shared" si="412"/>
        <v>0</v>
      </c>
      <c r="AD1020">
        <f t="shared" si="413"/>
        <v>0</v>
      </c>
      <c r="AE1020" s="6">
        <f t="shared" si="426"/>
        <v>0</v>
      </c>
      <c r="AF1020" s="7">
        <f t="shared" si="427"/>
        <v>0</v>
      </c>
      <c r="AG1020" s="6">
        <f t="shared" si="428"/>
        <v>0</v>
      </c>
      <c r="AH1020" s="7">
        <f t="shared" si="429"/>
        <v>0</v>
      </c>
      <c r="AI1020" s="6">
        <f t="shared" si="430"/>
        <v>0</v>
      </c>
      <c r="AJ1020" s="7">
        <f t="shared" si="431"/>
        <v>0</v>
      </c>
      <c r="AK1020" s="6">
        <f t="shared" si="432"/>
        <v>5.2777777777777777</v>
      </c>
      <c r="AL1020" s="7">
        <f t="shared" si="433"/>
        <v>0</v>
      </c>
      <c r="AM1020" s="8">
        <v>0.25</v>
      </c>
      <c r="AN1020">
        <f t="shared" si="414"/>
        <v>65</v>
      </c>
      <c r="AO1020" s="6">
        <f t="shared" si="415"/>
        <v>65</v>
      </c>
      <c r="AP1020" s="7">
        <f t="shared" si="434"/>
        <v>0</v>
      </c>
      <c r="AQ1020" s="7">
        <f t="shared" si="435"/>
        <v>0</v>
      </c>
      <c r="AR1020" s="7">
        <f t="shared" si="435"/>
        <v>0</v>
      </c>
      <c r="AS1020" s="7">
        <f t="shared" si="435"/>
        <v>0</v>
      </c>
      <c r="AT1020" s="7">
        <f t="shared" si="435"/>
        <v>0</v>
      </c>
      <c r="AU1020" s="7">
        <f t="shared" si="435"/>
        <v>0</v>
      </c>
      <c r="AV1020" s="9">
        <f t="shared" si="416"/>
        <v>0</v>
      </c>
      <c r="AW1020" t="s">
        <v>59</v>
      </c>
    </row>
    <row r="1021" spans="1:49" x14ac:dyDescent="0.25">
      <c r="A1021" t="s">
        <v>1254</v>
      </c>
      <c r="B1021" t="s">
        <v>1258</v>
      </c>
      <c r="C1021">
        <v>404</v>
      </c>
      <c r="D1021">
        <v>388</v>
      </c>
      <c r="E1021">
        <v>106</v>
      </c>
      <c r="F1021">
        <v>30</v>
      </c>
      <c r="G1021">
        <f t="shared" si="409"/>
        <v>136</v>
      </c>
      <c r="H1021" s="6">
        <f t="shared" si="417"/>
        <v>130.61386138613861</v>
      </c>
      <c r="I1021" s="7">
        <f t="shared" si="418"/>
        <v>0.33663366336633666</v>
      </c>
      <c r="J1021" s="6">
        <f t="shared" si="419"/>
        <v>257.38613861386136</v>
      </c>
      <c r="K1021">
        <v>18</v>
      </c>
      <c r="L1021">
        <v>1838</v>
      </c>
      <c r="M1021">
        <v>1231</v>
      </c>
      <c r="N1021">
        <v>369</v>
      </c>
      <c r="O1021">
        <f t="shared" si="410"/>
        <v>1600</v>
      </c>
      <c r="P1021">
        <f t="shared" si="411"/>
        <v>3438</v>
      </c>
      <c r="Q1021" s="6">
        <f t="shared" si="420"/>
        <v>191</v>
      </c>
      <c r="R1021" s="7">
        <f t="shared" si="421"/>
        <v>0.49226804123711343</v>
      </c>
      <c r="S1021" s="6">
        <f t="shared" si="422"/>
        <v>88.888888888888886</v>
      </c>
      <c r="T1021" s="7">
        <f t="shared" si="423"/>
        <v>0.68054713294252411</v>
      </c>
      <c r="U1021" s="6">
        <f t="shared" si="424"/>
        <v>102.11111111111111</v>
      </c>
      <c r="V1021" s="7">
        <f t="shared" si="425"/>
        <v>0.39672342753586026</v>
      </c>
      <c r="W1021">
        <v>18</v>
      </c>
      <c r="X1021">
        <v>331</v>
      </c>
      <c r="Y1021">
        <v>0</v>
      </c>
      <c r="Z1021">
        <v>0</v>
      </c>
      <c r="AA1021">
        <v>512</v>
      </c>
      <c r="AB1021">
        <v>29</v>
      </c>
      <c r="AC1021">
        <f t="shared" si="412"/>
        <v>541</v>
      </c>
      <c r="AD1021">
        <f t="shared" si="413"/>
        <v>872</v>
      </c>
      <c r="AE1021" s="6">
        <f t="shared" si="426"/>
        <v>48.444444444444443</v>
      </c>
      <c r="AF1021" s="7">
        <f t="shared" si="427"/>
        <v>0.12485681557846506</v>
      </c>
      <c r="AG1021" s="6">
        <f t="shared" si="428"/>
        <v>30.055555555555557</v>
      </c>
      <c r="AH1021" s="7">
        <f t="shared" si="429"/>
        <v>0.23010999932619097</v>
      </c>
      <c r="AI1021" s="6">
        <f t="shared" si="430"/>
        <v>18.388888888888889</v>
      </c>
      <c r="AJ1021" s="7">
        <f t="shared" si="431"/>
        <v>7.144475218409671E-2</v>
      </c>
      <c r="AK1021" s="6">
        <f t="shared" si="432"/>
        <v>58.833333333333329</v>
      </c>
      <c r="AL1021" s="7">
        <f t="shared" si="433"/>
        <v>0.33812500000000001</v>
      </c>
      <c r="AM1021" s="8">
        <v>0.5</v>
      </c>
      <c r="AN1021">
        <f t="shared" si="414"/>
        <v>194</v>
      </c>
      <c r="AO1021" s="6">
        <f t="shared" si="415"/>
        <v>145.55555555555554</v>
      </c>
      <c r="AP1021" s="7">
        <f t="shared" si="434"/>
        <v>0.24971363115693013</v>
      </c>
      <c r="AQ1021" s="7">
        <f t="shared" si="435"/>
        <v>0.37958715596330272</v>
      </c>
      <c r="AR1021" s="7">
        <f t="shared" si="435"/>
        <v>0</v>
      </c>
      <c r="AS1021" s="7">
        <f t="shared" si="435"/>
        <v>0</v>
      </c>
      <c r="AT1021" s="7">
        <f t="shared" si="435"/>
        <v>0.58715596330275233</v>
      </c>
      <c r="AU1021" s="7">
        <f t="shared" si="435"/>
        <v>3.3256880733944956E-2</v>
      </c>
      <c r="AV1021" s="9">
        <f t="shared" si="416"/>
        <v>32341.075688073393</v>
      </c>
      <c r="AW1021" t="s">
        <v>59</v>
      </c>
    </row>
    <row r="1022" spans="1:49" x14ac:dyDescent="0.25">
      <c r="A1022" t="s">
        <v>1254</v>
      </c>
      <c r="B1022" t="s">
        <v>1259</v>
      </c>
      <c r="C1022">
        <v>954</v>
      </c>
      <c r="D1022">
        <v>906</v>
      </c>
      <c r="E1022">
        <v>155</v>
      </c>
      <c r="F1022">
        <v>37</v>
      </c>
      <c r="G1022">
        <f t="shared" si="409"/>
        <v>192</v>
      </c>
      <c r="H1022" s="6">
        <f t="shared" si="417"/>
        <v>182.33962264150944</v>
      </c>
      <c r="I1022" s="7">
        <f t="shared" si="418"/>
        <v>0.20125786163522014</v>
      </c>
      <c r="J1022" s="6">
        <f t="shared" si="419"/>
        <v>723.66037735849056</v>
      </c>
      <c r="K1022">
        <v>18</v>
      </c>
      <c r="L1022">
        <v>2727</v>
      </c>
      <c r="M1022">
        <v>1394</v>
      </c>
      <c r="N1022">
        <v>317</v>
      </c>
      <c r="O1022">
        <f t="shared" si="410"/>
        <v>1711</v>
      </c>
      <c r="P1022">
        <f t="shared" si="411"/>
        <v>4438</v>
      </c>
      <c r="Q1022" s="6">
        <f t="shared" si="420"/>
        <v>246.55555555555554</v>
      </c>
      <c r="R1022" s="7">
        <f t="shared" si="421"/>
        <v>0.27213637478538139</v>
      </c>
      <c r="S1022" s="6">
        <f t="shared" si="422"/>
        <v>95.055555555555557</v>
      </c>
      <c r="T1022" s="7">
        <f t="shared" si="423"/>
        <v>0.52131047645327444</v>
      </c>
      <c r="U1022" s="6">
        <f t="shared" si="424"/>
        <v>151.5</v>
      </c>
      <c r="V1022" s="7">
        <f t="shared" si="425"/>
        <v>0.2093523491682745</v>
      </c>
      <c r="W1022">
        <v>18</v>
      </c>
      <c r="X1022">
        <v>36</v>
      </c>
      <c r="Y1022">
        <v>0</v>
      </c>
      <c r="Z1022">
        <v>0</v>
      </c>
      <c r="AA1022">
        <v>358</v>
      </c>
      <c r="AB1022">
        <v>46</v>
      </c>
      <c r="AC1022">
        <f t="shared" si="412"/>
        <v>404</v>
      </c>
      <c r="AD1022">
        <f t="shared" si="413"/>
        <v>440</v>
      </c>
      <c r="AE1022" s="6">
        <f t="shared" si="426"/>
        <v>24.444444444444443</v>
      </c>
      <c r="AF1022" s="7">
        <f t="shared" si="427"/>
        <v>2.6980623007113073E-2</v>
      </c>
      <c r="AG1022" s="6">
        <f t="shared" si="428"/>
        <v>22.444444444444443</v>
      </c>
      <c r="AH1022" s="7">
        <f t="shared" si="429"/>
        <v>0.12309142752023546</v>
      </c>
      <c r="AI1022" s="6">
        <f t="shared" si="430"/>
        <v>2</v>
      </c>
      <c r="AJ1022" s="7">
        <f t="shared" si="431"/>
        <v>2.7637273817593994E-3</v>
      </c>
      <c r="AK1022" s="6">
        <f t="shared" si="432"/>
        <v>72.611111111111114</v>
      </c>
      <c r="AL1022" s="7">
        <f t="shared" si="433"/>
        <v>0.23611922852133255</v>
      </c>
      <c r="AM1022" s="8">
        <v>0.25</v>
      </c>
      <c r="AN1022">
        <f t="shared" si="414"/>
        <v>227</v>
      </c>
      <c r="AO1022" s="6">
        <f t="shared" si="415"/>
        <v>202.55555555555554</v>
      </c>
      <c r="AP1022" s="7">
        <f t="shared" si="434"/>
        <v>0.10768477728830152</v>
      </c>
      <c r="AQ1022" s="7">
        <f t="shared" ref="AQ1022:AU1072" si="436">IFERROR(X1022/$AD1022,0)</f>
        <v>8.1818181818181818E-2</v>
      </c>
      <c r="AR1022" s="7">
        <f t="shared" si="436"/>
        <v>0</v>
      </c>
      <c r="AS1022" s="7">
        <f t="shared" si="436"/>
        <v>0</v>
      </c>
      <c r="AT1022" s="7">
        <f t="shared" si="436"/>
        <v>0.8136363636363636</v>
      </c>
      <c r="AU1022" s="7">
        <f t="shared" si="436"/>
        <v>0.10454545454545454</v>
      </c>
      <c r="AV1022" s="9">
        <f t="shared" si="416"/>
        <v>61962.112727272732</v>
      </c>
      <c r="AW1022" t="s">
        <v>59</v>
      </c>
    </row>
    <row r="1023" spans="1:49" x14ac:dyDescent="0.25">
      <c r="A1023" t="s">
        <v>1254</v>
      </c>
      <c r="B1023" t="s">
        <v>1260</v>
      </c>
      <c r="C1023">
        <v>756</v>
      </c>
      <c r="D1023">
        <v>726</v>
      </c>
      <c r="E1023">
        <v>117</v>
      </c>
      <c r="F1023">
        <v>30</v>
      </c>
      <c r="G1023">
        <f t="shared" si="409"/>
        <v>147</v>
      </c>
      <c r="H1023" s="6">
        <f t="shared" si="417"/>
        <v>141.16666666666666</v>
      </c>
      <c r="I1023" s="7">
        <f t="shared" si="418"/>
        <v>0.19444444444444445</v>
      </c>
      <c r="J1023" s="6">
        <f t="shared" si="419"/>
        <v>584.83333333333337</v>
      </c>
      <c r="K1023">
        <v>18</v>
      </c>
      <c r="L1023">
        <v>3263</v>
      </c>
      <c r="M1023">
        <v>1298</v>
      </c>
      <c r="N1023">
        <v>314</v>
      </c>
      <c r="O1023">
        <f t="shared" si="410"/>
        <v>1612</v>
      </c>
      <c r="P1023">
        <f t="shared" si="411"/>
        <v>4875</v>
      </c>
      <c r="Q1023" s="6">
        <f t="shared" si="420"/>
        <v>270.83333333333331</v>
      </c>
      <c r="R1023" s="7">
        <f t="shared" si="421"/>
        <v>0.37304866850321394</v>
      </c>
      <c r="S1023" s="6">
        <f t="shared" si="422"/>
        <v>89.555555555555557</v>
      </c>
      <c r="T1023" s="7">
        <f t="shared" si="423"/>
        <v>0.63439590712317995</v>
      </c>
      <c r="U1023" s="6">
        <f t="shared" si="424"/>
        <v>181.27777777777777</v>
      </c>
      <c r="V1023" s="7">
        <f t="shared" si="425"/>
        <v>0.30996485228460147</v>
      </c>
      <c r="W1023">
        <v>18</v>
      </c>
      <c r="X1023">
        <v>129</v>
      </c>
      <c r="Y1023">
        <v>387</v>
      </c>
      <c r="Z1023">
        <v>71</v>
      </c>
      <c r="AA1023">
        <v>0</v>
      </c>
      <c r="AB1023">
        <v>0</v>
      </c>
      <c r="AC1023">
        <f t="shared" si="412"/>
        <v>458</v>
      </c>
      <c r="AD1023">
        <f t="shared" si="413"/>
        <v>587</v>
      </c>
      <c r="AE1023" s="6">
        <f t="shared" si="426"/>
        <v>32.611111111111114</v>
      </c>
      <c r="AF1023" s="7">
        <f t="shared" si="427"/>
        <v>4.4918885827976741E-2</v>
      </c>
      <c r="AG1023" s="6">
        <f t="shared" si="428"/>
        <v>25.444444444444443</v>
      </c>
      <c r="AH1023" s="7">
        <f t="shared" si="429"/>
        <v>0.18024399842581662</v>
      </c>
      <c r="AI1023" s="6">
        <f t="shared" si="430"/>
        <v>7.166666666666667</v>
      </c>
      <c r="AJ1023" s="7">
        <f t="shared" si="431"/>
        <v>1.2254203476774009E-2</v>
      </c>
      <c r="AK1023" s="6">
        <f t="shared" si="432"/>
        <v>64.111111111111114</v>
      </c>
      <c r="AL1023" s="7">
        <f t="shared" si="433"/>
        <v>0.28411910669975182</v>
      </c>
      <c r="AM1023" s="8">
        <v>0.25</v>
      </c>
      <c r="AN1023">
        <f t="shared" si="414"/>
        <v>182</v>
      </c>
      <c r="AO1023" s="6">
        <f t="shared" si="415"/>
        <v>149.38888888888889</v>
      </c>
      <c r="AP1023" s="7">
        <f t="shared" si="434"/>
        <v>0.17918192918192921</v>
      </c>
      <c r="AQ1023" s="7">
        <f t="shared" si="436"/>
        <v>0.21976149914821125</v>
      </c>
      <c r="AR1023" s="7">
        <f t="shared" si="436"/>
        <v>0.65928449744463369</v>
      </c>
      <c r="AS1023" s="7">
        <f t="shared" si="436"/>
        <v>0.12095400340715502</v>
      </c>
      <c r="AT1023" s="7">
        <f t="shared" si="436"/>
        <v>0</v>
      </c>
      <c r="AU1023" s="7">
        <f t="shared" si="436"/>
        <v>0</v>
      </c>
      <c r="AV1023" s="9">
        <f t="shared" si="416"/>
        <v>33170.441226575807</v>
      </c>
      <c r="AW1023" t="s">
        <v>59</v>
      </c>
    </row>
    <row r="1024" spans="1:49" x14ac:dyDescent="0.25">
      <c r="A1024" t="s">
        <v>1254</v>
      </c>
      <c r="B1024" t="s">
        <v>1261</v>
      </c>
      <c r="C1024">
        <v>421</v>
      </c>
      <c r="D1024">
        <v>404</v>
      </c>
      <c r="E1024">
        <v>67</v>
      </c>
      <c r="F1024">
        <v>16</v>
      </c>
      <c r="G1024">
        <f t="shared" si="409"/>
        <v>83</v>
      </c>
      <c r="H1024" s="6">
        <f t="shared" si="417"/>
        <v>79.648456057007124</v>
      </c>
      <c r="I1024" s="7">
        <f t="shared" si="418"/>
        <v>0.19714964370546317</v>
      </c>
      <c r="J1024" s="6">
        <f t="shared" si="419"/>
        <v>324.35154394299286</v>
      </c>
      <c r="K1024">
        <v>18</v>
      </c>
      <c r="L1024">
        <v>1571</v>
      </c>
      <c r="M1024">
        <v>752</v>
      </c>
      <c r="N1024">
        <v>155</v>
      </c>
      <c r="O1024">
        <f t="shared" si="410"/>
        <v>907</v>
      </c>
      <c r="P1024">
        <f t="shared" si="411"/>
        <v>2478</v>
      </c>
      <c r="Q1024" s="6">
        <f t="shared" si="420"/>
        <v>137.66666666666666</v>
      </c>
      <c r="R1024" s="7">
        <f t="shared" si="421"/>
        <v>0.34075907590759075</v>
      </c>
      <c r="S1024" s="6">
        <f t="shared" si="422"/>
        <v>50.388888888888886</v>
      </c>
      <c r="T1024" s="7">
        <f t="shared" si="423"/>
        <v>0.63264112555833896</v>
      </c>
      <c r="U1024" s="6">
        <f t="shared" si="424"/>
        <v>87.277777777777771</v>
      </c>
      <c r="V1024" s="7">
        <f t="shared" si="425"/>
        <v>0.26908389803477389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f t="shared" si="412"/>
        <v>0</v>
      </c>
      <c r="AD1024">
        <f t="shared" si="413"/>
        <v>0</v>
      </c>
      <c r="AE1024" s="6">
        <f t="shared" si="426"/>
        <v>0</v>
      </c>
      <c r="AF1024" s="7">
        <f t="shared" si="427"/>
        <v>0</v>
      </c>
      <c r="AG1024" s="6">
        <f t="shared" si="428"/>
        <v>0</v>
      </c>
      <c r="AH1024" s="7">
        <f t="shared" si="429"/>
        <v>0</v>
      </c>
      <c r="AI1024" s="6">
        <f t="shared" si="430"/>
        <v>0</v>
      </c>
      <c r="AJ1024" s="7">
        <f t="shared" si="431"/>
        <v>0</v>
      </c>
      <c r="AK1024" s="6">
        <f t="shared" si="432"/>
        <v>50.388888888888886</v>
      </c>
      <c r="AL1024" s="7">
        <f t="shared" si="433"/>
        <v>0</v>
      </c>
      <c r="AM1024" s="8">
        <v>0.25</v>
      </c>
      <c r="AN1024">
        <f t="shared" si="414"/>
        <v>101</v>
      </c>
      <c r="AO1024" s="6">
        <f t="shared" si="415"/>
        <v>101</v>
      </c>
      <c r="AP1024" s="7">
        <f t="shared" si="434"/>
        <v>0</v>
      </c>
      <c r="AQ1024" s="7">
        <f t="shared" si="436"/>
        <v>0</v>
      </c>
      <c r="AR1024" s="7">
        <f t="shared" si="436"/>
        <v>0</v>
      </c>
      <c r="AS1024" s="7">
        <f t="shared" si="436"/>
        <v>0</v>
      </c>
      <c r="AT1024" s="7">
        <f t="shared" si="436"/>
        <v>0</v>
      </c>
      <c r="AU1024" s="7">
        <f t="shared" si="436"/>
        <v>0</v>
      </c>
      <c r="AV1024" s="9">
        <f t="shared" si="416"/>
        <v>0</v>
      </c>
      <c r="AW1024" t="s">
        <v>59</v>
      </c>
    </row>
    <row r="1025" spans="1:49" x14ac:dyDescent="0.25">
      <c r="A1025" t="s">
        <v>1254</v>
      </c>
      <c r="B1025" t="s">
        <v>384</v>
      </c>
      <c r="C1025">
        <v>397</v>
      </c>
      <c r="D1025">
        <v>385</v>
      </c>
      <c r="E1025">
        <v>32</v>
      </c>
      <c r="F1025">
        <v>16</v>
      </c>
      <c r="G1025">
        <f t="shared" si="409"/>
        <v>48</v>
      </c>
      <c r="H1025" s="6">
        <f t="shared" si="417"/>
        <v>46.549118387909324</v>
      </c>
      <c r="I1025" s="7">
        <f t="shared" si="418"/>
        <v>0.12090680100755667</v>
      </c>
      <c r="J1025" s="6">
        <f t="shared" si="419"/>
        <v>338.45088161209071</v>
      </c>
      <c r="K1025">
        <v>18</v>
      </c>
      <c r="L1025">
        <v>1460</v>
      </c>
      <c r="M1025">
        <v>237</v>
      </c>
      <c r="N1025">
        <v>158</v>
      </c>
      <c r="O1025">
        <f t="shared" si="410"/>
        <v>395</v>
      </c>
      <c r="P1025">
        <f t="shared" si="411"/>
        <v>1855</v>
      </c>
      <c r="Q1025" s="6">
        <f t="shared" si="420"/>
        <v>103.05555555555556</v>
      </c>
      <c r="R1025" s="7">
        <f t="shared" si="421"/>
        <v>0.26767676767676768</v>
      </c>
      <c r="S1025" s="6">
        <f t="shared" si="422"/>
        <v>21.944444444444443</v>
      </c>
      <c r="T1025" s="7">
        <f t="shared" si="423"/>
        <v>0.47142556517556511</v>
      </c>
      <c r="U1025" s="6">
        <f t="shared" si="424"/>
        <v>81.111111111111114</v>
      </c>
      <c r="V1025" s="7">
        <f t="shared" si="425"/>
        <v>0.23965401042764939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f t="shared" si="412"/>
        <v>0</v>
      </c>
      <c r="AD1025">
        <f t="shared" si="413"/>
        <v>0</v>
      </c>
      <c r="AE1025" s="6">
        <f t="shared" si="426"/>
        <v>0</v>
      </c>
      <c r="AF1025" s="7">
        <f t="shared" si="427"/>
        <v>0</v>
      </c>
      <c r="AG1025" s="6">
        <f t="shared" si="428"/>
        <v>0</v>
      </c>
      <c r="AH1025" s="7">
        <f t="shared" si="429"/>
        <v>0</v>
      </c>
      <c r="AI1025" s="6">
        <f t="shared" si="430"/>
        <v>0</v>
      </c>
      <c r="AJ1025" s="7">
        <f t="shared" si="431"/>
        <v>0</v>
      </c>
      <c r="AK1025" s="6">
        <f t="shared" si="432"/>
        <v>21.944444444444443</v>
      </c>
      <c r="AL1025" s="7">
        <f t="shared" si="433"/>
        <v>0</v>
      </c>
      <c r="AM1025" s="8">
        <v>0.25</v>
      </c>
      <c r="AN1025">
        <f t="shared" si="414"/>
        <v>96</v>
      </c>
      <c r="AO1025" s="6">
        <f t="shared" si="415"/>
        <v>96</v>
      </c>
      <c r="AP1025" s="7">
        <f t="shared" si="434"/>
        <v>0</v>
      </c>
      <c r="AQ1025" s="7">
        <f t="shared" si="436"/>
        <v>0</v>
      </c>
      <c r="AR1025" s="7">
        <f t="shared" si="436"/>
        <v>0</v>
      </c>
      <c r="AS1025" s="7">
        <f t="shared" si="436"/>
        <v>0</v>
      </c>
      <c r="AT1025" s="7">
        <f t="shared" si="436"/>
        <v>0</v>
      </c>
      <c r="AU1025" s="7">
        <f t="shared" si="436"/>
        <v>0</v>
      </c>
      <c r="AV1025" s="9">
        <f t="shared" si="416"/>
        <v>0</v>
      </c>
      <c r="AW1025" t="s">
        <v>59</v>
      </c>
    </row>
    <row r="1026" spans="1:49" x14ac:dyDescent="0.25">
      <c r="A1026" t="s">
        <v>1262</v>
      </c>
      <c r="B1026" t="s">
        <v>1263</v>
      </c>
      <c r="C1026">
        <v>378</v>
      </c>
      <c r="D1026">
        <v>361</v>
      </c>
      <c r="E1026">
        <v>28</v>
      </c>
      <c r="F1026">
        <v>11</v>
      </c>
      <c r="G1026">
        <f t="shared" ref="G1026:G1089" si="437">SUM(E1026,F1026)</f>
        <v>39</v>
      </c>
      <c r="H1026" s="6">
        <f t="shared" si="417"/>
        <v>37.246031746031747</v>
      </c>
      <c r="I1026" s="7">
        <f t="shared" si="418"/>
        <v>0.10317460317460317</v>
      </c>
      <c r="J1026" s="6">
        <f t="shared" si="419"/>
        <v>323.75396825396825</v>
      </c>
      <c r="K1026">
        <v>16</v>
      </c>
      <c r="L1026">
        <v>2404</v>
      </c>
      <c r="M1026">
        <v>341</v>
      </c>
      <c r="N1026">
        <v>103</v>
      </c>
      <c r="O1026">
        <f t="shared" ref="O1026:O1089" si="438">SUM(M1026,N1026)</f>
        <v>444</v>
      </c>
      <c r="P1026">
        <f t="shared" ref="P1026:P1089" si="439">SUM(L1026,M1026,N1026)</f>
        <v>2848</v>
      </c>
      <c r="Q1026" s="6">
        <f t="shared" si="420"/>
        <v>178</v>
      </c>
      <c r="R1026" s="7">
        <f t="shared" si="421"/>
        <v>0.49307479224376732</v>
      </c>
      <c r="S1026" s="6">
        <f t="shared" si="422"/>
        <v>27.75</v>
      </c>
      <c r="T1026" s="7">
        <f t="shared" si="423"/>
        <v>0.74504581291284888</v>
      </c>
      <c r="U1026" s="6">
        <f t="shared" si="424"/>
        <v>150.25</v>
      </c>
      <c r="V1026" s="7">
        <f t="shared" si="425"/>
        <v>0.46408697570661633</v>
      </c>
      <c r="W1026">
        <v>15</v>
      </c>
      <c r="X1026">
        <v>103</v>
      </c>
      <c r="Y1026">
        <v>74</v>
      </c>
      <c r="Z1026">
        <v>0</v>
      </c>
      <c r="AA1026">
        <v>0</v>
      </c>
      <c r="AB1026">
        <v>0</v>
      </c>
      <c r="AC1026">
        <f t="shared" ref="AC1026:AC1089" si="440">SUM(Y1026,Z1026,AA1026,AB1026)</f>
        <v>74</v>
      </c>
      <c r="AD1026">
        <f t="shared" ref="AD1026:AD1089" si="441">SUM(AC1026,X1026)</f>
        <v>177</v>
      </c>
      <c r="AE1026" s="6">
        <f t="shared" si="426"/>
        <v>11.8</v>
      </c>
      <c r="AF1026" s="7">
        <f t="shared" si="427"/>
        <v>3.2686980609418284E-2</v>
      </c>
      <c r="AG1026" s="6">
        <f t="shared" si="428"/>
        <v>4.9333333333333336</v>
      </c>
      <c r="AH1026" s="7">
        <f t="shared" si="429"/>
        <v>0.13245258896228426</v>
      </c>
      <c r="AI1026" s="6">
        <f t="shared" si="430"/>
        <v>6.8666666666666663</v>
      </c>
      <c r="AJ1026" s="7">
        <f t="shared" si="431"/>
        <v>2.1209521241389452E-2</v>
      </c>
      <c r="AK1026" s="6">
        <f t="shared" si="432"/>
        <v>22.816666666666666</v>
      </c>
      <c r="AL1026" s="7">
        <f t="shared" si="433"/>
        <v>0.17777777777777778</v>
      </c>
      <c r="AM1026" s="8">
        <v>0.25</v>
      </c>
      <c r="AN1026">
        <f t="shared" ref="AN1026:AN1089" si="442">ROUND(D1026*AM1026,0)</f>
        <v>90</v>
      </c>
      <c r="AO1026" s="6">
        <f t="shared" ref="AO1026:AO1089" si="443">MAX(AN1026-AE1026,0)</f>
        <v>78.2</v>
      </c>
      <c r="AP1026" s="7">
        <f t="shared" si="434"/>
        <v>0.13111111111111112</v>
      </c>
      <c r="AQ1026" s="7">
        <f t="shared" si="436"/>
        <v>0.58192090395480223</v>
      </c>
      <c r="AR1026" s="7">
        <f t="shared" si="436"/>
        <v>0.41807909604519772</v>
      </c>
      <c r="AS1026" s="7">
        <f t="shared" si="436"/>
        <v>0</v>
      </c>
      <c r="AT1026" s="7">
        <f t="shared" si="436"/>
        <v>0</v>
      </c>
      <c r="AU1026" s="7">
        <f t="shared" si="436"/>
        <v>0</v>
      </c>
      <c r="AV1026" s="9">
        <f t="shared" ref="AV1026:AV1089" si="444">MAX((SUM((AQ1026*AO1026*0.3),(AR1026*AO1026*1.45),(AS1026*AO1026*1.75),(AT1026*AO1026*1.79),(AU1026*AO1026*2.09))*180),0)</f>
        <v>10990.413559322033</v>
      </c>
      <c r="AW1026" t="s">
        <v>59</v>
      </c>
    </row>
    <row r="1027" spans="1:49" x14ac:dyDescent="0.25">
      <c r="A1027" t="s">
        <v>1262</v>
      </c>
      <c r="B1027" t="s">
        <v>1186</v>
      </c>
      <c r="C1027">
        <v>477</v>
      </c>
      <c r="D1027">
        <v>457</v>
      </c>
      <c r="E1027">
        <v>48</v>
      </c>
      <c r="F1027">
        <v>12</v>
      </c>
      <c r="G1027">
        <f t="shared" si="437"/>
        <v>60</v>
      </c>
      <c r="H1027" s="6">
        <f t="shared" ref="H1027:H1090" si="445">IFERROR(G1027*(D1027/C1027),0)</f>
        <v>57.484276729559753</v>
      </c>
      <c r="I1027" s="7">
        <f t="shared" ref="I1027:I1090" si="446">IFERROR((E1027+F1027)/C1027,0)</f>
        <v>0.12578616352201258</v>
      </c>
      <c r="J1027" s="6">
        <f t="shared" ref="J1027:J1090" si="447">IFERROR((C1027-G1027)*(D1027/C1027),0)</f>
        <v>399.51572327044028</v>
      </c>
      <c r="K1027">
        <v>16</v>
      </c>
      <c r="L1027">
        <v>3147</v>
      </c>
      <c r="M1027">
        <v>579</v>
      </c>
      <c r="N1027">
        <v>110</v>
      </c>
      <c r="O1027">
        <f t="shared" si="438"/>
        <v>689</v>
      </c>
      <c r="P1027">
        <f t="shared" si="439"/>
        <v>3836</v>
      </c>
      <c r="Q1027" s="6">
        <f t="shared" ref="Q1027:Q1090" si="448">IFERROR(P1027/K1027, 0)</f>
        <v>239.75</v>
      </c>
      <c r="R1027" s="7">
        <f t="shared" ref="R1027:R1090" si="449">IFERROR(Q1027/D1027, 0)</f>
        <v>0.52461706783369799</v>
      </c>
      <c r="S1027" s="6">
        <f t="shared" ref="S1027:S1090" si="450">IFERROR(O1027/K1027, 0)</f>
        <v>43.0625</v>
      </c>
      <c r="T1027" s="7">
        <f t="shared" ref="T1027:T1090" si="451">IFERROR(S1027/H1027,0)</f>
        <v>0.74911788840262572</v>
      </c>
      <c r="U1027" s="6">
        <f t="shared" ref="U1027:U1090" si="452">IFERROR(L1027/K1027, 0)</f>
        <v>196.6875</v>
      </c>
      <c r="V1027" s="7">
        <f t="shared" ref="V1027:V1090" si="453">IFERROR(U1027/J1027, 0)</f>
        <v>0.49231479149284507</v>
      </c>
      <c r="W1027">
        <v>16</v>
      </c>
      <c r="X1027">
        <v>0</v>
      </c>
      <c r="Y1027">
        <v>1</v>
      </c>
      <c r="Z1027">
        <v>0</v>
      </c>
      <c r="AA1027">
        <v>0</v>
      </c>
      <c r="AB1027">
        <v>0</v>
      </c>
      <c r="AC1027">
        <f t="shared" si="440"/>
        <v>1</v>
      </c>
      <c r="AD1027">
        <f t="shared" si="441"/>
        <v>1</v>
      </c>
      <c r="AE1027" s="6">
        <f t="shared" ref="AE1027:AE1090" si="454">IFERROR(AD1027/W1027, 0)</f>
        <v>6.25E-2</v>
      </c>
      <c r="AF1027" s="7">
        <f t="shared" ref="AF1027:AF1090" si="455">IFERROR(AE1027/D1027, 0)</f>
        <v>1.3676148796498905E-4</v>
      </c>
      <c r="AG1027" s="6">
        <f t="shared" ref="AG1027:AG1090" si="456">IFERROR(AC1027/W1027, 0)</f>
        <v>6.25E-2</v>
      </c>
      <c r="AH1027" s="7">
        <f t="shared" ref="AH1027:AH1090" si="457">IFERROR(AG1027/H1027, 0)</f>
        <v>1.087253829321663E-3</v>
      </c>
      <c r="AI1027" s="6">
        <f t="shared" ref="AI1027:AI1090" si="458">IFERROR(X1027/W1027, 0)</f>
        <v>0</v>
      </c>
      <c r="AJ1027" s="7">
        <f t="shared" ref="AJ1027:AJ1090" si="459">IFERROR(AI1027/J1027, 0)</f>
        <v>0</v>
      </c>
      <c r="AK1027" s="6">
        <f t="shared" ref="AK1027:AK1090" si="460">IFERROR(MAX(S1027-AG1027,0), 0)</f>
        <v>43</v>
      </c>
      <c r="AL1027" s="7">
        <f t="shared" ref="AL1027:AL1090" si="461">IFERROR(AG1027/S1027,0)</f>
        <v>1.4513788098693759E-3</v>
      </c>
      <c r="AM1027" s="8">
        <v>0.25</v>
      </c>
      <c r="AN1027">
        <f t="shared" si="442"/>
        <v>114</v>
      </c>
      <c r="AO1027" s="6">
        <f t="shared" si="443"/>
        <v>113.9375</v>
      </c>
      <c r="AP1027" s="7">
        <f t="shared" ref="AP1027:AP1090" si="462">IFERROR(MIN(AE1027/AN1027,1), 0)</f>
        <v>5.4824561403508769E-4</v>
      </c>
      <c r="AQ1027" s="7">
        <f t="shared" si="436"/>
        <v>0</v>
      </c>
      <c r="AR1027" s="7">
        <f t="shared" si="436"/>
        <v>1</v>
      </c>
      <c r="AS1027" s="7">
        <f t="shared" si="436"/>
        <v>0</v>
      </c>
      <c r="AT1027" s="7">
        <f t="shared" si="436"/>
        <v>0</v>
      </c>
      <c r="AU1027" s="7">
        <f t="shared" si="436"/>
        <v>0</v>
      </c>
      <c r="AV1027" s="9">
        <f t="shared" si="444"/>
        <v>29737.6875</v>
      </c>
      <c r="AW1027" t="s">
        <v>59</v>
      </c>
    </row>
    <row r="1028" spans="1:49" x14ac:dyDescent="0.25">
      <c r="A1028" t="s">
        <v>1262</v>
      </c>
      <c r="B1028" t="s">
        <v>1264</v>
      </c>
      <c r="C1028">
        <v>783</v>
      </c>
      <c r="D1028">
        <v>759</v>
      </c>
      <c r="E1028">
        <v>60</v>
      </c>
      <c r="F1028">
        <v>22</v>
      </c>
      <c r="G1028">
        <f t="shared" si="437"/>
        <v>82</v>
      </c>
      <c r="H1028" s="6">
        <f t="shared" si="445"/>
        <v>79.486590038314176</v>
      </c>
      <c r="I1028" s="7">
        <f t="shared" si="446"/>
        <v>0.10472541507024266</v>
      </c>
      <c r="J1028" s="6">
        <f t="shared" si="447"/>
        <v>679.51340996168585</v>
      </c>
      <c r="K1028">
        <v>16</v>
      </c>
      <c r="L1028">
        <v>5055</v>
      </c>
      <c r="M1028">
        <v>759</v>
      </c>
      <c r="N1028">
        <v>233</v>
      </c>
      <c r="O1028">
        <f t="shared" si="438"/>
        <v>992</v>
      </c>
      <c r="P1028">
        <f t="shared" si="439"/>
        <v>6047</v>
      </c>
      <c r="Q1028" s="6">
        <f t="shared" si="448"/>
        <v>377.9375</v>
      </c>
      <c r="R1028" s="7">
        <f t="shared" si="449"/>
        <v>0.49794137022397894</v>
      </c>
      <c r="S1028" s="6">
        <f t="shared" si="450"/>
        <v>62</v>
      </c>
      <c r="T1028" s="7">
        <f t="shared" si="451"/>
        <v>0.78000578424756584</v>
      </c>
      <c r="U1028" s="6">
        <f t="shared" si="452"/>
        <v>315.9375</v>
      </c>
      <c r="V1028" s="7">
        <f t="shared" si="453"/>
        <v>0.46494667414704005</v>
      </c>
      <c r="W1028">
        <v>16</v>
      </c>
      <c r="X1028">
        <v>505</v>
      </c>
      <c r="Y1028">
        <v>189</v>
      </c>
      <c r="Z1028">
        <v>60</v>
      </c>
      <c r="AA1028">
        <v>0</v>
      </c>
      <c r="AB1028">
        <v>0</v>
      </c>
      <c r="AC1028">
        <f t="shared" si="440"/>
        <v>249</v>
      </c>
      <c r="AD1028">
        <f t="shared" si="441"/>
        <v>754</v>
      </c>
      <c r="AE1028" s="6">
        <f t="shared" si="454"/>
        <v>47.125</v>
      </c>
      <c r="AF1028" s="7">
        <f t="shared" si="455"/>
        <v>6.2088274044795784E-2</v>
      </c>
      <c r="AG1028" s="6">
        <f t="shared" si="456"/>
        <v>15.5625</v>
      </c>
      <c r="AH1028" s="7">
        <f t="shared" si="457"/>
        <v>0.19578774221536682</v>
      </c>
      <c r="AI1028" s="6">
        <f t="shared" si="458"/>
        <v>31.5625</v>
      </c>
      <c r="AJ1028" s="7">
        <f t="shared" si="459"/>
        <v>4.6448678623987188E-2</v>
      </c>
      <c r="AK1028" s="6">
        <f t="shared" si="460"/>
        <v>46.4375</v>
      </c>
      <c r="AL1028" s="7">
        <f t="shared" si="461"/>
        <v>0.25100806451612906</v>
      </c>
      <c r="AM1028" s="8">
        <v>0.25</v>
      </c>
      <c r="AN1028">
        <f t="shared" si="442"/>
        <v>190</v>
      </c>
      <c r="AO1028" s="6">
        <f t="shared" si="443"/>
        <v>142.875</v>
      </c>
      <c r="AP1028" s="7">
        <f t="shared" si="462"/>
        <v>0.24802631578947368</v>
      </c>
      <c r="AQ1028" s="7">
        <f t="shared" si="436"/>
        <v>0.66976127320954904</v>
      </c>
      <c r="AR1028" s="7">
        <f t="shared" si="436"/>
        <v>0.25066312997347479</v>
      </c>
      <c r="AS1028" s="7">
        <f t="shared" si="436"/>
        <v>7.9575596816976124E-2</v>
      </c>
      <c r="AT1028" s="7">
        <f t="shared" si="436"/>
        <v>0</v>
      </c>
      <c r="AU1028" s="7">
        <f t="shared" si="436"/>
        <v>0</v>
      </c>
      <c r="AV1028" s="9">
        <f t="shared" si="444"/>
        <v>18096.047248010611</v>
      </c>
      <c r="AW1028" t="s">
        <v>59</v>
      </c>
    </row>
    <row r="1029" spans="1:49" x14ac:dyDescent="0.25">
      <c r="A1029" t="s">
        <v>1262</v>
      </c>
      <c r="B1029" t="s">
        <v>1265</v>
      </c>
      <c r="C1029">
        <v>635</v>
      </c>
      <c r="D1029">
        <v>603</v>
      </c>
      <c r="E1029">
        <v>67</v>
      </c>
      <c r="F1029">
        <v>21</v>
      </c>
      <c r="G1029">
        <f t="shared" si="437"/>
        <v>88</v>
      </c>
      <c r="H1029" s="6">
        <f t="shared" si="445"/>
        <v>83.565354330708658</v>
      </c>
      <c r="I1029" s="7">
        <f t="shared" si="446"/>
        <v>0.13858267716535433</v>
      </c>
      <c r="J1029" s="6">
        <f t="shared" si="447"/>
        <v>519.43464566929129</v>
      </c>
      <c r="K1029">
        <v>16</v>
      </c>
      <c r="L1029">
        <v>3019</v>
      </c>
      <c r="M1029">
        <v>594</v>
      </c>
      <c r="N1029">
        <v>155</v>
      </c>
      <c r="O1029">
        <f t="shared" si="438"/>
        <v>749</v>
      </c>
      <c r="P1029">
        <f t="shared" si="439"/>
        <v>3768</v>
      </c>
      <c r="Q1029" s="6">
        <f t="shared" si="448"/>
        <v>235.5</v>
      </c>
      <c r="R1029" s="7">
        <f t="shared" si="449"/>
        <v>0.39054726368159204</v>
      </c>
      <c r="S1029" s="6">
        <f t="shared" si="450"/>
        <v>46.8125</v>
      </c>
      <c r="T1029" s="7">
        <f t="shared" si="451"/>
        <v>0.56019028908487867</v>
      </c>
      <c r="U1029" s="6">
        <f t="shared" si="452"/>
        <v>188.6875</v>
      </c>
      <c r="V1029" s="7">
        <f t="shared" si="453"/>
        <v>0.36325551553627355</v>
      </c>
      <c r="W1029">
        <v>17</v>
      </c>
      <c r="X1029">
        <v>1178</v>
      </c>
      <c r="Y1029">
        <v>324</v>
      </c>
      <c r="Z1029">
        <v>62</v>
      </c>
      <c r="AA1029">
        <v>0</v>
      </c>
      <c r="AB1029">
        <v>0</v>
      </c>
      <c r="AC1029">
        <f t="shared" si="440"/>
        <v>386</v>
      </c>
      <c r="AD1029">
        <f t="shared" si="441"/>
        <v>1564</v>
      </c>
      <c r="AE1029" s="6">
        <f t="shared" si="454"/>
        <v>92</v>
      </c>
      <c r="AF1029" s="7">
        <f t="shared" si="455"/>
        <v>0.15257048092868988</v>
      </c>
      <c r="AG1029" s="6">
        <f t="shared" si="456"/>
        <v>22.705882352941178</v>
      </c>
      <c r="AH1029" s="7">
        <f t="shared" si="457"/>
        <v>0.27171406780713192</v>
      </c>
      <c r="AI1029" s="6">
        <f t="shared" si="458"/>
        <v>69.294117647058826</v>
      </c>
      <c r="AJ1029" s="7">
        <f t="shared" si="459"/>
        <v>0.13340295689705756</v>
      </c>
      <c r="AK1029" s="6">
        <f t="shared" si="460"/>
        <v>24.106617647058822</v>
      </c>
      <c r="AL1029" s="7">
        <f t="shared" si="461"/>
        <v>0.48503887536322943</v>
      </c>
      <c r="AM1029" s="8">
        <v>0.25</v>
      </c>
      <c r="AN1029">
        <f t="shared" si="442"/>
        <v>151</v>
      </c>
      <c r="AO1029" s="6">
        <f t="shared" si="443"/>
        <v>59</v>
      </c>
      <c r="AP1029" s="7">
        <f t="shared" si="462"/>
        <v>0.60927152317880795</v>
      </c>
      <c r="AQ1029" s="7">
        <f t="shared" si="436"/>
        <v>0.75319693094629159</v>
      </c>
      <c r="AR1029" s="7">
        <f t="shared" si="436"/>
        <v>0.20716112531969311</v>
      </c>
      <c r="AS1029" s="7">
        <f t="shared" si="436"/>
        <v>3.9641943734015347E-2</v>
      </c>
      <c r="AT1029" s="7">
        <f t="shared" si="436"/>
        <v>0</v>
      </c>
      <c r="AU1029" s="7">
        <f t="shared" si="436"/>
        <v>0</v>
      </c>
      <c r="AV1029" s="9">
        <f t="shared" si="444"/>
        <v>6326.5051150895151</v>
      </c>
      <c r="AW1029" t="s">
        <v>59</v>
      </c>
    </row>
    <row r="1030" spans="1:49" x14ac:dyDescent="0.25">
      <c r="A1030" t="s">
        <v>1266</v>
      </c>
      <c r="B1030" t="s">
        <v>1267</v>
      </c>
      <c r="C1030">
        <v>1392</v>
      </c>
      <c r="D1030">
        <v>1322</v>
      </c>
      <c r="E1030">
        <v>714</v>
      </c>
      <c r="F1030">
        <v>106</v>
      </c>
      <c r="G1030">
        <f t="shared" si="437"/>
        <v>820</v>
      </c>
      <c r="H1030" s="6">
        <f t="shared" si="445"/>
        <v>778.76436781609198</v>
      </c>
      <c r="I1030" s="7">
        <f t="shared" si="446"/>
        <v>0.58908045977011492</v>
      </c>
      <c r="J1030" s="6">
        <f t="shared" si="447"/>
        <v>543.23563218390802</v>
      </c>
      <c r="K1030">
        <v>17</v>
      </c>
      <c r="L1030">
        <v>4126</v>
      </c>
      <c r="M1030">
        <v>9149</v>
      </c>
      <c r="N1030">
        <v>1310</v>
      </c>
      <c r="O1030">
        <f t="shared" si="438"/>
        <v>10459</v>
      </c>
      <c r="P1030">
        <f t="shared" si="439"/>
        <v>14585</v>
      </c>
      <c r="Q1030" s="6">
        <f t="shared" si="448"/>
        <v>857.94117647058829</v>
      </c>
      <c r="R1030" s="7">
        <f t="shared" si="449"/>
        <v>0.64897214559046013</v>
      </c>
      <c r="S1030" s="6">
        <f t="shared" si="450"/>
        <v>615.23529411764707</v>
      </c>
      <c r="T1030" s="7">
        <f t="shared" si="451"/>
        <v>0.79001469448707118</v>
      </c>
      <c r="U1030" s="6">
        <f t="shared" si="452"/>
        <v>242.70588235294119</v>
      </c>
      <c r="V1030" s="7">
        <f t="shared" si="453"/>
        <v>0.44677828178762596</v>
      </c>
      <c r="W1030">
        <v>17</v>
      </c>
      <c r="X1030">
        <v>331</v>
      </c>
      <c r="Y1030">
        <v>0</v>
      </c>
      <c r="Z1030">
        <v>0</v>
      </c>
      <c r="AA1030">
        <v>2010</v>
      </c>
      <c r="AB1030">
        <v>228</v>
      </c>
      <c r="AC1030">
        <f t="shared" si="440"/>
        <v>2238</v>
      </c>
      <c r="AD1030">
        <f t="shared" si="441"/>
        <v>2569</v>
      </c>
      <c r="AE1030" s="6">
        <f t="shared" si="454"/>
        <v>151.11764705882354</v>
      </c>
      <c r="AF1030" s="7">
        <f t="shared" si="455"/>
        <v>0.11430986918216607</v>
      </c>
      <c r="AG1030" s="6">
        <f t="shared" si="456"/>
        <v>131.64705882352942</v>
      </c>
      <c r="AH1030" s="7">
        <f t="shared" si="457"/>
        <v>0.16904607383708437</v>
      </c>
      <c r="AI1030" s="6">
        <f t="shared" si="458"/>
        <v>19.470588235294116</v>
      </c>
      <c r="AJ1030" s="7">
        <f t="shared" si="459"/>
        <v>3.5841883488052395E-2</v>
      </c>
      <c r="AK1030" s="6">
        <f t="shared" si="460"/>
        <v>483.58823529411768</v>
      </c>
      <c r="AL1030" s="7">
        <f t="shared" si="461"/>
        <v>0.21397839181566117</v>
      </c>
      <c r="AM1030" s="8">
        <v>0.5</v>
      </c>
      <c r="AN1030">
        <f t="shared" si="442"/>
        <v>661</v>
      </c>
      <c r="AO1030" s="6">
        <f t="shared" si="443"/>
        <v>509.88235294117646</v>
      </c>
      <c r="AP1030" s="7">
        <f t="shared" si="462"/>
        <v>0.22861973836433214</v>
      </c>
      <c r="AQ1030" s="7">
        <f t="shared" si="436"/>
        <v>0.12884390813546126</v>
      </c>
      <c r="AR1030" s="7">
        <f t="shared" si="436"/>
        <v>0</v>
      </c>
      <c r="AS1030" s="7">
        <f t="shared" si="436"/>
        <v>0</v>
      </c>
      <c r="AT1030" s="7">
        <f t="shared" si="436"/>
        <v>0.7824056052938887</v>
      </c>
      <c r="AU1030" s="7">
        <f t="shared" si="436"/>
        <v>8.8750486570650058E-2</v>
      </c>
      <c r="AV1030" s="9">
        <f t="shared" si="444"/>
        <v>149108.25665285185</v>
      </c>
      <c r="AW1030" t="s">
        <v>52</v>
      </c>
    </row>
    <row r="1031" spans="1:49" x14ac:dyDescent="0.25">
      <c r="A1031" t="s">
        <v>1266</v>
      </c>
      <c r="B1031" t="s">
        <v>1268</v>
      </c>
      <c r="C1031">
        <v>1979</v>
      </c>
      <c r="D1031">
        <v>1794</v>
      </c>
      <c r="E1031">
        <v>772</v>
      </c>
      <c r="F1031">
        <v>196</v>
      </c>
      <c r="G1031">
        <f t="shared" si="437"/>
        <v>968</v>
      </c>
      <c r="H1031" s="6">
        <f t="shared" si="445"/>
        <v>877.50985346134416</v>
      </c>
      <c r="I1031" s="7">
        <f t="shared" si="446"/>
        <v>0.48913592723597776</v>
      </c>
      <c r="J1031" s="6">
        <f t="shared" si="447"/>
        <v>916.49014653865595</v>
      </c>
      <c r="K1031">
        <v>17</v>
      </c>
      <c r="L1031">
        <v>6180</v>
      </c>
      <c r="M1031">
        <v>8098</v>
      </c>
      <c r="N1031">
        <v>1882</v>
      </c>
      <c r="O1031">
        <f t="shared" si="438"/>
        <v>9980</v>
      </c>
      <c r="P1031">
        <f t="shared" si="439"/>
        <v>16160</v>
      </c>
      <c r="Q1031" s="6">
        <f t="shared" si="448"/>
        <v>950.58823529411768</v>
      </c>
      <c r="R1031" s="7">
        <f t="shared" si="449"/>
        <v>0.52987081120073454</v>
      </c>
      <c r="S1031" s="6">
        <f t="shared" si="450"/>
        <v>587.05882352941171</v>
      </c>
      <c r="T1031" s="7">
        <f t="shared" si="451"/>
        <v>0.66900539203491993</v>
      </c>
      <c r="U1031" s="6">
        <f t="shared" si="452"/>
        <v>363.52941176470586</v>
      </c>
      <c r="V1031" s="7">
        <f t="shared" si="453"/>
        <v>0.39665392272645977</v>
      </c>
      <c r="W1031">
        <v>17</v>
      </c>
      <c r="X1031">
        <v>236</v>
      </c>
      <c r="Y1031">
        <v>0</v>
      </c>
      <c r="Z1031">
        <v>0</v>
      </c>
      <c r="AA1031">
        <v>1327</v>
      </c>
      <c r="AB1031">
        <v>214</v>
      </c>
      <c r="AC1031">
        <f t="shared" si="440"/>
        <v>1541</v>
      </c>
      <c r="AD1031">
        <f t="shared" si="441"/>
        <v>1777</v>
      </c>
      <c r="AE1031" s="6">
        <f t="shared" si="454"/>
        <v>104.52941176470588</v>
      </c>
      <c r="AF1031" s="7">
        <f t="shared" si="455"/>
        <v>5.8266115810872848E-2</v>
      </c>
      <c r="AG1031" s="6">
        <f t="shared" si="456"/>
        <v>90.647058823529406</v>
      </c>
      <c r="AH1031" s="7">
        <f t="shared" si="457"/>
        <v>0.10330033157573264</v>
      </c>
      <c r="AI1031" s="6">
        <f t="shared" si="458"/>
        <v>13.882352941176471</v>
      </c>
      <c r="AJ1031" s="7">
        <f t="shared" si="459"/>
        <v>1.5147301903469988E-2</v>
      </c>
      <c r="AK1031" s="6">
        <f t="shared" si="460"/>
        <v>496.41176470588232</v>
      </c>
      <c r="AL1031" s="7">
        <f t="shared" si="461"/>
        <v>0.15440881763527053</v>
      </c>
      <c r="AM1031" s="8">
        <v>0.5</v>
      </c>
      <c r="AN1031">
        <f t="shared" si="442"/>
        <v>897</v>
      </c>
      <c r="AO1031" s="6">
        <f t="shared" si="443"/>
        <v>792.47058823529414</v>
      </c>
      <c r="AP1031" s="7">
        <f t="shared" si="462"/>
        <v>0.1165322316217457</v>
      </c>
      <c r="AQ1031" s="7">
        <f t="shared" si="436"/>
        <v>0.13280810354530106</v>
      </c>
      <c r="AR1031" s="7">
        <f t="shared" si="436"/>
        <v>0</v>
      </c>
      <c r="AS1031" s="7">
        <f t="shared" si="436"/>
        <v>0</v>
      </c>
      <c r="AT1031" s="7">
        <f t="shared" si="436"/>
        <v>0.74676420934158694</v>
      </c>
      <c r="AU1031" s="7">
        <f t="shared" si="436"/>
        <v>0.12042768711311198</v>
      </c>
      <c r="AV1031" s="9">
        <f t="shared" si="444"/>
        <v>232260.41955708567</v>
      </c>
      <c r="AW1031" t="s">
        <v>55</v>
      </c>
    </row>
    <row r="1032" spans="1:49" x14ac:dyDescent="0.25">
      <c r="A1032" t="s">
        <v>1266</v>
      </c>
      <c r="B1032" t="s">
        <v>1269</v>
      </c>
      <c r="C1032">
        <v>1382</v>
      </c>
      <c r="D1032">
        <v>1316</v>
      </c>
      <c r="E1032">
        <v>691</v>
      </c>
      <c r="F1032">
        <v>156</v>
      </c>
      <c r="G1032">
        <f t="shared" si="437"/>
        <v>847</v>
      </c>
      <c r="H1032" s="6">
        <f t="shared" si="445"/>
        <v>806.54992764109988</v>
      </c>
      <c r="I1032" s="7">
        <f t="shared" si="446"/>
        <v>0.61287988422575979</v>
      </c>
      <c r="J1032" s="6">
        <f t="shared" si="447"/>
        <v>509.45007235890012</v>
      </c>
      <c r="K1032">
        <v>17</v>
      </c>
      <c r="L1032">
        <v>4077</v>
      </c>
      <c r="M1032">
        <v>8753</v>
      </c>
      <c r="N1032">
        <v>1770</v>
      </c>
      <c r="O1032">
        <f t="shared" si="438"/>
        <v>10523</v>
      </c>
      <c r="P1032">
        <f t="shared" si="439"/>
        <v>14600</v>
      </c>
      <c r="Q1032" s="6">
        <f t="shared" si="448"/>
        <v>858.82352941176475</v>
      </c>
      <c r="R1032" s="7">
        <f t="shared" si="449"/>
        <v>0.65260146611836223</v>
      </c>
      <c r="S1032" s="6">
        <f t="shared" si="450"/>
        <v>619</v>
      </c>
      <c r="T1032" s="7">
        <f t="shared" si="451"/>
        <v>0.76746643795552327</v>
      </c>
      <c r="U1032" s="6">
        <f t="shared" si="452"/>
        <v>239.8235294117647</v>
      </c>
      <c r="V1032" s="7">
        <f t="shared" si="453"/>
        <v>0.47074981911635205</v>
      </c>
      <c r="W1032">
        <v>17</v>
      </c>
      <c r="X1032">
        <v>358</v>
      </c>
      <c r="Y1032">
        <v>0</v>
      </c>
      <c r="Z1032">
        <v>0</v>
      </c>
      <c r="AA1032">
        <v>1465</v>
      </c>
      <c r="AB1032">
        <v>119</v>
      </c>
      <c r="AC1032">
        <f t="shared" si="440"/>
        <v>1584</v>
      </c>
      <c r="AD1032">
        <f t="shared" si="441"/>
        <v>1942</v>
      </c>
      <c r="AE1032" s="6">
        <f t="shared" si="454"/>
        <v>114.23529411764706</v>
      </c>
      <c r="AF1032" s="7">
        <f t="shared" si="455"/>
        <v>8.6804934739853387E-2</v>
      </c>
      <c r="AG1032" s="6">
        <f t="shared" si="456"/>
        <v>93.17647058823529</v>
      </c>
      <c r="AH1032" s="7">
        <f t="shared" si="457"/>
        <v>0.11552473987660827</v>
      </c>
      <c r="AI1032" s="6">
        <f t="shared" si="458"/>
        <v>21.058823529411764</v>
      </c>
      <c r="AJ1032" s="7">
        <f t="shared" si="459"/>
        <v>4.1336383429888164E-2</v>
      </c>
      <c r="AK1032" s="6">
        <f t="shared" si="460"/>
        <v>525.82352941176475</v>
      </c>
      <c r="AL1032" s="7">
        <f t="shared" si="461"/>
        <v>0.15052741613608286</v>
      </c>
      <c r="AM1032" s="8">
        <v>0.8</v>
      </c>
      <c r="AN1032">
        <f t="shared" si="442"/>
        <v>1053</v>
      </c>
      <c r="AO1032" s="6">
        <f t="shared" si="443"/>
        <v>938.76470588235293</v>
      </c>
      <c r="AP1032" s="7">
        <f t="shared" si="462"/>
        <v>0.10848555946595162</v>
      </c>
      <c r="AQ1032" s="7">
        <f t="shared" si="436"/>
        <v>0.184346035015448</v>
      </c>
      <c r="AR1032" s="7">
        <f t="shared" si="436"/>
        <v>0</v>
      </c>
      <c r="AS1032" s="7">
        <f t="shared" si="436"/>
        <v>0</v>
      </c>
      <c r="AT1032" s="7">
        <f t="shared" si="436"/>
        <v>0.75437693099897019</v>
      </c>
      <c r="AU1032" s="7">
        <f t="shared" si="436"/>
        <v>6.1277033985581875E-2</v>
      </c>
      <c r="AV1032" s="9">
        <f t="shared" si="444"/>
        <v>259162.28767189677</v>
      </c>
      <c r="AW1032" t="s">
        <v>55</v>
      </c>
    </row>
    <row r="1033" spans="1:49" x14ac:dyDescent="0.25">
      <c r="A1033" t="s">
        <v>1266</v>
      </c>
      <c r="B1033" t="s">
        <v>1270</v>
      </c>
      <c r="C1033">
        <v>126</v>
      </c>
      <c r="D1033">
        <v>126</v>
      </c>
      <c r="E1033">
        <v>126</v>
      </c>
      <c r="F1033">
        <v>0</v>
      </c>
      <c r="G1033">
        <f t="shared" si="437"/>
        <v>126</v>
      </c>
      <c r="H1033" s="6">
        <f t="shared" si="445"/>
        <v>126</v>
      </c>
      <c r="I1033" s="7">
        <f t="shared" si="446"/>
        <v>1</v>
      </c>
      <c r="J1033" s="6">
        <f t="shared" si="447"/>
        <v>0</v>
      </c>
      <c r="K1033">
        <v>0</v>
      </c>
      <c r="L1033">
        <v>0</v>
      </c>
      <c r="M1033">
        <v>0</v>
      </c>
      <c r="N1033">
        <v>0</v>
      </c>
      <c r="O1033">
        <f t="shared" si="438"/>
        <v>0</v>
      </c>
      <c r="P1033">
        <f t="shared" si="439"/>
        <v>0</v>
      </c>
      <c r="Q1033" s="6">
        <f t="shared" si="448"/>
        <v>0</v>
      </c>
      <c r="R1033" s="7">
        <f t="shared" si="449"/>
        <v>0</v>
      </c>
      <c r="S1033" s="6">
        <f t="shared" si="450"/>
        <v>0</v>
      </c>
      <c r="T1033" s="7">
        <f t="shared" si="451"/>
        <v>0</v>
      </c>
      <c r="U1033" s="6">
        <f t="shared" si="452"/>
        <v>0</v>
      </c>
      <c r="V1033" s="7">
        <f t="shared" si="453"/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f t="shared" si="440"/>
        <v>0</v>
      </c>
      <c r="AD1033">
        <f t="shared" si="441"/>
        <v>0</v>
      </c>
      <c r="AE1033" s="6">
        <f t="shared" si="454"/>
        <v>0</v>
      </c>
      <c r="AF1033" s="7">
        <f t="shared" si="455"/>
        <v>0</v>
      </c>
      <c r="AG1033" s="6">
        <f t="shared" si="456"/>
        <v>0</v>
      </c>
      <c r="AH1033" s="7">
        <f t="shared" si="457"/>
        <v>0</v>
      </c>
      <c r="AI1033" s="6">
        <f t="shared" si="458"/>
        <v>0</v>
      </c>
      <c r="AJ1033" s="7">
        <f t="shared" si="459"/>
        <v>0</v>
      </c>
      <c r="AK1033" s="6">
        <f t="shared" si="460"/>
        <v>0</v>
      </c>
      <c r="AL1033" s="7">
        <f t="shared" si="461"/>
        <v>0</v>
      </c>
      <c r="AM1033" s="8">
        <v>0.8</v>
      </c>
      <c r="AN1033">
        <f t="shared" si="442"/>
        <v>101</v>
      </c>
      <c r="AO1033" s="6">
        <f t="shared" si="443"/>
        <v>101</v>
      </c>
      <c r="AP1033" s="7">
        <f t="shared" si="462"/>
        <v>0</v>
      </c>
      <c r="AQ1033" s="7">
        <f t="shared" si="436"/>
        <v>0</v>
      </c>
      <c r="AR1033" s="7">
        <f t="shared" si="436"/>
        <v>0</v>
      </c>
      <c r="AS1033" s="7">
        <f t="shared" si="436"/>
        <v>0</v>
      </c>
      <c r="AT1033" s="7">
        <f t="shared" si="436"/>
        <v>0</v>
      </c>
      <c r="AU1033" s="7">
        <f t="shared" si="436"/>
        <v>0</v>
      </c>
      <c r="AV1033" s="9">
        <f t="shared" si="444"/>
        <v>0</v>
      </c>
      <c r="AW1033" t="s">
        <v>59</v>
      </c>
    </row>
    <row r="1034" spans="1:49" x14ac:dyDescent="0.25">
      <c r="A1034" t="s">
        <v>1266</v>
      </c>
      <c r="B1034" t="s">
        <v>1271</v>
      </c>
      <c r="C1034">
        <v>1205</v>
      </c>
      <c r="D1034">
        <v>1146</v>
      </c>
      <c r="E1034">
        <v>390</v>
      </c>
      <c r="F1034">
        <v>87</v>
      </c>
      <c r="G1034">
        <f t="shared" si="437"/>
        <v>477</v>
      </c>
      <c r="H1034" s="6">
        <f t="shared" si="445"/>
        <v>453.64481327800826</v>
      </c>
      <c r="I1034" s="7">
        <f t="shared" si="446"/>
        <v>0.39585062240663899</v>
      </c>
      <c r="J1034" s="6">
        <f t="shared" si="447"/>
        <v>692.35518672199169</v>
      </c>
      <c r="K1034">
        <v>17</v>
      </c>
      <c r="L1034">
        <v>4536</v>
      </c>
      <c r="M1034">
        <v>4731</v>
      </c>
      <c r="N1034">
        <v>908</v>
      </c>
      <c r="O1034">
        <f t="shared" si="438"/>
        <v>5639</v>
      </c>
      <c r="P1034">
        <f t="shared" si="439"/>
        <v>10175</v>
      </c>
      <c r="Q1034" s="6">
        <f t="shared" si="448"/>
        <v>598.52941176470586</v>
      </c>
      <c r="R1034" s="7">
        <f t="shared" si="449"/>
        <v>0.5222769736166718</v>
      </c>
      <c r="S1034" s="6">
        <f t="shared" si="450"/>
        <v>331.70588235294116</v>
      </c>
      <c r="T1034" s="7">
        <f t="shared" si="451"/>
        <v>0.73120175221679662</v>
      </c>
      <c r="U1034" s="6">
        <f t="shared" si="452"/>
        <v>266.8235294117647</v>
      </c>
      <c r="V1034" s="7">
        <f t="shared" si="453"/>
        <v>0.38538532609983178</v>
      </c>
      <c r="W1034">
        <v>17</v>
      </c>
      <c r="X1034">
        <v>250</v>
      </c>
      <c r="Y1034">
        <v>0</v>
      </c>
      <c r="Z1034">
        <v>0</v>
      </c>
      <c r="AA1034">
        <v>1042</v>
      </c>
      <c r="AB1034">
        <v>114</v>
      </c>
      <c r="AC1034">
        <f t="shared" si="440"/>
        <v>1156</v>
      </c>
      <c r="AD1034">
        <f t="shared" si="441"/>
        <v>1406</v>
      </c>
      <c r="AE1034" s="6">
        <f t="shared" si="454"/>
        <v>82.705882352941174</v>
      </c>
      <c r="AF1034" s="7">
        <f t="shared" si="455"/>
        <v>7.2169181808849195E-2</v>
      </c>
      <c r="AG1034" s="6">
        <f t="shared" si="456"/>
        <v>68</v>
      </c>
      <c r="AH1034" s="7">
        <f t="shared" si="457"/>
        <v>0.14989700754790156</v>
      </c>
      <c r="AI1034" s="6">
        <f t="shared" si="458"/>
        <v>14.705882352941176</v>
      </c>
      <c r="AJ1034" s="7">
        <f t="shared" si="459"/>
        <v>2.1240372911145933E-2</v>
      </c>
      <c r="AK1034" s="6">
        <f t="shared" si="460"/>
        <v>263.70588235294116</v>
      </c>
      <c r="AL1034" s="7">
        <f t="shared" si="461"/>
        <v>0.20500088668203584</v>
      </c>
      <c r="AM1034" s="8">
        <v>0.5</v>
      </c>
      <c r="AN1034">
        <f t="shared" si="442"/>
        <v>573</v>
      </c>
      <c r="AO1034" s="6">
        <f t="shared" si="443"/>
        <v>490.29411764705884</v>
      </c>
      <c r="AP1034" s="7">
        <f t="shared" si="462"/>
        <v>0.14433836361769839</v>
      </c>
      <c r="AQ1034" s="7">
        <f t="shared" si="436"/>
        <v>0.17780938833570412</v>
      </c>
      <c r="AR1034" s="7">
        <f t="shared" si="436"/>
        <v>0</v>
      </c>
      <c r="AS1034" s="7">
        <f t="shared" si="436"/>
        <v>0</v>
      </c>
      <c r="AT1034" s="7">
        <f t="shared" si="436"/>
        <v>0.74110953058321483</v>
      </c>
      <c r="AU1034" s="7">
        <f t="shared" si="436"/>
        <v>8.1081081081081086E-2</v>
      </c>
      <c r="AV1034" s="9">
        <f t="shared" si="444"/>
        <v>136738.07765040582</v>
      </c>
      <c r="AW1034" t="s">
        <v>59</v>
      </c>
    </row>
    <row r="1035" spans="1:49" x14ac:dyDescent="0.25">
      <c r="A1035" t="s">
        <v>1266</v>
      </c>
      <c r="B1035" t="s">
        <v>1272</v>
      </c>
      <c r="C1035">
        <v>1119</v>
      </c>
      <c r="D1035">
        <v>1068</v>
      </c>
      <c r="E1035">
        <v>398</v>
      </c>
      <c r="F1035">
        <v>101</v>
      </c>
      <c r="G1035">
        <f t="shared" si="437"/>
        <v>499</v>
      </c>
      <c r="H1035" s="6">
        <f t="shared" si="445"/>
        <v>476.25737265415546</v>
      </c>
      <c r="I1035" s="7">
        <f t="shared" si="446"/>
        <v>0.44593386952636282</v>
      </c>
      <c r="J1035" s="6">
        <f t="shared" si="447"/>
        <v>591.74262734584454</v>
      </c>
      <c r="K1035">
        <v>17</v>
      </c>
      <c r="L1035">
        <v>3149</v>
      </c>
      <c r="M1035">
        <v>4876</v>
      </c>
      <c r="N1035">
        <v>1010</v>
      </c>
      <c r="O1035">
        <f t="shared" si="438"/>
        <v>5886</v>
      </c>
      <c r="P1035">
        <f t="shared" si="439"/>
        <v>9035</v>
      </c>
      <c r="Q1035" s="6">
        <f t="shared" si="448"/>
        <v>531.47058823529414</v>
      </c>
      <c r="R1035" s="7">
        <f t="shared" si="449"/>
        <v>0.49763163692443274</v>
      </c>
      <c r="S1035" s="6">
        <f t="shared" si="450"/>
        <v>346.23529411764707</v>
      </c>
      <c r="T1035" s="7">
        <f t="shared" si="451"/>
        <v>0.72699198794151432</v>
      </c>
      <c r="U1035" s="6">
        <f t="shared" si="452"/>
        <v>185.23529411764707</v>
      </c>
      <c r="V1035" s="7">
        <f t="shared" si="453"/>
        <v>0.31303354796068483</v>
      </c>
      <c r="W1035">
        <v>17</v>
      </c>
      <c r="X1035">
        <v>193</v>
      </c>
      <c r="Y1035">
        <v>0</v>
      </c>
      <c r="Z1035">
        <v>0</v>
      </c>
      <c r="AA1035">
        <v>975</v>
      </c>
      <c r="AB1035">
        <v>107</v>
      </c>
      <c r="AC1035">
        <f t="shared" si="440"/>
        <v>1082</v>
      </c>
      <c r="AD1035">
        <f t="shared" si="441"/>
        <v>1275</v>
      </c>
      <c r="AE1035" s="6">
        <f t="shared" si="454"/>
        <v>75</v>
      </c>
      <c r="AF1035" s="7">
        <f t="shared" si="455"/>
        <v>7.02247191011236E-2</v>
      </c>
      <c r="AG1035" s="6">
        <f t="shared" si="456"/>
        <v>63.647058823529413</v>
      </c>
      <c r="AH1035" s="7">
        <f t="shared" si="457"/>
        <v>0.13364004943131472</v>
      </c>
      <c r="AI1035" s="6">
        <f t="shared" si="458"/>
        <v>11.352941176470589</v>
      </c>
      <c r="AJ1035" s="7">
        <f t="shared" si="459"/>
        <v>1.9185606464405262E-2</v>
      </c>
      <c r="AK1035" s="6">
        <f t="shared" si="460"/>
        <v>282.58823529411768</v>
      </c>
      <c r="AL1035" s="7">
        <f t="shared" si="461"/>
        <v>0.18382602786272512</v>
      </c>
      <c r="AM1035" s="8">
        <v>0.5</v>
      </c>
      <c r="AN1035">
        <f t="shared" si="442"/>
        <v>534</v>
      </c>
      <c r="AO1035" s="6">
        <f t="shared" si="443"/>
        <v>459</v>
      </c>
      <c r="AP1035" s="7">
        <f t="shared" si="462"/>
        <v>0.1404494382022472</v>
      </c>
      <c r="AQ1035" s="7">
        <f t="shared" si="436"/>
        <v>0.15137254901960784</v>
      </c>
      <c r="AR1035" s="7">
        <f t="shared" si="436"/>
        <v>0</v>
      </c>
      <c r="AS1035" s="7">
        <f t="shared" si="436"/>
        <v>0</v>
      </c>
      <c r="AT1035" s="7">
        <f t="shared" si="436"/>
        <v>0.76470588235294112</v>
      </c>
      <c r="AU1035" s="7">
        <f t="shared" si="436"/>
        <v>8.3921568627450982E-2</v>
      </c>
      <c r="AV1035" s="9">
        <f t="shared" si="444"/>
        <v>131335.34400000001</v>
      </c>
      <c r="AW1035" t="s">
        <v>59</v>
      </c>
    </row>
    <row r="1036" spans="1:49" x14ac:dyDescent="0.25">
      <c r="A1036" t="s">
        <v>1273</v>
      </c>
      <c r="B1036" t="s">
        <v>1274</v>
      </c>
      <c r="C1036">
        <v>235</v>
      </c>
      <c r="D1036">
        <v>220</v>
      </c>
      <c r="E1036">
        <v>105</v>
      </c>
      <c r="F1036">
        <v>19</v>
      </c>
      <c r="G1036">
        <f t="shared" si="437"/>
        <v>124</v>
      </c>
      <c r="H1036" s="6">
        <f t="shared" si="445"/>
        <v>116.08510638297872</v>
      </c>
      <c r="I1036" s="7">
        <f t="shared" si="446"/>
        <v>0.52765957446808509</v>
      </c>
      <c r="J1036" s="6">
        <f t="shared" si="447"/>
        <v>103.91489361702128</v>
      </c>
      <c r="K1036">
        <v>18</v>
      </c>
      <c r="L1036">
        <v>837</v>
      </c>
      <c r="M1036">
        <v>996</v>
      </c>
      <c r="N1036">
        <v>131</v>
      </c>
      <c r="O1036">
        <f t="shared" si="438"/>
        <v>1127</v>
      </c>
      <c r="P1036">
        <f t="shared" si="439"/>
        <v>1964</v>
      </c>
      <c r="Q1036" s="6">
        <f t="shared" si="448"/>
        <v>109.11111111111111</v>
      </c>
      <c r="R1036" s="7">
        <f t="shared" si="449"/>
        <v>0.49595959595959599</v>
      </c>
      <c r="S1036" s="6">
        <f t="shared" si="450"/>
        <v>62.611111111111114</v>
      </c>
      <c r="T1036" s="7">
        <f t="shared" si="451"/>
        <v>0.53935524600847184</v>
      </c>
      <c r="U1036" s="6">
        <f t="shared" si="452"/>
        <v>46.5</v>
      </c>
      <c r="V1036" s="7">
        <f t="shared" si="453"/>
        <v>0.4474815724815725</v>
      </c>
      <c r="W1036">
        <v>18</v>
      </c>
      <c r="X1036">
        <v>90</v>
      </c>
      <c r="Y1036">
        <v>0</v>
      </c>
      <c r="Z1036">
        <v>0</v>
      </c>
      <c r="AA1036">
        <v>305</v>
      </c>
      <c r="AB1036">
        <v>31</v>
      </c>
      <c r="AC1036">
        <f t="shared" si="440"/>
        <v>336</v>
      </c>
      <c r="AD1036">
        <f t="shared" si="441"/>
        <v>426</v>
      </c>
      <c r="AE1036" s="6">
        <f t="shared" si="454"/>
        <v>23.666666666666668</v>
      </c>
      <c r="AF1036" s="7">
        <f t="shared" si="455"/>
        <v>0.10757575757575757</v>
      </c>
      <c r="AG1036" s="6">
        <f t="shared" si="456"/>
        <v>18.666666666666668</v>
      </c>
      <c r="AH1036" s="7">
        <f t="shared" si="457"/>
        <v>0.1608015640273705</v>
      </c>
      <c r="AI1036" s="6">
        <f t="shared" si="458"/>
        <v>5</v>
      </c>
      <c r="AJ1036" s="7">
        <f t="shared" si="459"/>
        <v>4.8116298116298119E-2</v>
      </c>
      <c r="AK1036" s="6">
        <f t="shared" si="460"/>
        <v>43.944444444444443</v>
      </c>
      <c r="AL1036" s="7">
        <f t="shared" si="461"/>
        <v>0.29813664596273293</v>
      </c>
      <c r="AM1036" s="8">
        <v>0.5</v>
      </c>
      <c r="AN1036">
        <f t="shared" si="442"/>
        <v>110</v>
      </c>
      <c r="AO1036" s="6">
        <f t="shared" si="443"/>
        <v>86.333333333333329</v>
      </c>
      <c r="AP1036" s="7">
        <f t="shared" si="462"/>
        <v>0.21515151515151515</v>
      </c>
      <c r="AQ1036" s="7">
        <f t="shared" si="436"/>
        <v>0.21126760563380281</v>
      </c>
      <c r="AR1036" s="7">
        <f t="shared" si="436"/>
        <v>0</v>
      </c>
      <c r="AS1036" s="7">
        <f t="shared" si="436"/>
        <v>0</v>
      </c>
      <c r="AT1036" s="7">
        <f t="shared" si="436"/>
        <v>0.715962441314554</v>
      </c>
      <c r="AU1036" s="7">
        <f t="shared" si="436"/>
        <v>7.2769953051643188E-2</v>
      </c>
      <c r="AV1036" s="9">
        <f t="shared" si="444"/>
        <v>23264.03661971831</v>
      </c>
      <c r="AW1036" t="s">
        <v>55</v>
      </c>
    </row>
    <row r="1037" spans="1:49" x14ac:dyDescent="0.25">
      <c r="A1037" t="s">
        <v>1273</v>
      </c>
      <c r="B1037" t="s">
        <v>1275</v>
      </c>
      <c r="C1037">
        <v>570</v>
      </c>
      <c r="D1037">
        <v>550</v>
      </c>
      <c r="E1037">
        <v>242</v>
      </c>
      <c r="F1037">
        <v>45</v>
      </c>
      <c r="G1037">
        <f t="shared" si="437"/>
        <v>287</v>
      </c>
      <c r="H1037" s="6">
        <f t="shared" si="445"/>
        <v>276.92982456140351</v>
      </c>
      <c r="I1037" s="7">
        <f t="shared" si="446"/>
        <v>0.50350877192982457</v>
      </c>
      <c r="J1037" s="6">
        <f t="shared" si="447"/>
        <v>273.07017543859649</v>
      </c>
      <c r="K1037">
        <v>18</v>
      </c>
      <c r="L1037">
        <v>2101</v>
      </c>
      <c r="M1037">
        <v>2967</v>
      </c>
      <c r="N1037">
        <v>386</v>
      </c>
      <c r="O1037">
        <f t="shared" si="438"/>
        <v>3353</v>
      </c>
      <c r="P1037">
        <f t="shared" si="439"/>
        <v>5454</v>
      </c>
      <c r="Q1037" s="6">
        <f t="shared" si="448"/>
        <v>303</v>
      </c>
      <c r="R1037" s="7">
        <f t="shared" si="449"/>
        <v>0.5509090909090909</v>
      </c>
      <c r="S1037" s="6">
        <f t="shared" si="450"/>
        <v>186.27777777777777</v>
      </c>
      <c r="T1037" s="7">
        <f t="shared" si="451"/>
        <v>0.67265336289726529</v>
      </c>
      <c r="U1037" s="6">
        <f t="shared" si="452"/>
        <v>116.72222222222223</v>
      </c>
      <c r="V1037" s="7">
        <f t="shared" si="453"/>
        <v>0.4274440518256773</v>
      </c>
      <c r="W1037">
        <v>18</v>
      </c>
      <c r="X1037">
        <v>152</v>
      </c>
      <c r="Y1037">
        <v>0</v>
      </c>
      <c r="Z1037">
        <v>0</v>
      </c>
      <c r="AA1037">
        <v>660</v>
      </c>
      <c r="AB1037">
        <v>72</v>
      </c>
      <c r="AC1037">
        <f t="shared" si="440"/>
        <v>732</v>
      </c>
      <c r="AD1037">
        <f t="shared" si="441"/>
        <v>884</v>
      </c>
      <c r="AE1037" s="6">
        <f t="shared" si="454"/>
        <v>49.111111111111114</v>
      </c>
      <c r="AF1037" s="7">
        <f t="shared" si="455"/>
        <v>8.9292929292929299E-2</v>
      </c>
      <c r="AG1037" s="6">
        <f t="shared" si="456"/>
        <v>40.666666666666664</v>
      </c>
      <c r="AH1037" s="7">
        <f t="shared" si="457"/>
        <v>0.14684827367754197</v>
      </c>
      <c r="AI1037" s="6">
        <f t="shared" si="458"/>
        <v>8.4444444444444446</v>
      </c>
      <c r="AJ1037" s="7">
        <f t="shared" si="459"/>
        <v>3.0924081807474035E-2</v>
      </c>
      <c r="AK1037" s="6">
        <f t="shared" si="460"/>
        <v>145.61111111111111</v>
      </c>
      <c r="AL1037" s="7">
        <f t="shared" si="461"/>
        <v>0.21831195943930809</v>
      </c>
      <c r="AM1037" s="8">
        <v>0.5</v>
      </c>
      <c r="AN1037">
        <f t="shared" si="442"/>
        <v>275</v>
      </c>
      <c r="AO1037" s="6">
        <f t="shared" si="443"/>
        <v>225.88888888888889</v>
      </c>
      <c r="AP1037" s="7">
        <f t="shared" si="462"/>
        <v>0.1785858585858586</v>
      </c>
      <c r="AQ1037" s="7">
        <f t="shared" si="436"/>
        <v>0.17194570135746606</v>
      </c>
      <c r="AR1037" s="7">
        <f t="shared" si="436"/>
        <v>0</v>
      </c>
      <c r="AS1037" s="7">
        <f t="shared" si="436"/>
        <v>0</v>
      </c>
      <c r="AT1037" s="7">
        <f t="shared" si="436"/>
        <v>0.74660633484162897</v>
      </c>
      <c r="AU1037" s="7">
        <f t="shared" si="436"/>
        <v>8.1447963800904979E-2</v>
      </c>
      <c r="AV1037" s="9">
        <f t="shared" si="444"/>
        <v>63357.847058823543</v>
      </c>
      <c r="AW1037" t="s">
        <v>59</v>
      </c>
    </row>
    <row r="1038" spans="1:49" x14ac:dyDescent="0.25">
      <c r="A1038" t="s">
        <v>1273</v>
      </c>
      <c r="B1038" t="s">
        <v>1276</v>
      </c>
      <c r="C1038">
        <v>791</v>
      </c>
      <c r="D1038">
        <v>740</v>
      </c>
      <c r="E1038">
        <v>272</v>
      </c>
      <c r="F1038">
        <v>45</v>
      </c>
      <c r="G1038">
        <f t="shared" si="437"/>
        <v>317</v>
      </c>
      <c r="H1038" s="6">
        <f t="shared" si="445"/>
        <v>296.56131479140328</v>
      </c>
      <c r="I1038" s="7">
        <f t="shared" si="446"/>
        <v>0.40075853350189633</v>
      </c>
      <c r="J1038" s="6">
        <f t="shared" si="447"/>
        <v>443.43868520859672</v>
      </c>
      <c r="K1038">
        <v>18</v>
      </c>
      <c r="L1038">
        <v>3490</v>
      </c>
      <c r="M1038">
        <v>3493</v>
      </c>
      <c r="N1038">
        <v>481</v>
      </c>
      <c r="O1038">
        <f t="shared" si="438"/>
        <v>3974</v>
      </c>
      <c r="P1038">
        <f t="shared" si="439"/>
        <v>7464</v>
      </c>
      <c r="Q1038" s="6">
        <f t="shared" si="448"/>
        <v>414.66666666666669</v>
      </c>
      <c r="R1038" s="7">
        <f t="shared" si="449"/>
        <v>0.56036036036036041</v>
      </c>
      <c r="S1038" s="6">
        <f t="shared" si="450"/>
        <v>220.77777777777777</v>
      </c>
      <c r="T1038" s="7">
        <f t="shared" si="451"/>
        <v>0.7444591278976137</v>
      </c>
      <c r="U1038" s="6">
        <f t="shared" si="452"/>
        <v>193.88888888888889</v>
      </c>
      <c r="V1038" s="7">
        <f t="shared" si="453"/>
        <v>0.43723945464451791</v>
      </c>
      <c r="W1038">
        <v>18</v>
      </c>
      <c r="X1038">
        <v>91</v>
      </c>
      <c r="Y1038">
        <v>0</v>
      </c>
      <c r="Z1038">
        <v>0</v>
      </c>
      <c r="AA1038">
        <v>618</v>
      </c>
      <c r="AB1038">
        <v>27</v>
      </c>
      <c r="AC1038">
        <f t="shared" si="440"/>
        <v>645</v>
      </c>
      <c r="AD1038">
        <f t="shared" si="441"/>
        <v>736</v>
      </c>
      <c r="AE1038" s="6">
        <f t="shared" si="454"/>
        <v>40.888888888888886</v>
      </c>
      <c r="AF1038" s="7">
        <f t="shared" si="455"/>
        <v>5.5255255255255251E-2</v>
      </c>
      <c r="AG1038" s="6">
        <f t="shared" si="456"/>
        <v>35.833333333333336</v>
      </c>
      <c r="AH1038" s="7">
        <f t="shared" si="457"/>
        <v>0.1208294256401512</v>
      </c>
      <c r="AI1038" s="6">
        <f t="shared" si="458"/>
        <v>5.0555555555555554</v>
      </c>
      <c r="AJ1038" s="7">
        <f t="shared" si="459"/>
        <v>1.1400799533710926E-2</v>
      </c>
      <c r="AK1038" s="6">
        <f t="shared" si="460"/>
        <v>184.94444444444443</v>
      </c>
      <c r="AL1038" s="7">
        <f t="shared" si="461"/>
        <v>0.16230498238550581</v>
      </c>
      <c r="AM1038" s="8">
        <v>0.5</v>
      </c>
      <c r="AN1038">
        <f t="shared" si="442"/>
        <v>370</v>
      </c>
      <c r="AO1038" s="6">
        <f t="shared" si="443"/>
        <v>329.11111111111109</v>
      </c>
      <c r="AP1038" s="7">
        <f t="shared" si="462"/>
        <v>0.1105105105105105</v>
      </c>
      <c r="AQ1038" s="7">
        <f t="shared" si="436"/>
        <v>0.12364130434782608</v>
      </c>
      <c r="AR1038" s="7">
        <f t="shared" si="436"/>
        <v>0</v>
      </c>
      <c r="AS1038" s="7">
        <f t="shared" si="436"/>
        <v>0</v>
      </c>
      <c r="AT1038" s="7">
        <f t="shared" si="436"/>
        <v>0.83967391304347827</v>
      </c>
      <c r="AU1038" s="7">
        <f t="shared" si="436"/>
        <v>3.6684782608695655E-2</v>
      </c>
      <c r="AV1038" s="9">
        <f t="shared" si="444"/>
        <v>95778.040760869568</v>
      </c>
      <c r="AW1038" t="s">
        <v>59</v>
      </c>
    </row>
    <row r="1039" spans="1:49" x14ac:dyDescent="0.25">
      <c r="A1039" t="s">
        <v>1273</v>
      </c>
      <c r="B1039" t="s">
        <v>1277</v>
      </c>
      <c r="C1039">
        <v>590</v>
      </c>
      <c r="D1039">
        <v>566</v>
      </c>
      <c r="E1039">
        <v>196</v>
      </c>
      <c r="F1039">
        <v>35</v>
      </c>
      <c r="G1039">
        <f t="shared" si="437"/>
        <v>231</v>
      </c>
      <c r="H1039" s="6">
        <f t="shared" si="445"/>
        <v>221.60338983050846</v>
      </c>
      <c r="I1039" s="7">
        <f t="shared" si="446"/>
        <v>0.39152542372881355</v>
      </c>
      <c r="J1039" s="6">
        <f t="shared" si="447"/>
        <v>344.39661016949151</v>
      </c>
      <c r="K1039">
        <v>18</v>
      </c>
      <c r="L1039">
        <v>2784</v>
      </c>
      <c r="M1039">
        <v>2370</v>
      </c>
      <c r="N1039">
        <v>397</v>
      </c>
      <c r="O1039">
        <f t="shared" si="438"/>
        <v>2767</v>
      </c>
      <c r="P1039">
        <f t="shared" si="439"/>
        <v>5551</v>
      </c>
      <c r="Q1039" s="6">
        <f t="shared" si="448"/>
        <v>308.38888888888891</v>
      </c>
      <c r="R1039" s="7">
        <f t="shared" si="449"/>
        <v>0.54485669414998039</v>
      </c>
      <c r="S1039" s="6">
        <f t="shared" si="450"/>
        <v>153.72222222222223</v>
      </c>
      <c r="T1039" s="7">
        <f t="shared" si="451"/>
        <v>0.69368172725063193</v>
      </c>
      <c r="U1039" s="6">
        <f t="shared" si="452"/>
        <v>154.66666666666666</v>
      </c>
      <c r="V1039" s="7">
        <f t="shared" si="453"/>
        <v>0.44909462549747203</v>
      </c>
      <c r="W1039">
        <v>18</v>
      </c>
      <c r="X1039">
        <v>223</v>
      </c>
      <c r="Y1039">
        <v>0</v>
      </c>
      <c r="Z1039">
        <v>0</v>
      </c>
      <c r="AA1039">
        <v>675</v>
      </c>
      <c r="AB1039">
        <v>44</v>
      </c>
      <c r="AC1039">
        <f t="shared" si="440"/>
        <v>719</v>
      </c>
      <c r="AD1039">
        <f t="shared" si="441"/>
        <v>942</v>
      </c>
      <c r="AE1039" s="6">
        <f t="shared" si="454"/>
        <v>52.333333333333336</v>
      </c>
      <c r="AF1039" s="7">
        <f t="shared" si="455"/>
        <v>9.246171967020024E-2</v>
      </c>
      <c r="AG1039" s="6">
        <f t="shared" si="456"/>
        <v>39.944444444444443</v>
      </c>
      <c r="AH1039" s="7">
        <f t="shared" si="457"/>
        <v>0.18025195587033044</v>
      </c>
      <c r="AI1039" s="6">
        <f t="shared" si="458"/>
        <v>12.388888888888889</v>
      </c>
      <c r="AJ1039" s="7">
        <f t="shared" si="459"/>
        <v>3.5972737602706993E-2</v>
      </c>
      <c r="AK1039" s="6">
        <f t="shared" si="460"/>
        <v>113.77777777777779</v>
      </c>
      <c r="AL1039" s="7">
        <f t="shared" si="461"/>
        <v>0.25984821105890854</v>
      </c>
      <c r="AM1039" s="8">
        <v>0.5</v>
      </c>
      <c r="AN1039">
        <f t="shared" si="442"/>
        <v>283</v>
      </c>
      <c r="AO1039" s="6">
        <f t="shared" si="443"/>
        <v>230.66666666666666</v>
      </c>
      <c r="AP1039" s="7">
        <f t="shared" si="462"/>
        <v>0.18492343934040048</v>
      </c>
      <c r="AQ1039" s="7">
        <f t="shared" si="436"/>
        <v>0.23673036093418259</v>
      </c>
      <c r="AR1039" s="7">
        <f t="shared" si="436"/>
        <v>0</v>
      </c>
      <c r="AS1039" s="7">
        <f t="shared" si="436"/>
        <v>0</v>
      </c>
      <c r="AT1039" s="7">
        <f t="shared" si="436"/>
        <v>0.71656050955414008</v>
      </c>
      <c r="AU1039" s="7">
        <f t="shared" si="436"/>
        <v>4.6709129511677279E-2</v>
      </c>
      <c r="AV1039" s="9">
        <f t="shared" si="444"/>
        <v>60257.332484076433</v>
      </c>
      <c r="AW1039" t="s">
        <v>59</v>
      </c>
    </row>
    <row r="1040" spans="1:49" x14ac:dyDescent="0.25">
      <c r="A1040" t="s">
        <v>1273</v>
      </c>
      <c r="B1040" t="s">
        <v>1278</v>
      </c>
      <c r="C1040">
        <v>743</v>
      </c>
      <c r="D1040">
        <v>702</v>
      </c>
      <c r="E1040">
        <v>272</v>
      </c>
      <c r="F1040">
        <v>45</v>
      </c>
      <c r="G1040">
        <f t="shared" si="437"/>
        <v>317</v>
      </c>
      <c r="H1040" s="6">
        <f t="shared" si="445"/>
        <v>299.50740242261105</v>
      </c>
      <c r="I1040" s="7">
        <f t="shared" si="446"/>
        <v>0.42664872139973081</v>
      </c>
      <c r="J1040" s="6">
        <f t="shared" si="447"/>
        <v>402.49259757738895</v>
      </c>
      <c r="K1040">
        <v>18</v>
      </c>
      <c r="L1040">
        <v>3149</v>
      </c>
      <c r="M1040">
        <v>2940</v>
      </c>
      <c r="N1040">
        <v>242</v>
      </c>
      <c r="O1040">
        <f t="shared" si="438"/>
        <v>3182</v>
      </c>
      <c r="P1040">
        <f t="shared" si="439"/>
        <v>6331</v>
      </c>
      <c r="Q1040" s="6">
        <f t="shared" si="448"/>
        <v>351.72222222222223</v>
      </c>
      <c r="R1040" s="7">
        <f t="shared" si="449"/>
        <v>0.50102880658436211</v>
      </c>
      <c r="S1040" s="6">
        <f t="shared" si="450"/>
        <v>176.77777777777777</v>
      </c>
      <c r="T1040" s="7">
        <f t="shared" si="451"/>
        <v>0.59022840954141331</v>
      </c>
      <c r="U1040" s="6">
        <f t="shared" si="452"/>
        <v>174.94444444444446</v>
      </c>
      <c r="V1040" s="7">
        <f t="shared" si="453"/>
        <v>0.43465257621491327</v>
      </c>
      <c r="W1040">
        <v>18</v>
      </c>
      <c r="X1040">
        <v>96</v>
      </c>
      <c r="Y1040">
        <v>0</v>
      </c>
      <c r="Z1040">
        <v>0</v>
      </c>
      <c r="AA1040">
        <v>1049</v>
      </c>
      <c r="AB1040">
        <v>19</v>
      </c>
      <c r="AC1040">
        <f t="shared" si="440"/>
        <v>1068</v>
      </c>
      <c r="AD1040">
        <f t="shared" si="441"/>
        <v>1164</v>
      </c>
      <c r="AE1040" s="6">
        <f t="shared" si="454"/>
        <v>64.666666666666671</v>
      </c>
      <c r="AF1040" s="7">
        <f t="shared" si="455"/>
        <v>9.2117758784425463E-2</v>
      </c>
      <c r="AG1040" s="6">
        <f t="shared" si="456"/>
        <v>59.333333333333336</v>
      </c>
      <c r="AH1040" s="7">
        <f t="shared" si="457"/>
        <v>0.19810306140484898</v>
      </c>
      <c r="AI1040" s="6">
        <f t="shared" si="458"/>
        <v>5.333333333333333</v>
      </c>
      <c r="AJ1040" s="7">
        <f t="shared" si="459"/>
        <v>1.3250761294579761E-2</v>
      </c>
      <c r="AK1040" s="6">
        <f t="shared" si="460"/>
        <v>117.44444444444443</v>
      </c>
      <c r="AL1040" s="7">
        <f t="shared" si="461"/>
        <v>0.3356379635449403</v>
      </c>
      <c r="AM1040" s="8">
        <v>0.5</v>
      </c>
      <c r="AN1040">
        <f t="shared" si="442"/>
        <v>351</v>
      </c>
      <c r="AO1040" s="6">
        <f t="shared" si="443"/>
        <v>286.33333333333331</v>
      </c>
      <c r="AP1040" s="7">
        <f t="shared" si="462"/>
        <v>0.18423551756885093</v>
      </c>
      <c r="AQ1040" s="7">
        <f t="shared" si="436"/>
        <v>8.247422680412371E-2</v>
      </c>
      <c r="AR1040" s="7">
        <f t="shared" si="436"/>
        <v>0</v>
      </c>
      <c r="AS1040" s="7">
        <f t="shared" si="436"/>
        <v>0</v>
      </c>
      <c r="AT1040" s="7">
        <f t="shared" si="436"/>
        <v>0.90120274914089349</v>
      </c>
      <c r="AU1040" s="7">
        <f t="shared" si="436"/>
        <v>1.6323024054982819E-2</v>
      </c>
      <c r="AV1040" s="9">
        <f t="shared" si="444"/>
        <v>86175.411340206178</v>
      </c>
      <c r="AW1040" t="s">
        <v>59</v>
      </c>
    </row>
    <row r="1041" spans="1:49" x14ac:dyDescent="0.25">
      <c r="A1041" t="s">
        <v>1279</v>
      </c>
      <c r="B1041" t="s">
        <v>1280</v>
      </c>
      <c r="C1041">
        <v>229</v>
      </c>
      <c r="D1041">
        <v>220</v>
      </c>
      <c r="E1041">
        <v>18</v>
      </c>
      <c r="F1041">
        <v>9</v>
      </c>
      <c r="G1041">
        <f t="shared" si="437"/>
        <v>27</v>
      </c>
      <c r="H1041" s="6">
        <f t="shared" si="445"/>
        <v>25.938864628820962</v>
      </c>
      <c r="I1041" s="7">
        <f t="shared" si="446"/>
        <v>0.11790393013100436</v>
      </c>
      <c r="J1041" s="6">
        <f t="shared" si="447"/>
        <v>194.06113537117903</v>
      </c>
      <c r="K1041">
        <v>18</v>
      </c>
      <c r="L1041">
        <v>1485</v>
      </c>
      <c r="M1041">
        <v>227</v>
      </c>
      <c r="N1041">
        <v>107</v>
      </c>
      <c r="O1041">
        <f t="shared" si="438"/>
        <v>334</v>
      </c>
      <c r="P1041">
        <f t="shared" si="439"/>
        <v>1819</v>
      </c>
      <c r="Q1041" s="6">
        <f t="shared" si="448"/>
        <v>101.05555555555556</v>
      </c>
      <c r="R1041" s="7">
        <f t="shared" si="449"/>
        <v>0.45934343434343433</v>
      </c>
      <c r="S1041" s="6">
        <f t="shared" si="450"/>
        <v>18.555555555555557</v>
      </c>
      <c r="T1041" s="7">
        <f t="shared" si="451"/>
        <v>0.71535727646838765</v>
      </c>
      <c r="U1041" s="6">
        <f t="shared" si="452"/>
        <v>82.5</v>
      </c>
      <c r="V1041" s="7">
        <f t="shared" si="453"/>
        <v>0.42512376237623761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f t="shared" si="440"/>
        <v>0</v>
      </c>
      <c r="AD1041">
        <f t="shared" si="441"/>
        <v>0</v>
      </c>
      <c r="AE1041" s="6">
        <f t="shared" si="454"/>
        <v>0</v>
      </c>
      <c r="AF1041" s="7">
        <f t="shared" si="455"/>
        <v>0</v>
      </c>
      <c r="AG1041" s="6">
        <f t="shared" si="456"/>
        <v>0</v>
      </c>
      <c r="AH1041" s="7">
        <f t="shared" si="457"/>
        <v>0</v>
      </c>
      <c r="AI1041" s="6">
        <f t="shared" si="458"/>
        <v>0</v>
      </c>
      <c r="AJ1041" s="7">
        <f t="shared" si="459"/>
        <v>0</v>
      </c>
      <c r="AK1041" s="6">
        <f t="shared" si="460"/>
        <v>18.555555555555557</v>
      </c>
      <c r="AL1041" s="7">
        <f t="shared" si="461"/>
        <v>0</v>
      </c>
      <c r="AM1041" s="8">
        <v>0.25</v>
      </c>
      <c r="AN1041">
        <f t="shared" si="442"/>
        <v>55</v>
      </c>
      <c r="AO1041" s="6">
        <f t="shared" si="443"/>
        <v>55</v>
      </c>
      <c r="AP1041" s="7">
        <f t="shared" si="462"/>
        <v>0</v>
      </c>
      <c r="AQ1041" s="7">
        <f t="shared" si="436"/>
        <v>0</v>
      </c>
      <c r="AR1041" s="7">
        <f t="shared" si="436"/>
        <v>0</v>
      </c>
      <c r="AS1041" s="7">
        <f t="shared" si="436"/>
        <v>0</v>
      </c>
      <c r="AT1041" s="7">
        <f t="shared" si="436"/>
        <v>0</v>
      </c>
      <c r="AU1041" s="7">
        <f t="shared" si="436"/>
        <v>0</v>
      </c>
      <c r="AV1041" s="9">
        <f t="shared" si="444"/>
        <v>0</v>
      </c>
      <c r="AW1041" t="s">
        <v>59</v>
      </c>
    </row>
    <row r="1042" spans="1:49" x14ac:dyDescent="0.25">
      <c r="A1042" t="s">
        <v>1279</v>
      </c>
      <c r="B1042" t="s">
        <v>1281</v>
      </c>
      <c r="C1042">
        <v>379</v>
      </c>
      <c r="D1042">
        <v>364</v>
      </c>
      <c r="E1042">
        <v>34</v>
      </c>
      <c r="F1042">
        <v>13</v>
      </c>
      <c r="G1042">
        <f t="shared" si="437"/>
        <v>47</v>
      </c>
      <c r="H1042" s="6">
        <f t="shared" si="445"/>
        <v>45.13984168865435</v>
      </c>
      <c r="I1042" s="7">
        <f t="shared" si="446"/>
        <v>0.12401055408970976</v>
      </c>
      <c r="J1042" s="6">
        <f t="shared" si="447"/>
        <v>318.86015831134563</v>
      </c>
      <c r="K1042">
        <v>18</v>
      </c>
      <c r="L1042">
        <v>2048</v>
      </c>
      <c r="M1042">
        <v>393</v>
      </c>
      <c r="N1042">
        <v>124</v>
      </c>
      <c r="O1042">
        <f t="shared" si="438"/>
        <v>517</v>
      </c>
      <c r="P1042">
        <f t="shared" si="439"/>
        <v>2565</v>
      </c>
      <c r="Q1042" s="6">
        <f t="shared" si="448"/>
        <v>142.5</v>
      </c>
      <c r="R1042" s="7">
        <f t="shared" si="449"/>
        <v>0.39148351648351648</v>
      </c>
      <c r="S1042" s="6">
        <f t="shared" si="450"/>
        <v>28.722222222222221</v>
      </c>
      <c r="T1042" s="7">
        <f t="shared" si="451"/>
        <v>0.63629426129426137</v>
      </c>
      <c r="U1042" s="6">
        <f t="shared" si="452"/>
        <v>113.77777777777777</v>
      </c>
      <c r="V1042" s="7">
        <f t="shared" si="453"/>
        <v>0.35682657369404358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f t="shared" si="440"/>
        <v>0</v>
      </c>
      <c r="AD1042">
        <f t="shared" si="441"/>
        <v>0</v>
      </c>
      <c r="AE1042" s="6">
        <f t="shared" si="454"/>
        <v>0</v>
      </c>
      <c r="AF1042" s="7">
        <f t="shared" si="455"/>
        <v>0</v>
      </c>
      <c r="AG1042" s="6">
        <f t="shared" si="456"/>
        <v>0</v>
      </c>
      <c r="AH1042" s="7">
        <f t="shared" si="457"/>
        <v>0</v>
      </c>
      <c r="AI1042" s="6">
        <f t="shared" si="458"/>
        <v>0</v>
      </c>
      <c r="AJ1042" s="7">
        <f t="shared" si="459"/>
        <v>0</v>
      </c>
      <c r="AK1042" s="6">
        <f t="shared" si="460"/>
        <v>28.722222222222221</v>
      </c>
      <c r="AL1042" s="7">
        <f t="shared" si="461"/>
        <v>0</v>
      </c>
      <c r="AM1042" s="8">
        <v>0.25</v>
      </c>
      <c r="AN1042">
        <f t="shared" si="442"/>
        <v>91</v>
      </c>
      <c r="AO1042" s="6">
        <f t="shared" si="443"/>
        <v>91</v>
      </c>
      <c r="AP1042" s="7">
        <f t="shared" si="462"/>
        <v>0</v>
      </c>
      <c r="AQ1042" s="7">
        <f t="shared" si="436"/>
        <v>0</v>
      </c>
      <c r="AR1042" s="7">
        <f t="shared" si="436"/>
        <v>0</v>
      </c>
      <c r="AS1042" s="7">
        <f t="shared" si="436"/>
        <v>0</v>
      </c>
      <c r="AT1042" s="7">
        <f t="shared" si="436"/>
        <v>0</v>
      </c>
      <c r="AU1042" s="7">
        <f t="shared" si="436"/>
        <v>0</v>
      </c>
      <c r="AV1042" s="9">
        <f t="shared" si="444"/>
        <v>0</v>
      </c>
      <c r="AW1042" t="s">
        <v>59</v>
      </c>
    </row>
    <row r="1043" spans="1:49" x14ac:dyDescent="0.25">
      <c r="A1043" t="s">
        <v>1282</v>
      </c>
      <c r="B1043" t="s">
        <v>1283</v>
      </c>
      <c r="C1043">
        <v>476</v>
      </c>
      <c r="D1043">
        <v>437</v>
      </c>
      <c r="E1043">
        <v>205</v>
      </c>
      <c r="F1043">
        <v>36</v>
      </c>
      <c r="G1043">
        <f t="shared" si="437"/>
        <v>241</v>
      </c>
      <c r="H1043" s="6">
        <f t="shared" si="445"/>
        <v>221.25420168067225</v>
      </c>
      <c r="I1043" s="7">
        <f t="shared" si="446"/>
        <v>0.50630252100840334</v>
      </c>
      <c r="J1043" s="6">
        <f t="shared" si="447"/>
        <v>215.74579831932772</v>
      </c>
      <c r="K1043">
        <v>17</v>
      </c>
      <c r="L1043">
        <v>1626</v>
      </c>
      <c r="M1043">
        <v>2774</v>
      </c>
      <c r="N1043">
        <v>391</v>
      </c>
      <c r="O1043">
        <f t="shared" si="438"/>
        <v>3165</v>
      </c>
      <c r="P1043">
        <f t="shared" si="439"/>
        <v>4791</v>
      </c>
      <c r="Q1043" s="6">
        <f t="shared" si="448"/>
        <v>281.8235294117647</v>
      </c>
      <c r="R1043" s="7">
        <f t="shared" si="449"/>
        <v>0.64490510162875214</v>
      </c>
      <c r="S1043" s="6">
        <f t="shared" si="450"/>
        <v>186.1764705882353</v>
      </c>
      <c r="T1043" s="7">
        <f t="shared" si="451"/>
        <v>0.84145959341796683</v>
      </c>
      <c r="U1043" s="6">
        <f t="shared" si="452"/>
        <v>95.647058823529406</v>
      </c>
      <c r="V1043" s="7">
        <f t="shared" si="453"/>
        <v>0.44333219728321727</v>
      </c>
      <c r="W1043">
        <v>18</v>
      </c>
      <c r="X1043">
        <v>193</v>
      </c>
      <c r="Y1043">
        <v>0</v>
      </c>
      <c r="Z1043">
        <v>0</v>
      </c>
      <c r="AA1043">
        <v>1053</v>
      </c>
      <c r="AB1043">
        <v>42</v>
      </c>
      <c r="AC1043">
        <f t="shared" si="440"/>
        <v>1095</v>
      </c>
      <c r="AD1043">
        <f t="shared" si="441"/>
        <v>1288</v>
      </c>
      <c r="AE1043" s="6">
        <f t="shared" si="454"/>
        <v>71.555555555555557</v>
      </c>
      <c r="AF1043" s="7">
        <f t="shared" si="455"/>
        <v>0.16374269005847952</v>
      </c>
      <c r="AG1043" s="6">
        <f t="shared" si="456"/>
        <v>60.833333333333336</v>
      </c>
      <c r="AH1043" s="7">
        <f t="shared" si="457"/>
        <v>0.27494769758601811</v>
      </c>
      <c r="AI1043" s="6">
        <f t="shared" si="458"/>
        <v>10.722222222222221</v>
      </c>
      <c r="AJ1043" s="7">
        <f t="shared" si="459"/>
        <v>4.9698405743003826E-2</v>
      </c>
      <c r="AK1043" s="6">
        <f t="shared" si="460"/>
        <v>125.34313725490196</v>
      </c>
      <c r="AL1043" s="7">
        <f t="shared" si="461"/>
        <v>0.3267509215376514</v>
      </c>
      <c r="AM1043" s="8">
        <v>0.5</v>
      </c>
      <c r="AN1043">
        <f t="shared" si="442"/>
        <v>219</v>
      </c>
      <c r="AO1043" s="6">
        <f t="shared" si="443"/>
        <v>147.44444444444446</v>
      </c>
      <c r="AP1043" s="7">
        <f t="shared" si="462"/>
        <v>0.32673769660071028</v>
      </c>
      <c r="AQ1043" s="7">
        <f t="shared" si="436"/>
        <v>0.1498447204968944</v>
      </c>
      <c r="AR1043" s="7">
        <f t="shared" si="436"/>
        <v>0</v>
      </c>
      <c r="AS1043" s="7">
        <f t="shared" si="436"/>
        <v>0</v>
      </c>
      <c r="AT1043" s="7">
        <f t="shared" si="436"/>
        <v>0.81754658385093171</v>
      </c>
      <c r="AU1043" s="7">
        <f t="shared" si="436"/>
        <v>3.2608695652173912E-2</v>
      </c>
      <c r="AV1043" s="9">
        <f t="shared" si="444"/>
        <v>41840.680900621126</v>
      </c>
      <c r="AW1043" t="s">
        <v>52</v>
      </c>
    </row>
    <row r="1044" spans="1:49" x14ac:dyDescent="0.25">
      <c r="A1044" t="s">
        <v>1282</v>
      </c>
      <c r="B1044" t="s">
        <v>1284</v>
      </c>
      <c r="C1044">
        <v>469</v>
      </c>
      <c r="D1044">
        <v>431</v>
      </c>
      <c r="E1044">
        <v>206</v>
      </c>
      <c r="F1044">
        <v>41</v>
      </c>
      <c r="G1044">
        <f t="shared" si="437"/>
        <v>247</v>
      </c>
      <c r="H1044" s="6">
        <f t="shared" si="445"/>
        <v>226.98720682302772</v>
      </c>
      <c r="I1044" s="7">
        <f t="shared" si="446"/>
        <v>0.5266524520255863</v>
      </c>
      <c r="J1044" s="6">
        <f t="shared" si="447"/>
        <v>204.01279317697228</v>
      </c>
      <c r="K1044">
        <v>17</v>
      </c>
      <c r="L1044">
        <v>1893</v>
      </c>
      <c r="M1044">
        <v>2826</v>
      </c>
      <c r="N1044">
        <v>480</v>
      </c>
      <c r="O1044">
        <f t="shared" si="438"/>
        <v>3306</v>
      </c>
      <c r="P1044">
        <f t="shared" si="439"/>
        <v>5199</v>
      </c>
      <c r="Q1044" s="6">
        <f t="shared" si="448"/>
        <v>305.8235294117647</v>
      </c>
      <c r="R1044" s="7">
        <f t="shared" si="449"/>
        <v>0.70956735362358403</v>
      </c>
      <c r="S1044" s="6">
        <f t="shared" si="450"/>
        <v>194.47058823529412</v>
      </c>
      <c r="T1044" s="7">
        <f t="shared" si="451"/>
        <v>0.85674691079358745</v>
      </c>
      <c r="U1044" s="6">
        <f t="shared" si="452"/>
        <v>111.35294117647059</v>
      </c>
      <c r="V1044" s="7">
        <f t="shared" si="453"/>
        <v>0.54581352199749911</v>
      </c>
      <c r="W1044">
        <v>18</v>
      </c>
      <c r="X1044">
        <v>334</v>
      </c>
      <c r="Y1044">
        <v>0</v>
      </c>
      <c r="Z1044">
        <v>0</v>
      </c>
      <c r="AA1044">
        <v>1045</v>
      </c>
      <c r="AB1044">
        <v>178</v>
      </c>
      <c r="AC1044">
        <f t="shared" si="440"/>
        <v>1223</v>
      </c>
      <c r="AD1044">
        <f t="shared" si="441"/>
        <v>1557</v>
      </c>
      <c r="AE1044" s="6">
        <f t="shared" si="454"/>
        <v>86.5</v>
      </c>
      <c r="AF1044" s="7">
        <f t="shared" si="455"/>
        <v>0.20069605568445475</v>
      </c>
      <c r="AG1044" s="6">
        <f t="shared" si="456"/>
        <v>67.944444444444443</v>
      </c>
      <c r="AH1044" s="7">
        <f t="shared" si="457"/>
        <v>0.29933160284851579</v>
      </c>
      <c r="AI1044" s="6">
        <f t="shared" si="458"/>
        <v>18.555555555555557</v>
      </c>
      <c r="AJ1044" s="7">
        <f t="shared" si="459"/>
        <v>9.0952901857774257E-2</v>
      </c>
      <c r="AK1044" s="6">
        <f t="shared" si="460"/>
        <v>126.52614379084967</v>
      </c>
      <c r="AL1044" s="7">
        <f t="shared" si="461"/>
        <v>0.3493815957518317</v>
      </c>
      <c r="AM1044" s="8">
        <v>0.5</v>
      </c>
      <c r="AN1044">
        <f t="shared" si="442"/>
        <v>216</v>
      </c>
      <c r="AO1044" s="6">
        <f t="shared" si="443"/>
        <v>129.5</v>
      </c>
      <c r="AP1044" s="7">
        <f t="shared" si="462"/>
        <v>0.40046296296296297</v>
      </c>
      <c r="AQ1044" s="7">
        <f t="shared" si="436"/>
        <v>0.21451509312780989</v>
      </c>
      <c r="AR1044" s="7">
        <f t="shared" si="436"/>
        <v>0</v>
      </c>
      <c r="AS1044" s="7">
        <f t="shared" si="436"/>
        <v>0</v>
      </c>
      <c r="AT1044" s="7">
        <f t="shared" si="436"/>
        <v>0.67116249197174049</v>
      </c>
      <c r="AU1044" s="7">
        <f t="shared" si="436"/>
        <v>0.11432241490044959</v>
      </c>
      <c r="AV1044" s="9">
        <f t="shared" si="444"/>
        <v>35073.839884393063</v>
      </c>
      <c r="AW1044" t="s">
        <v>52</v>
      </c>
    </row>
    <row r="1045" spans="1:49" x14ac:dyDescent="0.25">
      <c r="A1045" t="s">
        <v>1282</v>
      </c>
      <c r="B1045" t="s">
        <v>1285</v>
      </c>
      <c r="C1045">
        <v>964</v>
      </c>
      <c r="D1045">
        <v>886</v>
      </c>
      <c r="E1045">
        <v>415</v>
      </c>
      <c r="F1045">
        <v>83</v>
      </c>
      <c r="G1045">
        <f t="shared" si="437"/>
        <v>498</v>
      </c>
      <c r="H1045" s="6">
        <f t="shared" si="445"/>
        <v>457.70539419087135</v>
      </c>
      <c r="I1045" s="7">
        <f t="shared" si="446"/>
        <v>0.51659751037344404</v>
      </c>
      <c r="J1045" s="6">
        <f t="shared" si="447"/>
        <v>428.2946058091286</v>
      </c>
      <c r="K1045">
        <v>17</v>
      </c>
      <c r="L1045">
        <v>3424</v>
      </c>
      <c r="M1045">
        <v>5444</v>
      </c>
      <c r="N1045">
        <v>1033</v>
      </c>
      <c r="O1045">
        <f t="shared" si="438"/>
        <v>6477</v>
      </c>
      <c r="P1045">
        <f t="shared" si="439"/>
        <v>9901</v>
      </c>
      <c r="Q1045" s="6">
        <f t="shared" si="448"/>
        <v>582.41176470588232</v>
      </c>
      <c r="R1045" s="7">
        <f t="shared" si="449"/>
        <v>0.65734962156420129</v>
      </c>
      <c r="S1045" s="6">
        <f t="shared" si="450"/>
        <v>381</v>
      </c>
      <c r="T1045" s="7">
        <f t="shared" si="451"/>
        <v>0.83241317414126037</v>
      </c>
      <c r="U1045" s="6">
        <f t="shared" si="452"/>
        <v>201.41176470588235</v>
      </c>
      <c r="V1045" s="7">
        <f t="shared" si="453"/>
        <v>0.47026453747970481</v>
      </c>
      <c r="W1045">
        <v>18</v>
      </c>
      <c r="X1045">
        <v>580</v>
      </c>
      <c r="Y1045">
        <v>0</v>
      </c>
      <c r="Z1045">
        <v>0</v>
      </c>
      <c r="AA1045">
        <v>2931</v>
      </c>
      <c r="AB1045">
        <v>433</v>
      </c>
      <c r="AC1045">
        <f t="shared" si="440"/>
        <v>3364</v>
      </c>
      <c r="AD1045">
        <f t="shared" si="441"/>
        <v>3944</v>
      </c>
      <c r="AE1045" s="6">
        <f t="shared" si="454"/>
        <v>219.11111111111111</v>
      </c>
      <c r="AF1045" s="7">
        <f t="shared" si="455"/>
        <v>0.2473037371457236</v>
      </c>
      <c r="AG1045" s="6">
        <f t="shared" si="456"/>
        <v>186.88888888888889</v>
      </c>
      <c r="AH1045" s="7">
        <f t="shared" si="457"/>
        <v>0.40831699005704281</v>
      </c>
      <c r="AI1045" s="6">
        <f t="shared" si="458"/>
        <v>32.222222222222221</v>
      </c>
      <c r="AJ1045" s="7">
        <f t="shared" si="459"/>
        <v>7.5233780171824527E-2</v>
      </c>
      <c r="AK1045" s="6">
        <f t="shared" si="460"/>
        <v>194.11111111111111</v>
      </c>
      <c r="AL1045" s="7">
        <f t="shared" si="461"/>
        <v>0.49052201808107321</v>
      </c>
      <c r="AM1045" s="8">
        <v>0.5</v>
      </c>
      <c r="AN1045">
        <f t="shared" si="442"/>
        <v>443</v>
      </c>
      <c r="AO1045" s="6">
        <f t="shared" si="443"/>
        <v>223.88888888888889</v>
      </c>
      <c r="AP1045" s="7">
        <f t="shared" si="462"/>
        <v>0.49460747429144719</v>
      </c>
      <c r="AQ1045" s="7">
        <f t="shared" si="436"/>
        <v>0.14705882352941177</v>
      </c>
      <c r="AR1045" s="7">
        <f t="shared" si="436"/>
        <v>0</v>
      </c>
      <c r="AS1045" s="7">
        <f t="shared" si="436"/>
        <v>0</v>
      </c>
      <c r="AT1045" s="7">
        <f t="shared" si="436"/>
        <v>0.74315415821501019</v>
      </c>
      <c r="AU1045" s="7">
        <f t="shared" si="436"/>
        <v>0.10978701825557809</v>
      </c>
      <c r="AV1045" s="9">
        <f t="shared" si="444"/>
        <v>64633.883874239342</v>
      </c>
      <c r="AW1045" t="s">
        <v>52</v>
      </c>
    </row>
    <row r="1046" spans="1:49" x14ac:dyDescent="0.25">
      <c r="A1046" t="s">
        <v>1282</v>
      </c>
      <c r="B1046" t="s">
        <v>1286</v>
      </c>
      <c r="C1046">
        <v>1158</v>
      </c>
      <c r="D1046">
        <v>1065</v>
      </c>
      <c r="E1046">
        <v>403</v>
      </c>
      <c r="F1046">
        <v>72</v>
      </c>
      <c r="G1046">
        <f t="shared" si="437"/>
        <v>475</v>
      </c>
      <c r="H1046" s="6">
        <f t="shared" si="445"/>
        <v>436.85233160621766</v>
      </c>
      <c r="I1046" s="7">
        <f t="shared" si="446"/>
        <v>0.41018998272884283</v>
      </c>
      <c r="J1046" s="6">
        <f t="shared" si="447"/>
        <v>628.1476683937824</v>
      </c>
      <c r="K1046">
        <v>17</v>
      </c>
      <c r="L1046">
        <v>5706</v>
      </c>
      <c r="M1046">
        <v>4724</v>
      </c>
      <c r="N1046">
        <v>786</v>
      </c>
      <c r="O1046">
        <f t="shared" si="438"/>
        <v>5510</v>
      </c>
      <c r="P1046">
        <f t="shared" si="439"/>
        <v>11216</v>
      </c>
      <c r="Q1046" s="6">
        <f t="shared" si="448"/>
        <v>659.76470588235293</v>
      </c>
      <c r="R1046" s="7">
        <f t="shared" si="449"/>
        <v>0.61949737641535485</v>
      </c>
      <c r="S1046" s="6">
        <f t="shared" si="450"/>
        <v>324.11764705882354</v>
      </c>
      <c r="T1046" s="7">
        <f t="shared" si="451"/>
        <v>0.74193869096934539</v>
      </c>
      <c r="U1046" s="6">
        <f t="shared" si="452"/>
        <v>335.64705882352939</v>
      </c>
      <c r="V1046" s="7">
        <f t="shared" si="453"/>
        <v>0.53434419279435108</v>
      </c>
      <c r="W1046">
        <v>18</v>
      </c>
      <c r="X1046">
        <v>450</v>
      </c>
      <c r="Y1046">
        <v>0</v>
      </c>
      <c r="Z1046">
        <v>0</v>
      </c>
      <c r="AA1046">
        <v>2299</v>
      </c>
      <c r="AB1046">
        <v>203</v>
      </c>
      <c r="AC1046">
        <f t="shared" si="440"/>
        <v>2502</v>
      </c>
      <c r="AD1046">
        <f t="shared" si="441"/>
        <v>2952</v>
      </c>
      <c r="AE1046" s="6">
        <f t="shared" si="454"/>
        <v>164</v>
      </c>
      <c r="AF1046" s="7">
        <f t="shared" si="455"/>
        <v>0.15399061032863851</v>
      </c>
      <c r="AG1046" s="6">
        <f t="shared" si="456"/>
        <v>139</v>
      </c>
      <c r="AH1046" s="7">
        <f t="shared" si="457"/>
        <v>0.31818532246108228</v>
      </c>
      <c r="AI1046" s="6">
        <f t="shared" si="458"/>
        <v>25</v>
      </c>
      <c r="AJ1046" s="7">
        <f t="shared" si="459"/>
        <v>3.9799558699193695E-2</v>
      </c>
      <c r="AK1046" s="6">
        <f t="shared" si="460"/>
        <v>185.11764705882354</v>
      </c>
      <c r="AL1046" s="7">
        <f t="shared" si="461"/>
        <v>0.42885662431941923</v>
      </c>
      <c r="AM1046" s="8">
        <v>0.5</v>
      </c>
      <c r="AN1046">
        <f t="shared" si="442"/>
        <v>533</v>
      </c>
      <c r="AO1046" s="6">
        <f t="shared" si="443"/>
        <v>369</v>
      </c>
      <c r="AP1046" s="7">
        <f t="shared" si="462"/>
        <v>0.30769230769230771</v>
      </c>
      <c r="AQ1046" s="7">
        <f t="shared" si="436"/>
        <v>0.1524390243902439</v>
      </c>
      <c r="AR1046" s="7">
        <f t="shared" si="436"/>
        <v>0</v>
      </c>
      <c r="AS1046" s="7">
        <f t="shared" si="436"/>
        <v>0</v>
      </c>
      <c r="AT1046" s="7">
        <f t="shared" si="436"/>
        <v>0.77879403794037938</v>
      </c>
      <c r="AU1046" s="7">
        <f t="shared" si="436"/>
        <v>6.8766937669376693E-2</v>
      </c>
      <c r="AV1046" s="9">
        <f t="shared" si="444"/>
        <v>105175.79999999999</v>
      </c>
      <c r="AW1046" t="s">
        <v>55</v>
      </c>
    </row>
    <row r="1047" spans="1:49" x14ac:dyDescent="0.25">
      <c r="A1047" t="s">
        <v>1282</v>
      </c>
      <c r="B1047" t="s">
        <v>1287</v>
      </c>
      <c r="C1047">
        <v>977</v>
      </c>
      <c r="D1047">
        <v>898</v>
      </c>
      <c r="E1047">
        <v>369</v>
      </c>
      <c r="F1047">
        <v>76</v>
      </c>
      <c r="G1047">
        <f t="shared" si="437"/>
        <v>445</v>
      </c>
      <c r="H1047" s="6">
        <f t="shared" si="445"/>
        <v>409.01740020470828</v>
      </c>
      <c r="I1047" s="7">
        <f t="shared" si="446"/>
        <v>0.45547594677584441</v>
      </c>
      <c r="J1047" s="6">
        <f t="shared" si="447"/>
        <v>488.98259979529172</v>
      </c>
      <c r="K1047">
        <v>17</v>
      </c>
      <c r="L1047">
        <v>3634</v>
      </c>
      <c r="M1047">
        <v>4870</v>
      </c>
      <c r="N1047">
        <v>843</v>
      </c>
      <c r="O1047">
        <f t="shared" si="438"/>
        <v>5713</v>
      </c>
      <c r="P1047">
        <f t="shared" si="439"/>
        <v>9347</v>
      </c>
      <c r="Q1047" s="6">
        <f t="shared" si="448"/>
        <v>549.82352941176475</v>
      </c>
      <c r="R1047" s="7">
        <f t="shared" si="449"/>
        <v>0.61227564522468236</v>
      </c>
      <c r="S1047" s="6">
        <f t="shared" si="450"/>
        <v>336.05882352941177</v>
      </c>
      <c r="T1047" s="7">
        <f t="shared" si="451"/>
        <v>0.82162476061218515</v>
      </c>
      <c r="U1047" s="6">
        <f t="shared" si="452"/>
        <v>213.76470588235293</v>
      </c>
      <c r="V1047" s="7">
        <f t="shared" si="453"/>
        <v>0.43716219344378238</v>
      </c>
      <c r="W1047">
        <v>18</v>
      </c>
      <c r="X1047">
        <v>309</v>
      </c>
      <c r="Y1047">
        <v>0</v>
      </c>
      <c r="Z1047">
        <v>0</v>
      </c>
      <c r="AA1047">
        <v>1094</v>
      </c>
      <c r="AB1047">
        <v>100</v>
      </c>
      <c r="AC1047">
        <f t="shared" si="440"/>
        <v>1194</v>
      </c>
      <c r="AD1047">
        <f t="shared" si="441"/>
        <v>1503</v>
      </c>
      <c r="AE1047" s="6">
        <f t="shared" si="454"/>
        <v>83.5</v>
      </c>
      <c r="AF1047" s="7">
        <f t="shared" si="455"/>
        <v>9.2984409799554565E-2</v>
      </c>
      <c r="AG1047" s="6">
        <f t="shared" si="456"/>
        <v>66.333333333333329</v>
      </c>
      <c r="AH1047" s="7">
        <f t="shared" si="457"/>
        <v>0.16217728952395252</v>
      </c>
      <c r="AI1047" s="6">
        <f t="shared" si="458"/>
        <v>17.166666666666668</v>
      </c>
      <c r="AJ1047" s="7">
        <f t="shared" si="459"/>
        <v>3.5106907022567559E-2</v>
      </c>
      <c r="AK1047" s="6">
        <f t="shared" si="460"/>
        <v>269.72549019607845</v>
      </c>
      <c r="AL1047" s="7">
        <f t="shared" si="461"/>
        <v>0.19738607853433687</v>
      </c>
      <c r="AM1047" s="8">
        <v>0.5</v>
      </c>
      <c r="AN1047">
        <f t="shared" si="442"/>
        <v>449</v>
      </c>
      <c r="AO1047" s="6">
        <f t="shared" si="443"/>
        <v>365.5</v>
      </c>
      <c r="AP1047" s="7">
        <f t="shared" si="462"/>
        <v>0.18596881959910913</v>
      </c>
      <c r="AQ1047" s="7">
        <f t="shared" si="436"/>
        <v>0.20558882235528941</v>
      </c>
      <c r="AR1047" s="7">
        <f t="shared" si="436"/>
        <v>0</v>
      </c>
      <c r="AS1047" s="7">
        <f t="shared" si="436"/>
        <v>0</v>
      </c>
      <c r="AT1047" s="7">
        <f t="shared" si="436"/>
        <v>0.7278775781769794</v>
      </c>
      <c r="AU1047" s="7">
        <f t="shared" si="436"/>
        <v>6.65335994677312E-2</v>
      </c>
      <c r="AV1047" s="9">
        <f t="shared" si="444"/>
        <v>98923.997604790406</v>
      </c>
      <c r="AW1047" t="s">
        <v>55</v>
      </c>
    </row>
    <row r="1048" spans="1:49" x14ac:dyDescent="0.25">
      <c r="A1048" t="s">
        <v>1288</v>
      </c>
      <c r="B1048" t="s">
        <v>1289</v>
      </c>
      <c r="C1048">
        <v>512</v>
      </c>
      <c r="D1048">
        <v>490</v>
      </c>
      <c r="E1048">
        <v>203</v>
      </c>
      <c r="F1048">
        <v>28</v>
      </c>
      <c r="G1048">
        <f t="shared" si="437"/>
        <v>231</v>
      </c>
      <c r="H1048" s="6">
        <f t="shared" si="445"/>
        <v>221.07421875</v>
      </c>
      <c r="I1048" s="7">
        <f t="shared" si="446"/>
        <v>0.451171875</v>
      </c>
      <c r="J1048" s="6">
        <f t="shared" si="447"/>
        <v>268.92578125</v>
      </c>
      <c r="K1048">
        <v>18</v>
      </c>
      <c r="L1048">
        <v>2514</v>
      </c>
      <c r="M1048">
        <v>2450</v>
      </c>
      <c r="N1048">
        <v>329</v>
      </c>
      <c r="O1048">
        <f t="shared" si="438"/>
        <v>2779</v>
      </c>
      <c r="P1048">
        <f t="shared" si="439"/>
        <v>5293</v>
      </c>
      <c r="Q1048" s="6">
        <f t="shared" si="448"/>
        <v>294.05555555555554</v>
      </c>
      <c r="R1048" s="7">
        <f t="shared" si="449"/>
        <v>0.60011337868480719</v>
      </c>
      <c r="S1048" s="6">
        <f t="shared" si="450"/>
        <v>154.38888888888889</v>
      </c>
      <c r="T1048" s="7">
        <f t="shared" si="451"/>
        <v>0.69835772692915543</v>
      </c>
      <c r="U1048" s="6">
        <f t="shared" si="452"/>
        <v>139.66666666666666</v>
      </c>
      <c r="V1048" s="7">
        <f t="shared" si="453"/>
        <v>0.51935023119568113</v>
      </c>
      <c r="W1048">
        <v>18</v>
      </c>
      <c r="X1048">
        <v>330</v>
      </c>
      <c r="Y1048">
        <v>0</v>
      </c>
      <c r="Z1048">
        <v>0</v>
      </c>
      <c r="AA1048">
        <v>925</v>
      </c>
      <c r="AB1048">
        <v>104</v>
      </c>
      <c r="AC1048">
        <f t="shared" si="440"/>
        <v>1029</v>
      </c>
      <c r="AD1048">
        <f t="shared" si="441"/>
        <v>1359</v>
      </c>
      <c r="AE1048" s="6">
        <f t="shared" si="454"/>
        <v>75.5</v>
      </c>
      <c r="AF1048" s="7">
        <f t="shared" si="455"/>
        <v>0.15408163265306121</v>
      </c>
      <c r="AG1048" s="6">
        <f t="shared" si="456"/>
        <v>57.166666666666664</v>
      </c>
      <c r="AH1048" s="7">
        <f t="shared" si="457"/>
        <v>0.25858585858585859</v>
      </c>
      <c r="AI1048" s="6">
        <f t="shared" si="458"/>
        <v>18.333333333333332</v>
      </c>
      <c r="AJ1048" s="7">
        <f t="shared" si="459"/>
        <v>6.8172464715423528E-2</v>
      </c>
      <c r="AK1048" s="6">
        <f t="shared" si="460"/>
        <v>97.222222222222229</v>
      </c>
      <c r="AL1048" s="7">
        <f t="shared" si="461"/>
        <v>0.37027707808564231</v>
      </c>
      <c r="AM1048" s="8">
        <v>0.5</v>
      </c>
      <c r="AN1048">
        <f t="shared" si="442"/>
        <v>245</v>
      </c>
      <c r="AO1048" s="6">
        <f t="shared" si="443"/>
        <v>169.5</v>
      </c>
      <c r="AP1048" s="7">
        <f t="shared" si="462"/>
        <v>0.30816326530612242</v>
      </c>
      <c r="AQ1048" s="7">
        <f t="shared" si="436"/>
        <v>0.24282560706401765</v>
      </c>
      <c r="AR1048" s="7">
        <f t="shared" si="436"/>
        <v>0</v>
      </c>
      <c r="AS1048" s="7">
        <f t="shared" si="436"/>
        <v>0</v>
      </c>
      <c r="AT1048" s="7">
        <f t="shared" si="436"/>
        <v>0.68064753495217067</v>
      </c>
      <c r="AU1048" s="7">
        <f t="shared" si="436"/>
        <v>7.6526857983811633E-2</v>
      </c>
      <c r="AV1048" s="9">
        <f t="shared" si="444"/>
        <v>44274.522516556295</v>
      </c>
      <c r="AW1048" t="s">
        <v>59</v>
      </c>
    </row>
    <row r="1049" spans="1:49" x14ac:dyDescent="0.25">
      <c r="A1049" t="s">
        <v>1288</v>
      </c>
      <c r="B1049" t="s">
        <v>1290</v>
      </c>
      <c r="C1049">
        <v>717</v>
      </c>
      <c r="D1049">
        <v>682</v>
      </c>
      <c r="E1049">
        <v>206</v>
      </c>
      <c r="F1049">
        <v>28</v>
      </c>
      <c r="G1049">
        <f t="shared" si="437"/>
        <v>234</v>
      </c>
      <c r="H1049" s="6">
        <f t="shared" si="445"/>
        <v>222.57740585774059</v>
      </c>
      <c r="I1049" s="7">
        <f t="shared" si="446"/>
        <v>0.32635983263598328</v>
      </c>
      <c r="J1049" s="6">
        <f t="shared" si="447"/>
        <v>459.42259414225941</v>
      </c>
      <c r="K1049">
        <v>18</v>
      </c>
      <c r="L1049">
        <v>2199</v>
      </c>
      <c r="M1049">
        <v>2266</v>
      </c>
      <c r="N1049">
        <v>251</v>
      </c>
      <c r="O1049">
        <f t="shared" si="438"/>
        <v>2517</v>
      </c>
      <c r="P1049">
        <f t="shared" si="439"/>
        <v>4716</v>
      </c>
      <c r="Q1049" s="6">
        <f t="shared" si="448"/>
        <v>262</v>
      </c>
      <c r="R1049" s="7">
        <f t="shared" si="449"/>
        <v>0.38416422287390029</v>
      </c>
      <c r="S1049" s="6">
        <f t="shared" si="450"/>
        <v>139.83333333333334</v>
      </c>
      <c r="T1049" s="7">
        <f t="shared" si="451"/>
        <v>0.62824585808456779</v>
      </c>
      <c r="U1049" s="6">
        <f t="shared" si="452"/>
        <v>122.16666666666667</v>
      </c>
      <c r="V1049" s="7">
        <f t="shared" si="453"/>
        <v>0.26591349277183779</v>
      </c>
      <c r="W1049">
        <v>18</v>
      </c>
      <c r="X1049">
        <v>195</v>
      </c>
      <c r="Y1049">
        <v>0</v>
      </c>
      <c r="Z1049">
        <v>0</v>
      </c>
      <c r="AA1049">
        <v>842</v>
      </c>
      <c r="AB1049">
        <v>39</v>
      </c>
      <c r="AC1049">
        <f t="shared" si="440"/>
        <v>881</v>
      </c>
      <c r="AD1049">
        <f t="shared" si="441"/>
        <v>1076</v>
      </c>
      <c r="AE1049" s="6">
        <f t="shared" si="454"/>
        <v>59.777777777777779</v>
      </c>
      <c r="AF1049" s="7">
        <f t="shared" si="455"/>
        <v>8.7650700553926361E-2</v>
      </c>
      <c r="AG1049" s="6">
        <f t="shared" si="456"/>
        <v>48.944444444444443</v>
      </c>
      <c r="AH1049" s="7">
        <f t="shared" si="457"/>
        <v>0.21989853038240134</v>
      </c>
      <c r="AI1049" s="6">
        <f t="shared" si="458"/>
        <v>10.833333333333334</v>
      </c>
      <c r="AJ1049" s="7">
        <f t="shared" si="459"/>
        <v>2.358032336994469E-2</v>
      </c>
      <c r="AK1049" s="6">
        <f t="shared" si="460"/>
        <v>90.8888888888889</v>
      </c>
      <c r="AL1049" s="7">
        <f t="shared" si="461"/>
        <v>0.3500198649185538</v>
      </c>
      <c r="AM1049" s="8">
        <v>0.5</v>
      </c>
      <c r="AN1049">
        <f t="shared" si="442"/>
        <v>341</v>
      </c>
      <c r="AO1049" s="6">
        <f t="shared" si="443"/>
        <v>281.22222222222223</v>
      </c>
      <c r="AP1049" s="7">
        <f t="shared" si="462"/>
        <v>0.17530140110785272</v>
      </c>
      <c r="AQ1049" s="7">
        <f t="shared" si="436"/>
        <v>0.18122676579925651</v>
      </c>
      <c r="AR1049" s="7">
        <f t="shared" si="436"/>
        <v>0</v>
      </c>
      <c r="AS1049" s="7">
        <f t="shared" si="436"/>
        <v>0</v>
      </c>
      <c r="AT1049" s="7">
        <f t="shared" si="436"/>
        <v>0.78252788104089221</v>
      </c>
      <c r="AU1049" s="7">
        <f t="shared" si="436"/>
        <v>3.62453531598513E-2</v>
      </c>
      <c r="AV1049" s="9">
        <f t="shared" si="444"/>
        <v>77491.41059479554</v>
      </c>
      <c r="AW1049" t="s">
        <v>59</v>
      </c>
    </row>
    <row r="1050" spans="1:49" x14ac:dyDescent="0.25">
      <c r="A1050" t="s">
        <v>1288</v>
      </c>
      <c r="B1050" t="s">
        <v>1291</v>
      </c>
      <c r="C1050">
        <v>435</v>
      </c>
      <c r="D1050">
        <v>422</v>
      </c>
      <c r="E1050">
        <v>143</v>
      </c>
      <c r="F1050">
        <v>27</v>
      </c>
      <c r="G1050">
        <f t="shared" si="437"/>
        <v>170</v>
      </c>
      <c r="H1050" s="6">
        <f t="shared" si="445"/>
        <v>164.91954022988506</v>
      </c>
      <c r="I1050" s="7">
        <f t="shared" si="446"/>
        <v>0.39080459770114945</v>
      </c>
      <c r="J1050" s="6">
        <f t="shared" si="447"/>
        <v>257.08045977011494</v>
      </c>
      <c r="K1050">
        <v>18</v>
      </c>
      <c r="L1050">
        <v>2081</v>
      </c>
      <c r="M1050">
        <v>2041</v>
      </c>
      <c r="N1050">
        <v>250</v>
      </c>
      <c r="O1050">
        <f t="shared" si="438"/>
        <v>2291</v>
      </c>
      <c r="P1050">
        <f t="shared" si="439"/>
        <v>4372</v>
      </c>
      <c r="Q1050" s="6">
        <f t="shared" si="448"/>
        <v>242.88888888888889</v>
      </c>
      <c r="R1050" s="7">
        <f t="shared" si="449"/>
        <v>0.57556608741442861</v>
      </c>
      <c r="S1050" s="6">
        <f t="shared" si="450"/>
        <v>127.27777777777777</v>
      </c>
      <c r="T1050" s="7">
        <f t="shared" si="451"/>
        <v>0.77175680698819804</v>
      </c>
      <c r="U1050" s="6">
        <f t="shared" si="452"/>
        <v>115.61111111111111</v>
      </c>
      <c r="V1050" s="7">
        <f t="shared" si="453"/>
        <v>0.4497078899520105</v>
      </c>
      <c r="W1050">
        <v>18</v>
      </c>
      <c r="X1050">
        <v>127</v>
      </c>
      <c r="Y1050">
        <v>0</v>
      </c>
      <c r="Z1050">
        <v>0</v>
      </c>
      <c r="AA1050">
        <v>436</v>
      </c>
      <c r="AB1050">
        <v>41</v>
      </c>
      <c r="AC1050">
        <f t="shared" si="440"/>
        <v>477</v>
      </c>
      <c r="AD1050">
        <f t="shared" si="441"/>
        <v>604</v>
      </c>
      <c r="AE1050" s="6">
        <f t="shared" si="454"/>
        <v>33.555555555555557</v>
      </c>
      <c r="AF1050" s="7">
        <f t="shared" si="455"/>
        <v>7.9515534491837819E-2</v>
      </c>
      <c r="AG1050" s="6">
        <f t="shared" si="456"/>
        <v>26.5</v>
      </c>
      <c r="AH1050" s="7">
        <f t="shared" si="457"/>
        <v>0.16068441594647337</v>
      </c>
      <c r="AI1050" s="6">
        <f t="shared" si="458"/>
        <v>7.0555555555555554</v>
      </c>
      <c r="AJ1050" s="7">
        <f t="shared" si="459"/>
        <v>2.7444931294524428E-2</v>
      </c>
      <c r="AK1050" s="6">
        <f t="shared" si="460"/>
        <v>100.77777777777777</v>
      </c>
      <c r="AL1050" s="7">
        <f t="shared" si="461"/>
        <v>0.20820602357049325</v>
      </c>
      <c r="AM1050" s="8">
        <v>0.5</v>
      </c>
      <c r="AN1050">
        <f t="shared" si="442"/>
        <v>211</v>
      </c>
      <c r="AO1050" s="6">
        <f t="shared" si="443"/>
        <v>177.44444444444446</v>
      </c>
      <c r="AP1050" s="7">
        <f t="shared" si="462"/>
        <v>0.15903106898367564</v>
      </c>
      <c r="AQ1050" s="7">
        <f t="shared" si="436"/>
        <v>0.21026490066225165</v>
      </c>
      <c r="AR1050" s="7">
        <f t="shared" si="436"/>
        <v>0</v>
      </c>
      <c r="AS1050" s="7">
        <f t="shared" si="436"/>
        <v>0</v>
      </c>
      <c r="AT1050" s="7">
        <f t="shared" si="436"/>
        <v>0.72185430463576161</v>
      </c>
      <c r="AU1050" s="7">
        <f t="shared" si="436"/>
        <v>6.7880794701986755E-2</v>
      </c>
      <c r="AV1050" s="9">
        <f t="shared" si="444"/>
        <v>47816.400993377487</v>
      </c>
      <c r="AW1050" t="s">
        <v>59</v>
      </c>
    </row>
    <row r="1051" spans="1:49" x14ac:dyDescent="0.25">
      <c r="A1051" t="s">
        <v>1292</v>
      </c>
      <c r="B1051" t="s">
        <v>1293</v>
      </c>
      <c r="C1051">
        <v>428</v>
      </c>
      <c r="D1051">
        <v>423</v>
      </c>
      <c r="E1051">
        <v>57</v>
      </c>
      <c r="F1051">
        <v>29</v>
      </c>
      <c r="G1051">
        <f t="shared" si="437"/>
        <v>86</v>
      </c>
      <c r="H1051" s="6">
        <f t="shared" si="445"/>
        <v>84.995327102803742</v>
      </c>
      <c r="I1051" s="7">
        <f t="shared" si="446"/>
        <v>0.20093457943925233</v>
      </c>
      <c r="J1051" s="6">
        <f t="shared" si="447"/>
        <v>338.00467289719626</v>
      </c>
      <c r="K1051">
        <v>17</v>
      </c>
      <c r="L1051">
        <v>1946</v>
      </c>
      <c r="M1051">
        <v>677</v>
      </c>
      <c r="N1051">
        <v>253</v>
      </c>
      <c r="O1051">
        <f t="shared" si="438"/>
        <v>930</v>
      </c>
      <c r="P1051">
        <f t="shared" si="439"/>
        <v>2876</v>
      </c>
      <c r="Q1051" s="6">
        <f t="shared" si="448"/>
        <v>169.1764705882353</v>
      </c>
      <c r="R1051" s="7">
        <f t="shared" si="449"/>
        <v>0.39994437491308582</v>
      </c>
      <c r="S1051" s="6">
        <f t="shared" si="450"/>
        <v>54.705882352941174</v>
      </c>
      <c r="T1051" s="7">
        <f t="shared" si="451"/>
        <v>0.64363399986417125</v>
      </c>
      <c r="U1051" s="6">
        <f t="shared" si="452"/>
        <v>114.47058823529412</v>
      </c>
      <c r="V1051" s="7">
        <f t="shared" si="453"/>
        <v>0.33866569729380697</v>
      </c>
      <c r="W1051">
        <v>19</v>
      </c>
      <c r="X1051">
        <v>472</v>
      </c>
      <c r="Y1051">
        <v>328</v>
      </c>
      <c r="Z1051">
        <v>60</v>
      </c>
      <c r="AA1051">
        <v>0</v>
      </c>
      <c r="AB1051">
        <v>0</v>
      </c>
      <c r="AC1051">
        <f t="shared" si="440"/>
        <v>388</v>
      </c>
      <c r="AD1051">
        <f t="shared" si="441"/>
        <v>860</v>
      </c>
      <c r="AE1051" s="6">
        <f t="shared" si="454"/>
        <v>45.263157894736842</v>
      </c>
      <c r="AF1051" s="7">
        <f t="shared" si="455"/>
        <v>0.10700510140599727</v>
      </c>
      <c r="AG1051" s="6">
        <f t="shared" si="456"/>
        <v>20.421052631578949</v>
      </c>
      <c r="AH1051" s="7">
        <f t="shared" si="457"/>
        <v>0.24026088642354693</v>
      </c>
      <c r="AI1051" s="6">
        <f t="shared" si="458"/>
        <v>24.842105263157894</v>
      </c>
      <c r="AJ1051" s="7">
        <f t="shared" si="459"/>
        <v>7.349633675246138E-2</v>
      </c>
      <c r="AK1051" s="6">
        <f t="shared" si="460"/>
        <v>34.284829721362229</v>
      </c>
      <c r="AL1051" s="7">
        <f t="shared" si="461"/>
        <v>0.37328805885681948</v>
      </c>
      <c r="AM1051" s="8">
        <v>0.25</v>
      </c>
      <c r="AN1051">
        <f t="shared" si="442"/>
        <v>106</v>
      </c>
      <c r="AO1051" s="6">
        <f t="shared" si="443"/>
        <v>60.736842105263158</v>
      </c>
      <c r="AP1051" s="7">
        <f t="shared" si="462"/>
        <v>0.42701092353525322</v>
      </c>
      <c r="AQ1051" s="7">
        <f t="shared" si="436"/>
        <v>0.5488372093023256</v>
      </c>
      <c r="AR1051" s="7">
        <f t="shared" si="436"/>
        <v>0.38139534883720932</v>
      </c>
      <c r="AS1051" s="7">
        <f t="shared" si="436"/>
        <v>6.9767441860465115E-2</v>
      </c>
      <c r="AT1051" s="7">
        <f t="shared" si="436"/>
        <v>0</v>
      </c>
      <c r="AU1051" s="7">
        <f t="shared" si="436"/>
        <v>0</v>
      </c>
      <c r="AV1051" s="9">
        <f t="shared" si="444"/>
        <v>9180.8680538555691</v>
      </c>
      <c r="AW1051" t="s">
        <v>59</v>
      </c>
    </row>
    <row r="1052" spans="1:49" x14ac:dyDescent="0.25">
      <c r="A1052" t="s">
        <v>1292</v>
      </c>
      <c r="B1052" t="s">
        <v>1294</v>
      </c>
      <c r="C1052">
        <v>801</v>
      </c>
      <c r="D1052">
        <v>783</v>
      </c>
      <c r="E1052">
        <v>115</v>
      </c>
      <c r="F1052">
        <v>36</v>
      </c>
      <c r="G1052">
        <f t="shared" si="437"/>
        <v>151</v>
      </c>
      <c r="H1052" s="6">
        <f t="shared" si="445"/>
        <v>147.6067415730337</v>
      </c>
      <c r="I1052" s="7">
        <f t="shared" si="446"/>
        <v>0.18851435705368288</v>
      </c>
      <c r="J1052" s="6">
        <f t="shared" si="447"/>
        <v>635.39325842696621</v>
      </c>
      <c r="K1052">
        <v>17</v>
      </c>
      <c r="L1052">
        <v>4188</v>
      </c>
      <c r="M1052">
        <v>1095</v>
      </c>
      <c r="N1052">
        <v>329</v>
      </c>
      <c r="O1052">
        <f t="shared" si="438"/>
        <v>1424</v>
      </c>
      <c r="P1052">
        <f t="shared" si="439"/>
        <v>5612</v>
      </c>
      <c r="Q1052" s="6">
        <f t="shared" si="448"/>
        <v>330.11764705882354</v>
      </c>
      <c r="R1052" s="7">
        <f t="shared" si="449"/>
        <v>0.42160619036886787</v>
      </c>
      <c r="S1052" s="6">
        <f t="shared" si="450"/>
        <v>83.764705882352942</v>
      </c>
      <c r="T1052" s="7">
        <f t="shared" si="451"/>
        <v>0.56748563778103156</v>
      </c>
      <c r="U1052" s="6">
        <f t="shared" si="452"/>
        <v>246.35294117647058</v>
      </c>
      <c r="V1052" s="7">
        <f t="shared" si="453"/>
        <v>0.38771727258542676</v>
      </c>
      <c r="W1052">
        <v>18</v>
      </c>
      <c r="X1052">
        <v>980</v>
      </c>
      <c r="Y1052">
        <v>716</v>
      </c>
      <c r="Z1052">
        <v>133</v>
      </c>
      <c r="AA1052">
        <v>0</v>
      </c>
      <c r="AB1052">
        <v>0</v>
      </c>
      <c r="AC1052">
        <f t="shared" si="440"/>
        <v>849</v>
      </c>
      <c r="AD1052">
        <f t="shared" si="441"/>
        <v>1829</v>
      </c>
      <c r="AE1052" s="6">
        <f t="shared" si="454"/>
        <v>101.61111111111111</v>
      </c>
      <c r="AF1052" s="7">
        <f t="shared" si="455"/>
        <v>0.12977153398609337</v>
      </c>
      <c r="AG1052" s="6">
        <f t="shared" si="456"/>
        <v>47.166666666666664</v>
      </c>
      <c r="AH1052" s="7">
        <f t="shared" si="457"/>
        <v>0.31954276724772274</v>
      </c>
      <c r="AI1052" s="6">
        <f t="shared" si="458"/>
        <v>54.444444444444443</v>
      </c>
      <c r="AJ1052" s="7">
        <f t="shared" si="459"/>
        <v>8.5686216720699482E-2</v>
      </c>
      <c r="AK1052" s="6">
        <f t="shared" si="460"/>
        <v>36.598039215686278</v>
      </c>
      <c r="AL1052" s="7">
        <f t="shared" si="461"/>
        <v>0.56308520599250933</v>
      </c>
      <c r="AM1052" s="8">
        <v>0.25</v>
      </c>
      <c r="AN1052">
        <f t="shared" si="442"/>
        <v>196</v>
      </c>
      <c r="AO1052" s="6">
        <f t="shared" si="443"/>
        <v>94.388888888888886</v>
      </c>
      <c r="AP1052" s="7">
        <f t="shared" si="462"/>
        <v>0.51842403628117917</v>
      </c>
      <c r="AQ1052" s="7">
        <f t="shared" si="436"/>
        <v>0.5358119190814653</v>
      </c>
      <c r="AR1052" s="7">
        <f t="shared" si="436"/>
        <v>0.39147074904319301</v>
      </c>
      <c r="AS1052" s="7">
        <f t="shared" si="436"/>
        <v>7.2717331875341712E-2</v>
      </c>
      <c r="AT1052" s="7">
        <f t="shared" si="436"/>
        <v>0</v>
      </c>
      <c r="AU1052" s="7">
        <f t="shared" si="436"/>
        <v>0</v>
      </c>
      <c r="AV1052" s="9">
        <f t="shared" si="444"/>
        <v>14537.179059595404</v>
      </c>
      <c r="AW1052" t="s">
        <v>59</v>
      </c>
    </row>
    <row r="1053" spans="1:49" x14ac:dyDescent="0.25">
      <c r="A1053" t="s">
        <v>1295</v>
      </c>
      <c r="B1053" t="s">
        <v>1296</v>
      </c>
      <c r="C1053">
        <v>908</v>
      </c>
      <c r="D1053">
        <v>875</v>
      </c>
      <c r="E1053">
        <v>135</v>
      </c>
      <c r="F1053">
        <v>16</v>
      </c>
      <c r="G1053">
        <f t="shared" si="437"/>
        <v>151</v>
      </c>
      <c r="H1053" s="6">
        <f t="shared" si="445"/>
        <v>145.51211453744494</v>
      </c>
      <c r="I1053" s="7">
        <f t="shared" si="446"/>
        <v>0.16629955947136563</v>
      </c>
      <c r="J1053" s="6">
        <f t="shared" si="447"/>
        <v>729.48788546255503</v>
      </c>
      <c r="K1053">
        <v>17</v>
      </c>
      <c r="L1053">
        <v>6799</v>
      </c>
      <c r="M1053">
        <v>1853</v>
      </c>
      <c r="N1053">
        <v>193</v>
      </c>
      <c r="O1053">
        <f t="shared" si="438"/>
        <v>2046</v>
      </c>
      <c r="P1053">
        <f t="shared" si="439"/>
        <v>8845</v>
      </c>
      <c r="Q1053" s="6">
        <f t="shared" si="448"/>
        <v>520.29411764705878</v>
      </c>
      <c r="R1053" s="7">
        <f t="shared" si="449"/>
        <v>0.59462184873949575</v>
      </c>
      <c r="S1053" s="6">
        <f t="shared" si="450"/>
        <v>120.35294117647059</v>
      </c>
      <c r="T1053" s="7">
        <f t="shared" si="451"/>
        <v>0.82709911514274581</v>
      </c>
      <c r="U1053" s="6">
        <f t="shared" si="452"/>
        <v>399.94117647058823</v>
      </c>
      <c r="V1053" s="7">
        <f t="shared" si="453"/>
        <v>0.54824923681493731</v>
      </c>
      <c r="W1053">
        <v>18</v>
      </c>
      <c r="X1053">
        <v>1083</v>
      </c>
      <c r="Y1053">
        <v>684</v>
      </c>
      <c r="Z1053">
        <v>102</v>
      </c>
      <c r="AA1053">
        <v>0</v>
      </c>
      <c r="AB1053">
        <v>0</v>
      </c>
      <c r="AC1053">
        <f t="shared" si="440"/>
        <v>786</v>
      </c>
      <c r="AD1053">
        <f t="shared" si="441"/>
        <v>1869</v>
      </c>
      <c r="AE1053" s="6">
        <f t="shared" si="454"/>
        <v>103.83333333333333</v>
      </c>
      <c r="AF1053" s="7">
        <f t="shared" si="455"/>
        <v>0.11866666666666666</v>
      </c>
      <c r="AG1053" s="6">
        <f t="shared" si="456"/>
        <v>43.666666666666664</v>
      </c>
      <c r="AH1053" s="7">
        <f t="shared" si="457"/>
        <v>0.30008956165247552</v>
      </c>
      <c r="AI1053" s="6">
        <f t="shared" si="458"/>
        <v>60.166666666666664</v>
      </c>
      <c r="AJ1053" s="7">
        <f t="shared" si="459"/>
        <v>8.2477951814807826E-2</v>
      </c>
      <c r="AK1053" s="6">
        <f t="shared" si="460"/>
        <v>76.686274509803923</v>
      </c>
      <c r="AL1053" s="7">
        <f t="shared" si="461"/>
        <v>0.36282176604757244</v>
      </c>
      <c r="AM1053" s="8">
        <v>0.25</v>
      </c>
      <c r="AN1053">
        <f t="shared" si="442"/>
        <v>219</v>
      </c>
      <c r="AO1053" s="6">
        <f t="shared" si="443"/>
        <v>115.16666666666667</v>
      </c>
      <c r="AP1053" s="7">
        <f t="shared" si="462"/>
        <v>0.4741248097412481</v>
      </c>
      <c r="AQ1053" s="7">
        <f t="shared" si="436"/>
        <v>0.579454253611557</v>
      </c>
      <c r="AR1053" s="7">
        <f t="shared" si="436"/>
        <v>0.36597110754414125</v>
      </c>
      <c r="AS1053" s="7">
        <f t="shared" si="436"/>
        <v>5.4574638844301769E-2</v>
      </c>
      <c r="AT1053" s="7">
        <f t="shared" si="436"/>
        <v>0</v>
      </c>
      <c r="AU1053" s="7">
        <f t="shared" si="436"/>
        <v>0</v>
      </c>
      <c r="AV1053" s="9">
        <f t="shared" si="444"/>
        <v>16584</v>
      </c>
      <c r="AW1053" t="s">
        <v>59</v>
      </c>
    </row>
    <row r="1054" spans="1:49" x14ac:dyDescent="0.25">
      <c r="A1054" t="s">
        <v>1295</v>
      </c>
      <c r="B1054" t="s">
        <v>1297</v>
      </c>
      <c r="C1054">
        <v>1195</v>
      </c>
      <c r="D1054">
        <v>1157</v>
      </c>
      <c r="E1054">
        <v>99</v>
      </c>
      <c r="F1054">
        <v>16</v>
      </c>
      <c r="G1054">
        <f t="shared" si="437"/>
        <v>115</v>
      </c>
      <c r="H1054" s="6">
        <f t="shared" si="445"/>
        <v>111.34309623430963</v>
      </c>
      <c r="I1054" s="7">
        <f t="shared" si="446"/>
        <v>9.6234309623430964E-2</v>
      </c>
      <c r="J1054" s="6">
        <f t="shared" si="447"/>
        <v>1045.6569037656905</v>
      </c>
      <c r="K1054">
        <v>17</v>
      </c>
      <c r="L1054">
        <v>10591</v>
      </c>
      <c r="M1054">
        <v>1154</v>
      </c>
      <c r="N1054">
        <v>211</v>
      </c>
      <c r="O1054">
        <f t="shared" si="438"/>
        <v>1365</v>
      </c>
      <c r="P1054">
        <f t="shared" si="439"/>
        <v>11956</v>
      </c>
      <c r="Q1054" s="6">
        <f t="shared" si="448"/>
        <v>703.29411764705878</v>
      </c>
      <c r="R1054" s="7">
        <f t="shared" si="449"/>
        <v>0.60786008439676642</v>
      </c>
      <c r="S1054" s="6">
        <f t="shared" si="450"/>
        <v>80.294117647058826</v>
      </c>
      <c r="T1054" s="7">
        <f t="shared" si="451"/>
        <v>0.72114141210954341</v>
      </c>
      <c r="U1054" s="6">
        <f t="shared" si="452"/>
        <v>623</v>
      </c>
      <c r="V1054" s="7">
        <f t="shared" si="453"/>
        <v>0.59579772079772075</v>
      </c>
      <c r="W1054">
        <v>18</v>
      </c>
      <c r="X1054">
        <v>1997</v>
      </c>
      <c r="Y1054">
        <v>366</v>
      </c>
      <c r="Z1054">
        <v>10</v>
      </c>
      <c r="AA1054">
        <v>0</v>
      </c>
      <c r="AB1054">
        <v>0</v>
      </c>
      <c r="AC1054">
        <f t="shared" si="440"/>
        <v>376</v>
      </c>
      <c r="AD1054">
        <f t="shared" si="441"/>
        <v>2373</v>
      </c>
      <c r="AE1054" s="6">
        <f t="shared" si="454"/>
        <v>131.83333333333334</v>
      </c>
      <c r="AF1054" s="7">
        <f t="shared" si="455"/>
        <v>0.11394410832613081</v>
      </c>
      <c r="AG1054" s="6">
        <f t="shared" si="456"/>
        <v>20.888888888888889</v>
      </c>
      <c r="AH1054" s="7">
        <f t="shared" si="457"/>
        <v>0.18760829899080997</v>
      </c>
      <c r="AI1054" s="6">
        <f t="shared" si="458"/>
        <v>110.94444444444444</v>
      </c>
      <c r="AJ1054" s="7">
        <f t="shared" si="459"/>
        <v>0.10610023617202143</v>
      </c>
      <c r="AK1054" s="6">
        <f t="shared" si="460"/>
        <v>59.40522875816994</v>
      </c>
      <c r="AL1054" s="7">
        <f t="shared" si="461"/>
        <v>0.26015466015466016</v>
      </c>
      <c r="AM1054" s="8">
        <v>0.25</v>
      </c>
      <c r="AN1054">
        <f t="shared" si="442"/>
        <v>289</v>
      </c>
      <c r="AO1054" s="6">
        <f t="shared" si="443"/>
        <v>157.16666666666666</v>
      </c>
      <c r="AP1054" s="7">
        <f t="shared" si="462"/>
        <v>0.4561707035755479</v>
      </c>
      <c r="AQ1054" s="7">
        <f t="shared" si="436"/>
        <v>0.84155077960387692</v>
      </c>
      <c r="AR1054" s="7">
        <f t="shared" si="436"/>
        <v>0.15423514538558786</v>
      </c>
      <c r="AS1054" s="7">
        <f t="shared" si="436"/>
        <v>4.2140750105351876E-3</v>
      </c>
      <c r="AT1054" s="7">
        <f t="shared" si="436"/>
        <v>0</v>
      </c>
      <c r="AU1054" s="7">
        <f t="shared" si="436"/>
        <v>0</v>
      </c>
      <c r="AV1054" s="9">
        <f t="shared" si="444"/>
        <v>13677.672566371679</v>
      </c>
      <c r="AW1054" t="s">
        <v>59</v>
      </c>
    </row>
    <row r="1055" spans="1:49" x14ac:dyDescent="0.25">
      <c r="A1055" t="s">
        <v>1295</v>
      </c>
      <c r="B1055" t="s">
        <v>1197</v>
      </c>
      <c r="C1055">
        <v>587</v>
      </c>
      <c r="D1055">
        <v>559</v>
      </c>
      <c r="E1055">
        <v>30</v>
      </c>
      <c r="F1055">
        <v>5</v>
      </c>
      <c r="G1055">
        <f t="shared" si="437"/>
        <v>35</v>
      </c>
      <c r="H1055" s="6">
        <f t="shared" si="445"/>
        <v>33.330494037478701</v>
      </c>
      <c r="I1055" s="7">
        <f t="shared" si="446"/>
        <v>5.9625212947189095E-2</v>
      </c>
      <c r="J1055" s="6">
        <f t="shared" si="447"/>
        <v>525.66950596252127</v>
      </c>
      <c r="K1055">
        <v>17</v>
      </c>
      <c r="L1055">
        <v>5039</v>
      </c>
      <c r="M1055">
        <v>428</v>
      </c>
      <c r="N1055">
        <v>80</v>
      </c>
      <c r="O1055">
        <f t="shared" si="438"/>
        <v>508</v>
      </c>
      <c r="P1055">
        <f t="shared" si="439"/>
        <v>5547</v>
      </c>
      <c r="Q1055" s="6">
        <f t="shared" si="448"/>
        <v>326.29411764705884</v>
      </c>
      <c r="R1055" s="7">
        <f t="shared" si="449"/>
        <v>0.58371040723981904</v>
      </c>
      <c r="S1055" s="6">
        <f t="shared" si="450"/>
        <v>29.882352941176471</v>
      </c>
      <c r="T1055" s="7">
        <f t="shared" si="451"/>
        <v>0.89654695509688687</v>
      </c>
      <c r="U1055" s="6">
        <f t="shared" si="452"/>
        <v>296.41176470588238</v>
      </c>
      <c r="V1055" s="7">
        <f t="shared" si="453"/>
        <v>0.56387475656047603</v>
      </c>
      <c r="W1055">
        <v>18</v>
      </c>
      <c r="X1055">
        <v>750</v>
      </c>
      <c r="Y1055">
        <v>109</v>
      </c>
      <c r="Z1055">
        <v>16</v>
      </c>
      <c r="AA1055">
        <v>0</v>
      </c>
      <c r="AB1055">
        <v>0</v>
      </c>
      <c r="AC1055">
        <f t="shared" si="440"/>
        <v>125</v>
      </c>
      <c r="AD1055">
        <f t="shared" si="441"/>
        <v>875</v>
      </c>
      <c r="AE1055" s="6">
        <f t="shared" si="454"/>
        <v>48.611111111111114</v>
      </c>
      <c r="AF1055" s="7">
        <f t="shared" si="455"/>
        <v>8.6960842774796265E-2</v>
      </c>
      <c r="AG1055" s="6">
        <f t="shared" si="456"/>
        <v>6.9444444444444446</v>
      </c>
      <c r="AH1055" s="7">
        <f t="shared" si="457"/>
        <v>0.20835108044410372</v>
      </c>
      <c r="AI1055" s="6">
        <f t="shared" si="458"/>
        <v>41.666666666666664</v>
      </c>
      <c r="AJ1055" s="7">
        <f t="shared" si="459"/>
        <v>7.9263997995039456E-2</v>
      </c>
      <c r="AK1055" s="6">
        <f t="shared" si="460"/>
        <v>22.937908496732028</v>
      </c>
      <c r="AL1055" s="7">
        <f t="shared" si="461"/>
        <v>0.23239282589676291</v>
      </c>
      <c r="AM1055" s="8">
        <v>0.25</v>
      </c>
      <c r="AN1055">
        <f t="shared" si="442"/>
        <v>140</v>
      </c>
      <c r="AO1055" s="6">
        <f t="shared" si="443"/>
        <v>91.388888888888886</v>
      </c>
      <c r="AP1055" s="7">
        <f t="shared" si="462"/>
        <v>0.34722222222222227</v>
      </c>
      <c r="AQ1055" s="7">
        <f t="shared" si="436"/>
        <v>0.8571428571428571</v>
      </c>
      <c r="AR1055" s="7">
        <f t="shared" si="436"/>
        <v>0.12457142857142857</v>
      </c>
      <c r="AS1055" s="7">
        <f t="shared" si="436"/>
        <v>1.8285714285714287E-2</v>
      </c>
      <c r="AT1055" s="7">
        <f t="shared" si="436"/>
        <v>0</v>
      </c>
      <c r="AU1055" s="7">
        <f t="shared" si="436"/>
        <v>0</v>
      </c>
      <c r="AV1055" s="9">
        <f t="shared" si="444"/>
        <v>7727.7400000000007</v>
      </c>
      <c r="AW1055" t="s">
        <v>59</v>
      </c>
    </row>
    <row r="1056" spans="1:49" x14ac:dyDescent="0.25">
      <c r="A1056" t="s">
        <v>1295</v>
      </c>
      <c r="B1056" t="s">
        <v>1298</v>
      </c>
      <c r="C1056">
        <v>1011</v>
      </c>
      <c r="D1056">
        <v>951</v>
      </c>
      <c r="E1056">
        <v>155</v>
      </c>
      <c r="F1056">
        <v>46</v>
      </c>
      <c r="G1056">
        <f t="shared" si="437"/>
        <v>201</v>
      </c>
      <c r="H1056" s="6">
        <f t="shared" si="445"/>
        <v>189.07121661721067</v>
      </c>
      <c r="I1056" s="7">
        <f t="shared" si="446"/>
        <v>0.19881305637982197</v>
      </c>
      <c r="J1056" s="6">
        <f t="shared" si="447"/>
        <v>761.92878338278922</v>
      </c>
      <c r="K1056">
        <v>17</v>
      </c>
      <c r="L1056">
        <v>8463</v>
      </c>
      <c r="M1056">
        <v>2093</v>
      </c>
      <c r="N1056">
        <v>551</v>
      </c>
      <c r="O1056">
        <f t="shared" si="438"/>
        <v>2644</v>
      </c>
      <c r="P1056">
        <f t="shared" si="439"/>
        <v>11107</v>
      </c>
      <c r="Q1056" s="6">
        <f t="shared" si="448"/>
        <v>653.35294117647061</v>
      </c>
      <c r="R1056" s="7">
        <f t="shared" si="449"/>
        <v>0.68701676254097854</v>
      </c>
      <c r="S1056" s="6">
        <f t="shared" si="450"/>
        <v>155.52941176470588</v>
      </c>
      <c r="T1056" s="7">
        <f t="shared" si="451"/>
        <v>0.82259697984377622</v>
      </c>
      <c r="U1056" s="6">
        <f t="shared" si="452"/>
        <v>497.8235294117647</v>
      </c>
      <c r="V1056" s="7">
        <f t="shared" si="453"/>
        <v>0.65337278269176591</v>
      </c>
      <c r="W1056">
        <v>18</v>
      </c>
      <c r="X1056">
        <v>1435</v>
      </c>
      <c r="Y1056">
        <v>910</v>
      </c>
      <c r="Z1056">
        <v>265</v>
      </c>
      <c r="AA1056">
        <v>0</v>
      </c>
      <c r="AB1056">
        <v>0</v>
      </c>
      <c r="AC1056">
        <f t="shared" si="440"/>
        <v>1175</v>
      </c>
      <c r="AD1056">
        <f t="shared" si="441"/>
        <v>2610</v>
      </c>
      <c r="AE1056" s="6">
        <f t="shared" si="454"/>
        <v>145</v>
      </c>
      <c r="AF1056" s="7">
        <f t="shared" si="455"/>
        <v>0.15247108307045215</v>
      </c>
      <c r="AG1056" s="6">
        <f t="shared" si="456"/>
        <v>65.277777777777771</v>
      </c>
      <c r="AH1056" s="7">
        <f t="shared" si="457"/>
        <v>0.3452549729446005</v>
      </c>
      <c r="AI1056" s="6">
        <f t="shared" si="458"/>
        <v>79.722222222222229</v>
      </c>
      <c r="AJ1056" s="7">
        <f t="shared" si="459"/>
        <v>0.10463211780538573</v>
      </c>
      <c r="AK1056" s="6">
        <f t="shared" si="460"/>
        <v>90.251633986928113</v>
      </c>
      <c r="AL1056" s="7">
        <f t="shared" si="461"/>
        <v>0.41971339720961504</v>
      </c>
      <c r="AM1056" s="8">
        <v>0.25</v>
      </c>
      <c r="AN1056">
        <f t="shared" si="442"/>
        <v>238</v>
      </c>
      <c r="AO1056" s="6">
        <f t="shared" si="443"/>
        <v>93</v>
      </c>
      <c r="AP1056" s="7">
        <f t="shared" si="462"/>
        <v>0.60924369747899154</v>
      </c>
      <c r="AQ1056" s="7">
        <f t="shared" si="436"/>
        <v>0.54980842911877392</v>
      </c>
      <c r="AR1056" s="7">
        <f t="shared" si="436"/>
        <v>0.34865900383141762</v>
      </c>
      <c r="AS1056" s="7">
        <f t="shared" si="436"/>
        <v>0.10153256704980843</v>
      </c>
      <c r="AT1056" s="7">
        <f t="shared" si="436"/>
        <v>0</v>
      </c>
      <c r="AU1056" s="7">
        <f t="shared" si="436"/>
        <v>0</v>
      </c>
      <c r="AV1056" s="9">
        <f t="shared" si="444"/>
        <v>14198.53448275862</v>
      </c>
      <c r="AW1056" t="s">
        <v>59</v>
      </c>
    </row>
    <row r="1057" spans="1:49" x14ac:dyDescent="0.25">
      <c r="A1057" t="s">
        <v>1295</v>
      </c>
      <c r="B1057" t="s">
        <v>1299</v>
      </c>
      <c r="C1057">
        <v>414</v>
      </c>
      <c r="D1057">
        <v>399</v>
      </c>
      <c r="E1057">
        <v>111</v>
      </c>
      <c r="F1057">
        <v>17</v>
      </c>
      <c r="G1057">
        <f t="shared" si="437"/>
        <v>128</v>
      </c>
      <c r="H1057" s="6">
        <f t="shared" si="445"/>
        <v>123.3623188405797</v>
      </c>
      <c r="I1057" s="7">
        <f t="shared" si="446"/>
        <v>0.30917874396135264</v>
      </c>
      <c r="J1057" s="6">
        <f t="shared" si="447"/>
        <v>275.63768115942025</v>
      </c>
      <c r="K1057">
        <v>17</v>
      </c>
      <c r="L1057">
        <v>3166</v>
      </c>
      <c r="M1057">
        <v>1557</v>
      </c>
      <c r="N1057">
        <v>253</v>
      </c>
      <c r="O1057">
        <f t="shared" si="438"/>
        <v>1810</v>
      </c>
      <c r="P1057">
        <f t="shared" si="439"/>
        <v>4976</v>
      </c>
      <c r="Q1057" s="6">
        <f t="shared" si="448"/>
        <v>292.70588235294116</v>
      </c>
      <c r="R1057" s="7">
        <f t="shared" si="449"/>
        <v>0.73359870263895033</v>
      </c>
      <c r="S1057" s="6">
        <f t="shared" si="450"/>
        <v>106.47058823529412</v>
      </c>
      <c r="T1057" s="7">
        <f t="shared" si="451"/>
        <v>0.86307220256523665</v>
      </c>
      <c r="U1057" s="6">
        <f t="shared" si="452"/>
        <v>186.23529411764707</v>
      </c>
      <c r="V1057" s="7">
        <f t="shared" si="453"/>
        <v>0.67565252085375938</v>
      </c>
      <c r="W1057">
        <v>18</v>
      </c>
      <c r="X1057">
        <v>1183</v>
      </c>
      <c r="Y1057">
        <v>0</v>
      </c>
      <c r="Z1057">
        <v>0</v>
      </c>
      <c r="AA1057">
        <v>885</v>
      </c>
      <c r="AB1057">
        <v>126</v>
      </c>
      <c r="AC1057">
        <f t="shared" si="440"/>
        <v>1011</v>
      </c>
      <c r="AD1057">
        <f t="shared" si="441"/>
        <v>2194</v>
      </c>
      <c r="AE1057" s="6">
        <f t="shared" si="454"/>
        <v>121.88888888888889</v>
      </c>
      <c r="AF1057" s="7">
        <f t="shared" si="455"/>
        <v>0.30548593706488442</v>
      </c>
      <c r="AG1057" s="6">
        <f t="shared" si="456"/>
        <v>56.166666666666664</v>
      </c>
      <c r="AH1057" s="7">
        <f t="shared" si="457"/>
        <v>0.45529840225563911</v>
      </c>
      <c r="AI1057" s="6">
        <f t="shared" si="458"/>
        <v>65.722222222222229</v>
      </c>
      <c r="AJ1057" s="7">
        <f t="shared" si="459"/>
        <v>0.23843700159489639</v>
      </c>
      <c r="AK1057" s="6">
        <f t="shared" si="460"/>
        <v>50.303921568627452</v>
      </c>
      <c r="AL1057" s="7">
        <f t="shared" si="461"/>
        <v>0.52753222836095759</v>
      </c>
      <c r="AM1057" s="8">
        <v>0.5</v>
      </c>
      <c r="AN1057">
        <f t="shared" si="442"/>
        <v>200</v>
      </c>
      <c r="AO1057" s="6">
        <f t="shared" si="443"/>
        <v>78.111111111111114</v>
      </c>
      <c r="AP1057" s="7">
        <f t="shared" si="462"/>
        <v>0.60944444444444446</v>
      </c>
      <c r="AQ1057" s="7">
        <f t="shared" si="436"/>
        <v>0.53919781221513219</v>
      </c>
      <c r="AR1057" s="7">
        <f t="shared" si="436"/>
        <v>0</v>
      </c>
      <c r="AS1057" s="7">
        <f t="shared" si="436"/>
        <v>0</v>
      </c>
      <c r="AT1057" s="7">
        <f t="shared" si="436"/>
        <v>0.40337283500455789</v>
      </c>
      <c r="AU1057" s="7">
        <f t="shared" si="436"/>
        <v>5.7429352780309938E-2</v>
      </c>
      <c r="AV1057" s="9">
        <f t="shared" si="444"/>
        <v>14113.766362807657</v>
      </c>
      <c r="AW1057" t="s">
        <v>59</v>
      </c>
    </row>
    <row r="1058" spans="1:49" x14ac:dyDescent="0.25">
      <c r="A1058" t="s">
        <v>1300</v>
      </c>
      <c r="B1058" t="s">
        <v>1301</v>
      </c>
      <c r="C1058">
        <v>527</v>
      </c>
      <c r="D1058">
        <v>496</v>
      </c>
      <c r="E1058">
        <v>138</v>
      </c>
      <c r="F1058">
        <v>35</v>
      </c>
      <c r="G1058">
        <f t="shared" si="437"/>
        <v>173</v>
      </c>
      <c r="H1058" s="6">
        <f t="shared" si="445"/>
        <v>162.8235294117647</v>
      </c>
      <c r="I1058" s="7">
        <f t="shared" si="446"/>
        <v>0.32827324478178366</v>
      </c>
      <c r="J1058" s="6">
        <f t="shared" si="447"/>
        <v>333.1764705882353</v>
      </c>
      <c r="K1058">
        <v>18</v>
      </c>
      <c r="L1058">
        <v>1880</v>
      </c>
      <c r="M1058">
        <v>1239</v>
      </c>
      <c r="N1058">
        <v>275</v>
      </c>
      <c r="O1058">
        <f t="shared" si="438"/>
        <v>1514</v>
      </c>
      <c r="P1058">
        <f t="shared" si="439"/>
        <v>3394</v>
      </c>
      <c r="Q1058" s="6">
        <f t="shared" si="448"/>
        <v>188.55555555555554</v>
      </c>
      <c r="R1058" s="7">
        <f t="shared" si="449"/>
        <v>0.3801523297491039</v>
      </c>
      <c r="S1058" s="6">
        <f t="shared" si="450"/>
        <v>84.111111111111114</v>
      </c>
      <c r="T1058" s="7">
        <f t="shared" si="451"/>
        <v>0.51657835581245992</v>
      </c>
      <c r="U1058" s="6">
        <f t="shared" si="452"/>
        <v>104.44444444444444</v>
      </c>
      <c r="V1058" s="7">
        <f t="shared" si="453"/>
        <v>0.31348085373509099</v>
      </c>
      <c r="W1058">
        <v>18</v>
      </c>
      <c r="X1058">
        <v>840</v>
      </c>
      <c r="Y1058">
        <v>0</v>
      </c>
      <c r="Z1058">
        <v>0</v>
      </c>
      <c r="AA1058">
        <v>835</v>
      </c>
      <c r="AB1058">
        <v>129</v>
      </c>
      <c r="AC1058">
        <f t="shared" si="440"/>
        <v>964</v>
      </c>
      <c r="AD1058">
        <f t="shared" si="441"/>
        <v>1804</v>
      </c>
      <c r="AE1058" s="6">
        <f t="shared" si="454"/>
        <v>100.22222222222223</v>
      </c>
      <c r="AF1058" s="7">
        <f t="shared" si="455"/>
        <v>0.20206093189964158</v>
      </c>
      <c r="AG1058" s="6">
        <f t="shared" si="456"/>
        <v>53.555555555555557</v>
      </c>
      <c r="AH1058" s="7">
        <f t="shared" si="457"/>
        <v>0.32891779062299298</v>
      </c>
      <c r="AI1058" s="6">
        <f t="shared" si="458"/>
        <v>46.666666666666664</v>
      </c>
      <c r="AJ1058" s="7">
        <f t="shared" si="459"/>
        <v>0.14006591337099811</v>
      </c>
      <c r="AK1058" s="6">
        <f t="shared" si="460"/>
        <v>30.555555555555557</v>
      </c>
      <c r="AL1058" s="7">
        <f t="shared" si="461"/>
        <v>0.63672391017173047</v>
      </c>
      <c r="AM1058" s="8">
        <v>0.5</v>
      </c>
      <c r="AN1058">
        <f t="shared" si="442"/>
        <v>248</v>
      </c>
      <c r="AO1058" s="6">
        <f t="shared" si="443"/>
        <v>147.77777777777777</v>
      </c>
      <c r="AP1058" s="7">
        <f t="shared" si="462"/>
        <v>0.40412186379928317</v>
      </c>
      <c r="AQ1058" s="7">
        <f t="shared" si="436"/>
        <v>0.4656319290465632</v>
      </c>
      <c r="AR1058" s="7">
        <f t="shared" si="436"/>
        <v>0</v>
      </c>
      <c r="AS1058" s="7">
        <f t="shared" si="436"/>
        <v>0</v>
      </c>
      <c r="AT1058" s="7">
        <f t="shared" si="436"/>
        <v>0.46286031042128606</v>
      </c>
      <c r="AU1058" s="7">
        <f t="shared" si="436"/>
        <v>7.1507760532150771E-2</v>
      </c>
      <c r="AV1058" s="9">
        <f t="shared" si="444"/>
        <v>29729.776053215079</v>
      </c>
      <c r="AW1058" t="s">
        <v>59</v>
      </c>
    </row>
    <row r="1059" spans="1:49" x14ac:dyDescent="0.25">
      <c r="A1059" t="s">
        <v>1302</v>
      </c>
      <c r="B1059" t="s">
        <v>1303</v>
      </c>
      <c r="C1059">
        <v>290</v>
      </c>
      <c r="D1059">
        <v>274</v>
      </c>
      <c r="E1059">
        <v>120</v>
      </c>
      <c r="F1059">
        <v>29</v>
      </c>
      <c r="G1059">
        <f t="shared" si="437"/>
        <v>149</v>
      </c>
      <c r="H1059" s="6">
        <f t="shared" si="445"/>
        <v>140.77931034482759</v>
      </c>
      <c r="I1059" s="7">
        <f t="shared" si="446"/>
        <v>0.51379310344827589</v>
      </c>
      <c r="J1059" s="6">
        <f t="shared" si="447"/>
        <v>133.22068965517241</v>
      </c>
      <c r="K1059">
        <v>19</v>
      </c>
      <c r="L1059">
        <v>977</v>
      </c>
      <c r="M1059">
        <v>1354</v>
      </c>
      <c r="N1059">
        <v>262</v>
      </c>
      <c r="O1059">
        <f t="shared" si="438"/>
        <v>1616</v>
      </c>
      <c r="P1059">
        <f t="shared" si="439"/>
        <v>2593</v>
      </c>
      <c r="Q1059" s="6">
        <f t="shared" si="448"/>
        <v>136.47368421052633</v>
      </c>
      <c r="R1059" s="7">
        <f t="shared" si="449"/>
        <v>0.49807913945447563</v>
      </c>
      <c r="S1059" s="6">
        <f t="shared" si="450"/>
        <v>85.05263157894737</v>
      </c>
      <c r="T1059" s="7">
        <f t="shared" si="451"/>
        <v>0.60415576245271974</v>
      </c>
      <c r="U1059" s="6">
        <f t="shared" si="452"/>
        <v>51.421052631578945</v>
      </c>
      <c r="V1059" s="7">
        <f t="shared" si="453"/>
        <v>0.38598398465491263</v>
      </c>
      <c r="W1059">
        <v>19</v>
      </c>
      <c r="X1059">
        <v>167</v>
      </c>
      <c r="Y1059">
        <v>0</v>
      </c>
      <c r="Z1059">
        <v>0</v>
      </c>
      <c r="AA1059">
        <v>452</v>
      </c>
      <c r="AB1059">
        <v>26</v>
      </c>
      <c r="AC1059">
        <f t="shared" si="440"/>
        <v>478</v>
      </c>
      <c r="AD1059">
        <f t="shared" si="441"/>
        <v>645</v>
      </c>
      <c r="AE1059" s="6">
        <f t="shared" si="454"/>
        <v>33.94736842105263</v>
      </c>
      <c r="AF1059" s="7">
        <f t="shared" si="455"/>
        <v>0.12389550518632347</v>
      </c>
      <c r="AG1059" s="6">
        <f t="shared" si="456"/>
        <v>25.157894736842106</v>
      </c>
      <c r="AH1059" s="7">
        <f t="shared" si="457"/>
        <v>0.17870448914133666</v>
      </c>
      <c r="AI1059" s="6">
        <f t="shared" si="458"/>
        <v>8.7894736842105257</v>
      </c>
      <c r="AJ1059" s="7">
        <f t="shared" si="459"/>
        <v>6.5976791645210239E-2</v>
      </c>
      <c r="AK1059" s="6">
        <f t="shared" si="460"/>
        <v>59.89473684210526</v>
      </c>
      <c r="AL1059" s="7">
        <f t="shared" si="461"/>
        <v>0.29579207920792078</v>
      </c>
      <c r="AM1059" s="8">
        <v>0.5</v>
      </c>
      <c r="AN1059">
        <f t="shared" si="442"/>
        <v>137</v>
      </c>
      <c r="AO1059" s="6">
        <f t="shared" si="443"/>
        <v>103.05263157894737</v>
      </c>
      <c r="AP1059" s="7">
        <f t="shared" si="462"/>
        <v>0.24779101037264695</v>
      </c>
      <c r="AQ1059" s="7">
        <f t="shared" si="436"/>
        <v>0.25891472868217053</v>
      </c>
      <c r="AR1059" s="7">
        <f t="shared" si="436"/>
        <v>0</v>
      </c>
      <c r="AS1059" s="7">
        <f t="shared" si="436"/>
        <v>0</v>
      </c>
      <c r="AT1059" s="7">
        <f t="shared" si="436"/>
        <v>0.70077519379844966</v>
      </c>
      <c r="AU1059" s="7">
        <f t="shared" si="436"/>
        <v>4.0310077519379844E-2</v>
      </c>
      <c r="AV1059" s="9">
        <f t="shared" si="444"/>
        <v>26271.806511627907</v>
      </c>
      <c r="AW1059" t="s">
        <v>52</v>
      </c>
    </row>
    <row r="1060" spans="1:49" x14ac:dyDescent="0.25">
      <c r="A1060" t="s">
        <v>1302</v>
      </c>
      <c r="B1060" t="s">
        <v>1304</v>
      </c>
      <c r="C1060">
        <v>394</v>
      </c>
      <c r="D1060">
        <v>353</v>
      </c>
      <c r="E1060">
        <v>158</v>
      </c>
      <c r="F1060">
        <v>34</v>
      </c>
      <c r="G1060">
        <f t="shared" si="437"/>
        <v>192</v>
      </c>
      <c r="H1060" s="6">
        <f t="shared" si="445"/>
        <v>172.02030456852791</v>
      </c>
      <c r="I1060" s="7">
        <f t="shared" si="446"/>
        <v>0.48730964467005078</v>
      </c>
      <c r="J1060" s="6">
        <f t="shared" si="447"/>
        <v>180.97969543147207</v>
      </c>
      <c r="K1060">
        <v>19</v>
      </c>
      <c r="L1060">
        <v>869</v>
      </c>
      <c r="M1060">
        <v>1503</v>
      </c>
      <c r="N1060">
        <v>198</v>
      </c>
      <c r="O1060">
        <f t="shared" si="438"/>
        <v>1701</v>
      </c>
      <c r="P1060">
        <f t="shared" si="439"/>
        <v>2570</v>
      </c>
      <c r="Q1060" s="6">
        <f t="shared" si="448"/>
        <v>135.26315789473685</v>
      </c>
      <c r="R1060" s="7">
        <f t="shared" si="449"/>
        <v>0.38318175041001939</v>
      </c>
      <c r="S1060" s="6">
        <f t="shared" si="450"/>
        <v>89.526315789473685</v>
      </c>
      <c r="T1060" s="7">
        <f t="shared" si="451"/>
        <v>0.52044039809154619</v>
      </c>
      <c r="U1060" s="6">
        <f t="shared" si="452"/>
        <v>45.736842105263158</v>
      </c>
      <c r="V1060" s="7">
        <f t="shared" si="453"/>
        <v>0.25271808528698408</v>
      </c>
      <c r="W1060">
        <v>19</v>
      </c>
      <c r="X1060">
        <v>165</v>
      </c>
      <c r="Y1060">
        <v>0</v>
      </c>
      <c r="Z1060">
        <v>0</v>
      </c>
      <c r="AA1060">
        <v>515</v>
      </c>
      <c r="AB1060">
        <v>36</v>
      </c>
      <c r="AC1060">
        <f t="shared" si="440"/>
        <v>551</v>
      </c>
      <c r="AD1060">
        <f t="shared" si="441"/>
        <v>716</v>
      </c>
      <c r="AE1060" s="6">
        <f t="shared" si="454"/>
        <v>37.684210526315788</v>
      </c>
      <c r="AF1060" s="7">
        <f t="shared" si="455"/>
        <v>0.10675413746831668</v>
      </c>
      <c r="AG1060" s="6">
        <f t="shared" si="456"/>
        <v>29</v>
      </c>
      <c r="AH1060" s="7">
        <f t="shared" si="457"/>
        <v>0.16858474976392826</v>
      </c>
      <c r="AI1060" s="6">
        <f t="shared" si="458"/>
        <v>8.6842105263157894</v>
      </c>
      <c r="AJ1060" s="7">
        <f t="shared" si="459"/>
        <v>4.7984446573477987E-2</v>
      </c>
      <c r="AK1060" s="6">
        <f t="shared" si="460"/>
        <v>60.526315789473685</v>
      </c>
      <c r="AL1060" s="7">
        <f t="shared" si="461"/>
        <v>0.32392710170487948</v>
      </c>
      <c r="AM1060" s="8">
        <v>0.5</v>
      </c>
      <c r="AN1060">
        <f t="shared" si="442"/>
        <v>177</v>
      </c>
      <c r="AO1060" s="6">
        <f t="shared" si="443"/>
        <v>139.31578947368422</v>
      </c>
      <c r="AP1060" s="7">
        <f t="shared" si="462"/>
        <v>0.21290514421647339</v>
      </c>
      <c r="AQ1060" s="7">
        <f t="shared" si="436"/>
        <v>0.23044692737430167</v>
      </c>
      <c r="AR1060" s="7">
        <f t="shared" si="436"/>
        <v>0</v>
      </c>
      <c r="AS1060" s="7">
        <f t="shared" si="436"/>
        <v>0</v>
      </c>
      <c r="AT1060" s="7">
        <f t="shared" si="436"/>
        <v>0.71927374301675973</v>
      </c>
      <c r="AU1060" s="7">
        <f t="shared" si="436"/>
        <v>5.027932960893855E-2</v>
      </c>
      <c r="AV1060" s="9">
        <f t="shared" si="444"/>
        <v>36655.268406351075</v>
      </c>
      <c r="AW1060" t="s">
        <v>52</v>
      </c>
    </row>
    <row r="1061" spans="1:49" x14ac:dyDescent="0.25">
      <c r="A1061" t="s">
        <v>1302</v>
      </c>
      <c r="B1061" t="s">
        <v>1305</v>
      </c>
      <c r="C1061">
        <v>106</v>
      </c>
      <c r="D1061">
        <v>106</v>
      </c>
      <c r="E1061">
        <v>38</v>
      </c>
      <c r="F1061">
        <v>9</v>
      </c>
      <c r="G1061">
        <f t="shared" si="437"/>
        <v>47</v>
      </c>
      <c r="H1061" s="6">
        <f t="shared" si="445"/>
        <v>47</v>
      </c>
      <c r="I1061" s="7">
        <f t="shared" si="446"/>
        <v>0.44339622641509435</v>
      </c>
      <c r="J1061" s="6">
        <f t="shared" si="447"/>
        <v>59</v>
      </c>
      <c r="K1061">
        <v>19</v>
      </c>
      <c r="L1061">
        <v>666</v>
      </c>
      <c r="M1061">
        <v>515</v>
      </c>
      <c r="N1061">
        <v>82</v>
      </c>
      <c r="O1061">
        <f t="shared" si="438"/>
        <v>597</v>
      </c>
      <c r="P1061">
        <f t="shared" si="439"/>
        <v>1263</v>
      </c>
      <c r="Q1061" s="6">
        <f t="shared" si="448"/>
        <v>66.473684210526315</v>
      </c>
      <c r="R1061" s="7">
        <f t="shared" si="449"/>
        <v>0.62711022840119168</v>
      </c>
      <c r="S1061" s="6">
        <f t="shared" si="450"/>
        <v>31.421052631578949</v>
      </c>
      <c r="T1061" s="7">
        <f t="shared" si="451"/>
        <v>0.6685330347144457</v>
      </c>
      <c r="U1061" s="6">
        <f t="shared" si="452"/>
        <v>35.05263157894737</v>
      </c>
      <c r="V1061" s="7">
        <f t="shared" si="453"/>
        <v>0.59411239964317575</v>
      </c>
      <c r="W1061">
        <v>19</v>
      </c>
      <c r="X1061">
        <v>189</v>
      </c>
      <c r="Y1061">
        <v>0</v>
      </c>
      <c r="Z1061">
        <v>0</v>
      </c>
      <c r="AA1061">
        <v>263</v>
      </c>
      <c r="AB1061">
        <v>0</v>
      </c>
      <c r="AC1061">
        <f t="shared" si="440"/>
        <v>263</v>
      </c>
      <c r="AD1061">
        <f t="shared" si="441"/>
        <v>452</v>
      </c>
      <c r="AE1061" s="6">
        <f t="shared" si="454"/>
        <v>23.789473684210527</v>
      </c>
      <c r="AF1061" s="7">
        <f t="shared" si="455"/>
        <v>0.22442899702085403</v>
      </c>
      <c r="AG1061" s="6">
        <f t="shared" si="456"/>
        <v>13.842105263157896</v>
      </c>
      <c r="AH1061" s="7">
        <f t="shared" si="457"/>
        <v>0.29451287793952968</v>
      </c>
      <c r="AI1061" s="6">
        <f t="shared" si="458"/>
        <v>9.9473684210526319</v>
      </c>
      <c r="AJ1061" s="7">
        <f t="shared" si="459"/>
        <v>0.16859946476360393</v>
      </c>
      <c r="AK1061" s="6">
        <f t="shared" si="460"/>
        <v>17.578947368421055</v>
      </c>
      <c r="AL1061" s="7">
        <f t="shared" si="461"/>
        <v>0.44053601340033499</v>
      </c>
      <c r="AM1061" s="8">
        <v>0.5</v>
      </c>
      <c r="AN1061">
        <f t="shared" si="442"/>
        <v>53</v>
      </c>
      <c r="AO1061" s="6">
        <f t="shared" si="443"/>
        <v>29.210526315789473</v>
      </c>
      <c r="AP1061" s="7">
        <f t="shared" si="462"/>
        <v>0.44885799404170806</v>
      </c>
      <c r="AQ1061" s="7">
        <f t="shared" si="436"/>
        <v>0.41814159292035397</v>
      </c>
      <c r="AR1061" s="7">
        <f t="shared" si="436"/>
        <v>0</v>
      </c>
      <c r="AS1061" s="7">
        <f t="shared" si="436"/>
        <v>0</v>
      </c>
      <c r="AT1061" s="7">
        <f t="shared" si="436"/>
        <v>0.58185840707964598</v>
      </c>
      <c r="AU1061" s="7">
        <f t="shared" si="436"/>
        <v>0</v>
      </c>
      <c r="AV1061" s="9">
        <f t="shared" si="444"/>
        <v>6135.8003027480208</v>
      </c>
      <c r="AW1061" t="s">
        <v>55</v>
      </c>
    </row>
    <row r="1062" spans="1:49" x14ac:dyDescent="0.25">
      <c r="A1062" t="s">
        <v>1302</v>
      </c>
      <c r="B1062" t="s">
        <v>1306</v>
      </c>
      <c r="C1062">
        <v>170</v>
      </c>
      <c r="D1062">
        <v>163</v>
      </c>
      <c r="E1062">
        <v>61</v>
      </c>
      <c r="F1062">
        <v>7</v>
      </c>
      <c r="G1062">
        <f t="shared" si="437"/>
        <v>68</v>
      </c>
      <c r="H1062" s="6">
        <f t="shared" si="445"/>
        <v>65.2</v>
      </c>
      <c r="I1062" s="7">
        <f t="shared" si="446"/>
        <v>0.4</v>
      </c>
      <c r="J1062" s="6">
        <f t="shared" si="447"/>
        <v>97.8</v>
      </c>
      <c r="K1062">
        <v>19</v>
      </c>
      <c r="L1062">
        <v>809</v>
      </c>
      <c r="M1062">
        <v>635</v>
      </c>
      <c r="N1062">
        <v>42</v>
      </c>
      <c r="O1062">
        <f t="shared" si="438"/>
        <v>677</v>
      </c>
      <c r="P1062">
        <f t="shared" si="439"/>
        <v>1486</v>
      </c>
      <c r="Q1062" s="6">
        <f t="shared" si="448"/>
        <v>78.21052631578948</v>
      </c>
      <c r="R1062" s="7">
        <f t="shared" si="449"/>
        <v>0.47981917985146921</v>
      </c>
      <c r="S1062" s="6">
        <f t="shared" si="450"/>
        <v>35.631578947368418</v>
      </c>
      <c r="T1062" s="7">
        <f t="shared" si="451"/>
        <v>0.54649660962221502</v>
      </c>
      <c r="U1062" s="6">
        <f t="shared" si="452"/>
        <v>42.578947368421055</v>
      </c>
      <c r="V1062" s="7">
        <f t="shared" si="453"/>
        <v>0.43536756000430527</v>
      </c>
      <c r="W1062">
        <v>19</v>
      </c>
      <c r="X1062">
        <v>177</v>
      </c>
      <c r="Y1062">
        <v>0</v>
      </c>
      <c r="Z1062">
        <v>0</v>
      </c>
      <c r="AA1062">
        <v>126</v>
      </c>
      <c r="AB1062">
        <v>0</v>
      </c>
      <c r="AC1062">
        <f t="shared" si="440"/>
        <v>126</v>
      </c>
      <c r="AD1062">
        <f t="shared" si="441"/>
        <v>303</v>
      </c>
      <c r="AE1062" s="6">
        <f t="shared" si="454"/>
        <v>15.947368421052632</v>
      </c>
      <c r="AF1062" s="7">
        <f t="shared" si="455"/>
        <v>9.7836616080077501E-2</v>
      </c>
      <c r="AG1062" s="6">
        <f t="shared" si="456"/>
        <v>6.6315789473684212</v>
      </c>
      <c r="AH1062" s="7">
        <f t="shared" si="457"/>
        <v>0.10171133354859542</v>
      </c>
      <c r="AI1062" s="6">
        <f t="shared" si="458"/>
        <v>9.3157894736842106</v>
      </c>
      <c r="AJ1062" s="7">
        <f t="shared" si="459"/>
        <v>9.5253471101065551E-2</v>
      </c>
      <c r="AK1062" s="6">
        <f t="shared" si="460"/>
        <v>28.999999999999996</v>
      </c>
      <c r="AL1062" s="7">
        <f t="shared" si="461"/>
        <v>0.18611521418020682</v>
      </c>
      <c r="AM1062" s="8">
        <v>0.5</v>
      </c>
      <c r="AN1062">
        <f t="shared" si="442"/>
        <v>82</v>
      </c>
      <c r="AO1062" s="6">
        <f t="shared" si="443"/>
        <v>66.05263157894737</v>
      </c>
      <c r="AP1062" s="7">
        <f t="shared" si="462"/>
        <v>0.1944801026957638</v>
      </c>
      <c r="AQ1062" s="7">
        <f t="shared" si="436"/>
        <v>0.58415841584158412</v>
      </c>
      <c r="AR1062" s="7">
        <f t="shared" si="436"/>
        <v>0</v>
      </c>
      <c r="AS1062" s="7">
        <f t="shared" si="436"/>
        <v>0</v>
      </c>
      <c r="AT1062" s="7">
        <f t="shared" si="436"/>
        <v>0.41584158415841582</v>
      </c>
      <c r="AU1062" s="7">
        <f t="shared" si="436"/>
        <v>0</v>
      </c>
      <c r="AV1062" s="9">
        <f t="shared" si="444"/>
        <v>10933.607087024493</v>
      </c>
      <c r="AW1062" t="s">
        <v>55</v>
      </c>
    </row>
    <row r="1063" spans="1:49" x14ac:dyDescent="0.25">
      <c r="A1063" t="s">
        <v>1307</v>
      </c>
      <c r="B1063" t="s">
        <v>1308</v>
      </c>
      <c r="C1063">
        <v>249</v>
      </c>
      <c r="D1063">
        <v>232</v>
      </c>
      <c r="E1063">
        <v>97</v>
      </c>
      <c r="F1063">
        <v>30</v>
      </c>
      <c r="G1063">
        <f t="shared" si="437"/>
        <v>127</v>
      </c>
      <c r="H1063" s="6">
        <f t="shared" si="445"/>
        <v>118.32931726907631</v>
      </c>
      <c r="I1063" s="7">
        <f t="shared" si="446"/>
        <v>0.51004016064257029</v>
      </c>
      <c r="J1063" s="6">
        <f t="shared" si="447"/>
        <v>113.6706827309237</v>
      </c>
      <c r="K1063">
        <v>18</v>
      </c>
      <c r="L1063">
        <v>1054</v>
      </c>
      <c r="M1063">
        <v>999</v>
      </c>
      <c r="N1063">
        <v>354</v>
      </c>
      <c r="O1063">
        <f t="shared" si="438"/>
        <v>1353</v>
      </c>
      <c r="P1063">
        <f t="shared" si="439"/>
        <v>2407</v>
      </c>
      <c r="Q1063" s="6">
        <f t="shared" si="448"/>
        <v>133.72222222222223</v>
      </c>
      <c r="R1063" s="7">
        <f t="shared" si="449"/>
        <v>0.57638888888888895</v>
      </c>
      <c r="S1063" s="6">
        <f t="shared" si="450"/>
        <v>75.166666666666671</v>
      </c>
      <c r="T1063" s="7">
        <f t="shared" si="451"/>
        <v>0.63523282650013579</v>
      </c>
      <c r="U1063" s="6">
        <f t="shared" si="452"/>
        <v>58.555555555555557</v>
      </c>
      <c r="V1063" s="7">
        <f t="shared" si="453"/>
        <v>0.51513331449029587</v>
      </c>
      <c r="W1063">
        <v>18</v>
      </c>
      <c r="X1063">
        <v>162</v>
      </c>
      <c r="Y1063">
        <v>0</v>
      </c>
      <c r="Z1063">
        <v>0</v>
      </c>
      <c r="AA1063">
        <v>471</v>
      </c>
      <c r="AB1063">
        <v>129</v>
      </c>
      <c r="AC1063">
        <f t="shared" si="440"/>
        <v>600</v>
      </c>
      <c r="AD1063">
        <f t="shared" si="441"/>
        <v>762</v>
      </c>
      <c r="AE1063" s="6">
        <f t="shared" si="454"/>
        <v>42.333333333333336</v>
      </c>
      <c r="AF1063" s="7">
        <f t="shared" si="455"/>
        <v>0.18247126436781611</v>
      </c>
      <c r="AG1063" s="6">
        <f t="shared" si="456"/>
        <v>33.333333333333336</v>
      </c>
      <c r="AH1063" s="7">
        <f t="shared" si="457"/>
        <v>0.28169970133043715</v>
      </c>
      <c r="AI1063" s="6">
        <f t="shared" si="458"/>
        <v>9</v>
      </c>
      <c r="AJ1063" s="7">
        <f t="shared" si="459"/>
        <v>7.917608818541548E-2</v>
      </c>
      <c r="AK1063" s="6">
        <f t="shared" si="460"/>
        <v>41.833333333333336</v>
      </c>
      <c r="AL1063" s="7">
        <f t="shared" si="461"/>
        <v>0.44345898004434592</v>
      </c>
      <c r="AM1063" s="8">
        <v>0.5</v>
      </c>
      <c r="AN1063">
        <f t="shared" si="442"/>
        <v>116</v>
      </c>
      <c r="AO1063" s="6">
        <f t="shared" si="443"/>
        <v>73.666666666666657</v>
      </c>
      <c r="AP1063" s="7">
        <f t="shared" si="462"/>
        <v>0.36494252873563221</v>
      </c>
      <c r="AQ1063" s="7">
        <f t="shared" si="436"/>
        <v>0.2125984251968504</v>
      </c>
      <c r="AR1063" s="7">
        <f t="shared" si="436"/>
        <v>0</v>
      </c>
      <c r="AS1063" s="7">
        <f t="shared" si="436"/>
        <v>0</v>
      </c>
      <c r="AT1063" s="7">
        <f t="shared" si="436"/>
        <v>0.61811023622047245</v>
      </c>
      <c r="AU1063" s="7">
        <f t="shared" si="436"/>
        <v>0.16929133858267717</v>
      </c>
      <c r="AV1063" s="9">
        <f t="shared" si="444"/>
        <v>20208.448818897636</v>
      </c>
      <c r="AW1063" t="s">
        <v>52</v>
      </c>
    </row>
    <row r="1064" spans="1:49" x14ac:dyDescent="0.25">
      <c r="A1064" t="s">
        <v>1307</v>
      </c>
      <c r="B1064" t="s">
        <v>1309</v>
      </c>
      <c r="C1064">
        <v>558</v>
      </c>
      <c r="D1064">
        <v>531</v>
      </c>
      <c r="E1064">
        <v>189</v>
      </c>
      <c r="F1064">
        <v>46</v>
      </c>
      <c r="G1064">
        <f t="shared" si="437"/>
        <v>235</v>
      </c>
      <c r="H1064" s="6">
        <f t="shared" si="445"/>
        <v>223.62903225806451</v>
      </c>
      <c r="I1064" s="7">
        <f t="shared" si="446"/>
        <v>0.4211469534050179</v>
      </c>
      <c r="J1064" s="6">
        <f t="shared" si="447"/>
        <v>307.37096774193549</v>
      </c>
      <c r="K1064">
        <v>18</v>
      </c>
      <c r="L1064">
        <v>2151</v>
      </c>
      <c r="M1064">
        <v>2204</v>
      </c>
      <c r="N1064">
        <v>444</v>
      </c>
      <c r="O1064">
        <f t="shared" si="438"/>
        <v>2648</v>
      </c>
      <c r="P1064">
        <f t="shared" si="439"/>
        <v>4799</v>
      </c>
      <c r="Q1064" s="6">
        <f t="shared" si="448"/>
        <v>266.61111111111109</v>
      </c>
      <c r="R1064" s="7">
        <f t="shared" si="449"/>
        <v>0.50209248796819417</v>
      </c>
      <c r="S1064" s="6">
        <f t="shared" si="450"/>
        <v>147.11111111111111</v>
      </c>
      <c r="T1064" s="7">
        <f t="shared" si="451"/>
        <v>0.65783547702047529</v>
      </c>
      <c r="U1064" s="6">
        <f t="shared" si="452"/>
        <v>119.5</v>
      </c>
      <c r="V1064" s="7">
        <f t="shared" si="453"/>
        <v>0.38878102534501757</v>
      </c>
      <c r="W1064">
        <v>18</v>
      </c>
      <c r="X1064">
        <v>339</v>
      </c>
      <c r="Y1064">
        <v>0</v>
      </c>
      <c r="Z1064">
        <v>0</v>
      </c>
      <c r="AA1064">
        <v>724</v>
      </c>
      <c r="AB1064">
        <v>147</v>
      </c>
      <c r="AC1064">
        <f t="shared" si="440"/>
        <v>871</v>
      </c>
      <c r="AD1064">
        <f t="shared" si="441"/>
        <v>1210</v>
      </c>
      <c r="AE1064" s="6">
        <f t="shared" si="454"/>
        <v>67.222222222222229</v>
      </c>
      <c r="AF1064" s="7">
        <f t="shared" si="455"/>
        <v>0.12659552207574806</v>
      </c>
      <c r="AG1064" s="6">
        <f t="shared" si="456"/>
        <v>48.388888888888886</v>
      </c>
      <c r="AH1064" s="7">
        <f t="shared" si="457"/>
        <v>0.21638017389910646</v>
      </c>
      <c r="AI1064" s="6">
        <f t="shared" si="458"/>
        <v>18.833333333333332</v>
      </c>
      <c r="AJ1064" s="7">
        <f t="shared" si="459"/>
        <v>6.1272323380734982E-2</v>
      </c>
      <c r="AK1064" s="6">
        <f t="shared" si="460"/>
        <v>98.722222222222229</v>
      </c>
      <c r="AL1064" s="7">
        <f t="shared" si="461"/>
        <v>0.32892749244712988</v>
      </c>
      <c r="AM1064" s="8">
        <v>0.5</v>
      </c>
      <c r="AN1064">
        <f t="shared" si="442"/>
        <v>266</v>
      </c>
      <c r="AO1064" s="6">
        <f t="shared" si="443"/>
        <v>198.77777777777777</v>
      </c>
      <c r="AP1064" s="7">
        <f t="shared" si="462"/>
        <v>0.25271512113617378</v>
      </c>
      <c r="AQ1064" s="7">
        <f t="shared" si="436"/>
        <v>0.28016528925619832</v>
      </c>
      <c r="AR1064" s="7">
        <f t="shared" si="436"/>
        <v>0</v>
      </c>
      <c r="AS1064" s="7">
        <f t="shared" si="436"/>
        <v>0</v>
      </c>
      <c r="AT1064" s="7">
        <f t="shared" si="436"/>
        <v>0.59834710743801656</v>
      </c>
      <c r="AU1064" s="7">
        <f t="shared" si="436"/>
        <v>0.12148760330578512</v>
      </c>
      <c r="AV1064" s="9">
        <f t="shared" si="444"/>
        <v>50414.02</v>
      </c>
      <c r="AW1064" t="s">
        <v>55</v>
      </c>
    </row>
    <row r="1065" spans="1:49" x14ac:dyDescent="0.25">
      <c r="A1065" t="s">
        <v>1307</v>
      </c>
      <c r="B1065" t="s">
        <v>1310</v>
      </c>
      <c r="C1065">
        <v>460</v>
      </c>
      <c r="D1065">
        <v>437</v>
      </c>
      <c r="E1065">
        <v>146</v>
      </c>
      <c r="F1065">
        <v>42</v>
      </c>
      <c r="G1065">
        <f t="shared" si="437"/>
        <v>188</v>
      </c>
      <c r="H1065" s="6">
        <f t="shared" si="445"/>
        <v>178.6</v>
      </c>
      <c r="I1065" s="7">
        <f t="shared" si="446"/>
        <v>0.40869565217391307</v>
      </c>
      <c r="J1065" s="6">
        <f t="shared" si="447"/>
        <v>258.39999999999998</v>
      </c>
      <c r="K1065">
        <v>18</v>
      </c>
      <c r="L1065">
        <v>852</v>
      </c>
      <c r="M1065">
        <v>1183</v>
      </c>
      <c r="N1065">
        <v>269</v>
      </c>
      <c r="O1065">
        <f t="shared" si="438"/>
        <v>1452</v>
      </c>
      <c r="P1065">
        <f t="shared" si="439"/>
        <v>2304</v>
      </c>
      <c r="Q1065" s="6">
        <f t="shared" si="448"/>
        <v>128</v>
      </c>
      <c r="R1065" s="7">
        <f t="shared" si="449"/>
        <v>0.29290617848970252</v>
      </c>
      <c r="S1065" s="6">
        <f t="shared" si="450"/>
        <v>80.666666666666671</v>
      </c>
      <c r="T1065" s="7">
        <f t="shared" si="451"/>
        <v>0.45166106756252339</v>
      </c>
      <c r="U1065" s="6">
        <f t="shared" si="452"/>
        <v>47.333333333333336</v>
      </c>
      <c r="V1065" s="7">
        <f t="shared" si="453"/>
        <v>0.18317853457172345</v>
      </c>
      <c r="W1065">
        <v>18</v>
      </c>
      <c r="X1065">
        <v>174</v>
      </c>
      <c r="Y1065">
        <v>0</v>
      </c>
      <c r="Z1065">
        <v>0</v>
      </c>
      <c r="AA1065">
        <v>532</v>
      </c>
      <c r="AB1065">
        <v>78</v>
      </c>
      <c r="AC1065">
        <f t="shared" si="440"/>
        <v>610</v>
      </c>
      <c r="AD1065">
        <f t="shared" si="441"/>
        <v>784</v>
      </c>
      <c r="AE1065" s="6">
        <f t="shared" si="454"/>
        <v>43.555555555555557</v>
      </c>
      <c r="AF1065" s="7">
        <f t="shared" si="455"/>
        <v>9.9669463513857109E-2</v>
      </c>
      <c r="AG1065" s="6">
        <f t="shared" si="456"/>
        <v>33.888888888888886</v>
      </c>
      <c r="AH1065" s="7">
        <f t="shared" si="457"/>
        <v>0.18974741819086724</v>
      </c>
      <c r="AI1065" s="6">
        <f t="shared" si="458"/>
        <v>9.6666666666666661</v>
      </c>
      <c r="AJ1065" s="7">
        <f t="shared" si="459"/>
        <v>3.7409700722394225E-2</v>
      </c>
      <c r="AK1065" s="6">
        <f t="shared" si="460"/>
        <v>46.777777777777786</v>
      </c>
      <c r="AL1065" s="7">
        <f t="shared" si="461"/>
        <v>0.42011019283746548</v>
      </c>
      <c r="AM1065" s="8">
        <v>0.5</v>
      </c>
      <c r="AN1065">
        <f t="shared" si="442"/>
        <v>219</v>
      </c>
      <c r="AO1065" s="6">
        <f t="shared" si="443"/>
        <v>175.44444444444446</v>
      </c>
      <c r="AP1065" s="7">
        <f t="shared" si="462"/>
        <v>0.1988838153221715</v>
      </c>
      <c r="AQ1065" s="7">
        <f t="shared" si="436"/>
        <v>0.22193877551020408</v>
      </c>
      <c r="AR1065" s="7">
        <f t="shared" si="436"/>
        <v>0</v>
      </c>
      <c r="AS1065" s="7">
        <f t="shared" si="436"/>
        <v>0</v>
      </c>
      <c r="AT1065" s="7">
        <f t="shared" si="436"/>
        <v>0.6785714285714286</v>
      </c>
      <c r="AU1065" s="7">
        <f t="shared" si="436"/>
        <v>9.9489795918367346E-2</v>
      </c>
      <c r="AV1065" s="9">
        <f t="shared" si="444"/>
        <v>47027.614795918373</v>
      </c>
      <c r="AW1065" t="s">
        <v>55</v>
      </c>
    </row>
    <row r="1066" spans="1:49" x14ac:dyDescent="0.25">
      <c r="A1066" t="s">
        <v>1307</v>
      </c>
      <c r="B1066" t="s">
        <v>1311</v>
      </c>
      <c r="C1066">
        <v>609</v>
      </c>
      <c r="D1066">
        <v>566</v>
      </c>
      <c r="E1066">
        <v>167</v>
      </c>
      <c r="F1066">
        <v>52</v>
      </c>
      <c r="G1066">
        <f t="shared" si="437"/>
        <v>219</v>
      </c>
      <c r="H1066" s="6">
        <f t="shared" si="445"/>
        <v>203.53694581280789</v>
      </c>
      <c r="I1066" s="7">
        <f t="shared" si="446"/>
        <v>0.35960591133004927</v>
      </c>
      <c r="J1066" s="6">
        <f t="shared" si="447"/>
        <v>362.46305418719209</v>
      </c>
      <c r="K1066">
        <v>18</v>
      </c>
      <c r="L1066">
        <v>1283</v>
      </c>
      <c r="M1066">
        <v>1600</v>
      </c>
      <c r="N1066">
        <v>454</v>
      </c>
      <c r="O1066">
        <f t="shared" si="438"/>
        <v>2054</v>
      </c>
      <c r="P1066">
        <f t="shared" si="439"/>
        <v>3337</v>
      </c>
      <c r="Q1066" s="6">
        <f t="shared" si="448"/>
        <v>185.38888888888889</v>
      </c>
      <c r="R1066" s="7">
        <f t="shared" si="449"/>
        <v>0.32754220651747151</v>
      </c>
      <c r="S1066" s="6">
        <f t="shared" si="450"/>
        <v>114.11111111111111</v>
      </c>
      <c r="T1066" s="7">
        <f t="shared" si="451"/>
        <v>0.56064077534139012</v>
      </c>
      <c r="U1066" s="6">
        <f t="shared" si="452"/>
        <v>71.277777777777771</v>
      </c>
      <c r="V1066" s="7">
        <f t="shared" si="453"/>
        <v>0.19664839479327112</v>
      </c>
      <c r="W1066">
        <v>18</v>
      </c>
      <c r="X1066">
        <v>91</v>
      </c>
      <c r="Y1066">
        <v>0</v>
      </c>
      <c r="Z1066">
        <v>0</v>
      </c>
      <c r="AA1066">
        <v>395</v>
      </c>
      <c r="AB1066">
        <v>68</v>
      </c>
      <c r="AC1066">
        <f t="shared" si="440"/>
        <v>463</v>
      </c>
      <c r="AD1066">
        <f t="shared" si="441"/>
        <v>554</v>
      </c>
      <c r="AE1066" s="6">
        <f t="shared" si="454"/>
        <v>30.777777777777779</v>
      </c>
      <c r="AF1066" s="7">
        <f t="shared" si="455"/>
        <v>5.4377699254024345E-2</v>
      </c>
      <c r="AG1066" s="6">
        <f t="shared" si="456"/>
        <v>25.722222222222221</v>
      </c>
      <c r="AH1066" s="7">
        <f t="shared" si="457"/>
        <v>0.12637618256234839</v>
      </c>
      <c r="AI1066" s="6">
        <f t="shared" si="458"/>
        <v>5.0555555555555554</v>
      </c>
      <c r="AJ1066" s="7">
        <f t="shared" si="459"/>
        <v>1.394778170396545E-2</v>
      </c>
      <c r="AK1066" s="6">
        <f t="shared" si="460"/>
        <v>88.388888888888886</v>
      </c>
      <c r="AL1066" s="7">
        <f t="shared" si="461"/>
        <v>0.22541382667964946</v>
      </c>
      <c r="AM1066" s="8">
        <v>0.5</v>
      </c>
      <c r="AN1066">
        <f t="shared" si="442"/>
        <v>283</v>
      </c>
      <c r="AO1066" s="6">
        <f t="shared" si="443"/>
        <v>252.22222222222223</v>
      </c>
      <c r="AP1066" s="7">
        <f t="shared" si="462"/>
        <v>0.10875539850804869</v>
      </c>
      <c r="AQ1066" s="7">
        <f t="shared" si="436"/>
        <v>0.16425992779783394</v>
      </c>
      <c r="AR1066" s="7">
        <f t="shared" si="436"/>
        <v>0</v>
      </c>
      <c r="AS1066" s="7">
        <f t="shared" si="436"/>
        <v>0</v>
      </c>
      <c r="AT1066" s="7">
        <f t="shared" si="436"/>
        <v>0.71299638989169678</v>
      </c>
      <c r="AU1066" s="7">
        <f t="shared" si="436"/>
        <v>0.12274368231046931</v>
      </c>
      <c r="AV1066" s="9">
        <f t="shared" si="444"/>
        <v>71826.241877256311</v>
      </c>
      <c r="AW1066" t="s">
        <v>59</v>
      </c>
    </row>
    <row r="1067" spans="1:49" x14ac:dyDescent="0.25">
      <c r="A1067" t="s">
        <v>1312</v>
      </c>
      <c r="B1067" t="s">
        <v>1313</v>
      </c>
      <c r="C1067">
        <v>339</v>
      </c>
      <c r="D1067">
        <v>320</v>
      </c>
      <c r="E1067">
        <v>138</v>
      </c>
      <c r="F1067">
        <v>31</v>
      </c>
      <c r="G1067">
        <f t="shared" si="437"/>
        <v>169</v>
      </c>
      <c r="H1067" s="6">
        <f t="shared" si="445"/>
        <v>159.52802359882006</v>
      </c>
      <c r="I1067" s="7">
        <f t="shared" si="446"/>
        <v>0.49852507374631266</v>
      </c>
      <c r="J1067" s="6">
        <f t="shared" si="447"/>
        <v>160.47197640117994</v>
      </c>
      <c r="K1067">
        <v>17</v>
      </c>
      <c r="L1067">
        <v>1679</v>
      </c>
      <c r="M1067">
        <v>1724</v>
      </c>
      <c r="N1067">
        <v>388</v>
      </c>
      <c r="O1067">
        <f t="shared" si="438"/>
        <v>2112</v>
      </c>
      <c r="P1067">
        <f t="shared" si="439"/>
        <v>3791</v>
      </c>
      <c r="Q1067" s="6">
        <f t="shared" si="448"/>
        <v>223</v>
      </c>
      <c r="R1067" s="7">
        <f t="shared" si="449"/>
        <v>0.69687500000000002</v>
      </c>
      <c r="S1067" s="6">
        <f t="shared" si="450"/>
        <v>124.23529411764706</v>
      </c>
      <c r="T1067" s="7">
        <f t="shared" si="451"/>
        <v>0.77876783849634534</v>
      </c>
      <c r="U1067" s="6">
        <f t="shared" si="452"/>
        <v>98.764705882352942</v>
      </c>
      <c r="V1067" s="7">
        <f t="shared" si="453"/>
        <v>0.61546388408304498</v>
      </c>
      <c r="W1067">
        <v>20</v>
      </c>
      <c r="X1067">
        <v>152</v>
      </c>
      <c r="Y1067">
        <v>0</v>
      </c>
      <c r="Z1067">
        <v>0</v>
      </c>
      <c r="AA1067">
        <v>751</v>
      </c>
      <c r="AB1067">
        <v>112</v>
      </c>
      <c r="AC1067">
        <f t="shared" si="440"/>
        <v>863</v>
      </c>
      <c r="AD1067">
        <f t="shared" si="441"/>
        <v>1015</v>
      </c>
      <c r="AE1067" s="6">
        <f t="shared" si="454"/>
        <v>50.75</v>
      </c>
      <c r="AF1067" s="7">
        <f t="shared" si="455"/>
        <v>0.15859375000000001</v>
      </c>
      <c r="AG1067" s="6">
        <f t="shared" si="456"/>
        <v>43.15</v>
      </c>
      <c r="AH1067" s="7">
        <f t="shared" si="457"/>
        <v>0.2704853920118343</v>
      </c>
      <c r="AI1067" s="6">
        <f t="shared" si="458"/>
        <v>7.6</v>
      </c>
      <c r="AJ1067" s="7">
        <f t="shared" si="459"/>
        <v>4.7360294117647056E-2</v>
      </c>
      <c r="AK1067" s="6">
        <f t="shared" si="460"/>
        <v>81.085294117647067</v>
      </c>
      <c r="AL1067" s="7">
        <f t="shared" si="461"/>
        <v>0.34732481060606057</v>
      </c>
      <c r="AM1067" s="8">
        <v>0.5</v>
      </c>
      <c r="AN1067">
        <f t="shared" si="442"/>
        <v>160</v>
      </c>
      <c r="AO1067" s="6">
        <f t="shared" si="443"/>
        <v>109.25</v>
      </c>
      <c r="AP1067" s="7">
        <f t="shared" si="462"/>
        <v>0.31718750000000001</v>
      </c>
      <c r="AQ1067" s="7">
        <f t="shared" si="436"/>
        <v>0.14975369458128079</v>
      </c>
      <c r="AR1067" s="7">
        <f t="shared" si="436"/>
        <v>0</v>
      </c>
      <c r="AS1067" s="7">
        <f t="shared" si="436"/>
        <v>0</v>
      </c>
      <c r="AT1067" s="7">
        <f t="shared" si="436"/>
        <v>0.73990147783251237</v>
      </c>
      <c r="AU1067" s="7">
        <f t="shared" si="436"/>
        <v>0.1103448275862069</v>
      </c>
      <c r="AV1067" s="9">
        <f t="shared" si="444"/>
        <v>31463.418768472911</v>
      </c>
      <c r="AW1067" t="s">
        <v>55</v>
      </c>
    </row>
    <row r="1068" spans="1:49" x14ac:dyDescent="0.25">
      <c r="A1068" t="s">
        <v>1312</v>
      </c>
      <c r="B1068" t="s">
        <v>1314</v>
      </c>
      <c r="C1068">
        <v>283</v>
      </c>
      <c r="D1068">
        <v>267</v>
      </c>
      <c r="E1068">
        <v>79</v>
      </c>
      <c r="F1068">
        <v>17</v>
      </c>
      <c r="G1068">
        <f t="shared" si="437"/>
        <v>96</v>
      </c>
      <c r="H1068" s="6">
        <f t="shared" si="445"/>
        <v>90.572438162544174</v>
      </c>
      <c r="I1068" s="7">
        <f t="shared" si="446"/>
        <v>0.33922261484098942</v>
      </c>
      <c r="J1068" s="6">
        <f t="shared" si="447"/>
        <v>176.42756183745584</v>
      </c>
      <c r="K1068">
        <v>17</v>
      </c>
      <c r="L1068">
        <v>1067</v>
      </c>
      <c r="M1068">
        <v>1016</v>
      </c>
      <c r="N1068">
        <v>182</v>
      </c>
      <c r="O1068">
        <f t="shared" si="438"/>
        <v>1198</v>
      </c>
      <c r="P1068">
        <f t="shared" si="439"/>
        <v>2265</v>
      </c>
      <c r="Q1068" s="6">
        <f t="shared" si="448"/>
        <v>133.23529411764707</v>
      </c>
      <c r="R1068" s="7">
        <f t="shared" si="449"/>
        <v>0.49900859220092536</v>
      </c>
      <c r="S1068" s="6">
        <f t="shared" si="450"/>
        <v>70.470588235294116</v>
      </c>
      <c r="T1068" s="7">
        <f t="shared" si="451"/>
        <v>0.77805775868399785</v>
      </c>
      <c r="U1068" s="6">
        <f t="shared" si="452"/>
        <v>62.764705882352942</v>
      </c>
      <c r="V1068" s="7">
        <f t="shared" si="453"/>
        <v>0.3557534051294014</v>
      </c>
      <c r="W1068">
        <v>20</v>
      </c>
      <c r="X1068">
        <v>185</v>
      </c>
      <c r="Y1068">
        <v>0</v>
      </c>
      <c r="Z1068">
        <v>0</v>
      </c>
      <c r="AA1068">
        <v>620</v>
      </c>
      <c r="AB1068">
        <v>35</v>
      </c>
      <c r="AC1068">
        <f t="shared" si="440"/>
        <v>655</v>
      </c>
      <c r="AD1068">
        <f t="shared" si="441"/>
        <v>840</v>
      </c>
      <c r="AE1068" s="6">
        <f t="shared" si="454"/>
        <v>42</v>
      </c>
      <c r="AF1068" s="7">
        <f t="shared" si="455"/>
        <v>0.15730337078651685</v>
      </c>
      <c r="AG1068" s="6">
        <f t="shared" si="456"/>
        <v>32.75</v>
      </c>
      <c r="AH1068" s="7">
        <f t="shared" si="457"/>
        <v>0.36158902933832709</v>
      </c>
      <c r="AI1068" s="6">
        <f t="shared" si="458"/>
        <v>9.25</v>
      </c>
      <c r="AJ1068" s="7">
        <f t="shared" si="459"/>
        <v>5.2429449818742611E-2</v>
      </c>
      <c r="AK1068" s="6">
        <f t="shared" si="460"/>
        <v>37.720588235294116</v>
      </c>
      <c r="AL1068" s="7">
        <f t="shared" si="461"/>
        <v>0.46473288814691155</v>
      </c>
      <c r="AM1068" s="8">
        <v>0.5</v>
      </c>
      <c r="AN1068">
        <f t="shared" si="442"/>
        <v>134</v>
      </c>
      <c r="AO1068" s="6">
        <f t="shared" si="443"/>
        <v>92</v>
      </c>
      <c r="AP1068" s="7">
        <f t="shared" si="462"/>
        <v>0.31343283582089554</v>
      </c>
      <c r="AQ1068" s="7">
        <f t="shared" si="436"/>
        <v>0.22023809523809523</v>
      </c>
      <c r="AR1068" s="7">
        <f t="shared" si="436"/>
        <v>0</v>
      </c>
      <c r="AS1068" s="7">
        <f t="shared" si="436"/>
        <v>0</v>
      </c>
      <c r="AT1068" s="7">
        <f t="shared" si="436"/>
        <v>0.73809523809523814</v>
      </c>
      <c r="AU1068" s="7">
        <f t="shared" si="436"/>
        <v>4.1666666666666664E-2</v>
      </c>
      <c r="AV1068" s="9">
        <f t="shared" si="444"/>
        <v>24415.157142857144</v>
      </c>
      <c r="AW1068" t="s">
        <v>59</v>
      </c>
    </row>
    <row r="1069" spans="1:49" x14ac:dyDescent="0.25">
      <c r="A1069" t="s">
        <v>1312</v>
      </c>
      <c r="B1069" t="s">
        <v>1315</v>
      </c>
      <c r="C1069">
        <v>258</v>
      </c>
      <c r="D1069">
        <v>241</v>
      </c>
      <c r="E1069">
        <v>54</v>
      </c>
      <c r="F1069">
        <v>18</v>
      </c>
      <c r="G1069">
        <f t="shared" si="437"/>
        <v>72</v>
      </c>
      <c r="H1069" s="6">
        <f t="shared" si="445"/>
        <v>67.255813953488371</v>
      </c>
      <c r="I1069" s="7">
        <f t="shared" si="446"/>
        <v>0.27906976744186046</v>
      </c>
      <c r="J1069" s="6">
        <f t="shared" si="447"/>
        <v>173.74418604651163</v>
      </c>
      <c r="K1069">
        <v>17</v>
      </c>
      <c r="L1069">
        <v>850</v>
      </c>
      <c r="M1069">
        <v>621</v>
      </c>
      <c r="N1069">
        <v>183</v>
      </c>
      <c r="O1069">
        <f t="shared" si="438"/>
        <v>804</v>
      </c>
      <c r="P1069">
        <f t="shared" si="439"/>
        <v>1654</v>
      </c>
      <c r="Q1069" s="6">
        <f t="shared" si="448"/>
        <v>97.294117647058826</v>
      </c>
      <c r="R1069" s="7">
        <f t="shared" si="449"/>
        <v>0.40371003173053455</v>
      </c>
      <c r="S1069" s="6">
        <f t="shared" si="450"/>
        <v>47.294117647058826</v>
      </c>
      <c r="T1069" s="7">
        <f t="shared" si="451"/>
        <v>0.70319746155723706</v>
      </c>
      <c r="U1069" s="6">
        <f t="shared" si="452"/>
        <v>50</v>
      </c>
      <c r="V1069" s="7">
        <f t="shared" si="453"/>
        <v>0.28777941373310134</v>
      </c>
      <c r="W1069">
        <v>20</v>
      </c>
      <c r="X1069">
        <v>141</v>
      </c>
      <c r="Y1069">
        <v>419</v>
      </c>
      <c r="Z1069">
        <v>54</v>
      </c>
      <c r="AA1069">
        <v>0</v>
      </c>
      <c r="AB1069">
        <v>0</v>
      </c>
      <c r="AC1069">
        <f t="shared" si="440"/>
        <v>473</v>
      </c>
      <c r="AD1069">
        <f t="shared" si="441"/>
        <v>614</v>
      </c>
      <c r="AE1069" s="6">
        <f t="shared" si="454"/>
        <v>30.7</v>
      </c>
      <c r="AF1069" s="7">
        <f t="shared" si="455"/>
        <v>0.12738589211618256</v>
      </c>
      <c r="AG1069" s="6">
        <f t="shared" si="456"/>
        <v>23.65</v>
      </c>
      <c r="AH1069" s="7">
        <f t="shared" si="457"/>
        <v>0.3516424619640387</v>
      </c>
      <c r="AI1069" s="6">
        <f t="shared" si="458"/>
        <v>7.05</v>
      </c>
      <c r="AJ1069" s="7">
        <f t="shared" si="459"/>
        <v>4.0576897336367289E-2</v>
      </c>
      <c r="AK1069" s="6">
        <f t="shared" si="460"/>
        <v>23.644117647058827</v>
      </c>
      <c r="AL1069" s="7">
        <f t="shared" si="461"/>
        <v>0.50006218905472632</v>
      </c>
      <c r="AM1069" s="8">
        <v>0.25</v>
      </c>
      <c r="AN1069">
        <f t="shared" si="442"/>
        <v>60</v>
      </c>
      <c r="AO1069" s="6">
        <f t="shared" si="443"/>
        <v>29.3</v>
      </c>
      <c r="AP1069" s="7">
        <f t="shared" si="462"/>
        <v>0.5116666666666666</v>
      </c>
      <c r="AQ1069" s="7">
        <f t="shared" si="436"/>
        <v>0.22964169381107491</v>
      </c>
      <c r="AR1069" s="7">
        <f t="shared" si="436"/>
        <v>0.6824104234527687</v>
      </c>
      <c r="AS1069" s="7">
        <f t="shared" si="436"/>
        <v>8.7947882736156349E-2</v>
      </c>
      <c r="AT1069" s="7">
        <f t="shared" si="436"/>
        <v>0</v>
      </c>
      <c r="AU1069" s="7">
        <f t="shared" si="436"/>
        <v>0</v>
      </c>
      <c r="AV1069" s="9">
        <f t="shared" si="444"/>
        <v>6393.6513029315956</v>
      </c>
      <c r="AW1069" t="s">
        <v>59</v>
      </c>
    </row>
    <row r="1070" spans="1:49" x14ac:dyDescent="0.25">
      <c r="A1070" t="s">
        <v>1316</v>
      </c>
      <c r="B1070" t="s">
        <v>1317</v>
      </c>
      <c r="C1070">
        <v>1391</v>
      </c>
      <c r="D1070">
        <v>1326</v>
      </c>
      <c r="E1070">
        <v>390</v>
      </c>
      <c r="F1070">
        <v>131</v>
      </c>
      <c r="G1070">
        <f t="shared" si="437"/>
        <v>521</v>
      </c>
      <c r="H1070" s="6">
        <f t="shared" si="445"/>
        <v>496.65420560747663</v>
      </c>
      <c r="I1070" s="7">
        <f t="shared" si="446"/>
        <v>0.37455068296189792</v>
      </c>
      <c r="J1070" s="6">
        <f t="shared" si="447"/>
        <v>829.34579439252332</v>
      </c>
      <c r="K1070">
        <v>19</v>
      </c>
      <c r="L1070">
        <v>6874</v>
      </c>
      <c r="M1070">
        <v>4811</v>
      </c>
      <c r="N1070">
        <v>1492</v>
      </c>
      <c r="O1070">
        <f t="shared" si="438"/>
        <v>6303</v>
      </c>
      <c r="P1070">
        <f t="shared" si="439"/>
        <v>13177</v>
      </c>
      <c r="Q1070" s="6">
        <f t="shared" si="448"/>
        <v>693.52631578947364</v>
      </c>
      <c r="R1070" s="7">
        <f t="shared" si="449"/>
        <v>0.52302135429070407</v>
      </c>
      <c r="S1070" s="6">
        <f t="shared" si="450"/>
        <v>331.73684210526318</v>
      </c>
      <c r="T1070" s="7">
        <f t="shared" si="451"/>
        <v>0.66794328601225317</v>
      </c>
      <c r="U1070" s="6">
        <f t="shared" si="452"/>
        <v>361.78947368421052</v>
      </c>
      <c r="V1070" s="7">
        <f t="shared" si="453"/>
        <v>0.43623477219078799</v>
      </c>
      <c r="W1070">
        <v>19</v>
      </c>
      <c r="X1070">
        <v>216</v>
      </c>
      <c r="Y1070">
        <v>0</v>
      </c>
      <c r="Z1070">
        <v>0</v>
      </c>
      <c r="AA1070">
        <v>978</v>
      </c>
      <c r="AB1070">
        <v>184</v>
      </c>
      <c r="AC1070">
        <f t="shared" si="440"/>
        <v>1162</v>
      </c>
      <c r="AD1070">
        <f t="shared" si="441"/>
        <v>1378</v>
      </c>
      <c r="AE1070" s="6">
        <f t="shared" si="454"/>
        <v>72.526315789473685</v>
      </c>
      <c r="AF1070" s="7">
        <f t="shared" si="455"/>
        <v>5.4695562435500514E-2</v>
      </c>
      <c r="AG1070" s="6">
        <f t="shared" si="456"/>
        <v>61.157894736842103</v>
      </c>
      <c r="AH1070" s="7">
        <f t="shared" si="457"/>
        <v>0.12313979031353929</v>
      </c>
      <c r="AI1070" s="6">
        <f t="shared" si="458"/>
        <v>11.368421052631579</v>
      </c>
      <c r="AJ1070" s="7">
        <f t="shared" si="459"/>
        <v>1.3707697234973846E-2</v>
      </c>
      <c r="AK1070" s="6">
        <f t="shared" si="460"/>
        <v>270.5789473684211</v>
      </c>
      <c r="AL1070" s="7">
        <f t="shared" si="461"/>
        <v>0.18435665556084402</v>
      </c>
      <c r="AM1070" s="8">
        <v>0.5</v>
      </c>
      <c r="AN1070">
        <f t="shared" si="442"/>
        <v>663</v>
      </c>
      <c r="AO1070" s="6">
        <f t="shared" si="443"/>
        <v>590.47368421052636</v>
      </c>
      <c r="AP1070" s="7">
        <f t="shared" si="462"/>
        <v>0.10939112487100103</v>
      </c>
      <c r="AQ1070" s="7">
        <f t="shared" si="436"/>
        <v>0.15674891146589259</v>
      </c>
      <c r="AR1070" s="7">
        <f t="shared" si="436"/>
        <v>0</v>
      </c>
      <c r="AS1070" s="7">
        <f t="shared" si="436"/>
        <v>0</v>
      </c>
      <c r="AT1070" s="7">
        <f t="shared" si="436"/>
        <v>0.70972423802612483</v>
      </c>
      <c r="AU1070" s="7">
        <f t="shared" si="436"/>
        <v>0.13352685050798258</v>
      </c>
      <c r="AV1070" s="9">
        <f t="shared" si="444"/>
        <v>169684.65402184709</v>
      </c>
      <c r="AW1070" t="s">
        <v>59</v>
      </c>
    </row>
    <row r="1071" spans="1:49" x14ac:dyDescent="0.25">
      <c r="A1071" t="s">
        <v>1318</v>
      </c>
      <c r="B1071" t="s">
        <v>1319</v>
      </c>
      <c r="C1071">
        <v>534</v>
      </c>
      <c r="D1071">
        <v>503</v>
      </c>
      <c r="E1071">
        <v>83</v>
      </c>
      <c r="F1071">
        <v>28</v>
      </c>
      <c r="G1071">
        <f t="shared" si="437"/>
        <v>111</v>
      </c>
      <c r="H1071" s="6">
        <f t="shared" si="445"/>
        <v>104.5561797752809</v>
      </c>
      <c r="I1071" s="7">
        <f t="shared" si="446"/>
        <v>0.20786516853932585</v>
      </c>
      <c r="J1071" s="6">
        <f t="shared" si="447"/>
        <v>398.4438202247191</v>
      </c>
      <c r="K1071">
        <v>17</v>
      </c>
      <c r="L1071">
        <v>1809</v>
      </c>
      <c r="M1071">
        <v>744</v>
      </c>
      <c r="N1071">
        <v>134</v>
      </c>
      <c r="O1071">
        <f t="shared" si="438"/>
        <v>878</v>
      </c>
      <c r="P1071">
        <f t="shared" si="439"/>
        <v>2687</v>
      </c>
      <c r="Q1071" s="6">
        <f t="shared" si="448"/>
        <v>158.05882352941177</v>
      </c>
      <c r="R1071" s="7">
        <f t="shared" si="449"/>
        <v>0.31423225353759793</v>
      </c>
      <c r="S1071" s="6">
        <f t="shared" si="450"/>
        <v>51.647058823529413</v>
      </c>
      <c r="T1071" s="7">
        <f t="shared" si="451"/>
        <v>0.49396466985053117</v>
      </c>
      <c r="U1071" s="6">
        <f t="shared" si="452"/>
        <v>106.41176470588235</v>
      </c>
      <c r="V1071" s="7">
        <f t="shared" si="453"/>
        <v>0.26706842798030339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f t="shared" si="440"/>
        <v>0</v>
      </c>
      <c r="AD1071">
        <f t="shared" si="441"/>
        <v>0</v>
      </c>
      <c r="AE1071" s="6">
        <f t="shared" si="454"/>
        <v>0</v>
      </c>
      <c r="AF1071" s="7">
        <f t="shared" si="455"/>
        <v>0</v>
      </c>
      <c r="AG1071" s="6">
        <f t="shared" si="456"/>
        <v>0</v>
      </c>
      <c r="AH1071" s="7">
        <f t="shared" si="457"/>
        <v>0</v>
      </c>
      <c r="AI1071" s="6">
        <f t="shared" si="458"/>
        <v>0</v>
      </c>
      <c r="AJ1071" s="7">
        <f t="shared" si="459"/>
        <v>0</v>
      </c>
      <c r="AK1071" s="6">
        <f t="shared" si="460"/>
        <v>51.647058823529413</v>
      </c>
      <c r="AL1071" s="7">
        <f t="shared" si="461"/>
        <v>0</v>
      </c>
      <c r="AM1071" s="8">
        <v>0.25</v>
      </c>
      <c r="AN1071">
        <f t="shared" si="442"/>
        <v>126</v>
      </c>
      <c r="AO1071" s="6">
        <f t="shared" si="443"/>
        <v>126</v>
      </c>
      <c r="AP1071" s="7">
        <f t="shared" si="462"/>
        <v>0</v>
      </c>
      <c r="AQ1071" s="7">
        <f t="shared" si="436"/>
        <v>0</v>
      </c>
      <c r="AR1071" s="7">
        <f t="shared" si="436"/>
        <v>0</v>
      </c>
      <c r="AS1071" s="7">
        <f t="shared" si="436"/>
        <v>0</v>
      </c>
      <c r="AT1071" s="7">
        <f t="shared" si="436"/>
        <v>0</v>
      </c>
      <c r="AU1071" s="7">
        <f t="shared" si="436"/>
        <v>0</v>
      </c>
      <c r="AV1071" s="9">
        <f t="shared" si="444"/>
        <v>0</v>
      </c>
      <c r="AW1071" t="s">
        <v>59</v>
      </c>
    </row>
    <row r="1072" spans="1:49" x14ac:dyDescent="0.25">
      <c r="A1072" t="s">
        <v>1320</v>
      </c>
      <c r="B1072" t="s">
        <v>1321</v>
      </c>
      <c r="C1072">
        <v>1046</v>
      </c>
      <c r="D1072">
        <v>1000</v>
      </c>
      <c r="E1072">
        <v>226</v>
      </c>
      <c r="F1072">
        <v>26</v>
      </c>
      <c r="G1072">
        <f t="shared" si="437"/>
        <v>252</v>
      </c>
      <c r="H1072" s="6">
        <f t="shared" si="445"/>
        <v>240.91778202676863</v>
      </c>
      <c r="I1072" s="7">
        <f t="shared" si="446"/>
        <v>0.24091778202676864</v>
      </c>
      <c r="J1072" s="6">
        <f t="shared" si="447"/>
        <v>759.08221797323131</v>
      </c>
      <c r="K1072">
        <v>19</v>
      </c>
      <c r="L1072">
        <v>2579</v>
      </c>
      <c r="M1072">
        <v>2682</v>
      </c>
      <c r="N1072">
        <v>277</v>
      </c>
      <c r="O1072">
        <f t="shared" si="438"/>
        <v>2959</v>
      </c>
      <c r="P1072">
        <f t="shared" si="439"/>
        <v>5538</v>
      </c>
      <c r="Q1072" s="6">
        <f t="shared" si="448"/>
        <v>291.4736842105263</v>
      </c>
      <c r="R1072" s="7">
        <f t="shared" si="449"/>
        <v>0.29147368421052627</v>
      </c>
      <c r="S1072" s="6">
        <f t="shared" si="450"/>
        <v>155.73684210526315</v>
      </c>
      <c r="T1072" s="7">
        <f t="shared" si="451"/>
        <v>0.64643149540517963</v>
      </c>
      <c r="U1072" s="6">
        <f t="shared" si="452"/>
        <v>135.73684210526315</v>
      </c>
      <c r="V1072" s="7">
        <f t="shared" si="453"/>
        <v>0.17881704891952804</v>
      </c>
      <c r="W1072">
        <v>18</v>
      </c>
      <c r="X1072">
        <v>719</v>
      </c>
      <c r="Y1072">
        <v>0</v>
      </c>
      <c r="Z1072">
        <v>0</v>
      </c>
      <c r="AA1072">
        <v>1486</v>
      </c>
      <c r="AB1072">
        <v>112</v>
      </c>
      <c r="AC1072">
        <f t="shared" si="440"/>
        <v>1598</v>
      </c>
      <c r="AD1072">
        <f t="shared" si="441"/>
        <v>2317</v>
      </c>
      <c r="AE1072" s="6">
        <f t="shared" si="454"/>
        <v>128.72222222222223</v>
      </c>
      <c r="AF1072" s="7">
        <f t="shared" si="455"/>
        <v>0.12872222222222224</v>
      </c>
      <c r="AG1072" s="6">
        <f t="shared" si="456"/>
        <v>88.777777777777771</v>
      </c>
      <c r="AH1072" s="7">
        <f t="shared" si="457"/>
        <v>0.36849823633156964</v>
      </c>
      <c r="AI1072" s="6">
        <f t="shared" si="458"/>
        <v>39.944444444444443</v>
      </c>
      <c r="AJ1072" s="7">
        <f t="shared" si="459"/>
        <v>5.2622026308424295E-2</v>
      </c>
      <c r="AK1072" s="6">
        <f t="shared" si="460"/>
        <v>66.959064327485379</v>
      </c>
      <c r="AL1072" s="7">
        <f t="shared" si="461"/>
        <v>0.57004994179715363</v>
      </c>
      <c r="AM1072" s="8">
        <v>0.25</v>
      </c>
      <c r="AN1072">
        <f t="shared" si="442"/>
        <v>250</v>
      </c>
      <c r="AO1072" s="6">
        <f t="shared" si="443"/>
        <v>121.27777777777777</v>
      </c>
      <c r="AP1072" s="7">
        <f t="shared" si="462"/>
        <v>0.51488888888888895</v>
      </c>
      <c r="AQ1072" s="7">
        <f t="shared" si="436"/>
        <v>0.31031506258092362</v>
      </c>
      <c r="AR1072" s="7">
        <f t="shared" si="436"/>
        <v>0</v>
      </c>
      <c r="AS1072" s="7">
        <f t="shared" si="436"/>
        <v>0</v>
      </c>
      <c r="AT1072" s="7">
        <f t="shared" si="436"/>
        <v>0.64134656883901597</v>
      </c>
      <c r="AU1072" s="7">
        <f t="shared" si="436"/>
        <v>4.8338368580060423E-2</v>
      </c>
      <c r="AV1072" s="9">
        <f t="shared" si="444"/>
        <v>29298.743029779889</v>
      </c>
      <c r="AW1072" t="s">
        <v>59</v>
      </c>
    </row>
    <row r="1073" spans="1:49" x14ac:dyDescent="0.25">
      <c r="A1073" t="s">
        <v>1320</v>
      </c>
      <c r="B1073" t="s">
        <v>1322</v>
      </c>
      <c r="C1073">
        <v>155</v>
      </c>
      <c r="D1073">
        <v>148</v>
      </c>
      <c r="E1073">
        <v>44</v>
      </c>
      <c r="F1073">
        <v>11</v>
      </c>
      <c r="G1073">
        <f t="shared" si="437"/>
        <v>55</v>
      </c>
      <c r="H1073" s="6">
        <f t="shared" si="445"/>
        <v>52.516129032258064</v>
      </c>
      <c r="I1073" s="7">
        <f t="shared" si="446"/>
        <v>0.35483870967741937</v>
      </c>
      <c r="J1073" s="6">
        <f t="shared" si="447"/>
        <v>95.483870967741936</v>
      </c>
      <c r="K1073">
        <v>19</v>
      </c>
      <c r="L1073">
        <v>497</v>
      </c>
      <c r="M1073">
        <v>549</v>
      </c>
      <c r="N1073">
        <v>148</v>
      </c>
      <c r="O1073">
        <f t="shared" si="438"/>
        <v>697</v>
      </c>
      <c r="P1073">
        <f t="shared" si="439"/>
        <v>1194</v>
      </c>
      <c r="Q1073" s="6">
        <f t="shared" si="448"/>
        <v>62.842105263157897</v>
      </c>
      <c r="R1073" s="7">
        <f t="shared" si="449"/>
        <v>0.42460881934566147</v>
      </c>
      <c r="S1073" s="6">
        <f t="shared" si="450"/>
        <v>36.684210526315788</v>
      </c>
      <c r="T1073" s="7">
        <f t="shared" si="451"/>
        <v>0.69853226432173798</v>
      </c>
      <c r="U1073" s="6">
        <f t="shared" si="452"/>
        <v>26.157894736842106</v>
      </c>
      <c r="V1073" s="7">
        <f t="shared" si="453"/>
        <v>0.27395092460881937</v>
      </c>
      <c r="W1073">
        <v>18</v>
      </c>
      <c r="X1073">
        <v>79</v>
      </c>
      <c r="Y1073">
        <v>0</v>
      </c>
      <c r="Z1073">
        <v>0</v>
      </c>
      <c r="AA1073">
        <v>350</v>
      </c>
      <c r="AB1073">
        <v>57</v>
      </c>
      <c r="AC1073">
        <f t="shared" si="440"/>
        <v>407</v>
      </c>
      <c r="AD1073">
        <f t="shared" si="441"/>
        <v>486</v>
      </c>
      <c r="AE1073" s="6">
        <f t="shared" si="454"/>
        <v>27</v>
      </c>
      <c r="AF1073" s="7">
        <f t="shared" si="455"/>
        <v>0.18243243243243243</v>
      </c>
      <c r="AG1073" s="6">
        <f t="shared" si="456"/>
        <v>22.611111111111111</v>
      </c>
      <c r="AH1073" s="7">
        <f t="shared" si="457"/>
        <v>0.43055555555555552</v>
      </c>
      <c r="AI1073" s="6">
        <f t="shared" si="458"/>
        <v>4.3888888888888893</v>
      </c>
      <c r="AJ1073" s="7">
        <f t="shared" si="459"/>
        <v>4.5964714714714722E-2</v>
      </c>
      <c r="AK1073" s="6">
        <f t="shared" si="460"/>
        <v>14.073099415204677</v>
      </c>
      <c r="AL1073" s="7">
        <f t="shared" si="461"/>
        <v>0.61637175195281368</v>
      </c>
      <c r="AM1073" s="8">
        <v>0.5</v>
      </c>
      <c r="AN1073">
        <f t="shared" si="442"/>
        <v>74</v>
      </c>
      <c r="AO1073" s="6">
        <f t="shared" si="443"/>
        <v>47</v>
      </c>
      <c r="AP1073" s="7">
        <f t="shared" si="462"/>
        <v>0.36486486486486486</v>
      </c>
      <c r="AQ1073" s="7">
        <f t="shared" ref="AQ1073:AU1123" si="463">IFERROR(X1073/$AD1073,0)</f>
        <v>0.16255144032921812</v>
      </c>
      <c r="AR1073" s="7">
        <f t="shared" si="463"/>
        <v>0</v>
      </c>
      <c r="AS1073" s="7">
        <f t="shared" si="463"/>
        <v>0</v>
      </c>
      <c r="AT1073" s="7">
        <f t="shared" si="463"/>
        <v>0.72016460905349799</v>
      </c>
      <c r="AU1073" s="7">
        <f t="shared" si="463"/>
        <v>0.11728395061728394</v>
      </c>
      <c r="AV1073" s="9">
        <f t="shared" si="444"/>
        <v>13392.040740740744</v>
      </c>
      <c r="AW1073" t="s">
        <v>59</v>
      </c>
    </row>
    <row r="1074" spans="1:49" x14ac:dyDescent="0.25">
      <c r="A1074" t="s">
        <v>1320</v>
      </c>
      <c r="B1074" t="s">
        <v>1323</v>
      </c>
      <c r="C1074">
        <v>362</v>
      </c>
      <c r="D1074">
        <v>344</v>
      </c>
      <c r="E1074">
        <v>77</v>
      </c>
      <c r="F1074">
        <v>4</v>
      </c>
      <c r="G1074">
        <f t="shared" si="437"/>
        <v>81</v>
      </c>
      <c r="H1074" s="6">
        <f t="shared" si="445"/>
        <v>76.972375690607734</v>
      </c>
      <c r="I1074" s="7">
        <f t="shared" si="446"/>
        <v>0.22375690607734808</v>
      </c>
      <c r="J1074" s="6">
        <f t="shared" si="447"/>
        <v>267.02762430939225</v>
      </c>
      <c r="K1074">
        <v>18</v>
      </c>
      <c r="L1074">
        <v>178</v>
      </c>
      <c r="M1074">
        <v>466</v>
      </c>
      <c r="N1074">
        <v>24</v>
      </c>
      <c r="O1074">
        <f t="shared" si="438"/>
        <v>490</v>
      </c>
      <c r="P1074">
        <f t="shared" si="439"/>
        <v>668</v>
      </c>
      <c r="Q1074" s="6">
        <f t="shared" si="448"/>
        <v>37.111111111111114</v>
      </c>
      <c r="R1074" s="7">
        <f t="shared" si="449"/>
        <v>0.1078811369509044</v>
      </c>
      <c r="S1074" s="6">
        <f t="shared" si="450"/>
        <v>27.222222222222221</v>
      </c>
      <c r="T1074" s="7">
        <f t="shared" si="451"/>
        <v>0.35366223243053563</v>
      </c>
      <c r="U1074" s="6">
        <f t="shared" si="452"/>
        <v>9.8888888888888893</v>
      </c>
      <c r="V1074" s="7">
        <f t="shared" si="453"/>
        <v>3.7033205513715327E-2</v>
      </c>
      <c r="W1074">
        <v>18</v>
      </c>
      <c r="X1074">
        <v>0</v>
      </c>
      <c r="Y1074">
        <v>0</v>
      </c>
      <c r="Z1074">
        <v>0</v>
      </c>
      <c r="AA1074">
        <v>2</v>
      </c>
      <c r="AB1074">
        <v>0</v>
      </c>
      <c r="AC1074">
        <f t="shared" si="440"/>
        <v>2</v>
      </c>
      <c r="AD1074">
        <f t="shared" si="441"/>
        <v>2</v>
      </c>
      <c r="AE1074" s="6">
        <f t="shared" si="454"/>
        <v>0.1111111111111111</v>
      </c>
      <c r="AF1074" s="7">
        <f t="shared" si="455"/>
        <v>3.2299741602067179E-4</v>
      </c>
      <c r="AG1074" s="6">
        <f t="shared" si="456"/>
        <v>0.1111111111111111</v>
      </c>
      <c r="AH1074" s="7">
        <f t="shared" si="457"/>
        <v>1.4435193160430024E-3</v>
      </c>
      <c r="AI1074" s="6">
        <f t="shared" si="458"/>
        <v>0</v>
      </c>
      <c r="AJ1074" s="7">
        <f t="shared" si="459"/>
        <v>0</v>
      </c>
      <c r="AK1074" s="6">
        <f t="shared" si="460"/>
        <v>27.111111111111111</v>
      </c>
      <c r="AL1074" s="7">
        <f t="shared" si="461"/>
        <v>4.081632653061224E-3</v>
      </c>
      <c r="AM1074" s="8">
        <v>0.25</v>
      </c>
      <c r="AN1074">
        <f t="shared" si="442"/>
        <v>86</v>
      </c>
      <c r="AO1074" s="6">
        <f t="shared" si="443"/>
        <v>85.888888888888886</v>
      </c>
      <c r="AP1074" s="7">
        <f t="shared" si="462"/>
        <v>1.2919896640826872E-3</v>
      </c>
      <c r="AQ1074" s="7">
        <f t="shared" si="463"/>
        <v>0</v>
      </c>
      <c r="AR1074" s="7">
        <f t="shared" si="463"/>
        <v>0</v>
      </c>
      <c r="AS1074" s="7">
        <f t="shared" si="463"/>
        <v>0</v>
      </c>
      <c r="AT1074" s="7">
        <f t="shared" si="463"/>
        <v>1</v>
      </c>
      <c r="AU1074" s="7">
        <f t="shared" si="463"/>
        <v>0</v>
      </c>
      <c r="AV1074" s="9">
        <f t="shared" si="444"/>
        <v>27673.4</v>
      </c>
      <c r="AW1074" t="s">
        <v>59</v>
      </c>
    </row>
    <row r="1075" spans="1:49" x14ac:dyDescent="0.25">
      <c r="A1075" t="s">
        <v>1324</v>
      </c>
      <c r="B1075" t="s">
        <v>1325</v>
      </c>
      <c r="C1075">
        <v>148</v>
      </c>
      <c r="D1075">
        <v>97</v>
      </c>
      <c r="E1075">
        <v>22</v>
      </c>
      <c r="F1075">
        <v>3</v>
      </c>
      <c r="G1075">
        <f t="shared" si="437"/>
        <v>25</v>
      </c>
      <c r="H1075" s="6">
        <f t="shared" si="445"/>
        <v>16.385135135135133</v>
      </c>
      <c r="I1075" s="7">
        <f t="shared" si="446"/>
        <v>0.16891891891891891</v>
      </c>
      <c r="J1075" s="6">
        <f t="shared" si="447"/>
        <v>80.614864864864856</v>
      </c>
      <c r="K1075">
        <v>17</v>
      </c>
      <c r="L1075">
        <v>335</v>
      </c>
      <c r="M1075">
        <v>203</v>
      </c>
      <c r="N1075">
        <v>26</v>
      </c>
      <c r="O1075">
        <f t="shared" si="438"/>
        <v>229</v>
      </c>
      <c r="P1075">
        <f t="shared" si="439"/>
        <v>564</v>
      </c>
      <c r="Q1075" s="6">
        <f t="shared" si="448"/>
        <v>33.176470588235297</v>
      </c>
      <c r="R1075" s="7">
        <f t="shared" si="449"/>
        <v>0.34202546998180716</v>
      </c>
      <c r="S1075" s="6">
        <f t="shared" si="450"/>
        <v>13.470588235294118</v>
      </c>
      <c r="T1075" s="7">
        <f t="shared" si="451"/>
        <v>0.82212249848392971</v>
      </c>
      <c r="U1075" s="6">
        <f t="shared" si="452"/>
        <v>19.705882352941178</v>
      </c>
      <c r="V1075" s="7">
        <f t="shared" si="453"/>
        <v>0.24444477313178231</v>
      </c>
      <c r="W1075">
        <v>17</v>
      </c>
      <c r="X1075">
        <v>0</v>
      </c>
      <c r="Y1075">
        <v>38</v>
      </c>
      <c r="Z1075">
        <v>0</v>
      </c>
      <c r="AA1075">
        <v>0</v>
      </c>
      <c r="AB1075">
        <v>0</v>
      </c>
      <c r="AC1075">
        <f t="shared" si="440"/>
        <v>38</v>
      </c>
      <c r="AD1075">
        <f t="shared" si="441"/>
        <v>38</v>
      </c>
      <c r="AE1075" s="6">
        <f t="shared" si="454"/>
        <v>2.2352941176470589</v>
      </c>
      <c r="AF1075" s="7">
        <f t="shared" si="455"/>
        <v>2.3044269254093391E-2</v>
      </c>
      <c r="AG1075" s="6">
        <f t="shared" si="456"/>
        <v>2.2352941176470589</v>
      </c>
      <c r="AH1075" s="7">
        <f t="shared" si="457"/>
        <v>0.13642207398423289</v>
      </c>
      <c r="AI1075" s="6">
        <f t="shared" si="458"/>
        <v>0</v>
      </c>
      <c r="AJ1075" s="7">
        <f t="shared" si="459"/>
        <v>0</v>
      </c>
      <c r="AK1075" s="6">
        <f t="shared" si="460"/>
        <v>11.235294117647058</v>
      </c>
      <c r="AL1075" s="7">
        <f t="shared" si="461"/>
        <v>0.16593886462882096</v>
      </c>
      <c r="AM1075" s="8">
        <v>0.25</v>
      </c>
      <c r="AN1075">
        <f t="shared" si="442"/>
        <v>24</v>
      </c>
      <c r="AO1075" s="6">
        <f t="shared" si="443"/>
        <v>21.764705882352942</v>
      </c>
      <c r="AP1075" s="7">
        <f t="shared" si="462"/>
        <v>9.3137254901960786E-2</v>
      </c>
      <c r="AQ1075" s="7">
        <f t="shared" si="463"/>
        <v>0</v>
      </c>
      <c r="AR1075" s="7">
        <f t="shared" si="463"/>
        <v>1</v>
      </c>
      <c r="AS1075" s="7">
        <f t="shared" si="463"/>
        <v>0</v>
      </c>
      <c r="AT1075" s="7">
        <f t="shared" si="463"/>
        <v>0</v>
      </c>
      <c r="AU1075" s="7">
        <f t="shared" si="463"/>
        <v>0</v>
      </c>
      <c r="AV1075" s="9">
        <f t="shared" si="444"/>
        <v>5680.588235294118</v>
      </c>
      <c r="AW1075" t="s">
        <v>59</v>
      </c>
    </row>
    <row r="1076" spans="1:49" x14ac:dyDescent="0.25">
      <c r="A1076" t="s">
        <v>1326</v>
      </c>
      <c r="B1076" t="s">
        <v>1327</v>
      </c>
      <c r="C1076">
        <v>369</v>
      </c>
      <c r="D1076">
        <v>345</v>
      </c>
      <c r="E1076">
        <v>138</v>
      </c>
      <c r="F1076">
        <v>22</v>
      </c>
      <c r="G1076">
        <f t="shared" si="437"/>
        <v>160</v>
      </c>
      <c r="H1076" s="6">
        <f t="shared" si="445"/>
        <v>149.59349593495935</v>
      </c>
      <c r="I1076" s="7">
        <f t="shared" si="446"/>
        <v>0.43360433604336046</v>
      </c>
      <c r="J1076" s="6">
        <f t="shared" si="447"/>
        <v>195.40650406504065</v>
      </c>
      <c r="K1076">
        <v>19</v>
      </c>
      <c r="L1076">
        <v>1622</v>
      </c>
      <c r="M1076">
        <v>1740</v>
      </c>
      <c r="N1076">
        <v>210</v>
      </c>
      <c r="O1076">
        <f t="shared" si="438"/>
        <v>1950</v>
      </c>
      <c r="P1076">
        <f t="shared" si="439"/>
        <v>3572</v>
      </c>
      <c r="Q1076" s="6">
        <f t="shared" si="448"/>
        <v>188</v>
      </c>
      <c r="R1076" s="7">
        <f t="shared" si="449"/>
        <v>0.54492753623188406</v>
      </c>
      <c r="S1076" s="6">
        <f t="shared" si="450"/>
        <v>102.63157894736842</v>
      </c>
      <c r="T1076" s="7">
        <f t="shared" si="451"/>
        <v>0.6860697940503433</v>
      </c>
      <c r="U1076" s="6">
        <f t="shared" si="452"/>
        <v>85.368421052631575</v>
      </c>
      <c r="V1076" s="7">
        <f t="shared" si="453"/>
        <v>0.43687604699287219</v>
      </c>
      <c r="W1076">
        <v>19</v>
      </c>
      <c r="X1076">
        <v>0</v>
      </c>
      <c r="Y1076">
        <v>0</v>
      </c>
      <c r="Z1076">
        <v>0</v>
      </c>
      <c r="AA1076">
        <v>131</v>
      </c>
      <c r="AB1076">
        <v>4</v>
      </c>
      <c r="AC1076">
        <f t="shared" si="440"/>
        <v>135</v>
      </c>
      <c r="AD1076">
        <f t="shared" si="441"/>
        <v>135</v>
      </c>
      <c r="AE1076" s="6">
        <f t="shared" si="454"/>
        <v>7.1052631578947372</v>
      </c>
      <c r="AF1076" s="7">
        <f t="shared" si="455"/>
        <v>2.0594965675057208E-2</v>
      </c>
      <c r="AG1076" s="6">
        <f t="shared" si="456"/>
        <v>7.1052631578947372</v>
      </c>
      <c r="AH1076" s="7">
        <f t="shared" si="457"/>
        <v>4.7497139588100687E-2</v>
      </c>
      <c r="AI1076" s="6">
        <f t="shared" si="458"/>
        <v>0</v>
      </c>
      <c r="AJ1076" s="7">
        <f t="shared" si="459"/>
        <v>0</v>
      </c>
      <c r="AK1076" s="6">
        <f t="shared" si="460"/>
        <v>95.526315789473685</v>
      </c>
      <c r="AL1076" s="7">
        <f t="shared" si="461"/>
        <v>6.9230769230769235E-2</v>
      </c>
      <c r="AM1076" s="8">
        <v>0.5</v>
      </c>
      <c r="AN1076">
        <f t="shared" si="442"/>
        <v>173</v>
      </c>
      <c r="AO1076" s="6">
        <f t="shared" si="443"/>
        <v>165.89473684210526</v>
      </c>
      <c r="AP1076" s="7">
        <f t="shared" si="462"/>
        <v>4.1070885305749927E-2</v>
      </c>
      <c r="AQ1076" s="7">
        <f t="shared" si="463"/>
        <v>0</v>
      </c>
      <c r="AR1076" s="7">
        <f t="shared" si="463"/>
        <v>0</v>
      </c>
      <c r="AS1076" s="7">
        <f t="shared" si="463"/>
        <v>0</v>
      </c>
      <c r="AT1076" s="7">
        <f t="shared" si="463"/>
        <v>0.97037037037037033</v>
      </c>
      <c r="AU1076" s="7">
        <f t="shared" si="463"/>
        <v>2.9629629629629631E-2</v>
      </c>
      <c r="AV1076" s="9">
        <f t="shared" si="444"/>
        <v>53716.715789473688</v>
      </c>
      <c r="AW1076" t="s">
        <v>55</v>
      </c>
    </row>
    <row r="1077" spans="1:49" x14ac:dyDescent="0.25">
      <c r="A1077" t="s">
        <v>1326</v>
      </c>
      <c r="B1077" t="s">
        <v>1328</v>
      </c>
      <c r="C1077">
        <v>380</v>
      </c>
      <c r="D1077">
        <v>377</v>
      </c>
      <c r="E1077">
        <v>137</v>
      </c>
      <c r="F1077">
        <v>26</v>
      </c>
      <c r="G1077">
        <f t="shared" si="437"/>
        <v>163</v>
      </c>
      <c r="H1077" s="6">
        <f t="shared" si="445"/>
        <v>161.71315789473684</v>
      </c>
      <c r="I1077" s="7">
        <f t="shared" si="446"/>
        <v>0.42894736842105263</v>
      </c>
      <c r="J1077" s="6">
        <f t="shared" si="447"/>
        <v>215.28684210526316</v>
      </c>
      <c r="K1077">
        <v>19</v>
      </c>
      <c r="L1077">
        <v>1897</v>
      </c>
      <c r="M1077">
        <v>1989</v>
      </c>
      <c r="N1077">
        <v>316</v>
      </c>
      <c r="O1077">
        <f t="shared" si="438"/>
        <v>2305</v>
      </c>
      <c r="P1077">
        <f t="shared" si="439"/>
        <v>4202</v>
      </c>
      <c r="Q1077" s="6">
        <f t="shared" si="448"/>
        <v>221.15789473684211</v>
      </c>
      <c r="R1077" s="7">
        <f t="shared" si="449"/>
        <v>0.58662571548233977</v>
      </c>
      <c r="S1077" s="6">
        <f t="shared" si="450"/>
        <v>121.31578947368421</v>
      </c>
      <c r="T1077" s="7">
        <f t="shared" si="451"/>
        <v>0.75019120925615534</v>
      </c>
      <c r="U1077" s="6">
        <f t="shared" si="452"/>
        <v>99.84210526315789</v>
      </c>
      <c r="V1077" s="7">
        <f t="shared" si="453"/>
        <v>0.46376315564302212</v>
      </c>
      <c r="W1077">
        <v>19</v>
      </c>
      <c r="X1077">
        <v>0</v>
      </c>
      <c r="Y1077">
        <v>108</v>
      </c>
      <c r="Z1077">
        <v>16</v>
      </c>
      <c r="AA1077">
        <v>0</v>
      </c>
      <c r="AB1077">
        <v>0</v>
      </c>
      <c r="AC1077">
        <f t="shared" si="440"/>
        <v>124</v>
      </c>
      <c r="AD1077">
        <f t="shared" si="441"/>
        <v>124</v>
      </c>
      <c r="AE1077" s="6">
        <f t="shared" si="454"/>
        <v>6.5263157894736841</v>
      </c>
      <c r="AF1077" s="7">
        <f t="shared" si="455"/>
        <v>1.7311182465447439E-2</v>
      </c>
      <c r="AG1077" s="6">
        <f t="shared" si="456"/>
        <v>6.5263157894736841</v>
      </c>
      <c r="AH1077" s="7">
        <f t="shared" si="457"/>
        <v>4.0357357894908137E-2</v>
      </c>
      <c r="AI1077" s="6">
        <f t="shared" si="458"/>
        <v>0</v>
      </c>
      <c r="AJ1077" s="7">
        <f t="shared" si="459"/>
        <v>0</v>
      </c>
      <c r="AK1077" s="6">
        <f t="shared" si="460"/>
        <v>114.78947368421052</v>
      </c>
      <c r="AL1077" s="7">
        <f t="shared" si="461"/>
        <v>5.3796095444685464E-2</v>
      </c>
      <c r="AM1077" s="8">
        <v>0.5</v>
      </c>
      <c r="AN1077">
        <f t="shared" si="442"/>
        <v>189</v>
      </c>
      <c r="AO1077" s="6">
        <f t="shared" si="443"/>
        <v>182.47368421052633</v>
      </c>
      <c r="AP1077" s="7">
        <f t="shared" si="462"/>
        <v>3.4530771372876634E-2</v>
      </c>
      <c r="AQ1077" s="7">
        <f t="shared" si="463"/>
        <v>0</v>
      </c>
      <c r="AR1077" s="7">
        <f t="shared" si="463"/>
        <v>0.87096774193548387</v>
      </c>
      <c r="AS1077" s="7">
        <f t="shared" si="463"/>
        <v>0.12903225806451613</v>
      </c>
      <c r="AT1077" s="7">
        <f t="shared" si="463"/>
        <v>0</v>
      </c>
      <c r="AU1077" s="7">
        <f t="shared" si="463"/>
        <v>0</v>
      </c>
      <c r="AV1077" s="9">
        <f t="shared" si="444"/>
        <v>48897.061120543294</v>
      </c>
      <c r="AW1077" t="s">
        <v>55</v>
      </c>
    </row>
    <row r="1078" spans="1:49" x14ac:dyDescent="0.25">
      <c r="A1078" t="s">
        <v>1326</v>
      </c>
      <c r="B1078" t="s">
        <v>1329</v>
      </c>
      <c r="C1078">
        <v>896</v>
      </c>
      <c r="D1078">
        <v>836</v>
      </c>
      <c r="E1078">
        <v>263</v>
      </c>
      <c r="F1078">
        <v>48</v>
      </c>
      <c r="G1078">
        <f t="shared" si="437"/>
        <v>311</v>
      </c>
      <c r="H1078" s="6">
        <f t="shared" si="445"/>
        <v>290.17410714285717</v>
      </c>
      <c r="I1078" s="7">
        <f t="shared" si="446"/>
        <v>0.3470982142857143</v>
      </c>
      <c r="J1078" s="6">
        <f t="shared" si="447"/>
        <v>545.82589285714289</v>
      </c>
      <c r="K1078">
        <v>19</v>
      </c>
      <c r="L1078">
        <v>1735</v>
      </c>
      <c r="M1078">
        <v>3023</v>
      </c>
      <c r="N1078">
        <v>454</v>
      </c>
      <c r="O1078">
        <f t="shared" si="438"/>
        <v>3477</v>
      </c>
      <c r="P1078">
        <f t="shared" si="439"/>
        <v>5212</v>
      </c>
      <c r="Q1078" s="6">
        <f t="shared" si="448"/>
        <v>274.31578947368422</v>
      </c>
      <c r="R1078" s="7">
        <f t="shared" si="449"/>
        <v>0.32812893477713423</v>
      </c>
      <c r="S1078" s="6">
        <f t="shared" si="450"/>
        <v>183</v>
      </c>
      <c r="T1078" s="7">
        <f t="shared" si="451"/>
        <v>0.63065585624394216</v>
      </c>
      <c r="U1078" s="6">
        <f t="shared" si="452"/>
        <v>91.315789473684205</v>
      </c>
      <c r="V1078" s="7">
        <f t="shared" si="453"/>
        <v>0.16729838336486533</v>
      </c>
      <c r="W1078">
        <v>19</v>
      </c>
      <c r="X1078">
        <v>34</v>
      </c>
      <c r="Y1078">
        <v>0</v>
      </c>
      <c r="Z1078">
        <v>0</v>
      </c>
      <c r="AA1078">
        <v>221</v>
      </c>
      <c r="AB1078">
        <v>50</v>
      </c>
      <c r="AC1078">
        <f t="shared" si="440"/>
        <v>271</v>
      </c>
      <c r="AD1078">
        <f t="shared" si="441"/>
        <v>305</v>
      </c>
      <c r="AE1078" s="6">
        <f t="shared" si="454"/>
        <v>16.05263157894737</v>
      </c>
      <c r="AF1078" s="7">
        <f t="shared" si="455"/>
        <v>1.9201712415008815E-2</v>
      </c>
      <c r="AG1078" s="6">
        <f t="shared" si="456"/>
        <v>14.263157894736842</v>
      </c>
      <c r="AH1078" s="7">
        <f t="shared" si="457"/>
        <v>4.9153792649441565E-2</v>
      </c>
      <c r="AI1078" s="6">
        <f t="shared" si="458"/>
        <v>1.7894736842105263</v>
      </c>
      <c r="AJ1078" s="7">
        <f t="shared" si="459"/>
        <v>3.2784697604642202E-3</v>
      </c>
      <c r="AK1078" s="6">
        <f t="shared" si="460"/>
        <v>168.73684210526315</v>
      </c>
      <c r="AL1078" s="7">
        <f t="shared" si="461"/>
        <v>7.7940753523152148E-2</v>
      </c>
      <c r="AM1078" s="8">
        <v>0.5</v>
      </c>
      <c r="AN1078">
        <f t="shared" si="442"/>
        <v>418</v>
      </c>
      <c r="AO1078" s="6">
        <f t="shared" si="443"/>
        <v>401.9473684210526</v>
      </c>
      <c r="AP1078" s="7">
        <f t="shared" si="462"/>
        <v>3.840342483001763E-2</v>
      </c>
      <c r="AQ1078" s="7">
        <f t="shared" si="463"/>
        <v>0.11147540983606558</v>
      </c>
      <c r="AR1078" s="7">
        <f t="shared" si="463"/>
        <v>0</v>
      </c>
      <c r="AS1078" s="7">
        <f t="shared" si="463"/>
        <v>0</v>
      </c>
      <c r="AT1078" s="7">
        <f t="shared" si="463"/>
        <v>0.72459016393442621</v>
      </c>
      <c r="AU1078" s="7">
        <f t="shared" si="463"/>
        <v>0.16393442622950818</v>
      </c>
      <c r="AV1078" s="9">
        <f t="shared" si="444"/>
        <v>121048.36089732526</v>
      </c>
      <c r="AW1078" t="s">
        <v>59</v>
      </c>
    </row>
    <row r="1079" spans="1:49" x14ac:dyDescent="0.25">
      <c r="A1079" t="s">
        <v>1330</v>
      </c>
      <c r="B1079" t="s">
        <v>1331</v>
      </c>
      <c r="C1079">
        <v>169</v>
      </c>
      <c r="D1079">
        <v>161</v>
      </c>
      <c r="E1079">
        <v>56</v>
      </c>
      <c r="F1079">
        <v>13</v>
      </c>
      <c r="G1079">
        <f t="shared" si="437"/>
        <v>69</v>
      </c>
      <c r="H1079" s="6">
        <f t="shared" si="445"/>
        <v>65.73372781065089</v>
      </c>
      <c r="I1079" s="7">
        <f t="shared" si="446"/>
        <v>0.40828402366863903</v>
      </c>
      <c r="J1079" s="6">
        <f t="shared" si="447"/>
        <v>95.26627218934911</v>
      </c>
      <c r="K1079">
        <v>19</v>
      </c>
      <c r="L1079">
        <v>289</v>
      </c>
      <c r="M1079">
        <v>414</v>
      </c>
      <c r="N1079">
        <v>64</v>
      </c>
      <c r="O1079">
        <f t="shared" si="438"/>
        <v>478</v>
      </c>
      <c r="P1079">
        <f t="shared" si="439"/>
        <v>767</v>
      </c>
      <c r="Q1079" s="6">
        <f t="shared" si="448"/>
        <v>40.368421052631582</v>
      </c>
      <c r="R1079" s="7">
        <f t="shared" si="449"/>
        <v>0.25073553448839492</v>
      </c>
      <c r="S1079" s="6">
        <f t="shared" si="450"/>
        <v>25.157894736842106</v>
      </c>
      <c r="T1079" s="7">
        <f t="shared" si="451"/>
        <v>0.38272429656371554</v>
      </c>
      <c r="U1079" s="6">
        <f t="shared" si="452"/>
        <v>15.210526315789474</v>
      </c>
      <c r="V1079" s="7">
        <f t="shared" si="453"/>
        <v>0.15966328865642368</v>
      </c>
      <c r="W1079">
        <v>19</v>
      </c>
      <c r="X1079">
        <v>9</v>
      </c>
      <c r="Y1079">
        <v>0</v>
      </c>
      <c r="Z1079">
        <v>0</v>
      </c>
      <c r="AA1079">
        <v>115</v>
      </c>
      <c r="AB1079">
        <v>28</v>
      </c>
      <c r="AC1079">
        <f t="shared" si="440"/>
        <v>143</v>
      </c>
      <c r="AD1079">
        <f t="shared" si="441"/>
        <v>152</v>
      </c>
      <c r="AE1079" s="6">
        <f t="shared" si="454"/>
        <v>8</v>
      </c>
      <c r="AF1079" s="7">
        <f t="shared" si="455"/>
        <v>4.9689440993788817E-2</v>
      </c>
      <c r="AG1079" s="6">
        <f t="shared" si="456"/>
        <v>7.5263157894736841</v>
      </c>
      <c r="AH1079" s="7">
        <f t="shared" si="457"/>
        <v>0.11449701759123707</v>
      </c>
      <c r="AI1079" s="6">
        <f t="shared" si="458"/>
        <v>0.47368421052631576</v>
      </c>
      <c r="AJ1079" s="7">
        <f t="shared" si="459"/>
        <v>4.9722131415495261E-3</v>
      </c>
      <c r="AK1079" s="6">
        <f t="shared" si="460"/>
        <v>17.631578947368421</v>
      </c>
      <c r="AL1079" s="7">
        <f t="shared" si="461"/>
        <v>0.29916317991631797</v>
      </c>
      <c r="AM1079" s="8">
        <v>0.5</v>
      </c>
      <c r="AN1079">
        <f t="shared" si="442"/>
        <v>81</v>
      </c>
      <c r="AO1079" s="6">
        <f t="shared" si="443"/>
        <v>73</v>
      </c>
      <c r="AP1079" s="7">
        <f t="shared" si="462"/>
        <v>9.8765432098765427E-2</v>
      </c>
      <c r="AQ1079" s="7">
        <f t="shared" si="463"/>
        <v>5.921052631578947E-2</v>
      </c>
      <c r="AR1079" s="7">
        <f t="shared" si="463"/>
        <v>0</v>
      </c>
      <c r="AS1079" s="7">
        <f t="shared" si="463"/>
        <v>0</v>
      </c>
      <c r="AT1079" s="7">
        <f t="shared" si="463"/>
        <v>0.75657894736842102</v>
      </c>
      <c r="AU1079" s="7">
        <f t="shared" si="463"/>
        <v>0.18421052631578946</v>
      </c>
      <c r="AV1079" s="9">
        <f t="shared" si="444"/>
        <v>23087.498684210521</v>
      </c>
      <c r="AW1079" t="s">
        <v>55</v>
      </c>
    </row>
    <row r="1080" spans="1:49" x14ac:dyDescent="0.25">
      <c r="A1080" t="s">
        <v>1330</v>
      </c>
      <c r="B1080" t="s">
        <v>1332</v>
      </c>
      <c r="C1080">
        <v>286</v>
      </c>
      <c r="D1080">
        <v>267</v>
      </c>
      <c r="E1080">
        <v>101</v>
      </c>
      <c r="F1080">
        <v>14</v>
      </c>
      <c r="G1080">
        <f t="shared" si="437"/>
        <v>115</v>
      </c>
      <c r="H1080" s="6">
        <f t="shared" si="445"/>
        <v>107.36013986013985</v>
      </c>
      <c r="I1080" s="7">
        <f t="shared" si="446"/>
        <v>0.40209790209790208</v>
      </c>
      <c r="J1080" s="6">
        <f t="shared" si="447"/>
        <v>159.63986013986013</v>
      </c>
      <c r="K1080">
        <v>19</v>
      </c>
      <c r="L1080">
        <v>628</v>
      </c>
      <c r="M1080">
        <v>931</v>
      </c>
      <c r="N1080">
        <v>135</v>
      </c>
      <c r="O1080">
        <f t="shared" si="438"/>
        <v>1066</v>
      </c>
      <c r="P1080">
        <f t="shared" si="439"/>
        <v>1694</v>
      </c>
      <c r="Q1080" s="6">
        <f t="shared" si="448"/>
        <v>89.15789473684211</v>
      </c>
      <c r="R1080" s="7">
        <f t="shared" si="449"/>
        <v>0.33392469938892178</v>
      </c>
      <c r="S1080" s="6">
        <f t="shared" si="450"/>
        <v>56.10526315789474</v>
      </c>
      <c r="T1080" s="7">
        <f t="shared" si="451"/>
        <v>0.52258932627122279</v>
      </c>
      <c r="U1080" s="6">
        <f t="shared" si="452"/>
        <v>33.05263157894737</v>
      </c>
      <c r="V1080" s="7">
        <f t="shared" si="453"/>
        <v>0.20704497955579534</v>
      </c>
      <c r="W1080">
        <v>19</v>
      </c>
      <c r="X1080">
        <v>191</v>
      </c>
      <c r="Y1080">
        <v>0</v>
      </c>
      <c r="Z1080">
        <v>0</v>
      </c>
      <c r="AA1080">
        <v>511</v>
      </c>
      <c r="AB1080">
        <v>39</v>
      </c>
      <c r="AC1080">
        <f t="shared" si="440"/>
        <v>550</v>
      </c>
      <c r="AD1080">
        <f t="shared" si="441"/>
        <v>741</v>
      </c>
      <c r="AE1080" s="6">
        <f t="shared" si="454"/>
        <v>39</v>
      </c>
      <c r="AF1080" s="7">
        <f t="shared" si="455"/>
        <v>0.14606741573033707</v>
      </c>
      <c r="AG1080" s="6">
        <f t="shared" si="456"/>
        <v>28.94736842105263</v>
      </c>
      <c r="AH1080" s="7">
        <f t="shared" si="457"/>
        <v>0.26962863925813557</v>
      </c>
      <c r="AI1080" s="6">
        <f t="shared" si="458"/>
        <v>10.052631578947368</v>
      </c>
      <c r="AJ1080" s="7">
        <f t="shared" si="459"/>
        <v>6.2970686457256231E-2</v>
      </c>
      <c r="AK1080" s="6">
        <f t="shared" si="460"/>
        <v>27.15789473684211</v>
      </c>
      <c r="AL1080" s="7">
        <f t="shared" si="461"/>
        <v>0.51594746716697926</v>
      </c>
      <c r="AM1080" s="8">
        <v>0.5</v>
      </c>
      <c r="AN1080">
        <f t="shared" si="442"/>
        <v>134</v>
      </c>
      <c r="AO1080" s="6">
        <f t="shared" si="443"/>
        <v>95</v>
      </c>
      <c r="AP1080" s="7">
        <f t="shared" si="462"/>
        <v>0.29104477611940299</v>
      </c>
      <c r="AQ1080" s="7">
        <f t="shared" si="463"/>
        <v>0.25775978407557354</v>
      </c>
      <c r="AR1080" s="7">
        <f t="shared" si="463"/>
        <v>0</v>
      </c>
      <c r="AS1080" s="7">
        <f t="shared" si="463"/>
        <v>0</v>
      </c>
      <c r="AT1080" s="7">
        <f t="shared" si="463"/>
        <v>0.68960863697705799</v>
      </c>
      <c r="AU1080" s="7">
        <f t="shared" si="463"/>
        <v>5.2631578947368418E-2</v>
      </c>
      <c r="AV1080" s="9">
        <f t="shared" si="444"/>
        <v>24311.538461538457</v>
      </c>
      <c r="AW1080" t="s">
        <v>59</v>
      </c>
    </row>
    <row r="1081" spans="1:49" x14ac:dyDescent="0.25">
      <c r="A1081" t="s">
        <v>1330</v>
      </c>
      <c r="B1081" t="s">
        <v>1333</v>
      </c>
      <c r="C1081">
        <v>973</v>
      </c>
      <c r="D1081">
        <v>945</v>
      </c>
      <c r="E1081">
        <v>336</v>
      </c>
      <c r="F1081">
        <v>51</v>
      </c>
      <c r="G1081">
        <f t="shared" si="437"/>
        <v>387</v>
      </c>
      <c r="H1081" s="6">
        <f t="shared" si="445"/>
        <v>375.86330935251794</v>
      </c>
      <c r="I1081" s="7">
        <f t="shared" si="446"/>
        <v>0.39773895169578621</v>
      </c>
      <c r="J1081" s="6">
        <f t="shared" si="447"/>
        <v>569.13669064748194</v>
      </c>
      <c r="K1081">
        <v>19</v>
      </c>
      <c r="L1081">
        <v>2288</v>
      </c>
      <c r="M1081">
        <v>3342</v>
      </c>
      <c r="N1081">
        <v>404</v>
      </c>
      <c r="O1081">
        <f t="shared" si="438"/>
        <v>3746</v>
      </c>
      <c r="P1081">
        <f t="shared" si="439"/>
        <v>6034</v>
      </c>
      <c r="Q1081" s="6">
        <f t="shared" si="448"/>
        <v>317.57894736842104</v>
      </c>
      <c r="R1081" s="7">
        <f t="shared" si="449"/>
        <v>0.33606237816764134</v>
      </c>
      <c r="S1081" s="6">
        <f t="shared" si="450"/>
        <v>197.15789473684211</v>
      </c>
      <c r="T1081" s="7">
        <f t="shared" si="451"/>
        <v>0.52454679621822287</v>
      </c>
      <c r="U1081" s="6">
        <f t="shared" si="452"/>
        <v>120.42105263157895</v>
      </c>
      <c r="V1081" s="7">
        <f t="shared" si="453"/>
        <v>0.21158546727075561</v>
      </c>
      <c r="W1081">
        <v>19</v>
      </c>
      <c r="X1081">
        <v>239</v>
      </c>
      <c r="Y1081">
        <v>0</v>
      </c>
      <c r="Z1081">
        <v>0</v>
      </c>
      <c r="AA1081">
        <v>991</v>
      </c>
      <c r="AB1081">
        <v>52</v>
      </c>
      <c r="AC1081">
        <f t="shared" si="440"/>
        <v>1043</v>
      </c>
      <c r="AD1081">
        <f t="shared" si="441"/>
        <v>1282</v>
      </c>
      <c r="AE1081" s="6">
        <f t="shared" si="454"/>
        <v>67.473684210526315</v>
      </c>
      <c r="AF1081" s="7">
        <f t="shared" si="455"/>
        <v>7.1400724032302978E-2</v>
      </c>
      <c r="AG1081" s="6">
        <f t="shared" si="456"/>
        <v>54.89473684210526</v>
      </c>
      <c r="AH1081" s="7">
        <f t="shared" si="457"/>
        <v>0.14604973530582127</v>
      </c>
      <c r="AI1081" s="6">
        <f t="shared" si="458"/>
        <v>12.578947368421053</v>
      </c>
      <c r="AJ1081" s="7">
        <f t="shared" si="459"/>
        <v>2.2101803617880503E-2</v>
      </c>
      <c r="AK1081" s="6">
        <f t="shared" si="460"/>
        <v>142.26315789473685</v>
      </c>
      <c r="AL1081" s="7">
        <f t="shared" si="461"/>
        <v>0.27843032568072607</v>
      </c>
      <c r="AM1081" s="8">
        <v>0.5</v>
      </c>
      <c r="AN1081">
        <f t="shared" si="442"/>
        <v>473</v>
      </c>
      <c r="AO1081" s="6">
        <f t="shared" si="443"/>
        <v>405.5263157894737</v>
      </c>
      <c r="AP1081" s="7">
        <f t="shared" si="462"/>
        <v>0.14265049515967509</v>
      </c>
      <c r="AQ1081" s="7">
        <f t="shared" si="463"/>
        <v>0.18642745709828393</v>
      </c>
      <c r="AR1081" s="7">
        <f t="shared" si="463"/>
        <v>0</v>
      </c>
      <c r="AS1081" s="7">
        <f t="shared" si="463"/>
        <v>0</v>
      </c>
      <c r="AT1081" s="7">
        <f t="shared" si="463"/>
        <v>0.77301092043681752</v>
      </c>
      <c r="AU1081" s="7">
        <f t="shared" si="463"/>
        <v>4.0561622464898597E-2</v>
      </c>
      <c r="AV1081" s="9">
        <f t="shared" si="444"/>
        <v>111272.56190984485</v>
      </c>
      <c r="AW1081" t="s">
        <v>59</v>
      </c>
    </row>
    <row r="1082" spans="1:49" x14ac:dyDescent="0.25">
      <c r="A1082" t="s">
        <v>1330</v>
      </c>
      <c r="B1082" t="s">
        <v>1334</v>
      </c>
      <c r="C1082">
        <v>170</v>
      </c>
      <c r="D1082">
        <v>161</v>
      </c>
      <c r="E1082">
        <v>52</v>
      </c>
      <c r="F1082">
        <v>6</v>
      </c>
      <c r="G1082">
        <f t="shared" si="437"/>
        <v>58</v>
      </c>
      <c r="H1082" s="6">
        <f t="shared" si="445"/>
        <v>54.929411764705883</v>
      </c>
      <c r="I1082" s="7">
        <f t="shared" si="446"/>
        <v>0.3411764705882353</v>
      </c>
      <c r="J1082" s="6">
        <f t="shared" si="447"/>
        <v>106.07058823529411</v>
      </c>
      <c r="K1082">
        <v>19</v>
      </c>
      <c r="L1082">
        <v>512</v>
      </c>
      <c r="M1082">
        <v>531</v>
      </c>
      <c r="N1082">
        <v>43</v>
      </c>
      <c r="O1082">
        <f t="shared" si="438"/>
        <v>574</v>
      </c>
      <c r="P1082">
        <f t="shared" si="439"/>
        <v>1086</v>
      </c>
      <c r="Q1082" s="6">
        <f t="shared" si="448"/>
        <v>57.157894736842103</v>
      </c>
      <c r="R1082" s="7">
        <f t="shared" si="449"/>
        <v>0.35501797973193855</v>
      </c>
      <c r="S1082" s="6">
        <f t="shared" si="450"/>
        <v>30.210526315789473</v>
      </c>
      <c r="T1082" s="7">
        <f t="shared" si="451"/>
        <v>0.54998816381283044</v>
      </c>
      <c r="U1082" s="6">
        <f t="shared" si="452"/>
        <v>26.94736842105263</v>
      </c>
      <c r="V1082" s="7">
        <f t="shared" si="453"/>
        <v>0.25405127726147669</v>
      </c>
      <c r="W1082">
        <v>19</v>
      </c>
      <c r="X1082">
        <v>174</v>
      </c>
      <c r="Y1082">
        <v>0</v>
      </c>
      <c r="Z1082">
        <v>0</v>
      </c>
      <c r="AA1082">
        <v>245</v>
      </c>
      <c r="AB1082">
        <v>15</v>
      </c>
      <c r="AC1082">
        <f t="shared" si="440"/>
        <v>260</v>
      </c>
      <c r="AD1082">
        <f t="shared" si="441"/>
        <v>434</v>
      </c>
      <c r="AE1082" s="6">
        <f t="shared" si="454"/>
        <v>22.842105263157894</v>
      </c>
      <c r="AF1082" s="7">
        <f t="shared" si="455"/>
        <v>0.14187643020594964</v>
      </c>
      <c r="AG1082" s="6">
        <f t="shared" si="456"/>
        <v>13.684210526315789</v>
      </c>
      <c r="AH1082" s="7">
        <f t="shared" si="457"/>
        <v>0.24912355852149112</v>
      </c>
      <c r="AI1082" s="6">
        <f t="shared" si="458"/>
        <v>9.1578947368421044</v>
      </c>
      <c r="AJ1082" s="7">
        <f t="shared" si="459"/>
        <v>8.6337738756829957E-2</v>
      </c>
      <c r="AK1082" s="6">
        <f t="shared" si="460"/>
        <v>16.526315789473685</v>
      </c>
      <c r="AL1082" s="7">
        <f t="shared" si="461"/>
        <v>0.45296167247386759</v>
      </c>
      <c r="AM1082" s="8">
        <v>0.5</v>
      </c>
      <c r="AN1082">
        <f t="shared" si="442"/>
        <v>81</v>
      </c>
      <c r="AO1082" s="6">
        <f t="shared" si="443"/>
        <v>58.15789473684211</v>
      </c>
      <c r="AP1082" s="7">
        <f t="shared" si="462"/>
        <v>0.28200129954515918</v>
      </c>
      <c r="AQ1082" s="7">
        <f t="shared" si="463"/>
        <v>0.4009216589861751</v>
      </c>
      <c r="AR1082" s="7">
        <f t="shared" si="463"/>
        <v>0</v>
      </c>
      <c r="AS1082" s="7">
        <f t="shared" si="463"/>
        <v>0</v>
      </c>
      <c r="AT1082" s="7">
        <f t="shared" si="463"/>
        <v>0.56451612903225812</v>
      </c>
      <c r="AU1082" s="7">
        <f t="shared" si="463"/>
        <v>3.4562211981566823E-2</v>
      </c>
      <c r="AV1082" s="9">
        <f t="shared" si="444"/>
        <v>12593.462284744119</v>
      </c>
      <c r="AW1082" t="s">
        <v>59</v>
      </c>
    </row>
    <row r="1083" spans="1:49" x14ac:dyDescent="0.25">
      <c r="A1083" t="s">
        <v>1335</v>
      </c>
      <c r="B1083" t="s">
        <v>1336</v>
      </c>
      <c r="C1083">
        <v>577</v>
      </c>
      <c r="D1083">
        <v>535</v>
      </c>
      <c r="E1083">
        <v>15</v>
      </c>
      <c r="F1083">
        <v>5</v>
      </c>
      <c r="G1083">
        <f t="shared" si="437"/>
        <v>20</v>
      </c>
      <c r="H1083" s="6">
        <f t="shared" si="445"/>
        <v>18.544194107452338</v>
      </c>
      <c r="I1083" s="7">
        <f t="shared" si="446"/>
        <v>3.4662045060658578E-2</v>
      </c>
      <c r="J1083" s="6">
        <f t="shared" si="447"/>
        <v>516.45580589254769</v>
      </c>
      <c r="K1083">
        <v>18</v>
      </c>
      <c r="L1083">
        <v>2806</v>
      </c>
      <c r="M1083">
        <v>152</v>
      </c>
      <c r="N1083">
        <v>26</v>
      </c>
      <c r="O1083">
        <f t="shared" si="438"/>
        <v>178</v>
      </c>
      <c r="P1083">
        <f t="shared" si="439"/>
        <v>2984</v>
      </c>
      <c r="Q1083" s="6">
        <f t="shared" si="448"/>
        <v>165.77777777777777</v>
      </c>
      <c r="R1083" s="7">
        <f t="shared" si="449"/>
        <v>0.30986500519210797</v>
      </c>
      <c r="S1083" s="6">
        <f t="shared" si="450"/>
        <v>9.8888888888888893</v>
      </c>
      <c r="T1083" s="7">
        <f t="shared" si="451"/>
        <v>0.5332606438213916</v>
      </c>
      <c r="U1083" s="6">
        <f t="shared" si="452"/>
        <v>155.88888888888889</v>
      </c>
      <c r="V1083" s="7">
        <f t="shared" si="453"/>
        <v>0.30184361780865077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f t="shared" si="440"/>
        <v>0</v>
      </c>
      <c r="AD1083">
        <f t="shared" si="441"/>
        <v>0</v>
      </c>
      <c r="AE1083" s="6">
        <f t="shared" si="454"/>
        <v>0</v>
      </c>
      <c r="AF1083" s="7">
        <f t="shared" si="455"/>
        <v>0</v>
      </c>
      <c r="AG1083" s="6">
        <f t="shared" si="456"/>
        <v>0</v>
      </c>
      <c r="AH1083" s="7">
        <f t="shared" si="457"/>
        <v>0</v>
      </c>
      <c r="AI1083" s="6">
        <f t="shared" si="458"/>
        <v>0</v>
      </c>
      <c r="AJ1083" s="7">
        <f t="shared" si="459"/>
        <v>0</v>
      </c>
      <c r="AK1083" s="6">
        <f t="shared" si="460"/>
        <v>9.8888888888888893</v>
      </c>
      <c r="AL1083" s="7">
        <f t="shared" si="461"/>
        <v>0</v>
      </c>
      <c r="AM1083" s="8">
        <v>0.25</v>
      </c>
      <c r="AN1083">
        <f t="shared" si="442"/>
        <v>134</v>
      </c>
      <c r="AO1083" s="6">
        <f t="shared" si="443"/>
        <v>134</v>
      </c>
      <c r="AP1083" s="7">
        <f t="shared" si="462"/>
        <v>0</v>
      </c>
      <c r="AQ1083" s="7">
        <f t="shared" si="463"/>
        <v>0</v>
      </c>
      <c r="AR1083" s="7">
        <f t="shared" si="463"/>
        <v>0</v>
      </c>
      <c r="AS1083" s="7">
        <f t="shared" si="463"/>
        <v>0</v>
      </c>
      <c r="AT1083" s="7">
        <f t="shared" si="463"/>
        <v>0</v>
      </c>
      <c r="AU1083" s="7">
        <f t="shared" si="463"/>
        <v>0</v>
      </c>
      <c r="AV1083" s="9">
        <f t="shared" si="444"/>
        <v>0</v>
      </c>
      <c r="AW1083" t="s">
        <v>59</v>
      </c>
    </row>
    <row r="1084" spans="1:49" x14ac:dyDescent="0.25">
      <c r="A1084" t="s">
        <v>1335</v>
      </c>
      <c r="B1084" t="s">
        <v>1337</v>
      </c>
      <c r="C1084">
        <v>23</v>
      </c>
      <c r="D1084">
        <v>23</v>
      </c>
      <c r="E1084">
        <v>8</v>
      </c>
      <c r="F1084">
        <v>0</v>
      </c>
      <c r="G1084">
        <f t="shared" si="437"/>
        <v>8</v>
      </c>
      <c r="H1084" s="6">
        <f t="shared" si="445"/>
        <v>8</v>
      </c>
      <c r="I1084" s="7">
        <f t="shared" si="446"/>
        <v>0.34782608695652173</v>
      </c>
      <c r="J1084" s="6">
        <f t="shared" si="447"/>
        <v>15</v>
      </c>
      <c r="K1084">
        <v>18</v>
      </c>
      <c r="L1084">
        <v>68</v>
      </c>
      <c r="M1084">
        <v>126</v>
      </c>
      <c r="N1084">
        <v>0</v>
      </c>
      <c r="O1084">
        <f t="shared" si="438"/>
        <v>126</v>
      </c>
      <c r="P1084">
        <f t="shared" si="439"/>
        <v>194</v>
      </c>
      <c r="Q1084" s="6">
        <f t="shared" si="448"/>
        <v>10.777777777777779</v>
      </c>
      <c r="R1084" s="7">
        <f t="shared" si="449"/>
        <v>0.46859903381642515</v>
      </c>
      <c r="S1084" s="6">
        <f t="shared" si="450"/>
        <v>7</v>
      </c>
      <c r="T1084" s="7">
        <f t="shared" si="451"/>
        <v>0.875</v>
      </c>
      <c r="U1084" s="6">
        <f t="shared" si="452"/>
        <v>3.7777777777777777</v>
      </c>
      <c r="V1084" s="7">
        <f t="shared" si="453"/>
        <v>0.25185185185185183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f t="shared" si="440"/>
        <v>0</v>
      </c>
      <c r="AD1084">
        <f t="shared" si="441"/>
        <v>0</v>
      </c>
      <c r="AE1084" s="6">
        <f t="shared" si="454"/>
        <v>0</v>
      </c>
      <c r="AF1084" s="7">
        <f t="shared" si="455"/>
        <v>0</v>
      </c>
      <c r="AG1084" s="6">
        <f t="shared" si="456"/>
        <v>0</v>
      </c>
      <c r="AH1084" s="7">
        <f t="shared" si="457"/>
        <v>0</v>
      </c>
      <c r="AI1084" s="6">
        <f t="shared" si="458"/>
        <v>0</v>
      </c>
      <c r="AJ1084" s="7">
        <f t="shared" si="459"/>
        <v>0</v>
      </c>
      <c r="AK1084" s="6">
        <f t="shared" si="460"/>
        <v>7</v>
      </c>
      <c r="AL1084" s="7">
        <f t="shared" si="461"/>
        <v>0</v>
      </c>
      <c r="AM1084" s="8">
        <v>0.5</v>
      </c>
      <c r="AN1084">
        <f t="shared" si="442"/>
        <v>12</v>
      </c>
      <c r="AO1084" s="6">
        <f t="shared" si="443"/>
        <v>12</v>
      </c>
      <c r="AP1084" s="7">
        <f t="shared" si="462"/>
        <v>0</v>
      </c>
      <c r="AQ1084" s="7">
        <f t="shared" si="463"/>
        <v>0</v>
      </c>
      <c r="AR1084" s="7">
        <f t="shared" si="463"/>
        <v>0</v>
      </c>
      <c r="AS1084" s="7">
        <f t="shared" si="463"/>
        <v>0</v>
      </c>
      <c r="AT1084" s="7">
        <f t="shared" si="463"/>
        <v>0</v>
      </c>
      <c r="AU1084" s="7">
        <f t="shared" si="463"/>
        <v>0</v>
      </c>
      <c r="AV1084" s="9">
        <f t="shared" si="444"/>
        <v>0</v>
      </c>
      <c r="AW1084" t="s">
        <v>59</v>
      </c>
    </row>
    <row r="1085" spans="1:49" x14ac:dyDescent="0.25">
      <c r="A1085" t="s">
        <v>1335</v>
      </c>
      <c r="B1085" t="s">
        <v>1338</v>
      </c>
      <c r="C1085">
        <v>784</v>
      </c>
      <c r="D1085">
        <v>718</v>
      </c>
      <c r="E1085">
        <v>19</v>
      </c>
      <c r="F1085">
        <v>6</v>
      </c>
      <c r="G1085">
        <f t="shared" si="437"/>
        <v>25</v>
      </c>
      <c r="H1085" s="6">
        <f t="shared" si="445"/>
        <v>22.895408163265309</v>
      </c>
      <c r="I1085" s="7">
        <f t="shared" si="446"/>
        <v>3.1887755102040817E-2</v>
      </c>
      <c r="J1085" s="6">
        <f t="shared" si="447"/>
        <v>695.1045918367347</v>
      </c>
      <c r="K1085">
        <v>18</v>
      </c>
      <c r="L1085">
        <v>3476</v>
      </c>
      <c r="M1085">
        <v>201</v>
      </c>
      <c r="N1085">
        <v>72</v>
      </c>
      <c r="O1085">
        <f t="shared" si="438"/>
        <v>273</v>
      </c>
      <c r="P1085">
        <f t="shared" si="439"/>
        <v>3749</v>
      </c>
      <c r="Q1085" s="6">
        <f t="shared" si="448"/>
        <v>208.27777777777777</v>
      </c>
      <c r="R1085" s="7">
        <f t="shared" si="449"/>
        <v>0.29008047044258745</v>
      </c>
      <c r="S1085" s="6">
        <f t="shared" si="450"/>
        <v>15.166666666666666</v>
      </c>
      <c r="T1085" s="7">
        <f t="shared" si="451"/>
        <v>0.66243268337975847</v>
      </c>
      <c r="U1085" s="6">
        <f t="shared" si="452"/>
        <v>193.11111111111111</v>
      </c>
      <c r="V1085" s="7">
        <f t="shared" si="453"/>
        <v>0.27781590479907059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f t="shared" si="440"/>
        <v>0</v>
      </c>
      <c r="AD1085">
        <f t="shared" si="441"/>
        <v>0</v>
      </c>
      <c r="AE1085" s="6">
        <f t="shared" si="454"/>
        <v>0</v>
      </c>
      <c r="AF1085" s="7">
        <f t="shared" si="455"/>
        <v>0</v>
      </c>
      <c r="AG1085" s="6">
        <f t="shared" si="456"/>
        <v>0</v>
      </c>
      <c r="AH1085" s="7">
        <f t="shared" si="457"/>
        <v>0</v>
      </c>
      <c r="AI1085" s="6">
        <f t="shared" si="458"/>
        <v>0</v>
      </c>
      <c r="AJ1085" s="7">
        <f t="shared" si="459"/>
        <v>0</v>
      </c>
      <c r="AK1085" s="6">
        <f t="shared" si="460"/>
        <v>15.166666666666666</v>
      </c>
      <c r="AL1085" s="7">
        <f t="shared" si="461"/>
        <v>0</v>
      </c>
      <c r="AM1085" s="8">
        <v>0.25</v>
      </c>
      <c r="AN1085">
        <f t="shared" si="442"/>
        <v>180</v>
      </c>
      <c r="AO1085" s="6">
        <f t="shared" si="443"/>
        <v>180</v>
      </c>
      <c r="AP1085" s="7">
        <f t="shared" si="462"/>
        <v>0</v>
      </c>
      <c r="AQ1085" s="7">
        <f t="shared" si="463"/>
        <v>0</v>
      </c>
      <c r="AR1085" s="7">
        <f t="shared" si="463"/>
        <v>0</v>
      </c>
      <c r="AS1085" s="7">
        <f t="shared" si="463"/>
        <v>0</v>
      </c>
      <c r="AT1085" s="7">
        <f t="shared" si="463"/>
        <v>0</v>
      </c>
      <c r="AU1085" s="7">
        <f t="shared" si="463"/>
        <v>0</v>
      </c>
      <c r="AV1085" s="9">
        <f t="shared" si="444"/>
        <v>0</v>
      </c>
      <c r="AW1085" t="s">
        <v>59</v>
      </c>
    </row>
    <row r="1086" spans="1:49" x14ac:dyDescent="0.25">
      <c r="A1086" t="s">
        <v>1335</v>
      </c>
      <c r="B1086" t="s">
        <v>1339</v>
      </c>
      <c r="C1086">
        <v>303</v>
      </c>
      <c r="D1086">
        <v>289</v>
      </c>
      <c r="E1086">
        <v>10</v>
      </c>
      <c r="F1086">
        <v>1</v>
      </c>
      <c r="G1086">
        <f t="shared" si="437"/>
        <v>11</v>
      </c>
      <c r="H1086" s="6">
        <f t="shared" si="445"/>
        <v>10.491749174917492</v>
      </c>
      <c r="I1086" s="7">
        <f t="shared" si="446"/>
        <v>3.6303630363036306E-2</v>
      </c>
      <c r="J1086" s="6">
        <f t="shared" si="447"/>
        <v>278.50825082508248</v>
      </c>
      <c r="K1086">
        <v>18</v>
      </c>
      <c r="L1086">
        <v>1912</v>
      </c>
      <c r="M1086">
        <v>139</v>
      </c>
      <c r="N1086">
        <v>18</v>
      </c>
      <c r="O1086">
        <f t="shared" si="438"/>
        <v>157</v>
      </c>
      <c r="P1086">
        <f t="shared" si="439"/>
        <v>2069</v>
      </c>
      <c r="Q1086" s="6">
        <f t="shared" si="448"/>
        <v>114.94444444444444</v>
      </c>
      <c r="R1086" s="7">
        <f t="shared" si="449"/>
        <v>0.39773164167627834</v>
      </c>
      <c r="S1086" s="6">
        <f t="shared" si="450"/>
        <v>8.7222222222222214</v>
      </c>
      <c r="T1086" s="7">
        <f t="shared" si="451"/>
        <v>0.83134109258676714</v>
      </c>
      <c r="U1086" s="6">
        <f t="shared" si="452"/>
        <v>106.22222222222223</v>
      </c>
      <c r="V1086" s="7">
        <f t="shared" si="453"/>
        <v>0.38139703907348604</v>
      </c>
      <c r="W1086">
        <v>18</v>
      </c>
      <c r="X1086">
        <v>112</v>
      </c>
      <c r="Y1086">
        <v>13</v>
      </c>
      <c r="Z1086">
        <v>0</v>
      </c>
      <c r="AA1086">
        <v>0</v>
      </c>
      <c r="AB1086">
        <v>0</v>
      </c>
      <c r="AC1086">
        <f t="shared" si="440"/>
        <v>13</v>
      </c>
      <c r="AD1086">
        <f t="shared" si="441"/>
        <v>125</v>
      </c>
      <c r="AE1086" s="6">
        <f t="shared" si="454"/>
        <v>6.9444444444444446</v>
      </c>
      <c r="AF1086" s="7">
        <f t="shared" si="455"/>
        <v>2.4029219530949636E-2</v>
      </c>
      <c r="AG1086" s="6">
        <f t="shared" si="456"/>
        <v>0.72222222222222221</v>
      </c>
      <c r="AH1086" s="7">
        <f t="shared" si="457"/>
        <v>6.8837160532662256E-2</v>
      </c>
      <c r="AI1086" s="6">
        <f t="shared" si="458"/>
        <v>6.2222222222222223</v>
      </c>
      <c r="AJ1086" s="7">
        <f t="shared" si="459"/>
        <v>2.2341249150748133E-2</v>
      </c>
      <c r="AK1086" s="6">
        <f t="shared" si="460"/>
        <v>7.9999999999999991</v>
      </c>
      <c r="AL1086" s="7">
        <f t="shared" si="461"/>
        <v>8.2802547770700646E-2</v>
      </c>
      <c r="AM1086" s="8">
        <v>0.25</v>
      </c>
      <c r="AN1086">
        <f t="shared" si="442"/>
        <v>72</v>
      </c>
      <c r="AO1086" s="6">
        <f t="shared" si="443"/>
        <v>65.055555555555557</v>
      </c>
      <c r="AP1086" s="7">
        <f t="shared" si="462"/>
        <v>9.6450617283950615E-2</v>
      </c>
      <c r="AQ1086" s="7">
        <f t="shared" si="463"/>
        <v>0.89600000000000002</v>
      </c>
      <c r="AR1086" s="7">
        <f t="shared" si="463"/>
        <v>0.104</v>
      </c>
      <c r="AS1086" s="7">
        <f t="shared" si="463"/>
        <v>0</v>
      </c>
      <c r="AT1086" s="7">
        <f t="shared" si="463"/>
        <v>0</v>
      </c>
      <c r="AU1086" s="7">
        <f t="shared" si="463"/>
        <v>0</v>
      </c>
      <c r="AV1086" s="9">
        <f t="shared" si="444"/>
        <v>4913.5159999999996</v>
      </c>
      <c r="AW1086" t="s">
        <v>59</v>
      </c>
    </row>
    <row r="1087" spans="1:49" x14ac:dyDescent="0.25">
      <c r="A1087" t="s">
        <v>1335</v>
      </c>
      <c r="B1087" t="s">
        <v>1340</v>
      </c>
      <c r="C1087">
        <v>253</v>
      </c>
      <c r="D1087">
        <v>233</v>
      </c>
      <c r="E1087">
        <v>29</v>
      </c>
      <c r="F1087">
        <v>8</v>
      </c>
      <c r="G1087">
        <f t="shared" si="437"/>
        <v>37</v>
      </c>
      <c r="H1087" s="6">
        <f t="shared" si="445"/>
        <v>34.07509881422925</v>
      </c>
      <c r="I1087" s="7">
        <f t="shared" si="446"/>
        <v>0.14624505928853754</v>
      </c>
      <c r="J1087" s="6">
        <f t="shared" si="447"/>
        <v>198.92490118577075</v>
      </c>
      <c r="K1087">
        <v>18</v>
      </c>
      <c r="L1087">
        <v>1182</v>
      </c>
      <c r="M1087">
        <v>329</v>
      </c>
      <c r="N1087">
        <v>127</v>
      </c>
      <c r="O1087">
        <f t="shared" si="438"/>
        <v>456</v>
      </c>
      <c r="P1087">
        <f t="shared" si="439"/>
        <v>1638</v>
      </c>
      <c r="Q1087" s="6">
        <f t="shared" si="448"/>
        <v>91</v>
      </c>
      <c r="R1087" s="7">
        <f t="shared" si="449"/>
        <v>0.3905579399141631</v>
      </c>
      <c r="S1087" s="6">
        <f t="shared" si="450"/>
        <v>25.333333333333332</v>
      </c>
      <c r="T1087" s="7">
        <f t="shared" si="451"/>
        <v>0.74345590225418545</v>
      </c>
      <c r="U1087" s="6">
        <f t="shared" si="452"/>
        <v>65.666666666666671</v>
      </c>
      <c r="V1087" s="7">
        <f t="shared" si="453"/>
        <v>0.33010782599480742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f t="shared" si="440"/>
        <v>0</v>
      </c>
      <c r="AD1087">
        <f t="shared" si="441"/>
        <v>0</v>
      </c>
      <c r="AE1087" s="6">
        <f t="shared" si="454"/>
        <v>0</v>
      </c>
      <c r="AF1087" s="7">
        <f t="shared" si="455"/>
        <v>0</v>
      </c>
      <c r="AG1087" s="6">
        <f t="shared" si="456"/>
        <v>0</v>
      </c>
      <c r="AH1087" s="7">
        <f t="shared" si="457"/>
        <v>0</v>
      </c>
      <c r="AI1087" s="6">
        <f t="shared" si="458"/>
        <v>0</v>
      </c>
      <c r="AJ1087" s="7">
        <f t="shared" si="459"/>
        <v>0</v>
      </c>
      <c r="AK1087" s="6">
        <f t="shared" si="460"/>
        <v>25.333333333333332</v>
      </c>
      <c r="AL1087" s="7">
        <f t="shared" si="461"/>
        <v>0</v>
      </c>
      <c r="AM1087" s="8">
        <v>0.25</v>
      </c>
      <c r="AN1087">
        <f t="shared" si="442"/>
        <v>58</v>
      </c>
      <c r="AO1087" s="6">
        <f t="shared" si="443"/>
        <v>58</v>
      </c>
      <c r="AP1087" s="7">
        <f t="shared" si="462"/>
        <v>0</v>
      </c>
      <c r="AQ1087" s="7">
        <f t="shared" si="463"/>
        <v>0</v>
      </c>
      <c r="AR1087" s="7">
        <f t="shared" si="463"/>
        <v>0</v>
      </c>
      <c r="AS1087" s="7">
        <f t="shared" si="463"/>
        <v>0</v>
      </c>
      <c r="AT1087" s="7">
        <f t="shared" si="463"/>
        <v>0</v>
      </c>
      <c r="AU1087" s="7">
        <f t="shared" si="463"/>
        <v>0</v>
      </c>
      <c r="AV1087" s="9">
        <f t="shared" si="444"/>
        <v>0</v>
      </c>
      <c r="AW1087" t="s">
        <v>59</v>
      </c>
    </row>
    <row r="1088" spans="1:49" x14ac:dyDescent="0.25">
      <c r="A1088" t="s">
        <v>1335</v>
      </c>
      <c r="B1088" t="s">
        <v>1341</v>
      </c>
      <c r="C1088">
        <v>487</v>
      </c>
      <c r="D1088">
        <v>449</v>
      </c>
      <c r="E1088">
        <v>60</v>
      </c>
      <c r="F1088">
        <v>9</v>
      </c>
      <c r="G1088">
        <f t="shared" si="437"/>
        <v>69</v>
      </c>
      <c r="H1088" s="6">
        <f t="shared" si="445"/>
        <v>63.616016427104718</v>
      </c>
      <c r="I1088" s="7">
        <f t="shared" si="446"/>
        <v>0.14168377823408623</v>
      </c>
      <c r="J1088" s="6">
        <f t="shared" si="447"/>
        <v>385.38398357289526</v>
      </c>
      <c r="K1088">
        <v>18</v>
      </c>
      <c r="L1088">
        <v>2644</v>
      </c>
      <c r="M1088">
        <v>815</v>
      </c>
      <c r="N1088">
        <v>152</v>
      </c>
      <c r="O1088">
        <f t="shared" si="438"/>
        <v>967</v>
      </c>
      <c r="P1088">
        <f t="shared" si="439"/>
        <v>3611</v>
      </c>
      <c r="Q1088" s="6">
        <f t="shared" si="448"/>
        <v>200.61111111111111</v>
      </c>
      <c r="R1088" s="7">
        <f t="shared" si="449"/>
        <v>0.44679534768621632</v>
      </c>
      <c r="S1088" s="6">
        <f t="shared" si="450"/>
        <v>53.722222222222221</v>
      </c>
      <c r="T1088" s="7">
        <f t="shared" si="451"/>
        <v>0.84447636364940526</v>
      </c>
      <c r="U1088" s="6">
        <f t="shared" si="452"/>
        <v>146.88888888888889</v>
      </c>
      <c r="V1088" s="7">
        <f t="shared" si="453"/>
        <v>0.38114943835257986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f t="shared" si="440"/>
        <v>0</v>
      </c>
      <c r="AD1088">
        <f t="shared" si="441"/>
        <v>0</v>
      </c>
      <c r="AE1088" s="6">
        <f t="shared" si="454"/>
        <v>0</v>
      </c>
      <c r="AF1088" s="7">
        <f t="shared" si="455"/>
        <v>0</v>
      </c>
      <c r="AG1088" s="6">
        <f t="shared" si="456"/>
        <v>0</v>
      </c>
      <c r="AH1088" s="7">
        <f t="shared" si="457"/>
        <v>0</v>
      </c>
      <c r="AI1088" s="6">
        <f t="shared" si="458"/>
        <v>0</v>
      </c>
      <c r="AJ1088" s="7">
        <f t="shared" si="459"/>
        <v>0</v>
      </c>
      <c r="AK1088" s="6">
        <f t="shared" si="460"/>
        <v>53.722222222222221</v>
      </c>
      <c r="AL1088" s="7">
        <f t="shared" si="461"/>
        <v>0</v>
      </c>
      <c r="AM1088" s="8">
        <v>0.25</v>
      </c>
      <c r="AN1088">
        <f t="shared" si="442"/>
        <v>112</v>
      </c>
      <c r="AO1088" s="6">
        <f t="shared" si="443"/>
        <v>112</v>
      </c>
      <c r="AP1088" s="7">
        <f t="shared" si="462"/>
        <v>0</v>
      </c>
      <c r="AQ1088" s="7">
        <f t="shared" si="463"/>
        <v>0</v>
      </c>
      <c r="AR1088" s="7">
        <f t="shared" si="463"/>
        <v>0</v>
      </c>
      <c r="AS1088" s="7">
        <f t="shared" si="463"/>
        <v>0</v>
      </c>
      <c r="AT1088" s="7">
        <f t="shared" si="463"/>
        <v>0</v>
      </c>
      <c r="AU1088" s="7">
        <f t="shared" si="463"/>
        <v>0</v>
      </c>
      <c r="AV1088" s="9">
        <f t="shared" si="444"/>
        <v>0</v>
      </c>
      <c r="AW1088" t="s">
        <v>59</v>
      </c>
    </row>
    <row r="1089" spans="1:49" x14ac:dyDescent="0.25">
      <c r="A1089" t="s">
        <v>1335</v>
      </c>
      <c r="B1089" t="s">
        <v>1342</v>
      </c>
      <c r="C1089">
        <v>1013</v>
      </c>
      <c r="D1089">
        <v>933</v>
      </c>
      <c r="E1089">
        <v>37</v>
      </c>
      <c r="F1089">
        <v>14</v>
      </c>
      <c r="G1089">
        <f t="shared" si="437"/>
        <v>51</v>
      </c>
      <c r="H1089" s="6">
        <f t="shared" si="445"/>
        <v>46.972359328726554</v>
      </c>
      <c r="I1089" s="7">
        <f t="shared" si="446"/>
        <v>5.0345508390918066E-2</v>
      </c>
      <c r="J1089" s="6">
        <f t="shared" si="447"/>
        <v>886.02764067127339</v>
      </c>
      <c r="K1089">
        <v>18</v>
      </c>
      <c r="L1089">
        <v>4829</v>
      </c>
      <c r="M1089">
        <v>358</v>
      </c>
      <c r="N1089">
        <v>203</v>
      </c>
      <c r="O1089">
        <f t="shared" si="438"/>
        <v>561</v>
      </c>
      <c r="P1089">
        <f t="shared" si="439"/>
        <v>5390</v>
      </c>
      <c r="Q1089" s="6">
        <f t="shared" si="448"/>
        <v>299.44444444444446</v>
      </c>
      <c r="R1089" s="7">
        <f t="shared" si="449"/>
        <v>0.32094795760390615</v>
      </c>
      <c r="S1089" s="6">
        <f t="shared" si="450"/>
        <v>31.166666666666668</v>
      </c>
      <c r="T1089" s="7">
        <f t="shared" si="451"/>
        <v>0.66351077765868771</v>
      </c>
      <c r="U1089" s="6">
        <f t="shared" si="452"/>
        <v>268.27777777777777</v>
      </c>
      <c r="V1089" s="7">
        <f t="shared" si="453"/>
        <v>0.30278714281929719</v>
      </c>
      <c r="W1089">
        <v>19</v>
      </c>
      <c r="X1089">
        <v>519</v>
      </c>
      <c r="Y1089">
        <v>198</v>
      </c>
      <c r="Z1089">
        <v>44</v>
      </c>
      <c r="AA1089">
        <v>0</v>
      </c>
      <c r="AB1089">
        <v>0</v>
      </c>
      <c r="AC1089">
        <f t="shared" si="440"/>
        <v>242</v>
      </c>
      <c r="AD1089">
        <f t="shared" si="441"/>
        <v>761</v>
      </c>
      <c r="AE1089" s="6">
        <f t="shared" si="454"/>
        <v>40.05263157894737</v>
      </c>
      <c r="AF1089" s="7">
        <f t="shared" si="455"/>
        <v>4.2928865572290857E-2</v>
      </c>
      <c r="AG1089" s="6">
        <f t="shared" si="456"/>
        <v>12.736842105263158</v>
      </c>
      <c r="AH1089" s="7">
        <f t="shared" si="457"/>
        <v>0.27115610727847295</v>
      </c>
      <c r="AI1089" s="6">
        <f t="shared" si="458"/>
        <v>27.315789473684209</v>
      </c>
      <c r="AJ1089" s="7">
        <f t="shared" si="459"/>
        <v>3.0829500367493261E-2</v>
      </c>
      <c r="AK1089" s="6">
        <f t="shared" si="460"/>
        <v>18.42982456140351</v>
      </c>
      <c r="AL1089" s="7">
        <f t="shared" si="461"/>
        <v>0.4086687306501548</v>
      </c>
      <c r="AM1089" s="8">
        <v>0.25</v>
      </c>
      <c r="AN1089">
        <f t="shared" si="442"/>
        <v>233</v>
      </c>
      <c r="AO1089" s="6">
        <f t="shared" si="443"/>
        <v>192.94736842105263</v>
      </c>
      <c r="AP1089" s="7">
        <f t="shared" si="462"/>
        <v>0.17189970634741361</v>
      </c>
      <c r="AQ1089" s="7">
        <f t="shared" si="463"/>
        <v>0.68199737187910647</v>
      </c>
      <c r="AR1089" s="7">
        <f t="shared" si="463"/>
        <v>0.26018396846254926</v>
      </c>
      <c r="AS1089" s="7">
        <f t="shared" si="463"/>
        <v>5.7818659658344283E-2</v>
      </c>
      <c r="AT1089" s="7">
        <f t="shared" si="463"/>
        <v>0</v>
      </c>
      <c r="AU1089" s="7">
        <f t="shared" si="463"/>
        <v>0</v>
      </c>
      <c r="AV1089" s="9">
        <f t="shared" si="444"/>
        <v>23722.638080088524</v>
      </c>
      <c r="AW1089" t="s">
        <v>59</v>
      </c>
    </row>
    <row r="1090" spans="1:49" x14ac:dyDescent="0.25">
      <c r="A1090" t="s">
        <v>1343</v>
      </c>
      <c r="B1090" t="s">
        <v>1344</v>
      </c>
      <c r="C1090">
        <v>699</v>
      </c>
      <c r="D1090">
        <v>663</v>
      </c>
      <c r="E1090">
        <v>135</v>
      </c>
      <c r="F1090">
        <v>58</v>
      </c>
      <c r="G1090">
        <f t="shared" ref="G1090:G1153" si="464">SUM(E1090,F1090)</f>
        <v>193</v>
      </c>
      <c r="H1090" s="6">
        <f t="shared" si="445"/>
        <v>183.06008583690988</v>
      </c>
      <c r="I1090" s="7">
        <f t="shared" si="446"/>
        <v>0.27610872675250359</v>
      </c>
      <c r="J1090" s="6">
        <f t="shared" si="447"/>
        <v>479.93991416309012</v>
      </c>
      <c r="K1090">
        <v>17</v>
      </c>
      <c r="L1090">
        <v>3366</v>
      </c>
      <c r="M1090">
        <v>1420</v>
      </c>
      <c r="N1090">
        <v>487</v>
      </c>
      <c r="O1090">
        <f t="shared" ref="O1090:O1153" si="465">SUM(M1090,N1090)</f>
        <v>1907</v>
      </c>
      <c r="P1090">
        <f t="shared" ref="P1090:P1153" si="466">SUM(L1090,M1090,N1090)</f>
        <v>5273</v>
      </c>
      <c r="Q1090" s="6">
        <f t="shared" si="448"/>
        <v>310.1764705882353</v>
      </c>
      <c r="R1090" s="7">
        <f t="shared" si="449"/>
        <v>0.46783781385857515</v>
      </c>
      <c r="S1090" s="6">
        <f t="shared" si="450"/>
        <v>112.17647058823529</v>
      </c>
      <c r="T1090" s="7">
        <f t="shared" si="451"/>
        <v>0.61278497754105976</v>
      </c>
      <c r="U1090" s="6">
        <f t="shared" si="452"/>
        <v>198</v>
      </c>
      <c r="V1090" s="7">
        <f t="shared" si="453"/>
        <v>0.41255164273067085</v>
      </c>
      <c r="W1090">
        <v>18</v>
      </c>
      <c r="X1090">
        <v>336</v>
      </c>
      <c r="Y1090">
        <v>461</v>
      </c>
      <c r="Z1090">
        <v>101</v>
      </c>
      <c r="AA1090">
        <v>0</v>
      </c>
      <c r="AB1090">
        <v>0</v>
      </c>
      <c r="AC1090">
        <f t="shared" ref="AC1090:AC1153" si="467">SUM(Y1090,Z1090,AA1090,AB1090)</f>
        <v>562</v>
      </c>
      <c r="AD1090">
        <f t="shared" ref="AD1090:AD1153" si="468">SUM(AC1090,X1090)</f>
        <v>898</v>
      </c>
      <c r="AE1090" s="6">
        <f t="shared" si="454"/>
        <v>49.888888888888886</v>
      </c>
      <c r="AF1090" s="7">
        <f t="shared" si="455"/>
        <v>7.5247192894251719E-2</v>
      </c>
      <c r="AG1090" s="6">
        <f t="shared" si="456"/>
        <v>31.222222222222221</v>
      </c>
      <c r="AH1090" s="7">
        <f t="shared" si="457"/>
        <v>0.17055723578125284</v>
      </c>
      <c r="AI1090" s="6">
        <f t="shared" si="458"/>
        <v>18.666666666666668</v>
      </c>
      <c r="AJ1090" s="7">
        <f t="shared" si="459"/>
        <v>3.8893757563834293E-2</v>
      </c>
      <c r="AK1090" s="6">
        <f t="shared" si="460"/>
        <v>80.954248366013076</v>
      </c>
      <c r="AL1090" s="7">
        <f t="shared" si="461"/>
        <v>0.27833129406280954</v>
      </c>
      <c r="AM1090" s="8">
        <v>0.25</v>
      </c>
      <c r="AN1090">
        <f t="shared" ref="AN1090:AN1153" si="469">ROUND(D1090*AM1090,0)</f>
        <v>166</v>
      </c>
      <c r="AO1090" s="6">
        <f t="shared" ref="AO1090:AO1153" si="470">MAX(AN1090-AE1090,0)</f>
        <v>116.11111111111111</v>
      </c>
      <c r="AP1090" s="7">
        <f t="shared" si="462"/>
        <v>0.30053547523427038</v>
      </c>
      <c r="AQ1090" s="7">
        <f t="shared" si="463"/>
        <v>0.37416481069042318</v>
      </c>
      <c r="AR1090" s="7">
        <f t="shared" si="463"/>
        <v>0.51336302895322938</v>
      </c>
      <c r="AS1090" s="7">
        <f t="shared" si="463"/>
        <v>0.11247216035634744</v>
      </c>
      <c r="AT1090" s="7">
        <f t="shared" si="463"/>
        <v>0</v>
      </c>
      <c r="AU1090" s="7">
        <f t="shared" si="463"/>
        <v>0</v>
      </c>
      <c r="AV1090" s="9">
        <f t="shared" ref="AV1090:AV1153" si="471">MAX((SUM((AQ1090*AO1090*0.3),(AR1090*AO1090*1.45),(AS1090*AO1090*1.75),(AT1090*AO1090*1.79),(AU1090*AO1090*2.09))*180),0)</f>
        <v>22017.149220489977</v>
      </c>
      <c r="AW1090" t="s">
        <v>59</v>
      </c>
    </row>
    <row r="1091" spans="1:49" x14ac:dyDescent="0.25">
      <c r="A1091" t="s">
        <v>1345</v>
      </c>
      <c r="B1091" t="s">
        <v>1346</v>
      </c>
      <c r="C1091">
        <v>50</v>
      </c>
      <c r="D1091">
        <v>48</v>
      </c>
      <c r="E1091">
        <v>19</v>
      </c>
      <c r="F1091">
        <v>2</v>
      </c>
      <c r="G1091">
        <f t="shared" si="464"/>
        <v>21</v>
      </c>
      <c r="H1091" s="6">
        <f t="shared" ref="H1091:H1154" si="472">IFERROR(G1091*(D1091/C1091),0)</f>
        <v>20.16</v>
      </c>
      <c r="I1091" s="7">
        <f t="shared" ref="I1091:I1154" si="473">IFERROR((E1091+F1091)/C1091,0)</f>
        <v>0.42</v>
      </c>
      <c r="J1091" s="6">
        <f t="shared" ref="J1091:J1154" si="474">IFERROR((C1091-G1091)*(D1091/C1091),0)</f>
        <v>27.84</v>
      </c>
      <c r="K1091">
        <v>17</v>
      </c>
      <c r="L1091">
        <v>116</v>
      </c>
      <c r="M1091">
        <v>240</v>
      </c>
      <c r="N1091">
        <v>12</v>
      </c>
      <c r="O1091">
        <f t="shared" si="465"/>
        <v>252</v>
      </c>
      <c r="P1091">
        <f t="shared" si="466"/>
        <v>368</v>
      </c>
      <c r="Q1091" s="6">
        <f t="shared" ref="Q1091:Q1154" si="475">IFERROR(P1091/K1091, 0)</f>
        <v>21.647058823529413</v>
      </c>
      <c r="R1091" s="7">
        <f t="shared" ref="R1091:R1154" si="476">IFERROR(Q1091/D1091, 0)</f>
        <v>0.45098039215686275</v>
      </c>
      <c r="S1091" s="6">
        <f t="shared" ref="S1091:S1154" si="477">IFERROR(O1091/K1091, 0)</f>
        <v>14.823529411764707</v>
      </c>
      <c r="T1091" s="7">
        <f t="shared" ref="T1091:T1154" si="478">IFERROR(S1091/H1091,0)</f>
        <v>0.73529411764705888</v>
      </c>
      <c r="U1091" s="6">
        <f t="shared" ref="U1091:U1154" si="479">IFERROR(L1091/K1091, 0)</f>
        <v>6.8235294117647056</v>
      </c>
      <c r="V1091" s="7">
        <f t="shared" ref="V1091:V1154" si="480">IFERROR(U1091/J1091, 0)</f>
        <v>0.24509803921568626</v>
      </c>
      <c r="W1091">
        <v>17</v>
      </c>
      <c r="X1091">
        <v>69</v>
      </c>
      <c r="Y1091">
        <v>60</v>
      </c>
      <c r="Z1091">
        <v>0</v>
      </c>
      <c r="AA1091">
        <v>0</v>
      </c>
      <c r="AB1091">
        <v>0</v>
      </c>
      <c r="AC1091">
        <f t="shared" si="467"/>
        <v>60</v>
      </c>
      <c r="AD1091">
        <f t="shared" si="468"/>
        <v>129</v>
      </c>
      <c r="AE1091" s="6">
        <f t="shared" ref="AE1091:AE1154" si="481">IFERROR(AD1091/W1091, 0)</f>
        <v>7.5882352941176467</v>
      </c>
      <c r="AF1091" s="7">
        <f t="shared" ref="AF1091:AF1154" si="482">IFERROR(AE1091/D1091, 0)</f>
        <v>0.15808823529411764</v>
      </c>
      <c r="AG1091" s="6">
        <f t="shared" ref="AG1091:AG1154" si="483">IFERROR(AC1091/W1091, 0)</f>
        <v>3.5294117647058822</v>
      </c>
      <c r="AH1091" s="7">
        <f t="shared" ref="AH1091:AH1154" si="484">IFERROR(AG1091/H1091, 0)</f>
        <v>0.17507002801120447</v>
      </c>
      <c r="AI1091" s="6">
        <f t="shared" ref="AI1091:AI1154" si="485">IFERROR(X1091/W1091, 0)</f>
        <v>4.0588235294117645</v>
      </c>
      <c r="AJ1091" s="7">
        <f t="shared" ref="AJ1091:AJ1154" si="486">IFERROR(AI1091/J1091, 0)</f>
        <v>0.14579107505070993</v>
      </c>
      <c r="AK1091" s="6">
        <f t="shared" ref="AK1091:AK1154" si="487">IFERROR(MAX(S1091-AG1091,0), 0)</f>
        <v>11.294117647058824</v>
      </c>
      <c r="AL1091" s="7">
        <f t="shared" ref="AL1091:AL1154" si="488">IFERROR(AG1091/S1091,0)</f>
        <v>0.23809523809523808</v>
      </c>
      <c r="AM1091" s="8">
        <v>0.5</v>
      </c>
      <c r="AN1091">
        <f t="shared" si="469"/>
        <v>24</v>
      </c>
      <c r="AO1091" s="6">
        <f t="shared" si="470"/>
        <v>16.411764705882355</v>
      </c>
      <c r="AP1091" s="7">
        <f t="shared" ref="AP1091:AP1154" si="489">IFERROR(MIN(AE1091/AN1091,1), 0)</f>
        <v>0.31617647058823528</v>
      </c>
      <c r="AQ1091" s="7">
        <f t="shared" si="463"/>
        <v>0.53488372093023251</v>
      </c>
      <c r="AR1091" s="7">
        <f t="shared" si="463"/>
        <v>0.46511627906976744</v>
      </c>
      <c r="AS1091" s="7">
        <f t="shared" si="463"/>
        <v>0</v>
      </c>
      <c r="AT1091" s="7">
        <f t="shared" si="463"/>
        <v>0</v>
      </c>
      <c r="AU1091" s="7">
        <f t="shared" si="463"/>
        <v>0</v>
      </c>
      <c r="AV1091" s="9">
        <f t="shared" si="471"/>
        <v>2466.3447332421342</v>
      </c>
      <c r="AW1091" t="s">
        <v>59</v>
      </c>
    </row>
    <row r="1092" spans="1:49" x14ac:dyDescent="0.25">
      <c r="A1092" t="s">
        <v>1345</v>
      </c>
      <c r="B1092" t="s">
        <v>1347</v>
      </c>
      <c r="C1092">
        <v>590</v>
      </c>
      <c r="D1092">
        <v>571</v>
      </c>
      <c r="E1092">
        <v>55</v>
      </c>
      <c r="F1092">
        <v>1</v>
      </c>
      <c r="G1092">
        <f t="shared" si="464"/>
        <v>56</v>
      </c>
      <c r="H1092" s="6">
        <f t="shared" si="472"/>
        <v>54.196610169491521</v>
      </c>
      <c r="I1092" s="7">
        <f t="shared" si="473"/>
        <v>9.4915254237288138E-2</v>
      </c>
      <c r="J1092" s="6">
        <f t="shared" si="474"/>
        <v>516.80338983050842</v>
      </c>
      <c r="K1092">
        <v>17</v>
      </c>
      <c r="L1092">
        <v>3747</v>
      </c>
      <c r="M1092">
        <v>552</v>
      </c>
      <c r="N1092">
        <v>12</v>
      </c>
      <c r="O1092">
        <f t="shared" si="465"/>
        <v>564</v>
      </c>
      <c r="P1092">
        <f t="shared" si="466"/>
        <v>4311</v>
      </c>
      <c r="Q1092" s="6">
        <f t="shared" si="475"/>
        <v>253.58823529411765</v>
      </c>
      <c r="R1092" s="7">
        <f t="shared" si="476"/>
        <v>0.44411249613680848</v>
      </c>
      <c r="S1092" s="6">
        <f t="shared" si="477"/>
        <v>33.176470588235297</v>
      </c>
      <c r="T1092" s="7">
        <f t="shared" si="478"/>
        <v>0.61215028918747894</v>
      </c>
      <c r="U1092" s="6">
        <f t="shared" si="479"/>
        <v>220.41176470588235</v>
      </c>
      <c r="V1092" s="7">
        <f t="shared" si="480"/>
        <v>0.42649055529254348</v>
      </c>
      <c r="W1092">
        <v>17</v>
      </c>
      <c r="X1092">
        <v>235</v>
      </c>
      <c r="Y1092">
        <v>49</v>
      </c>
      <c r="Z1092">
        <v>1</v>
      </c>
      <c r="AA1092">
        <v>0</v>
      </c>
      <c r="AB1092">
        <v>0</v>
      </c>
      <c r="AC1092">
        <f t="shared" si="467"/>
        <v>50</v>
      </c>
      <c r="AD1092">
        <f t="shared" si="468"/>
        <v>285</v>
      </c>
      <c r="AE1092" s="6">
        <f t="shared" si="481"/>
        <v>16.764705882352942</v>
      </c>
      <c r="AF1092" s="7">
        <f t="shared" si="482"/>
        <v>2.9360255485731946E-2</v>
      </c>
      <c r="AG1092" s="6">
        <f t="shared" si="483"/>
        <v>2.9411764705882355</v>
      </c>
      <c r="AH1092" s="7">
        <f t="shared" si="484"/>
        <v>5.4268642658464442E-2</v>
      </c>
      <c r="AI1092" s="6">
        <f t="shared" si="485"/>
        <v>13.823529411764707</v>
      </c>
      <c r="AJ1092" s="7">
        <f t="shared" si="486"/>
        <v>2.6748139976980976E-2</v>
      </c>
      <c r="AK1092" s="6">
        <f t="shared" si="487"/>
        <v>30.235294117647062</v>
      </c>
      <c r="AL1092" s="7">
        <f t="shared" si="488"/>
        <v>8.8652482269503549E-2</v>
      </c>
      <c r="AM1092" s="8">
        <v>0.25</v>
      </c>
      <c r="AN1092">
        <f t="shared" si="469"/>
        <v>143</v>
      </c>
      <c r="AO1092" s="6">
        <f t="shared" si="470"/>
        <v>126.23529411764706</v>
      </c>
      <c r="AP1092" s="7">
        <f t="shared" si="489"/>
        <v>0.1172357054709996</v>
      </c>
      <c r="AQ1092" s="7">
        <f t="shared" si="463"/>
        <v>0.82456140350877194</v>
      </c>
      <c r="AR1092" s="7">
        <f t="shared" si="463"/>
        <v>0.17192982456140352</v>
      </c>
      <c r="AS1092" s="7">
        <f t="shared" si="463"/>
        <v>3.5087719298245615E-3</v>
      </c>
      <c r="AT1092" s="7">
        <f t="shared" si="463"/>
        <v>0</v>
      </c>
      <c r="AU1092" s="7">
        <f t="shared" si="463"/>
        <v>0</v>
      </c>
      <c r="AV1092" s="9">
        <f t="shared" si="471"/>
        <v>11424.958513931888</v>
      </c>
      <c r="AW1092" t="s">
        <v>59</v>
      </c>
    </row>
    <row r="1093" spans="1:49" x14ac:dyDescent="0.25">
      <c r="A1093" t="s">
        <v>1345</v>
      </c>
      <c r="B1093" t="s">
        <v>1348</v>
      </c>
      <c r="C1093">
        <v>526</v>
      </c>
      <c r="D1093">
        <v>509</v>
      </c>
      <c r="E1093">
        <v>86</v>
      </c>
      <c r="F1093">
        <v>8</v>
      </c>
      <c r="G1093">
        <f t="shared" si="464"/>
        <v>94</v>
      </c>
      <c r="H1093" s="6">
        <f t="shared" si="472"/>
        <v>90.961977186311785</v>
      </c>
      <c r="I1093" s="7">
        <f t="shared" si="473"/>
        <v>0.17870722433460076</v>
      </c>
      <c r="J1093" s="6">
        <f t="shared" si="474"/>
        <v>418.0380228136882</v>
      </c>
      <c r="K1093">
        <v>17</v>
      </c>
      <c r="L1093">
        <v>2467</v>
      </c>
      <c r="M1093">
        <v>889</v>
      </c>
      <c r="N1093">
        <v>66</v>
      </c>
      <c r="O1093">
        <f t="shared" si="465"/>
        <v>955</v>
      </c>
      <c r="P1093">
        <f t="shared" si="466"/>
        <v>3422</v>
      </c>
      <c r="Q1093" s="6">
        <f t="shared" si="475"/>
        <v>201.29411764705881</v>
      </c>
      <c r="R1093" s="7">
        <f t="shared" si="476"/>
        <v>0.39546977926730609</v>
      </c>
      <c r="S1093" s="6">
        <f t="shared" si="477"/>
        <v>56.176470588235297</v>
      </c>
      <c r="T1093" s="7">
        <f t="shared" si="478"/>
        <v>0.61758189878802339</v>
      </c>
      <c r="U1093" s="6">
        <f t="shared" si="479"/>
        <v>145.11764705882354</v>
      </c>
      <c r="V1093" s="7">
        <f t="shared" si="480"/>
        <v>0.3471398273345575</v>
      </c>
      <c r="W1093">
        <v>17</v>
      </c>
      <c r="X1093">
        <v>113</v>
      </c>
      <c r="Y1093">
        <v>96</v>
      </c>
      <c r="Z1093">
        <v>0</v>
      </c>
      <c r="AA1093">
        <v>0</v>
      </c>
      <c r="AB1093">
        <v>0</v>
      </c>
      <c r="AC1093">
        <f t="shared" si="467"/>
        <v>96</v>
      </c>
      <c r="AD1093">
        <f t="shared" si="468"/>
        <v>209</v>
      </c>
      <c r="AE1093" s="6">
        <f t="shared" si="481"/>
        <v>12.294117647058824</v>
      </c>
      <c r="AF1093" s="7">
        <f t="shared" si="482"/>
        <v>2.415347278400555E-2</v>
      </c>
      <c r="AG1093" s="6">
        <f t="shared" si="483"/>
        <v>5.6470588235294121</v>
      </c>
      <c r="AH1093" s="7">
        <f t="shared" si="484"/>
        <v>6.2081531187068321E-2</v>
      </c>
      <c r="AI1093" s="6">
        <f t="shared" si="485"/>
        <v>6.6470588235294121</v>
      </c>
      <c r="AJ1093" s="7">
        <f t="shared" si="486"/>
        <v>1.5900608224079855E-2</v>
      </c>
      <c r="AK1093" s="6">
        <f t="shared" si="487"/>
        <v>50.529411764705884</v>
      </c>
      <c r="AL1093" s="7">
        <f t="shared" si="488"/>
        <v>0.10052356020942409</v>
      </c>
      <c r="AM1093" s="8">
        <v>0.25</v>
      </c>
      <c r="AN1093">
        <f t="shared" si="469"/>
        <v>127</v>
      </c>
      <c r="AO1093" s="6">
        <f t="shared" si="470"/>
        <v>114.70588235294117</v>
      </c>
      <c r="AP1093" s="7">
        <f t="shared" si="489"/>
        <v>9.6804075961093111E-2</v>
      </c>
      <c r="AQ1093" s="7">
        <f t="shared" si="463"/>
        <v>0.54066985645933019</v>
      </c>
      <c r="AR1093" s="7">
        <f t="shared" si="463"/>
        <v>0.45933014354066987</v>
      </c>
      <c r="AS1093" s="7">
        <f t="shared" si="463"/>
        <v>0</v>
      </c>
      <c r="AT1093" s="7">
        <f t="shared" si="463"/>
        <v>0</v>
      </c>
      <c r="AU1093" s="7">
        <f t="shared" si="463"/>
        <v>0</v>
      </c>
      <c r="AV1093" s="9">
        <f t="shared" si="471"/>
        <v>17100.506614128906</v>
      </c>
      <c r="AW1093" t="s">
        <v>59</v>
      </c>
    </row>
    <row r="1094" spans="1:49" x14ac:dyDescent="0.25">
      <c r="A1094" t="s">
        <v>1345</v>
      </c>
      <c r="B1094" t="s">
        <v>1349</v>
      </c>
      <c r="C1094">
        <v>641</v>
      </c>
      <c r="D1094">
        <v>623</v>
      </c>
      <c r="E1094">
        <v>79</v>
      </c>
      <c r="F1094">
        <v>7</v>
      </c>
      <c r="G1094">
        <f t="shared" si="464"/>
        <v>86</v>
      </c>
      <c r="H1094" s="6">
        <f t="shared" si="472"/>
        <v>83.585023400936038</v>
      </c>
      <c r="I1094" s="7">
        <f t="shared" si="473"/>
        <v>0.13416536661466458</v>
      </c>
      <c r="J1094" s="6">
        <f t="shared" si="474"/>
        <v>539.41497659906395</v>
      </c>
      <c r="K1094">
        <v>17</v>
      </c>
      <c r="L1094">
        <v>3105</v>
      </c>
      <c r="M1094">
        <v>879</v>
      </c>
      <c r="N1094">
        <v>60</v>
      </c>
      <c r="O1094">
        <f t="shared" si="465"/>
        <v>939</v>
      </c>
      <c r="P1094">
        <f t="shared" si="466"/>
        <v>4044</v>
      </c>
      <c r="Q1094" s="6">
        <f t="shared" si="475"/>
        <v>237.88235294117646</v>
      </c>
      <c r="R1094" s="7">
        <f t="shared" si="476"/>
        <v>0.3818336323293362</v>
      </c>
      <c r="S1094" s="6">
        <f t="shared" si="477"/>
        <v>55.235294117647058</v>
      </c>
      <c r="T1094" s="7">
        <f t="shared" si="478"/>
        <v>0.66082764435797836</v>
      </c>
      <c r="U1094" s="6">
        <f t="shared" si="479"/>
        <v>182.64705882352942</v>
      </c>
      <c r="V1094" s="7">
        <f t="shared" si="480"/>
        <v>0.33860212776273585</v>
      </c>
      <c r="W1094">
        <v>17</v>
      </c>
      <c r="X1094">
        <v>378</v>
      </c>
      <c r="Y1094">
        <v>269</v>
      </c>
      <c r="Z1094">
        <v>16</v>
      </c>
      <c r="AA1094">
        <v>0</v>
      </c>
      <c r="AB1094">
        <v>0</v>
      </c>
      <c r="AC1094">
        <f t="shared" si="467"/>
        <v>285</v>
      </c>
      <c r="AD1094">
        <f t="shared" si="468"/>
        <v>663</v>
      </c>
      <c r="AE1094" s="6">
        <f t="shared" si="481"/>
        <v>39</v>
      </c>
      <c r="AF1094" s="7">
        <f t="shared" si="482"/>
        <v>6.2600321027287326E-2</v>
      </c>
      <c r="AG1094" s="6">
        <f t="shared" si="483"/>
        <v>16.764705882352942</v>
      </c>
      <c r="AH1094" s="7">
        <f t="shared" si="484"/>
        <v>0.20057069077957812</v>
      </c>
      <c r="AI1094" s="6">
        <f t="shared" si="485"/>
        <v>22.235294117647058</v>
      </c>
      <c r="AJ1094" s="7">
        <f t="shared" si="486"/>
        <v>4.1221128597202623E-2</v>
      </c>
      <c r="AK1094" s="6">
        <f t="shared" si="487"/>
        <v>38.470588235294116</v>
      </c>
      <c r="AL1094" s="7">
        <f t="shared" si="488"/>
        <v>0.30351437699680511</v>
      </c>
      <c r="AM1094" s="8">
        <v>0.25</v>
      </c>
      <c r="AN1094">
        <f t="shared" si="469"/>
        <v>156</v>
      </c>
      <c r="AO1094" s="6">
        <f t="shared" si="470"/>
        <v>117</v>
      </c>
      <c r="AP1094" s="7">
        <f t="shared" si="489"/>
        <v>0.25</v>
      </c>
      <c r="AQ1094" s="7">
        <f t="shared" si="463"/>
        <v>0.57013574660633481</v>
      </c>
      <c r="AR1094" s="7">
        <f t="shared" si="463"/>
        <v>0.4057315233785822</v>
      </c>
      <c r="AS1094" s="7">
        <f t="shared" si="463"/>
        <v>2.4132730015082957E-2</v>
      </c>
      <c r="AT1094" s="7">
        <f t="shared" si="463"/>
        <v>0</v>
      </c>
      <c r="AU1094" s="7">
        <f t="shared" si="463"/>
        <v>0</v>
      </c>
      <c r="AV1094" s="9">
        <f t="shared" si="471"/>
        <v>16881.352941176468</v>
      </c>
      <c r="AW1094" t="s">
        <v>59</v>
      </c>
    </row>
    <row r="1095" spans="1:49" x14ac:dyDescent="0.25">
      <c r="A1095" t="s">
        <v>1345</v>
      </c>
      <c r="B1095" t="s">
        <v>1350</v>
      </c>
      <c r="C1095">
        <v>230</v>
      </c>
      <c r="D1095">
        <v>221</v>
      </c>
      <c r="E1095">
        <v>34</v>
      </c>
      <c r="F1095">
        <v>7</v>
      </c>
      <c r="G1095">
        <f t="shared" si="464"/>
        <v>41</v>
      </c>
      <c r="H1095" s="6">
        <f t="shared" si="472"/>
        <v>39.395652173913042</v>
      </c>
      <c r="I1095" s="7">
        <f t="shared" si="473"/>
        <v>0.17826086956521739</v>
      </c>
      <c r="J1095" s="6">
        <f t="shared" si="474"/>
        <v>181.60434782608695</v>
      </c>
      <c r="K1095">
        <v>17</v>
      </c>
      <c r="L1095">
        <v>847</v>
      </c>
      <c r="M1095">
        <v>413</v>
      </c>
      <c r="N1095">
        <v>76</v>
      </c>
      <c r="O1095">
        <f t="shared" si="465"/>
        <v>489</v>
      </c>
      <c r="P1095">
        <f t="shared" si="466"/>
        <v>1336</v>
      </c>
      <c r="Q1095" s="6">
        <f t="shared" si="475"/>
        <v>78.588235294117652</v>
      </c>
      <c r="R1095" s="7">
        <f t="shared" si="476"/>
        <v>0.35560287463401652</v>
      </c>
      <c r="S1095" s="6">
        <f t="shared" si="477"/>
        <v>28.764705882352942</v>
      </c>
      <c r="T1095" s="7">
        <f t="shared" si="478"/>
        <v>0.73014924985555418</v>
      </c>
      <c r="U1095" s="6">
        <f t="shared" si="479"/>
        <v>49.823529411764703</v>
      </c>
      <c r="V1095" s="7">
        <f t="shared" si="480"/>
        <v>0.27435207366003211</v>
      </c>
      <c r="W1095">
        <v>17</v>
      </c>
      <c r="X1095">
        <v>193</v>
      </c>
      <c r="Y1095">
        <v>133</v>
      </c>
      <c r="Z1095">
        <v>13</v>
      </c>
      <c r="AA1095">
        <v>0</v>
      </c>
      <c r="AB1095">
        <v>0</v>
      </c>
      <c r="AC1095">
        <f t="shared" si="467"/>
        <v>146</v>
      </c>
      <c r="AD1095">
        <f t="shared" si="468"/>
        <v>339</v>
      </c>
      <c r="AE1095" s="6">
        <f t="shared" si="481"/>
        <v>19.941176470588236</v>
      </c>
      <c r="AF1095" s="7">
        <f t="shared" si="482"/>
        <v>9.023156774021826E-2</v>
      </c>
      <c r="AG1095" s="6">
        <f t="shared" si="483"/>
        <v>8.5882352941176467</v>
      </c>
      <c r="AH1095" s="7">
        <f t="shared" si="484"/>
        <v>0.21799957153151514</v>
      </c>
      <c r="AI1095" s="6">
        <f t="shared" si="485"/>
        <v>11.352941176470589</v>
      </c>
      <c r="AJ1095" s="7">
        <f t="shared" si="486"/>
        <v>6.2514699192899884E-2</v>
      </c>
      <c r="AK1095" s="6">
        <f t="shared" si="487"/>
        <v>20.176470588235297</v>
      </c>
      <c r="AL1095" s="7">
        <f t="shared" si="488"/>
        <v>0.29856850715746419</v>
      </c>
      <c r="AM1095" s="8">
        <v>0.25</v>
      </c>
      <c r="AN1095">
        <f t="shared" si="469"/>
        <v>55</v>
      </c>
      <c r="AO1095" s="6">
        <f t="shared" si="470"/>
        <v>35.058823529411768</v>
      </c>
      <c r="AP1095" s="7">
        <f t="shared" si="489"/>
        <v>0.36256684491978608</v>
      </c>
      <c r="AQ1095" s="7">
        <f t="shared" si="463"/>
        <v>0.56932153392330387</v>
      </c>
      <c r="AR1095" s="7">
        <f t="shared" si="463"/>
        <v>0.39233038348082594</v>
      </c>
      <c r="AS1095" s="7">
        <f t="shared" si="463"/>
        <v>3.8348082595870206E-2</v>
      </c>
      <c r="AT1095" s="7">
        <f t="shared" si="463"/>
        <v>0</v>
      </c>
      <c r="AU1095" s="7">
        <f t="shared" si="463"/>
        <v>0</v>
      </c>
      <c r="AV1095" s="9">
        <f t="shared" si="471"/>
        <v>5091.285788651744</v>
      </c>
      <c r="AW1095" t="s">
        <v>59</v>
      </c>
    </row>
    <row r="1096" spans="1:49" x14ac:dyDescent="0.25">
      <c r="A1096" t="s">
        <v>1345</v>
      </c>
      <c r="B1096" t="s">
        <v>1351</v>
      </c>
      <c r="C1096">
        <v>434</v>
      </c>
      <c r="D1096">
        <v>408</v>
      </c>
      <c r="E1096">
        <v>62</v>
      </c>
      <c r="F1096">
        <v>2</v>
      </c>
      <c r="G1096">
        <f t="shared" si="464"/>
        <v>64</v>
      </c>
      <c r="H1096" s="6">
        <f t="shared" si="472"/>
        <v>60.165898617511523</v>
      </c>
      <c r="I1096" s="7">
        <f t="shared" si="473"/>
        <v>0.14746543778801843</v>
      </c>
      <c r="J1096" s="6">
        <f t="shared" si="474"/>
        <v>347.83410138248848</v>
      </c>
      <c r="K1096">
        <v>17</v>
      </c>
      <c r="L1096">
        <v>1775</v>
      </c>
      <c r="M1096">
        <v>594</v>
      </c>
      <c r="N1096">
        <v>26</v>
      </c>
      <c r="O1096">
        <f t="shared" si="465"/>
        <v>620</v>
      </c>
      <c r="P1096">
        <f t="shared" si="466"/>
        <v>2395</v>
      </c>
      <c r="Q1096" s="6">
        <f t="shared" si="475"/>
        <v>140.88235294117646</v>
      </c>
      <c r="R1096" s="7">
        <f t="shared" si="476"/>
        <v>0.34529988465974626</v>
      </c>
      <c r="S1096" s="6">
        <f t="shared" si="477"/>
        <v>36.470588235294116</v>
      </c>
      <c r="T1096" s="7">
        <f t="shared" si="478"/>
        <v>0.60616709919261813</v>
      </c>
      <c r="U1096" s="6">
        <f t="shared" si="479"/>
        <v>104.41176470588235</v>
      </c>
      <c r="V1096" s="7">
        <f t="shared" si="480"/>
        <v>0.30017690701081701</v>
      </c>
      <c r="W1096">
        <v>17</v>
      </c>
      <c r="X1096">
        <v>271</v>
      </c>
      <c r="Y1096">
        <v>148</v>
      </c>
      <c r="Z1096">
        <v>10</v>
      </c>
      <c r="AA1096">
        <v>0</v>
      </c>
      <c r="AB1096">
        <v>0</v>
      </c>
      <c r="AC1096">
        <f t="shared" si="467"/>
        <v>158</v>
      </c>
      <c r="AD1096">
        <f t="shared" si="468"/>
        <v>429</v>
      </c>
      <c r="AE1096" s="6">
        <f t="shared" si="481"/>
        <v>25.235294117647058</v>
      </c>
      <c r="AF1096" s="7">
        <f t="shared" si="482"/>
        <v>6.1851211072664357E-2</v>
      </c>
      <c r="AG1096" s="6">
        <f t="shared" si="483"/>
        <v>9.2941176470588243</v>
      </c>
      <c r="AH1096" s="7">
        <f t="shared" si="484"/>
        <v>0.15447484140715109</v>
      </c>
      <c r="AI1096" s="6">
        <f t="shared" si="485"/>
        <v>15.941176470588236</v>
      </c>
      <c r="AJ1096" s="7">
        <f t="shared" si="486"/>
        <v>4.5829826366158545E-2</v>
      </c>
      <c r="AK1096" s="6">
        <f t="shared" si="487"/>
        <v>27.17647058823529</v>
      </c>
      <c r="AL1096" s="7">
        <f t="shared" si="488"/>
        <v>0.25483870967741939</v>
      </c>
      <c r="AM1096" s="8">
        <v>0.25</v>
      </c>
      <c r="AN1096">
        <f t="shared" si="469"/>
        <v>102</v>
      </c>
      <c r="AO1096" s="6">
        <f t="shared" si="470"/>
        <v>76.764705882352942</v>
      </c>
      <c r="AP1096" s="7">
        <f t="shared" si="489"/>
        <v>0.24740484429065743</v>
      </c>
      <c r="AQ1096" s="7">
        <f t="shared" si="463"/>
        <v>0.63170163170163174</v>
      </c>
      <c r="AR1096" s="7">
        <f t="shared" si="463"/>
        <v>0.34498834498834496</v>
      </c>
      <c r="AS1096" s="7">
        <f t="shared" si="463"/>
        <v>2.3310023310023312E-2</v>
      </c>
      <c r="AT1096" s="7">
        <f t="shared" si="463"/>
        <v>0</v>
      </c>
      <c r="AU1096" s="7">
        <f t="shared" si="463"/>
        <v>0</v>
      </c>
      <c r="AV1096" s="9">
        <f t="shared" si="471"/>
        <v>10094.290415466885</v>
      </c>
      <c r="AW1096" t="s">
        <v>59</v>
      </c>
    </row>
    <row r="1097" spans="1:49" x14ac:dyDescent="0.25">
      <c r="A1097" t="s">
        <v>1345</v>
      </c>
      <c r="B1097" t="s">
        <v>478</v>
      </c>
      <c r="C1097">
        <v>415</v>
      </c>
      <c r="D1097">
        <v>402</v>
      </c>
      <c r="E1097">
        <v>30</v>
      </c>
      <c r="F1097">
        <v>2</v>
      </c>
      <c r="G1097">
        <f t="shared" si="464"/>
        <v>32</v>
      </c>
      <c r="H1097" s="6">
        <f t="shared" si="472"/>
        <v>30.997590361445784</v>
      </c>
      <c r="I1097" s="7">
        <f t="shared" si="473"/>
        <v>7.7108433734939766E-2</v>
      </c>
      <c r="J1097" s="6">
        <f t="shared" si="474"/>
        <v>371.00240963855424</v>
      </c>
      <c r="K1097">
        <v>17</v>
      </c>
      <c r="L1097">
        <v>2607</v>
      </c>
      <c r="M1097">
        <v>363</v>
      </c>
      <c r="N1097">
        <v>16</v>
      </c>
      <c r="O1097">
        <f t="shared" si="465"/>
        <v>379</v>
      </c>
      <c r="P1097">
        <f t="shared" si="466"/>
        <v>2986</v>
      </c>
      <c r="Q1097" s="6">
        <f t="shared" si="475"/>
        <v>175.64705882352942</v>
      </c>
      <c r="R1097" s="7">
        <f t="shared" si="476"/>
        <v>0.43693298214808313</v>
      </c>
      <c r="S1097" s="6">
        <f t="shared" si="477"/>
        <v>22.294117647058822</v>
      </c>
      <c r="T1097" s="7">
        <f t="shared" si="478"/>
        <v>0.71922099063505995</v>
      </c>
      <c r="U1097" s="6">
        <f t="shared" si="479"/>
        <v>153.35294117647058</v>
      </c>
      <c r="V1097" s="7">
        <f t="shared" si="480"/>
        <v>0.41334756107345316</v>
      </c>
      <c r="W1097">
        <v>17</v>
      </c>
      <c r="X1097">
        <v>137</v>
      </c>
      <c r="Y1097">
        <v>52</v>
      </c>
      <c r="Z1097">
        <v>2</v>
      </c>
      <c r="AA1097">
        <v>0</v>
      </c>
      <c r="AB1097">
        <v>0</v>
      </c>
      <c r="AC1097">
        <f t="shared" si="467"/>
        <v>54</v>
      </c>
      <c r="AD1097">
        <f t="shared" si="468"/>
        <v>191</v>
      </c>
      <c r="AE1097" s="6">
        <f t="shared" si="481"/>
        <v>11.235294117647058</v>
      </c>
      <c r="AF1097" s="7">
        <f t="shared" si="482"/>
        <v>2.7948492829967805E-2</v>
      </c>
      <c r="AG1097" s="6">
        <f t="shared" si="483"/>
        <v>3.1764705882352939</v>
      </c>
      <c r="AH1097" s="7">
        <f t="shared" si="484"/>
        <v>0.10247475856014046</v>
      </c>
      <c r="AI1097" s="6">
        <f t="shared" si="485"/>
        <v>8.0588235294117645</v>
      </c>
      <c r="AJ1097" s="7">
        <f t="shared" si="486"/>
        <v>2.1721755223269308E-2</v>
      </c>
      <c r="AK1097" s="6">
        <f t="shared" si="487"/>
        <v>19.117647058823529</v>
      </c>
      <c r="AL1097" s="7">
        <f t="shared" si="488"/>
        <v>0.14248021108179421</v>
      </c>
      <c r="AM1097" s="8">
        <v>0.25</v>
      </c>
      <c r="AN1097">
        <f t="shared" si="469"/>
        <v>101</v>
      </c>
      <c r="AO1097" s="6">
        <f t="shared" si="470"/>
        <v>89.764705882352942</v>
      </c>
      <c r="AP1097" s="7">
        <f t="shared" si="489"/>
        <v>0.1112405358182877</v>
      </c>
      <c r="AQ1097" s="7">
        <f t="shared" si="463"/>
        <v>0.7172774869109948</v>
      </c>
      <c r="AR1097" s="7">
        <f t="shared" si="463"/>
        <v>0.27225130890052357</v>
      </c>
      <c r="AS1097" s="7">
        <f t="shared" si="463"/>
        <v>1.0471204188481676E-2</v>
      </c>
      <c r="AT1097" s="7">
        <f t="shared" si="463"/>
        <v>0</v>
      </c>
      <c r="AU1097" s="7">
        <f t="shared" si="463"/>
        <v>0</v>
      </c>
      <c r="AV1097" s="9">
        <f t="shared" si="471"/>
        <v>10151.401293501694</v>
      </c>
      <c r="AW1097" t="s">
        <v>59</v>
      </c>
    </row>
    <row r="1098" spans="1:49" x14ac:dyDescent="0.25">
      <c r="A1098" t="s">
        <v>1345</v>
      </c>
      <c r="B1098" t="s">
        <v>1352</v>
      </c>
      <c r="C1098">
        <v>1595</v>
      </c>
      <c r="D1098">
        <v>1507</v>
      </c>
      <c r="E1098">
        <v>202</v>
      </c>
      <c r="F1098">
        <v>13</v>
      </c>
      <c r="G1098">
        <f t="shared" si="464"/>
        <v>215</v>
      </c>
      <c r="H1098" s="6">
        <f t="shared" si="472"/>
        <v>203.13793103448276</v>
      </c>
      <c r="I1098" s="7">
        <f t="shared" si="473"/>
        <v>0.13479623824451412</v>
      </c>
      <c r="J1098" s="6">
        <f t="shared" si="474"/>
        <v>1303.8620689655172</v>
      </c>
      <c r="K1098">
        <v>17</v>
      </c>
      <c r="L1098">
        <v>8901</v>
      </c>
      <c r="M1098">
        <v>2025</v>
      </c>
      <c r="N1098">
        <v>139</v>
      </c>
      <c r="O1098">
        <f t="shared" si="465"/>
        <v>2164</v>
      </c>
      <c r="P1098">
        <f t="shared" si="466"/>
        <v>11065</v>
      </c>
      <c r="Q1098" s="6">
        <f t="shared" si="475"/>
        <v>650.88235294117646</v>
      </c>
      <c r="R1098" s="7">
        <f t="shared" si="476"/>
        <v>0.43190600726023654</v>
      </c>
      <c r="S1098" s="6">
        <f t="shared" si="477"/>
        <v>127.29411764705883</v>
      </c>
      <c r="T1098" s="7">
        <f t="shared" si="478"/>
        <v>0.62663884090387134</v>
      </c>
      <c r="U1098" s="6">
        <f t="shared" si="479"/>
        <v>523.58823529411768</v>
      </c>
      <c r="V1098" s="7">
        <f t="shared" si="480"/>
        <v>0.40156719622155435</v>
      </c>
      <c r="W1098">
        <v>17</v>
      </c>
      <c r="X1098">
        <v>535</v>
      </c>
      <c r="Y1098">
        <v>1048</v>
      </c>
      <c r="Z1098">
        <v>98</v>
      </c>
      <c r="AA1098">
        <v>0</v>
      </c>
      <c r="AB1098">
        <v>0</v>
      </c>
      <c r="AC1098">
        <f t="shared" si="467"/>
        <v>1146</v>
      </c>
      <c r="AD1098">
        <f t="shared" si="468"/>
        <v>1681</v>
      </c>
      <c r="AE1098" s="6">
        <f t="shared" si="481"/>
        <v>98.882352941176464</v>
      </c>
      <c r="AF1098" s="7">
        <f t="shared" si="482"/>
        <v>6.5615363597330098E-2</v>
      </c>
      <c r="AG1098" s="6">
        <f t="shared" si="483"/>
        <v>67.411764705882348</v>
      </c>
      <c r="AH1098" s="7">
        <f t="shared" si="484"/>
        <v>0.33185217729936989</v>
      </c>
      <c r="AI1098" s="6">
        <f t="shared" si="485"/>
        <v>31.470588235294116</v>
      </c>
      <c r="AJ1098" s="7">
        <f t="shared" si="486"/>
        <v>2.4136439723461585E-2</v>
      </c>
      <c r="AK1098" s="6">
        <f t="shared" si="487"/>
        <v>59.882352941176478</v>
      </c>
      <c r="AL1098" s="7">
        <f t="shared" si="488"/>
        <v>0.52957486136783727</v>
      </c>
      <c r="AM1098" s="8">
        <v>0.25</v>
      </c>
      <c r="AN1098">
        <f t="shared" si="469"/>
        <v>377</v>
      </c>
      <c r="AO1098" s="6">
        <f t="shared" si="470"/>
        <v>278.11764705882354</v>
      </c>
      <c r="AP1098" s="7">
        <f t="shared" si="489"/>
        <v>0.26228740833203307</v>
      </c>
      <c r="AQ1098" s="7">
        <f t="shared" si="463"/>
        <v>0.31826293872694822</v>
      </c>
      <c r="AR1098" s="7">
        <f t="shared" si="463"/>
        <v>0.62343842950624628</v>
      </c>
      <c r="AS1098" s="7">
        <f t="shared" si="463"/>
        <v>5.829863176680547E-2</v>
      </c>
      <c r="AT1098" s="7">
        <f t="shared" si="463"/>
        <v>0</v>
      </c>
      <c r="AU1098" s="7">
        <f t="shared" si="463"/>
        <v>0</v>
      </c>
      <c r="AV1098" s="9">
        <f t="shared" si="471"/>
        <v>55141.745599608075</v>
      </c>
      <c r="AW1098" t="s">
        <v>59</v>
      </c>
    </row>
    <row r="1099" spans="1:49" x14ac:dyDescent="0.25">
      <c r="A1099" t="s">
        <v>1345</v>
      </c>
      <c r="B1099" t="s">
        <v>1353</v>
      </c>
      <c r="C1099">
        <v>948</v>
      </c>
      <c r="D1099">
        <v>918</v>
      </c>
      <c r="E1099">
        <v>135</v>
      </c>
      <c r="F1099">
        <v>9</v>
      </c>
      <c r="G1099">
        <f t="shared" si="464"/>
        <v>144</v>
      </c>
      <c r="H1099" s="6">
        <f t="shared" si="472"/>
        <v>139.44303797468356</v>
      </c>
      <c r="I1099" s="7">
        <f t="shared" si="473"/>
        <v>0.15189873417721519</v>
      </c>
      <c r="J1099" s="6">
        <f t="shared" si="474"/>
        <v>778.55696202531647</v>
      </c>
      <c r="K1099">
        <v>17</v>
      </c>
      <c r="L1099">
        <v>5028</v>
      </c>
      <c r="M1099">
        <v>1576</v>
      </c>
      <c r="N1099">
        <v>103</v>
      </c>
      <c r="O1099">
        <f t="shared" si="465"/>
        <v>1679</v>
      </c>
      <c r="P1099">
        <f t="shared" si="466"/>
        <v>6707</v>
      </c>
      <c r="Q1099" s="6">
        <f t="shared" si="475"/>
        <v>394.52941176470586</v>
      </c>
      <c r="R1099" s="7">
        <f t="shared" si="476"/>
        <v>0.42977060105087783</v>
      </c>
      <c r="S1099" s="6">
        <f t="shared" si="477"/>
        <v>98.764705882352942</v>
      </c>
      <c r="T1099" s="7">
        <f t="shared" si="478"/>
        <v>0.70827993506770892</v>
      </c>
      <c r="U1099" s="6">
        <f t="shared" si="479"/>
        <v>295.76470588235293</v>
      </c>
      <c r="V1099" s="7">
        <f t="shared" si="480"/>
        <v>0.3798883322717439</v>
      </c>
      <c r="W1099">
        <v>17</v>
      </c>
      <c r="X1099">
        <v>256</v>
      </c>
      <c r="Y1099">
        <v>440</v>
      </c>
      <c r="Z1099">
        <v>19</v>
      </c>
      <c r="AA1099">
        <v>0</v>
      </c>
      <c r="AB1099">
        <v>0</v>
      </c>
      <c r="AC1099">
        <f t="shared" si="467"/>
        <v>459</v>
      </c>
      <c r="AD1099">
        <f t="shared" si="468"/>
        <v>715</v>
      </c>
      <c r="AE1099" s="6">
        <f t="shared" si="481"/>
        <v>42.058823529411768</v>
      </c>
      <c r="AF1099" s="7">
        <f t="shared" si="482"/>
        <v>4.5815711905677306E-2</v>
      </c>
      <c r="AG1099" s="6">
        <f t="shared" si="483"/>
        <v>27</v>
      </c>
      <c r="AH1099" s="7">
        <f t="shared" si="484"/>
        <v>0.19362745098039214</v>
      </c>
      <c r="AI1099" s="6">
        <f t="shared" si="485"/>
        <v>15.058823529411764</v>
      </c>
      <c r="AJ1099" s="7">
        <f t="shared" si="486"/>
        <v>1.9341967593788076E-2</v>
      </c>
      <c r="AK1099" s="6">
        <f t="shared" si="487"/>
        <v>71.764705882352942</v>
      </c>
      <c r="AL1099" s="7">
        <f t="shared" si="488"/>
        <v>0.27337701012507443</v>
      </c>
      <c r="AM1099" s="8">
        <v>0.25</v>
      </c>
      <c r="AN1099">
        <f t="shared" si="469"/>
        <v>230</v>
      </c>
      <c r="AO1099" s="6">
        <f t="shared" si="470"/>
        <v>187.94117647058823</v>
      </c>
      <c r="AP1099" s="7">
        <f t="shared" si="489"/>
        <v>0.18286445012787725</v>
      </c>
      <c r="AQ1099" s="7">
        <f t="shared" si="463"/>
        <v>0.35804195804195804</v>
      </c>
      <c r="AR1099" s="7">
        <f t="shared" si="463"/>
        <v>0.61538461538461542</v>
      </c>
      <c r="AS1099" s="7">
        <f t="shared" si="463"/>
        <v>2.6573426573426574E-2</v>
      </c>
      <c r="AT1099" s="7">
        <f t="shared" si="463"/>
        <v>0</v>
      </c>
      <c r="AU1099" s="7">
        <f t="shared" si="463"/>
        <v>0</v>
      </c>
      <c r="AV1099" s="9">
        <f t="shared" si="471"/>
        <v>35393.134923899626</v>
      </c>
      <c r="AW1099" t="s">
        <v>59</v>
      </c>
    </row>
    <row r="1100" spans="1:49" x14ac:dyDescent="0.25">
      <c r="A1100" t="s">
        <v>1354</v>
      </c>
      <c r="B1100" t="s">
        <v>1355</v>
      </c>
      <c r="C1100">
        <v>934</v>
      </c>
      <c r="D1100">
        <v>863</v>
      </c>
      <c r="E1100">
        <v>224</v>
      </c>
      <c r="F1100">
        <v>67</v>
      </c>
      <c r="G1100">
        <f t="shared" si="464"/>
        <v>291</v>
      </c>
      <c r="H1100" s="6">
        <f t="shared" si="472"/>
        <v>268.87901498929335</v>
      </c>
      <c r="I1100" s="7">
        <f t="shared" si="473"/>
        <v>0.31156316916488225</v>
      </c>
      <c r="J1100" s="6">
        <f t="shared" si="474"/>
        <v>594.12098501070659</v>
      </c>
      <c r="K1100">
        <v>19</v>
      </c>
      <c r="L1100">
        <v>2087</v>
      </c>
      <c r="M1100">
        <v>1869</v>
      </c>
      <c r="N1100">
        <v>466</v>
      </c>
      <c r="O1100">
        <f t="shared" si="465"/>
        <v>2335</v>
      </c>
      <c r="P1100">
        <f t="shared" si="466"/>
        <v>4422</v>
      </c>
      <c r="Q1100" s="6">
        <f t="shared" si="475"/>
        <v>232.73684210526315</v>
      </c>
      <c r="R1100" s="7">
        <f t="shared" si="476"/>
        <v>0.26968347868512532</v>
      </c>
      <c r="S1100" s="6">
        <f t="shared" si="477"/>
        <v>122.89473684210526</v>
      </c>
      <c r="T1100" s="7">
        <f t="shared" si="478"/>
        <v>0.45706332584935599</v>
      </c>
      <c r="U1100" s="6">
        <f t="shared" si="479"/>
        <v>109.84210526315789</v>
      </c>
      <c r="V1100" s="7">
        <f t="shared" si="480"/>
        <v>0.18488171270566792</v>
      </c>
      <c r="W1100">
        <v>20</v>
      </c>
      <c r="X1100">
        <v>695</v>
      </c>
      <c r="Y1100">
        <v>836</v>
      </c>
      <c r="Z1100">
        <v>160</v>
      </c>
      <c r="AA1100">
        <v>0</v>
      </c>
      <c r="AB1100">
        <v>0</v>
      </c>
      <c r="AC1100">
        <f t="shared" si="467"/>
        <v>996</v>
      </c>
      <c r="AD1100">
        <f t="shared" si="468"/>
        <v>1691</v>
      </c>
      <c r="AE1100" s="6">
        <f t="shared" si="481"/>
        <v>84.55</v>
      </c>
      <c r="AF1100" s="7">
        <f t="shared" si="482"/>
        <v>9.7972190034762457E-2</v>
      </c>
      <c r="AG1100" s="6">
        <f t="shared" si="483"/>
        <v>49.8</v>
      </c>
      <c r="AH1100" s="7">
        <f t="shared" si="484"/>
        <v>0.18521341281313089</v>
      </c>
      <c r="AI1100" s="6">
        <f t="shared" si="485"/>
        <v>34.75</v>
      </c>
      <c r="AJ1100" s="7">
        <f t="shared" si="486"/>
        <v>5.8489770394785458E-2</v>
      </c>
      <c r="AK1100" s="6">
        <f t="shared" si="487"/>
        <v>73.094736842105263</v>
      </c>
      <c r="AL1100" s="7">
        <f t="shared" si="488"/>
        <v>0.40522483940042825</v>
      </c>
      <c r="AM1100" s="8">
        <v>0.5</v>
      </c>
      <c r="AN1100">
        <f t="shared" si="469"/>
        <v>432</v>
      </c>
      <c r="AO1100" s="6">
        <f t="shared" si="470"/>
        <v>347.45</v>
      </c>
      <c r="AP1100" s="7">
        <f t="shared" si="489"/>
        <v>0.19571759259259258</v>
      </c>
      <c r="AQ1100" s="7">
        <f t="shared" si="463"/>
        <v>0.41099940863394441</v>
      </c>
      <c r="AR1100" s="7">
        <f t="shared" si="463"/>
        <v>0.4943820224719101</v>
      </c>
      <c r="AS1100" s="7">
        <f t="shared" si="463"/>
        <v>9.461856889414548E-2</v>
      </c>
      <c r="AT1100" s="7">
        <f t="shared" si="463"/>
        <v>0</v>
      </c>
      <c r="AU1100" s="7">
        <f t="shared" si="463"/>
        <v>0</v>
      </c>
      <c r="AV1100" s="9">
        <f t="shared" si="471"/>
        <v>62899.750857480773</v>
      </c>
      <c r="AW1100" t="s">
        <v>59</v>
      </c>
    </row>
    <row r="1101" spans="1:49" x14ac:dyDescent="0.25">
      <c r="A1101" t="s">
        <v>1354</v>
      </c>
      <c r="B1101" t="s">
        <v>1356</v>
      </c>
      <c r="C1101">
        <v>562</v>
      </c>
      <c r="D1101">
        <v>533</v>
      </c>
      <c r="E1101">
        <v>161</v>
      </c>
      <c r="F1101">
        <v>37</v>
      </c>
      <c r="G1101">
        <f t="shared" si="464"/>
        <v>198</v>
      </c>
      <c r="H1101" s="6">
        <f t="shared" si="472"/>
        <v>187.78291814946618</v>
      </c>
      <c r="I1101" s="7">
        <f t="shared" si="473"/>
        <v>0.35231316725978645</v>
      </c>
      <c r="J1101" s="6">
        <f t="shared" si="474"/>
        <v>345.21708185053382</v>
      </c>
      <c r="K1101">
        <v>19</v>
      </c>
      <c r="L1101">
        <v>2646</v>
      </c>
      <c r="M1101">
        <v>1692</v>
      </c>
      <c r="N1101">
        <v>437</v>
      </c>
      <c r="O1101">
        <f t="shared" si="465"/>
        <v>2129</v>
      </c>
      <c r="P1101">
        <f t="shared" si="466"/>
        <v>4775</v>
      </c>
      <c r="Q1101" s="6">
        <f t="shared" si="475"/>
        <v>251.31578947368422</v>
      </c>
      <c r="R1101" s="7">
        <f t="shared" si="476"/>
        <v>0.47151180013824434</v>
      </c>
      <c r="S1101" s="6">
        <f t="shared" si="477"/>
        <v>112.05263157894737</v>
      </c>
      <c r="T1101" s="7">
        <f t="shared" si="478"/>
        <v>0.59671365576371993</v>
      </c>
      <c r="U1101" s="6">
        <f t="shared" si="479"/>
        <v>139.26315789473685</v>
      </c>
      <c r="V1101" s="7">
        <f t="shared" si="480"/>
        <v>0.40340749405625481</v>
      </c>
      <c r="W1101">
        <v>20</v>
      </c>
      <c r="X1101">
        <v>107</v>
      </c>
      <c r="Y1101">
        <v>0</v>
      </c>
      <c r="Z1101">
        <v>0</v>
      </c>
      <c r="AA1101">
        <v>342</v>
      </c>
      <c r="AB1101">
        <v>11</v>
      </c>
      <c r="AC1101">
        <f t="shared" si="467"/>
        <v>353</v>
      </c>
      <c r="AD1101">
        <f t="shared" si="468"/>
        <v>460</v>
      </c>
      <c r="AE1101" s="6">
        <f t="shared" si="481"/>
        <v>23</v>
      </c>
      <c r="AF1101" s="7">
        <f t="shared" si="482"/>
        <v>4.3151969981238276E-2</v>
      </c>
      <c r="AG1101" s="6">
        <f t="shared" si="483"/>
        <v>17.649999999999999</v>
      </c>
      <c r="AH1101" s="7">
        <f t="shared" si="484"/>
        <v>9.3991509845168381E-2</v>
      </c>
      <c r="AI1101" s="6">
        <f t="shared" si="485"/>
        <v>5.35</v>
      </c>
      <c r="AJ1101" s="7">
        <f t="shared" si="486"/>
        <v>1.5497495000309258E-2</v>
      </c>
      <c r="AK1101" s="6">
        <f t="shared" si="487"/>
        <v>94.402631578947364</v>
      </c>
      <c r="AL1101" s="7">
        <f t="shared" si="488"/>
        <v>0.15751526538280883</v>
      </c>
      <c r="AM1101" s="8">
        <v>0.5</v>
      </c>
      <c r="AN1101">
        <f t="shared" si="469"/>
        <v>267</v>
      </c>
      <c r="AO1101" s="6">
        <f t="shared" si="470"/>
        <v>244</v>
      </c>
      <c r="AP1101" s="7">
        <f t="shared" si="489"/>
        <v>8.6142322097378279E-2</v>
      </c>
      <c r="AQ1101" s="7">
        <f t="shared" si="463"/>
        <v>0.2326086956521739</v>
      </c>
      <c r="AR1101" s="7">
        <f t="shared" si="463"/>
        <v>0</v>
      </c>
      <c r="AS1101" s="7">
        <f t="shared" si="463"/>
        <v>0</v>
      </c>
      <c r="AT1101" s="7">
        <f t="shared" si="463"/>
        <v>0.74347826086956526</v>
      </c>
      <c r="AU1101" s="7">
        <f t="shared" si="463"/>
        <v>2.391304347826087E-2</v>
      </c>
      <c r="AV1101" s="9">
        <f t="shared" si="471"/>
        <v>63709.779130434785</v>
      </c>
      <c r="AW1101" t="s">
        <v>59</v>
      </c>
    </row>
    <row r="1102" spans="1:49" x14ac:dyDescent="0.25">
      <c r="A1102" t="s">
        <v>1357</v>
      </c>
      <c r="B1102" t="s">
        <v>1358</v>
      </c>
      <c r="C1102">
        <v>545</v>
      </c>
      <c r="D1102">
        <v>524</v>
      </c>
      <c r="E1102">
        <v>19</v>
      </c>
      <c r="F1102">
        <v>3</v>
      </c>
      <c r="G1102">
        <f t="shared" si="464"/>
        <v>22</v>
      </c>
      <c r="H1102" s="6">
        <f t="shared" si="472"/>
        <v>21.152293577981652</v>
      </c>
      <c r="I1102" s="7">
        <f t="shared" si="473"/>
        <v>4.0366972477064222E-2</v>
      </c>
      <c r="J1102" s="6">
        <f t="shared" si="474"/>
        <v>502.8477064220184</v>
      </c>
      <c r="K1102">
        <v>17</v>
      </c>
      <c r="L1102">
        <v>4864</v>
      </c>
      <c r="M1102">
        <v>236</v>
      </c>
      <c r="N1102">
        <v>39</v>
      </c>
      <c r="O1102">
        <f t="shared" si="465"/>
        <v>275</v>
      </c>
      <c r="P1102">
        <f t="shared" si="466"/>
        <v>5139</v>
      </c>
      <c r="Q1102" s="6">
        <f t="shared" si="475"/>
        <v>302.29411764705884</v>
      </c>
      <c r="R1102" s="7">
        <f t="shared" si="476"/>
        <v>0.57689717108217331</v>
      </c>
      <c r="S1102" s="6">
        <f t="shared" si="477"/>
        <v>16.176470588235293</v>
      </c>
      <c r="T1102" s="7">
        <f t="shared" si="478"/>
        <v>0.76476201167489888</v>
      </c>
      <c r="U1102" s="6">
        <f t="shared" si="479"/>
        <v>286.11764705882354</v>
      </c>
      <c r="V1102" s="7">
        <f t="shared" si="480"/>
        <v>0.56899463476660928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f t="shared" si="467"/>
        <v>0</v>
      </c>
      <c r="AD1102">
        <f t="shared" si="468"/>
        <v>0</v>
      </c>
      <c r="AE1102" s="6">
        <f t="shared" si="481"/>
        <v>0</v>
      </c>
      <c r="AF1102" s="7">
        <f t="shared" si="482"/>
        <v>0</v>
      </c>
      <c r="AG1102" s="6">
        <f t="shared" si="483"/>
        <v>0</v>
      </c>
      <c r="AH1102" s="7">
        <f t="shared" si="484"/>
        <v>0</v>
      </c>
      <c r="AI1102" s="6">
        <f t="shared" si="485"/>
        <v>0</v>
      </c>
      <c r="AJ1102" s="7">
        <f t="shared" si="486"/>
        <v>0</v>
      </c>
      <c r="AK1102" s="6">
        <f t="shared" si="487"/>
        <v>16.176470588235293</v>
      </c>
      <c r="AL1102" s="7">
        <f t="shared" si="488"/>
        <v>0</v>
      </c>
      <c r="AM1102" s="8">
        <v>0.25</v>
      </c>
      <c r="AN1102">
        <f t="shared" si="469"/>
        <v>131</v>
      </c>
      <c r="AO1102" s="6">
        <f t="shared" si="470"/>
        <v>131</v>
      </c>
      <c r="AP1102" s="7">
        <f t="shared" si="489"/>
        <v>0</v>
      </c>
      <c r="AQ1102" s="7">
        <f t="shared" si="463"/>
        <v>0</v>
      </c>
      <c r="AR1102" s="7">
        <f t="shared" si="463"/>
        <v>0</v>
      </c>
      <c r="AS1102" s="7">
        <f t="shared" si="463"/>
        <v>0</v>
      </c>
      <c r="AT1102" s="7">
        <f t="shared" si="463"/>
        <v>0</v>
      </c>
      <c r="AU1102" s="7">
        <f t="shared" si="463"/>
        <v>0</v>
      </c>
      <c r="AV1102" s="9">
        <f t="shared" si="471"/>
        <v>0</v>
      </c>
      <c r="AW1102" t="s">
        <v>59</v>
      </c>
    </row>
    <row r="1103" spans="1:49" x14ac:dyDescent="0.25">
      <c r="A1103" t="s">
        <v>1357</v>
      </c>
      <c r="B1103" t="s">
        <v>1359</v>
      </c>
      <c r="C1103">
        <v>455</v>
      </c>
      <c r="D1103">
        <v>438</v>
      </c>
      <c r="E1103">
        <v>31</v>
      </c>
      <c r="F1103">
        <v>6</v>
      </c>
      <c r="G1103">
        <f t="shared" si="464"/>
        <v>37</v>
      </c>
      <c r="H1103" s="6">
        <f t="shared" si="472"/>
        <v>35.617582417582419</v>
      </c>
      <c r="I1103" s="7">
        <f t="shared" si="473"/>
        <v>8.1318681318681321E-2</v>
      </c>
      <c r="J1103" s="6">
        <f t="shared" si="474"/>
        <v>402.38241758241759</v>
      </c>
      <c r="K1103">
        <v>17</v>
      </c>
      <c r="L1103">
        <v>4771</v>
      </c>
      <c r="M1103">
        <v>455</v>
      </c>
      <c r="N1103">
        <v>80</v>
      </c>
      <c r="O1103">
        <f t="shared" si="465"/>
        <v>535</v>
      </c>
      <c r="P1103">
        <f t="shared" si="466"/>
        <v>5306</v>
      </c>
      <c r="Q1103" s="6">
        <f t="shared" si="475"/>
        <v>312.11764705882354</v>
      </c>
      <c r="R1103" s="7">
        <f t="shared" si="476"/>
        <v>0.71259736771420901</v>
      </c>
      <c r="S1103" s="6">
        <f t="shared" si="477"/>
        <v>31.470588235294116</v>
      </c>
      <c r="T1103" s="7">
        <f t="shared" si="478"/>
        <v>0.88356890331104665</v>
      </c>
      <c r="U1103" s="6">
        <f t="shared" si="479"/>
        <v>280.64705882352939</v>
      </c>
      <c r="V1103" s="7">
        <f t="shared" si="480"/>
        <v>0.69746352365420172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f t="shared" si="467"/>
        <v>0</v>
      </c>
      <c r="AD1103">
        <f t="shared" si="468"/>
        <v>0</v>
      </c>
      <c r="AE1103" s="6">
        <f t="shared" si="481"/>
        <v>0</v>
      </c>
      <c r="AF1103" s="7">
        <f t="shared" si="482"/>
        <v>0</v>
      </c>
      <c r="AG1103" s="6">
        <f t="shared" si="483"/>
        <v>0</v>
      </c>
      <c r="AH1103" s="7">
        <f t="shared" si="484"/>
        <v>0</v>
      </c>
      <c r="AI1103" s="6">
        <f t="shared" si="485"/>
        <v>0</v>
      </c>
      <c r="AJ1103" s="7">
        <f t="shared" si="486"/>
        <v>0</v>
      </c>
      <c r="AK1103" s="6">
        <f t="shared" si="487"/>
        <v>31.470588235294116</v>
      </c>
      <c r="AL1103" s="7">
        <f t="shared" si="488"/>
        <v>0</v>
      </c>
      <c r="AM1103" s="8">
        <v>0.25</v>
      </c>
      <c r="AN1103">
        <f t="shared" si="469"/>
        <v>110</v>
      </c>
      <c r="AO1103" s="6">
        <f t="shared" si="470"/>
        <v>110</v>
      </c>
      <c r="AP1103" s="7">
        <f t="shared" si="489"/>
        <v>0</v>
      </c>
      <c r="AQ1103" s="7">
        <f t="shared" si="463"/>
        <v>0</v>
      </c>
      <c r="AR1103" s="7">
        <f t="shared" si="463"/>
        <v>0</v>
      </c>
      <c r="AS1103" s="7">
        <f t="shared" si="463"/>
        <v>0</v>
      </c>
      <c r="AT1103" s="7">
        <f t="shared" si="463"/>
        <v>0</v>
      </c>
      <c r="AU1103" s="7">
        <f t="shared" si="463"/>
        <v>0</v>
      </c>
      <c r="AV1103" s="9">
        <f t="shared" si="471"/>
        <v>0</v>
      </c>
      <c r="AW1103" t="s">
        <v>59</v>
      </c>
    </row>
    <row r="1104" spans="1:49" x14ac:dyDescent="0.25">
      <c r="A1104" t="s">
        <v>1357</v>
      </c>
      <c r="B1104" t="s">
        <v>1360</v>
      </c>
      <c r="C1104">
        <v>484</v>
      </c>
      <c r="D1104">
        <v>463</v>
      </c>
      <c r="E1104">
        <v>32</v>
      </c>
      <c r="F1104">
        <v>7</v>
      </c>
      <c r="G1104">
        <f t="shared" si="464"/>
        <v>39</v>
      </c>
      <c r="H1104" s="6">
        <f t="shared" si="472"/>
        <v>37.307851239669418</v>
      </c>
      <c r="I1104" s="7">
        <f t="shared" si="473"/>
        <v>8.057851239669421E-2</v>
      </c>
      <c r="J1104" s="6">
        <f t="shared" si="474"/>
        <v>425.69214876033055</v>
      </c>
      <c r="K1104">
        <v>17</v>
      </c>
      <c r="L1104">
        <v>3918</v>
      </c>
      <c r="M1104">
        <v>382</v>
      </c>
      <c r="N1104">
        <v>90</v>
      </c>
      <c r="O1104">
        <f t="shared" si="465"/>
        <v>472</v>
      </c>
      <c r="P1104">
        <f t="shared" si="466"/>
        <v>4390</v>
      </c>
      <c r="Q1104" s="6">
        <f t="shared" si="475"/>
        <v>258.23529411764707</v>
      </c>
      <c r="R1104" s="7">
        <f t="shared" si="476"/>
        <v>0.55774361580485332</v>
      </c>
      <c r="S1104" s="6">
        <f t="shared" si="477"/>
        <v>27.764705882352942</v>
      </c>
      <c r="T1104" s="7">
        <f t="shared" si="478"/>
        <v>0.74420544094029051</v>
      </c>
      <c r="U1104" s="6">
        <f t="shared" si="479"/>
        <v>230.47058823529412</v>
      </c>
      <c r="V1104" s="7">
        <f t="shared" si="480"/>
        <v>0.54140201764691609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f t="shared" si="467"/>
        <v>0</v>
      </c>
      <c r="AD1104">
        <f t="shared" si="468"/>
        <v>0</v>
      </c>
      <c r="AE1104" s="6">
        <f t="shared" si="481"/>
        <v>0</v>
      </c>
      <c r="AF1104" s="7">
        <f t="shared" si="482"/>
        <v>0</v>
      </c>
      <c r="AG1104" s="6">
        <f t="shared" si="483"/>
        <v>0</v>
      </c>
      <c r="AH1104" s="7">
        <f t="shared" si="484"/>
        <v>0</v>
      </c>
      <c r="AI1104" s="6">
        <f t="shared" si="485"/>
        <v>0</v>
      </c>
      <c r="AJ1104" s="7">
        <f t="shared" si="486"/>
        <v>0</v>
      </c>
      <c r="AK1104" s="6">
        <f t="shared" si="487"/>
        <v>27.764705882352942</v>
      </c>
      <c r="AL1104" s="7">
        <f t="shared" si="488"/>
        <v>0</v>
      </c>
      <c r="AM1104" s="8">
        <v>0.25</v>
      </c>
      <c r="AN1104">
        <f t="shared" si="469"/>
        <v>116</v>
      </c>
      <c r="AO1104" s="6">
        <f t="shared" si="470"/>
        <v>116</v>
      </c>
      <c r="AP1104" s="7">
        <f t="shared" si="489"/>
        <v>0</v>
      </c>
      <c r="AQ1104" s="7">
        <f t="shared" si="463"/>
        <v>0</v>
      </c>
      <c r="AR1104" s="7">
        <f t="shared" si="463"/>
        <v>0</v>
      </c>
      <c r="AS1104" s="7">
        <f t="shared" si="463"/>
        <v>0</v>
      </c>
      <c r="AT1104" s="7">
        <f t="shared" si="463"/>
        <v>0</v>
      </c>
      <c r="AU1104" s="7">
        <f t="shared" si="463"/>
        <v>0</v>
      </c>
      <c r="AV1104" s="9">
        <f t="shared" si="471"/>
        <v>0</v>
      </c>
      <c r="AW1104" t="s">
        <v>59</v>
      </c>
    </row>
    <row r="1105" spans="1:49" x14ac:dyDescent="0.25">
      <c r="A1105" t="s">
        <v>1357</v>
      </c>
      <c r="B1105" t="s">
        <v>1361</v>
      </c>
      <c r="C1105">
        <v>397</v>
      </c>
      <c r="D1105">
        <v>385</v>
      </c>
      <c r="E1105">
        <v>42</v>
      </c>
      <c r="F1105">
        <v>12</v>
      </c>
      <c r="G1105">
        <f t="shared" si="464"/>
        <v>54</v>
      </c>
      <c r="H1105" s="6">
        <f t="shared" si="472"/>
        <v>52.367758186397985</v>
      </c>
      <c r="I1105" s="7">
        <f t="shared" si="473"/>
        <v>0.13602015113350127</v>
      </c>
      <c r="J1105" s="6">
        <f t="shared" si="474"/>
        <v>332.63224181360204</v>
      </c>
      <c r="K1105">
        <v>17</v>
      </c>
      <c r="L1105">
        <v>3311</v>
      </c>
      <c r="M1105">
        <v>612</v>
      </c>
      <c r="N1105">
        <v>132</v>
      </c>
      <c r="O1105">
        <f t="shared" si="465"/>
        <v>744</v>
      </c>
      <c r="P1105">
        <f t="shared" si="466"/>
        <v>4055</v>
      </c>
      <c r="Q1105" s="6">
        <f t="shared" si="475"/>
        <v>238.52941176470588</v>
      </c>
      <c r="R1105" s="7">
        <f t="shared" si="476"/>
        <v>0.61955691367456078</v>
      </c>
      <c r="S1105" s="6">
        <f t="shared" si="477"/>
        <v>43.764705882352942</v>
      </c>
      <c r="T1105" s="7">
        <f t="shared" si="478"/>
        <v>0.83571852983617689</v>
      </c>
      <c r="U1105" s="6">
        <f t="shared" si="479"/>
        <v>194.76470588235293</v>
      </c>
      <c r="V1105" s="7">
        <f t="shared" si="480"/>
        <v>0.58552563882695929</v>
      </c>
      <c r="W1105">
        <v>18</v>
      </c>
      <c r="X1105">
        <v>160</v>
      </c>
      <c r="Y1105">
        <v>136</v>
      </c>
      <c r="Z1105">
        <v>35</v>
      </c>
      <c r="AA1105">
        <v>0</v>
      </c>
      <c r="AB1105">
        <v>0</v>
      </c>
      <c r="AC1105">
        <f t="shared" si="467"/>
        <v>171</v>
      </c>
      <c r="AD1105">
        <f t="shared" si="468"/>
        <v>331</v>
      </c>
      <c r="AE1105" s="6">
        <f t="shared" si="481"/>
        <v>18.388888888888889</v>
      </c>
      <c r="AF1105" s="7">
        <f t="shared" si="482"/>
        <v>4.7763347763347765E-2</v>
      </c>
      <c r="AG1105" s="6">
        <f t="shared" si="483"/>
        <v>9.5</v>
      </c>
      <c r="AH1105" s="7">
        <f t="shared" si="484"/>
        <v>0.18140933140933141</v>
      </c>
      <c r="AI1105" s="6">
        <f t="shared" si="485"/>
        <v>8.8888888888888893</v>
      </c>
      <c r="AJ1105" s="7">
        <f t="shared" si="486"/>
        <v>2.6722872203921767E-2</v>
      </c>
      <c r="AK1105" s="6">
        <f t="shared" si="487"/>
        <v>34.264705882352942</v>
      </c>
      <c r="AL1105" s="7">
        <f t="shared" si="488"/>
        <v>0.21706989247311828</v>
      </c>
      <c r="AM1105" s="8">
        <v>0.25</v>
      </c>
      <c r="AN1105">
        <f t="shared" si="469"/>
        <v>96</v>
      </c>
      <c r="AO1105" s="6">
        <f t="shared" si="470"/>
        <v>77.611111111111114</v>
      </c>
      <c r="AP1105" s="7">
        <f t="shared" si="489"/>
        <v>0.19155092592592593</v>
      </c>
      <c r="AQ1105" s="7">
        <f t="shared" si="463"/>
        <v>0.48338368580060426</v>
      </c>
      <c r="AR1105" s="7">
        <f t="shared" si="463"/>
        <v>0.41087613293051362</v>
      </c>
      <c r="AS1105" s="7">
        <f t="shared" si="463"/>
        <v>0.10574018126888217</v>
      </c>
      <c r="AT1105" s="7">
        <f t="shared" si="463"/>
        <v>0</v>
      </c>
      <c r="AU1105" s="7">
        <f t="shared" si="463"/>
        <v>0</v>
      </c>
      <c r="AV1105" s="9">
        <f t="shared" si="471"/>
        <v>12933.856495468279</v>
      </c>
      <c r="AW1105" t="s">
        <v>59</v>
      </c>
    </row>
    <row r="1106" spans="1:49" x14ac:dyDescent="0.25">
      <c r="A1106" t="s">
        <v>1357</v>
      </c>
      <c r="B1106" t="s">
        <v>1362</v>
      </c>
      <c r="C1106">
        <v>1673</v>
      </c>
      <c r="D1106">
        <v>1590</v>
      </c>
      <c r="E1106">
        <v>118</v>
      </c>
      <c r="F1106">
        <v>30</v>
      </c>
      <c r="G1106">
        <f t="shared" si="464"/>
        <v>148</v>
      </c>
      <c r="H1106" s="6">
        <f t="shared" si="472"/>
        <v>140.65750149432156</v>
      </c>
      <c r="I1106" s="7">
        <f t="shared" si="473"/>
        <v>8.8463837417812316E-2</v>
      </c>
      <c r="J1106" s="6">
        <f t="shared" si="474"/>
        <v>1449.3424985056783</v>
      </c>
      <c r="K1106">
        <v>18</v>
      </c>
      <c r="L1106">
        <v>11702</v>
      </c>
      <c r="M1106">
        <v>1166</v>
      </c>
      <c r="N1106">
        <v>288</v>
      </c>
      <c r="O1106">
        <f t="shared" si="465"/>
        <v>1454</v>
      </c>
      <c r="P1106">
        <f t="shared" si="466"/>
        <v>13156</v>
      </c>
      <c r="Q1106" s="6">
        <f t="shared" si="475"/>
        <v>730.88888888888891</v>
      </c>
      <c r="R1106" s="7">
        <f t="shared" si="476"/>
        <v>0.45967854647099932</v>
      </c>
      <c r="S1106" s="6">
        <f t="shared" si="477"/>
        <v>80.777777777777771</v>
      </c>
      <c r="T1106" s="7">
        <f t="shared" si="478"/>
        <v>0.57428702287192857</v>
      </c>
      <c r="U1106" s="6">
        <f t="shared" si="479"/>
        <v>650.11111111111109</v>
      </c>
      <c r="V1106" s="7">
        <f t="shared" si="480"/>
        <v>0.4485558877776632</v>
      </c>
      <c r="W1106">
        <v>18</v>
      </c>
      <c r="X1106">
        <v>86</v>
      </c>
      <c r="Y1106">
        <v>162</v>
      </c>
      <c r="Z1106">
        <v>37</v>
      </c>
      <c r="AA1106">
        <v>0</v>
      </c>
      <c r="AB1106">
        <v>0</v>
      </c>
      <c r="AC1106">
        <f t="shared" si="467"/>
        <v>199</v>
      </c>
      <c r="AD1106">
        <f t="shared" si="468"/>
        <v>285</v>
      </c>
      <c r="AE1106" s="6">
        <f t="shared" si="481"/>
        <v>15.833333333333334</v>
      </c>
      <c r="AF1106" s="7">
        <f t="shared" si="482"/>
        <v>9.9580712788259959E-3</v>
      </c>
      <c r="AG1106" s="6">
        <f t="shared" si="483"/>
        <v>11.055555555555555</v>
      </c>
      <c r="AH1106" s="7">
        <f t="shared" si="484"/>
        <v>7.8599117985910447E-2</v>
      </c>
      <c r="AI1106" s="6">
        <f t="shared" si="485"/>
        <v>4.7777777777777777</v>
      </c>
      <c r="AJ1106" s="7">
        <f t="shared" si="486"/>
        <v>3.2965139590564892E-3</v>
      </c>
      <c r="AK1106" s="6">
        <f t="shared" si="487"/>
        <v>69.722222222222214</v>
      </c>
      <c r="AL1106" s="7">
        <f t="shared" si="488"/>
        <v>0.13686382393397525</v>
      </c>
      <c r="AM1106" s="8">
        <v>0.25</v>
      </c>
      <c r="AN1106">
        <f t="shared" si="469"/>
        <v>398</v>
      </c>
      <c r="AO1106" s="6">
        <f t="shared" si="470"/>
        <v>382.16666666666669</v>
      </c>
      <c r="AP1106" s="7">
        <f t="shared" si="489"/>
        <v>3.9782244556113906E-2</v>
      </c>
      <c r="AQ1106" s="7">
        <f t="shared" si="463"/>
        <v>0.30175438596491228</v>
      </c>
      <c r="AR1106" s="7">
        <f t="shared" si="463"/>
        <v>0.56842105263157894</v>
      </c>
      <c r="AS1106" s="7">
        <f t="shared" si="463"/>
        <v>0.12982456140350876</v>
      </c>
      <c r="AT1106" s="7">
        <f t="shared" si="463"/>
        <v>0</v>
      </c>
      <c r="AU1106" s="7">
        <f t="shared" si="463"/>
        <v>0</v>
      </c>
      <c r="AV1106" s="9">
        <f t="shared" si="471"/>
        <v>78553.35263157895</v>
      </c>
      <c r="AW1106" t="s">
        <v>59</v>
      </c>
    </row>
    <row r="1107" spans="1:49" x14ac:dyDescent="0.25">
      <c r="A1107" t="s">
        <v>1357</v>
      </c>
      <c r="B1107" t="s">
        <v>1363</v>
      </c>
      <c r="C1107">
        <v>763</v>
      </c>
      <c r="D1107">
        <v>728</v>
      </c>
      <c r="E1107">
        <v>80</v>
      </c>
      <c r="F1107">
        <v>6</v>
      </c>
      <c r="G1107">
        <f t="shared" si="464"/>
        <v>86</v>
      </c>
      <c r="H1107" s="6">
        <f t="shared" si="472"/>
        <v>82.055045871559642</v>
      </c>
      <c r="I1107" s="7">
        <f t="shared" si="473"/>
        <v>0.1127129750982962</v>
      </c>
      <c r="J1107" s="6">
        <f t="shared" si="474"/>
        <v>645.94495412844037</v>
      </c>
      <c r="K1107">
        <v>17</v>
      </c>
      <c r="L1107">
        <v>6031</v>
      </c>
      <c r="M1107">
        <v>836</v>
      </c>
      <c r="N1107">
        <v>78</v>
      </c>
      <c r="O1107">
        <f t="shared" si="465"/>
        <v>914</v>
      </c>
      <c r="P1107">
        <f t="shared" si="466"/>
        <v>6945</v>
      </c>
      <c r="Q1107" s="6">
        <f t="shared" si="475"/>
        <v>408.52941176470586</v>
      </c>
      <c r="R1107" s="7">
        <f t="shared" si="476"/>
        <v>0.56116677440206852</v>
      </c>
      <c r="S1107" s="6">
        <f t="shared" si="477"/>
        <v>53.764705882352942</v>
      </c>
      <c r="T1107" s="7">
        <f t="shared" si="478"/>
        <v>0.65522729664316526</v>
      </c>
      <c r="U1107" s="6">
        <f t="shared" si="479"/>
        <v>354.76470588235293</v>
      </c>
      <c r="V1107" s="7">
        <f t="shared" si="480"/>
        <v>0.54921817039507537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f t="shared" si="467"/>
        <v>0</v>
      </c>
      <c r="AD1107">
        <f t="shared" si="468"/>
        <v>0</v>
      </c>
      <c r="AE1107" s="6">
        <f t="shared" si="481"/>
        <v>0</v>
      </c>
      <c r="AF1107" s="7">
        <f t="shared" si="482"/>
        <v>0</v>
      </c>
      <c r="AG1107" s="6">
        <f t="shared" si="483"/>
        <v>0</v>
      </c>
      <c r="AH1107" s="7">
        <f t="shared" si="484"/>
        <v>0</v>
      </c>
      <c r="AI1107" s="6">
        <f t="shared" si="485"/>
        <v>0</v>
      </c>
      <c r="AJ1107" s="7">
        <f t="shared" si="486"/>
        <v>0</v>
      </c>
      <c r="AK1107" s="6">
        <f t="shared" si="487"/>
        <v>53.764705882352942</v>
      </c>
      <c r="AL1107" s="7">
        <f t="shared" si="488"/>
        <v>0</v>
      </c>
      <c r="AM1107" s="8">
        <v>0.25</v>
      </c>
      <c r="AN1107">
        <f t="shared" si="469"/>
        <v>182</v>
      </c>
      <c r="AO1107" s="6">
        <f t="shared" si="470"/>
        <v>182</v>
      </c>
      <c r="AP1107" s="7">
        <f t="shared" si="489"/>
        <v>0</v>
      </c>
      <c r="AQ1107" s="7">
        <f t="shared" si="463"/>
        <v>0</v>
      </c>
      <c r="AR1107" s="7">
        <f t="shared" si="463"/>
        <v>0</v>
      </c>
      <c r="AS1107" s="7">
        <f t="shared" si="463"/>
        <v>0</v>
      </c>
      <c r="AT1107" s="7">
        <f t="shared" si="463"/>
        <v>0</v>
      </c>
      <c r="AU1107" s="7">
        <f t="shared" si="463"/>
        <v>0</v>
      </c>
      <c r="AV1107" s="9">
        <f t="shared" si="471"/>
        <v>0</v>
      </c>
      <c r="AW1107" t="s">
        <v>59</v>
      </c>
    </row>
    <row r="1108" spans="1:49" x14ac:dyDescent="0.25">
      <c r="A1108" t="s">
        <v>1357</v>
      </c>
      <c r="B1108" t="s">
        <v>1364</v>
      </c>
      <c r="C1108">
        <v>847</v>
      </c>
      <c r="D1108">
        <v>816</v>
      </c>
      <c r="E1108">
        <v>49</v>
      </c>
      <c r="F1108">
        <v>5</v>
      </c>
      <c r="G1108">
        <f t="shared" si="464"/>
        <v>54</v>
      </c>
      <c r="H1108" s="6">
        <f t="shared" si="472"/>
        <v>52.023612750885476</v>
      </c>
      <c r="I1108" s="7">
        <f t="shared" si="473"/>
        <v>6.3754427390791027E-2</v>
      </c>
      <c r="J1108" s="6">
        <f t="shared" si="474"/>
        <v>763.97638724911451</v>
      </c>
      <c r="K1108">
        <v>17</v>
      </c>
      <c r="L1108">
        <v>8358</v>
      </c>
      <c r="M1108">
        <v>624</v>
      </c>
      <c r="N1108">
        <v>74</v>
      </c>
      <c r="O1108">
        <f t="shared" si="465"/>
        <v>698</v>
      </c>
      <c r="P1108">
        <f t="shared" si="466"/>
        <v>9056</v>
      </c>
      <c r="Q1108" s="6">
        <f t="shared" si="475"/>
        <v>532.70588235294122</v>
      </c>
      <c r="R1108" s="7">
        <f t="shared" si="476"/>
        <v>0.65282583621683976</v>
      </c>
      <c r="S1108" s="6">
        <f t="shared" si="477"/>
        <v>41.058823529411768</v>
      </c>
      <c r="T1108" s="7">
        <f t="shared" si="478"/>
        <v>0.78923437566747845</v>
      </c>
      <c r="U1108" s="6">
        <f t="shared" si="479"/>
        <v>491.64705882352939</v>
      </c>
      <c r="V1108" s="7">
        <f t="shared" si="480"/>
        <v>0.64353698233243295</v>
      </c>
      <c r="W1108">
        <v>17</v>
      </c>
      <c r="X1108">
        <v>757</v>
      </c>
      <c r="Y1108">
        <v>116</v>
      </c>
      <c r="Z1108">
        <v>10</v>
      </c>
      <c r="AA1108">
        <v>0</v>
      </c>
      <c r="AB1108">
        <v>0</v>
      </c>
      <c r="AC1108">
        <f t="shared" si="467"/>
        <v>126</v>
      </c>
      <c r="AD1108">
        <f t="shared" si="468"/>
        <v>883</v>
      </c>
      <c r="AE1108" s="6">
        <f t="shared" si="481"/>
        <v>51.941176470588232</v>
      </c>
      <c r="AF1108" s="7">
        <f t="shared" si="482"/>
        <v>6.3653402537485582E-2</v>
      </c>
      <c r="AG1108" s="6">
        <f t="shared" si="483"/>
        <v>7.4117647058823533</v>
      </c>
      <c r="AH1108" s="7">
        <f t="shared" si="484"/>
        <v>0.1424692425990004</v>
      </c>
      <c r="AI1108" s="6">
        <f t="shared" si="485"/>
        <v>44.529411764705884</v>
      </c>
      <c r="AJ1108" s="7">
        <f t="shared" si="486"/>
        <v>5.8286371814507278E-2</v>
      </c>
      <c r="AK1108" s="6">
        <f t="shared" si="487"/>
        <v>33.647058823529413</v>
      </c>
      <c r="AL1108" s="7">
        <f t="shared" si="488"/>
        <v>0.18051575931232092</v>
      </c>
      <c r="AM1108" s="8">
        <v>0.25</v>
      </c>
      <c r="AN1108">
        <f t="shared" si="469"/>
        <v>204</v>
      </c>
      <c r="AO1108" s="6">
        <f t="shared" si="470"/>
        <v>152.05882352941177</v>
      </c>
      <c r="AP1108" s="7">
        <f t="shared" si="489"/>
        <v>0.25461361014994233</v>
      </c>
      <c r="AQ1108" s="7">
        <f t="shared" si="463"/>
        <v>0.85730464326160816</v>
      </c>
      <c r="AR1108" s="7">
        <f t="shared" si="463"/>
        <v>0.13137032842582105</v>
      </c>
      <c r="AS1108" s="7">
        <f t="shared" si="463"/>
        <v>1.1325028312570781E-2</v>
      </c>
      <c r="AT1108" s="7">
        <f t="shared" si="463"/>
        <v>0</v>
      </c>
      <c r="AU1108" s="7">
        <f t="shared" si="463"/>
        <v>0</v>
      </c>
      <c r="AV1108" s="9">
        <f t="shared" si="471"/>
        <v>12795.672506828327</v>
      </c>
      <c r="AW1108" t="s">
        <v>59</v>
      </c>
    </row>
    <row r="1109" spans="1:49" x14ac:dyDescent="0.25">
      <c r="A1109" t="s">
        <v>1357</v>
      </c>
      <c r="B1109" t="s">
        <v>1365</v>
      </c>
      <c r="C1109">
        <v>496</v>
      </c>
      <c r="D1109">
        <v>474</v>
      </c>
      <c r="E1109">
        <v>147</v>
      </c>
      <c r="F1109">
        <v>2</v>
      </c>
      <c r="G1109">
        <f t="shared" si="464"/>
        <v>149</v>
      </c>
      <c r="H1109" s="6">
        <f t="shared" si="472"/>
        <v>142.39112903225808</v>
      </c>
      <c r="I1109" s="7">
        <f t="shared" si="473"/>
        <v>0.30040322580645162</v>
      </c>
      <c r="J1109" s="6">
        <f t="shared" si="474"/>
        <v>331.60887096774195</v>
      </c>
      <c r="K1109">
        <v>17</v>
      </c>
      <c r="L1109">
        <v>4590</v>
      </c>
      <c r="M1109">
        <v>206</v>
      </c>
      <c r="N1109">
        <v>30</v>
      </c>
      <c r="O1109">
        <f t="shared" si="465"/>
        <v>236</v>
      </c>
      <c r="P1109">
        <f t="shared" si="466"/>
        <v>4826</v>
      </c>
      <c r="Q1109" s="6">
        <f t="shared" si="475"/>
        <v>283.88235294117646</v>
      </c>
      <c r="R1109" s="7">
        <f t="shared" si="476"/>
        <v>0.59890791759741868</v>
      </c>
      <c r="S1109" s="6">
        <f t="shared" si="477"/>
        <v>13.882352941176471</v>
      </c>
      <c r="T1109" s="7">
        <f t="shared" si="478"/>
        <v>9.7494507105365294E-2</v>
      </c>
      <c r="U1109" s="6">
        <f t="shared" si="479"/>
        <v>270</v>
      </c>
      <c r="V1109" s="7">
        <f t="shared" si="480"/>
        <v>0.81421223507095175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f t="shared" si="467"/>
        <v>0</v>
      </c>
      <c r="AD1109">
        <f t="shared" si="468"/>
        <v>0</v>
      </c>
      <c r="AE1109" s="6">
        <f t="shared" si="481"/>
        <v>0</v>
      </c>
      <c r="AF1109" s="7">
        <f t="shared" si="482"/>
        <v>0</v>
      </c>
      <c r="AG1109" s="6">
        <f t="shared" si="483"/>
        <v>0</v>
      </c>
      <c r="AH1109" s="7">
        <f t="shared" si="484"/>
        <v>0</v>
      </c>
      <c r="AI1109" s="6">
        <f t="shared" si="485"/>
        <v>0</v>
      </c>
      <c r="AJ1109" s="7">
        <f t="shared" si="486"/>
        <v>0</v>
      </c>
      <c r="AK1109" s="6">
        <f t="shared" si="487"/>
        <v>13.882352941176471</v>
      </c>
      <c r="AL1109" s="7">
        <f t="shared" si="488"/>
        <v>0</v>
      </c>
      <c r="AM1109" s="8">
        <v>0.5</v>
      </c>
      <c r="AN1109">
        <f t="shared" si="469"/>
        <v>237</v>
      </c>
      <c r="AO1109" s="6">
        <f t="shared" si="470"/>
        <v>237</v>
      </c>
      <c r="AP1109" s="7">
        <f t="shared" si="489"/>
        <v>0</v>
      </c>
      <c r="AQ1109" s="7">
        <f t="shared" si="463"/>
        <v>0</v>
      </c>
      <c r="AR1109" s="7">
        <f t="shared" si="463"/>
        <v>0</v>
      </c>
      <c r="AS1109" s="7">
        <f t="shared" si="463"/>
        <v>0</v>
      </c>
      <c r="AT1109" s="7">
        <f t="shared" si="463"/>
        <v>0</v>
      </c>
      <c r="AU1109" s="7">
        <f t="shared" si="463"/>
        <v>0</v>
      </c>
      <c r="AV1109" s="9">
        <f t="shared" si="471"/>
        <v>0</v>
      </c>
      <c r="AW1109" t="s">
        <v>59</v>
      </c>
    </row>
    <row r="1110" spans="1:49" x14ac:dyDescent="0.25">
      <c r="A1110" t="s">
        <v>1366</v>
      </c>
      <c r="B1110" t="s">
        <v>1367</v>
      </c>
      <c r="C1110">
        <v>116</v>
      </c>
      <c r="D1110">
        <v>103</v>
      </c>
      <c r="E1110">
        <v>88</v>
      </c>
      <c r="F1110">
        <v>0</v>
      </c>
      <c r="G1110">
        <f t="shared" si="464"/>
        <v>88</v>
      </c>
      <c r="H1110" s="6">
        <f t="shared" si="472"/>
        <v>78.137931034482762</v>
      </c>
      <c r="I1110" s="7">
        <f t="shared" si="473"/>
        <v>0.75862068965517238</v>
      </c>
      <c r="J1110" s="6">
        <f t="shared" si="474"/>
        <v>24.862068965517242</v>
      </c>
      <c r="K1110">
        <v>17</v>
      </c>
      <c r="L1110">
        <v>197</v>
      </c>
      <c r="M1110">
        <v>626</v>
      </c>
      <c r="N1110">
        <v>0</v>
      </c>
      <c r="O1110">
        <f t="shared" si="465"/>
        <v>626</v>
      </c>
      <c r="P1110">
        <f t="shared" si="466"/>
        <v>823</v>
      </c>
      <c r="Q1110" s="6">
        <f t="shared" si="475"/>
        <v>48.411764705882355</v>
      </c>
      <c r="R1110" s="7">
        <f t="shared" si="476"/>
        <v>0.47001713306681897</v>
      </c>
      <c r="S1110" s="6">
        <f t="shared" si="477"/>
        <v>36.823529411764703</v>
      </c>
      <c r="T1110" s="7">
        <f t="shared" si="478"/>
        <v>0.47126317429001602</v>
      </c>
      <c r="U1110" s="6">
        <f t="shared" si="479"/>
        <v>11.588235294117647</v>
      </c>
      <c r="V1110" s="7">
        <f t="shared" si="480"/>
        <v>0.46610100350819939</v>
      </c>
      <c r="W1110">
        <v>17</v>
      </c>
      <c r="X1110">
        <v>85</v>
      </c>
      <c r="Y1110">
        <v>270</v>
      </c>
      <c r="Z1110">
        <v>0</v>
      </c>
      <c r="AA1110">
        <v>0</v>
      </c>
      <c r="AB1110">
        <v>0</v>
      </c>
      <c r="AC1110">
        <f t="shared" si="467"/>
        <v>270</v>
      </c>
      <c r="AD1110">
        <f t="shared" si="468"/>
        <v>355</v>
      </c>
      <c r="AE1110" s="6">
        <f t="shared" si="481"/>
        <v>20.882352941176471</v>
      </c>
      <c r="AF1110" s="7">
        <f t="shared" si="482"/>
        <v>0.20274129069103369</v>
      </c>
      <c r="AG1110" s="6">
        <f t="shared" si="483"/>
        <v>15.882352941176471</v>
      </c>
      <c r="AH1110" s="7">
        <f t="shared" si="484"/>
        <v>0.20326047453403251</v>
      </c>
      <c r="AI1110" s="6">
        <f t="shared" si="485"/>
        <v>5</v>
      </c>
      <c r="AJ1110" s="7">
        <f t="shared" si="486"/>
        <v>0.20110957004160887</v>
      </c>
      <c r="AK1110" s="6">
        <f t="shared" si="487"/>
        <v>20.941176470588232</v>
      </c>
      <c r="AL1110" s="7">
        <f t="shared" si="488"/>
        <v>0.43130990415335468</v>
      </c>
      <c r="AM1110" s="8">
        <v>0.8</v>
      </c>
      <c r="AN1110">
        <f t="shared" si="469"/>
        <v>82</v>
      </c>
      <c r="AO1110" s="6">
        <f t="shared" si="470"/>
        <v>61.117647058823529</v>
      </c>
      <c r="AP1110" s="7">
        <f t="shared" si="489"/>
        <v>0.2546628407460545</v>
      </c>
      <c r="AQ1110" s="7">
        <f t="shared" si="463"/>
        <v>0.23943661971830985</v>
      </c>
      <c r="AR1110" s="7">
        <f t="shared" si="463"/>
        <v>0.76056338028169013</v>
      </c>
      <c r="AS1110" s="7">
        <f t="shared" si="463"/>
        <v>0</v>
      </c>
      <c r="AT1110" s="7">
        <f t="shared" si="463"/>
        <v>0</v>
      </c>
      <c r="AU1110" s="7">
        <f t="shared" si="463"/>
        <v>0</v>
      </c>
      <c r="AV1110" s="9">
        <f t="shared" si="471"/>
        <v>12922.508699254347</v>
      </c>
      <c r="AW1110" t="s">
        <v>90</v>
      </c>
    </row>
    <row r="1111" spans="1:49" x14ac:dyDescent="0.25">
      <c r="A1111" t="s">
        <v>1366</v>
      </c>
      <c r="B1111" t="s">
        <v>1368</v>
      </c>
      <c r="C1111">
        <v>445</v>
      </c>
      <c r="D1111">
        <v>421</v>
      </c>
      <c r="E1111">
        <v>342</v>
      </c>
      <c r="F1111">
        <v>0</v>
      </c>
      <c r="G1111">
        <f t="shared" si="464"/>
        <v>342</v>
      </c>
      <c r="H1111" s="6">
        <f t="shared" si="472"/>
        <v>323.55505617977525</v>
      </c>
      <c r="I1111" s="7">
        <f t="shared" si="473"/>
        <v>0.76853932584269657</v>
      </c>
      <c r="J1111" s="6">
        <f t="shared" si="474"/>
        <v>97.444943820224708</v>
      </c>
      <c r="K1111">
        <v>17</v>
      </c>
      <c r="L1111">
        <v>941</v>
      </c>
      <c r="M1111">
        <v>3131</v>
      </c>
      <c r="N1111">
        <v>0</v>
      </c>
      <c r="O1111">
        <f t="shared" si="465"/>
        <v>3131</v>
      </c>
      <c r="P1111">
        <f t="shared" si="466"/>
        <v>4072</v>
      </c>
      <c r="Q1111" s="6">
        <f t="shared" si="475"/>
        <v>239.52941176470588</v>
      </c>
      <c r="R1111" s="7">
        <f t="shared" si="476"/>
        <v>0.56895347212519209</v>
      </c>
      <c r="S1111" s="6">
        <f t="shared" si="477"/>
        <v>184.1764705882353</v>
      </c>
      <c r="T1111" s="7">
        <f t="shared" si="478"/>
        <v>0.56922760769932856</v>
      </c>
      <c r="U1111" s="6">
        <f t="shared" si="479"/>
        <v>55.352941176470587</v>
      </c>
      <c r="V1111" s="7">
        <f t="shared" si="480"/>
        <v>0.56804323555864245</v>
      </c>
      <c r="W1111">
        <v>17</v>
      </c>
      <c r="X1111">
        <v>548</v>
      </c>
      <c r="Y1111">
        <v>0</v>
      </c>
      <c r="Z1111">
        <v>0</v>
      </c>
      <c r="AA1111">
        <v>1825</v>
      </c>
      <c r="AB1111">
        <v>0</v>
      </c>
      <c r="AC1111">
        <f t="shared" si="467"/>
        <v>1825</v>
      </c>
      <c r="AD1111">
        <f t="shared" si="468"/>
        <v>2373</v>
      </c>
      <c r="AE1111" s="6">
        <f t="shared" si="481"/>
        <v>139.58823529411765</v>
      </c>
      <c r="AF1111" s="7">
        <f t="shared" si="482"/>
        <v>0.33156350426156211</v>
      </c>
      <c r="AG1111" s="6">
        <f t="shared" si="483"/>
        <v>107.35294117647059</v>
      </c>
      <c r="AH1111" s="7">
        <f t="shared" si="484"/>
        <v>0.33179188248204233</v>
      </c>
      <c r="AI1111" s="6">
        <f t="shared" si="485"/>
        <v>32.235294117647058</v>
      </c>
      <c r="AJ1111" s="7">
        <f t="shared" si="486"/>
        <v>0.33080519987899687</v>
      </c>
      <c r="AK1111" s="6">
        <f t="shared" si="487"/>
        <v>76.82352941176471</v>
      </c>
      <c r="AL1111" s="7">
        <f t="shared" si="488"/>
        <v>0.58288086873203449</v>
      </c>
      <c r="AM1111" s="8">
        <v>0.8</v>
      </c>
      <c r="AN1111">
        <f t="shared" si="469"/>
        <v>337</v>
      </c>
      <c r="AO1111" s="6">
        <f t="shared" si="470"/>
        <v>197.41176470588235</v>
      </c>
      <c r="AP1111" s="7">
        <f t="shared" si="489"/>
        <v>0.41420841333566066</v>
      </c>
      <c r="AQ1111" s="7">
        <f t="shared" si="463"/>
        <v>0.23093131057732827</v>
      </c>
      <c r="AR1111" s="7">
        <f t="shared" si="463"/>
        <v>0</v>
      </c>
      <c r="AS1111" s="7">
        <f t="shared" si="463"/>
        <v>0</v>
      </c>
      <c r="AT1111" s="7">
        <f t="shared" si="463"/>
        <v>0.7690686894226717</v>
      </c>
      <c r="AU1111" s="7">
        <f t="shared" si="463"/>
        <v>0</v>
      </c>
      <c r="AV1111" s="9">
        <f t="shared" si="471"/>
        <v>51379.219454153346</v>
      </c>
      <c r="AW1111" t="s">
        <v>90</v>
      </c>
    </row>
    <row r="1112" spans="1:49" x14ac:dyDescent="0.25">
      <c r="A1112" t="s">
        <v>1369</v>
      </c>
      <c r="B1112" t="s">
        <v>1370</v>
      </c>
      <c r="C1112">
        <v>755</v>
      </c>
      <c r="D1112">
        <v>709</v>
      </c>
      <c r="E1112">
        <v>755</v>
      </c>
      <c r="F1112">
        <v>0</v>
      </c>
      <c r="G1112">
        <f t="shared" si="464"/>
        <v>755</v>
      </c>
      <c r="H1112" s="6">
        <f t="shared" si="472"/>
        <v>709</v>
      </c>
      <c r="I1112" s="7">
        <f t="shared" si="473"/>
        <v>1</v>
      </c>
      <c r="J1112" s="6">
        <f t="shared" si="474"/>
        <v>0</v>
      </c>
      <c r="K1112">
        <v>19</v>
      </c>
      <c r="L1112">
        <v>487</v>
      </c>
      <c r="M1112">
        <v>9878</v>
      </c>
      <c r="N1112">
        <v>0</v>
      </c>
      <c r="O1112">
        <f t="shared" si="465"/>
        <v>9878</v>
      </c>
      <c r="P1112">
        <f t="shared" si="466"/>
        <v>10365</v>
      </c>
      <c r="Q1112" s="6">
        <f t="shared" si="475"/>
        <v>545.52631578947364</v>
      </c>
      <c r="R1112" s="7">
        <f t="shared" si="476"/>
        <v>0.76943062875807289</v>
      </c>
      <c r="S1112" s="6">
        <f t="shared" si="477"/>
        <v>519.89473684210532</v>
      </c>
      <c r="T1112" s="7">
        <f t="shared" si="478"/>
        <v>0.73327889540494406</v>
      </c>
      <c r="U1112" s="6">
        <f t="shared" si="479"/>
        <v>25.631578947368421</v>
      </c>
      <c r="V1112" s="7">
        <f t="shared" si="480"/>
        <v>0</v>
      </c>
      <c r="W1112">
        <v>19</v>
      </c>
      <c r="X1112">
        <v>527</v>
      </c>
      <c r="Y1112">
        <v>0</v>
      </c>
      <c r="Z1112">
        <v>0</v>
      </c>
      <c r="AA1112">
        <v>10678</v>
      </c>
      <c r="AB1112">
        <v>0</v>
      </c>
      <c r="AC1112">
        <f t="shared" si="467"/>
        <v>10678</v>
      </c>
      <c r="AD1112">
        <f t="shared" si="468"/>
        <v>11205</v>
      </c>
      <c r="AE1112" s="6">
        <f t="shared" si="481"/>
        <v>589.73684210526312</v>
      </c>
      <c r="AF1112" s="7">
        <f t="shared" si="482"/>
        <v>0.83178680127681681</v>
      </c>
      <c r="AG1112" s="6">
        <f t="shared" si="483"/>
        <v>562</v>
      </c>
      <c r="AH1112" s="7">
        <f t="shared" si="484"/>
        <v>0.79266572637517629</v>
      </c>
      <c r="AI1112" s="6">
        <f t="shared" si="485"/>
        <v>27.736842105263158</v>
      </c>
      <c r="AJ1112" s="7">
        <f t="shared" si="486"/>
        <v>0</v>
      </c>
      <c r="AK1112" s="6">
        <f t="shared" si="487"/>
        <v>0</v>
      </c>
      <c r="AL1112" s="7">
        <f t="shared" si="488"/>
        <v>1.0809880542619963</v>
      </c>
      <c r="AM1112" s="8">
        <v>0.8</v>
      </c>
      <c r="AN1112">
        <f t="shared" si="469"/>
        <v>567</v>
      </c>
      <c r="AO1112" s="6">
        <f t="shared" si="470"/>
        <v>0</v>
      </c>
      <c r="AP1112" s="7">
        <f t="shared" si="489"/>
        <v>1</v>
      </c>
      <c r="AQ1112" s="7">
        <f t="shared" si="463"/>
        <v>4.7032574743418119E-2</v>
      </c>
      <c r="AR1112" s="7">
        <f t="shared" si="463"/>
        <v>0</v>
      </c>
      <c r="AS1112" s="7">
        <f t="shared" si="463"/>
        <v>0</v>
      </c>
      <c r="AT1112" s="7">
        <f t="shared" si="463"/>
        <v>0.95296742525658185</v>
      </c>
      <c r="AU1112" s="7">
        <f t="shared" si="463"/>
        <v>0</v>
      </c>
      <c r="AV1112" s="9">
        <f t="shared" si="471"/>
        <v>0</v>
      </c>
      <c r="AW1112" t="s">
        <v>90</v>
      </c>
    </row>
    <row r="1113" spans="1:49" x14ac:dyDescent="0.25">
      <c r="A1113" t="s">
        <v>1369</v>
      </c>
      <c r="B1113" t="s">
        <v>1371</v>
      </c>
      <c r="C1113">
        <v>603</v>
      </c>
      <c r="D1113">
        <v>563</v>
      </c>
      <c r="E1113">
        <v>603</v>
      </c>
      <c r="F1113">
        <v>0</v>
      </c>
      <c r="G1113">
        <f t="shared" si="464"/>
        <v>603</v>
      </c>
      <c r="H1113" s="6">
        <f t="shared" si="472"/>
        <v>563</v>
      </c>
      <c r="I1113" s="7">
        <f t="shared" si="473"/>
        <v>1</v>
      </c>
      <c r="J1113" s="6">
        <f t="shared" si="474"/>
        <v>0</v>
      </c>
      <c r="K1113">
        <v>19</v>
      </c>
      <c r="L1113">
        <v>432</v>
      </c>
      <c r="M1113">
        <v>8768</v>
      </c>
      <c r="N1113">
        <v>0</v>
      </c>
      <c r="O1113">
        <f t="shared" si="465"/>
        <v>8768</v>
      </c>
      <c r="P1113">
        <f t="shared" si="466"/>
        <v>9200</v>
      </c>
      <c r="Q1113" s="6">
        <f t="shared" si="475"/>
        <v>484.21052631578948</v>
      </c>
      <c r="R1113" s="7">
        <f t="shared" si="476"/>
        <v>0.86005422080957283</v>
      </c>
      <c r="S1113" s="6">
        <f t="shared" si="477"/>
        <v>461.4736842105263</v>
      </c>
      <c r="T1113" s="7">
        <f t="shared" si="478"/>
        <v>0.81966906609329715</v>
      </c>
      <c r="U1113" s="6">
        <f t="shared" si="479"/>
        <v>22.736842105263158</v>
      </c>
      <c r="V1113" s="7">
        <f t="shared" si="480"/>
        <v>0</v>
      </c>
      <c r="W1113">
        <v>19</v>
      </c>
      <c r="X1113">
        <v>455</v>
      </c>
      <c r="Y1113">
        <v>0</v>
      </c>
      <c r="Z1113">
        <v>0</v>
      </c>
      <c r="AA1113">
        <v>9222</v>
      </c>
      <c r="AB1113">
        <v>0</v>
      </c>
      <c r="AC1113">
        <f t="shared" si="467"/>
        <v>9222</v>
      </c>
      <c r="AD1113">
        <f t="shared" si="468"/>
        <v>9677</v>
      </c>
      <c r="AE1113" s="6">
        <f t="shared" si="481"/>
        <v>509.31578947368422</v>
      </c>
      <c r="AF1113" s="7">
        <f t="shared" si="482"/>
        <v>0.90464616247546048</v>
      </c>
      <c r="AG1113" s="6">
        <f t="shared" si="483"/>
        <v>485.36842105263156</v>
      </c>
      <c r="AH1113" s="7">
        <f t="shared" si="484"/>
        <v>0.86211087220716087</v>
      </c>
      <c r="AI1113" s="6">
        <f t="shared" si="485"/>
        <v>23.94736842105263</v>
      </c>
      <c r="AJ1113" s="7">
        <f t="shared" si="486"/>
        <v>0</v>
      </c>
      <c r="AK1113" s="6">
        <f t="shared" si="487"/>
        <v>0</v>
      </c>
      <c r="AL1113" s="7">
        <f t="shared" si="488"/>
        <v>1.0517791970802919</v>
      </c>
      <c r="AM1113" s="8">
        <v>0.8</v>
      </c>
      <c r="AN1113">
        <f t="shared" si="469"/>
        <v>450</v>
      </c>
      <c r="AO1113" s="6">
        <f t="shared" si="470"/>
        <v>0</v>
      </c>
      <c r="AP1113" s="7">
        <f t="shared" si="489"/>
        <v>1</v>
      </c>
      <c r="AQ1113" s="7">
        <f t="shared" si="463"/>
        <v>4.7018704143846235E-2</v>
      </c>
      <c r="AR1113" s="7">
        <f t="shared" si="463"/>
        <v>0</v>
      </c>
      <c r="AS1113" s="7">
        <f t="shared" si="463"/>
        <v>0</v>
      </c>
      <c r="AT1113" s="7">
        <f t="shared" si="463"/>
        <v>0.95298129585615377</v>
      </c>
      <c r="AU1113" s="7">
        <f t="shared" si="463"/>
        <v>0</v>
      </c>
      <c r="AV1113" s="9">
        <f t="shared" si="471"/>
        <v>0</v>
      </c>
      <c r="AW1113" t="s">
        <v>90</v>
      </c>
    </row>
    <row r="1114" spans="1:49" x14ac:dyDescent="0.25">
      <c r="A1114" t="s">
        <v>1369</v>
      </c>
      <c r="B1114" t="s">
        <v>1372</v>
      </c>
      <c r="C1114">
        <v>178</v>
      </c>
      <c r="D1114">
        <v>172</v>
      </c>
      <c r="E1114">
        <v>42</v>
      </c>
      <c r="F1114">
        <v>0</v>
      </c>
      <c r="G1114">
        <f t="shared" si="464"/>
        <v>42</v>
      </c>
      <c r="H1114" s="6">
        <f t="shared" si="472"/>
        <v>40.584269662921351</v>
      </c>
      <c r="I1114" s="7">
        <f t="shared" si="473"/>
        <v>0.23595505617977527</v>
      </c>
      <c r="J1114" s="6">
        <f t="shared" si="474"/>
        <v>131.41573033707866</v>
      </c>
      <c r="K1114">
        <v>19</v>
      </c>
      <c r="L1114">
        <v>85</v>
      </c>
      <c r="M1114">
        <v>1724</v>
      </c>
      <c r="N1114">
        <v>0</v>
      </c>
      <c r="O1114">
        <f t="shared" si="465"/>
        <v>1724</v>
      </c>
      <c r="P1114">
        <f t="shared" si="466"/>
        <v>1809</v>
      </c>
      <c r="Q1114" s="6">
        <f t="shared" si="475"/>
        <v>95.21052631578948</v>
      </c>
      <c r="R1114" s="7">
        <f t="shared" si="476"/>
        <v>0.55354957160342722</v>
      </c>
      <c r="S1114" s="6">
        <f t="shared" si="477"/>
        <v>90.736842105263165</v>
      </c>
      <c r="T1114" s="7">
        <f t="shared" si="478"/>
        <v>2.2357638281750889</v>
      </c>
      <c r="U1114" s="6">
        <f t="shared" si="479"/>
        <v>4.4736842105263159</v>
      </c>
      <c r="V1114" s="7">
        <f t="shared" si="480"/>
        <v>3.4042227662178702E-2</v>
      </c>
      <c r="W1114">
        <v>19</v>
      </c>
      <c r="X1114">
        <v>138</v>
      </c>
      <c r="Y1114">
        <v>0</v>
      </c>
      <c r="Z1114">
        <v>0</v>
      </c>
      <c r="AA1114">
        <v>2802</v>
      </c>
      <c r="AB1114">
        <v>0</v>
      </c>
      <c r="AC1114">
        <f t="shared" si="467"/>
        <v>2802</v>
      </c>
      <c r="AD1114">
        <f t="shared" si="468"/>
        <v>2940</v>
      </c>
      <c r="AE1114" s="6">
        <f t="shared" si="481"/>
        <v>154.73684210526315</v>
      </c>
      <c r="AF1114" s="7">
        <f t="shared" si="482"/>
        <v>0.89963280293757641</v>
      </c>
      <c r="AG1114" s="6">
        <f t="shared" si="483"/>
        <v>147.47368421052633</v>
      </c>
      <c r="AH1114" s="7">
        <f t="shared" si="484"/>
        <v>3.6337646441685609</v>
      </c>
      <c r="AI1114" s="6">
        <f t="shared" si="485"/>
        <v>7.2631578947368425</v>
      </c>
      <c r="AJ1114" s="7">
        <f t="shared" si="486"/>
        <v>5.5268557851537191E-2</v>
      </c>
      <c r="AK1114" s="6">
        <f t="shared" si="487"/>
        <v>0</v>
      </c>
      <c r="AL1114" s="7">
        <f t="shared" si="488"/>
        <v>1.6252900232018561</v>
      </c>
      <c r="AM1114" s="8">
        <v>0.25</v>
      </c>
      <c r="AN1114">
        <f t="shared" si="469"/>
        <v>43</v>
      </c>
      <c r="AO1114" s="6">
        <f t="shared" si="470"/>
        <v>0</v>
      </c>
      <c r="AP1114" s="7">
        <f t="shared" si="489"/>
        <v>1</v>
      </c>
      <c r="AQ1114" s="7">
        <f t="shared" si="463"/>
        <v>4.6938775510204082E-2</v>
      </c>
      <c r="AR1114" s="7">
        <f t="shared" si="463"/>
        <v>0</v>
      </c>
      <c r="AS1114" s="7">
        <f t="shared" si="463"/>
        <v>0</v>
      </c>
      <c r="AT1114" s="7">
        <f t="shared" si="463"/>
        <v>0.95306122448979591</v>
      </c>
      <c r="AU1114" s="7">
        <f t="shared" si="463"/>
        <v>0</v>
      </c>
      <c r="AV1114" s="9">
        <f t="shared" si="471"/>
        <v>0</v>
      </c>
      <c r="AW1114" t="s">
        <v>90</v>
      </c>
    </row>
    <row r="1115" spans="1:49" x14ac:dyDescent="0.25">
      <c r="A1115" t="s">
        <v>1369</v>
      </c>
      <c r="B1115" t="s">
        <v>1373</v>
      </c>
      <c r="C1115">
        <v>310</v>
      </c>
      <c r="D1115">
        <v>295</v>
      </c>
      <c r="E1115">
        <v>212</v>
      </c>
      <c r="F1115">
        <v>0</v>
      </c>
      <c r="G1115">
        <f t="shared" si="464"/>
        <v>212</v>
      </c>
      <c r="H1115" s="6">
        <f t="shared" si="472"/>
        <v>201.74193548387098</v>
      </c>
      <c r="I1115" s="7">
        <f t="shared" si="473"/>
        <v>0.68387096774193545</v>
      </c>
      <c r="J1115" s="6">
        <f t="shared" si="474"/>
        <v>93.258064516129039</v>
      </c>
      <c r="K1115">
        <v>19</v>
      </c>
      <c r="L1115">
        <v>172</v>
      </c>
      <c r="M1115">
        <v>3498</v>
      </c>
      <c r="N1115">
        <v>0</v>
      </c>
      <c r="O1115">
        <f t="shared" si="465"/>
        <v>3498</v>
      </c>
      <c r="P1115">
        <f t="shared" si="466"/>
        <v>3670</v>
      </c>
      <c r="Q1115" s="6">
        <f t="shared" si="475"/>
        <v>193.15789473684211</v>
      </c>
      <c r="R1115" s="7">
        <f t="shared" si="476"/>
        <v>0.65477252453166812</v>
      </c>
      <c r="S1115" s="6">
        <f t="shared" si="477"/>
        <v>184.10526315789474</v>
      </c>
      <c r="T1115" s="7">
        <f t="shared" si="478"/>
        <v>0.91257805530776093</v>
      </c>
      <c r="U1115" s="6">
        <f t="shared" si="479"/>
        <v>9.0526315789473681</v>
      </c>
      <c r="V1115" s="7">
        <f t="shared" si="480"/>
        <v>9.7070764077263366E-2</v>
      </c>
      <c r="W1115">
        <v>19</v>
      </c>
      <c r="X1115">
        <v>250</v>
      </c>
      <c r="Y1115">
        <v>0</v>
      </c>
      <c r="Z1115">
        <v>0</v>
      </c>
      <c r="AA1115">
        <v>5068</v>
      </c>
      <c r="AB1115">
        <v>0</v>
      </c>
      <c r="AC1115">
        <f t="shared" si="467"/>
        <v>5068</v>
      </c>
      <c r="AD1115">
        <f t="shared" si="468"/>
        <v>5318</v>
      </c>
      <c r="AE1115" s="6">
        <f t="shared" si="481"/>
        <v>279.89473684210526</v>
      </c>
      <c r="AF1115" s="7">
        <f t="shared" si="482"/>
        <v>0.94879571810883134</v>
      </c>
      <c r="AG1115" s="6">
        <f t="shared" si="483"/>
        <v>266.73684210526318</v>
      </c>
      <c r="AH1115" s="7">
        <f t="shared" si="484"/>
        <v>1.322168548970764</v>
      </c>
      <c r="AI1115" s="6">
        <f t="shared" si="485"/>
        <v>13.157894736842104</v>
      </c>
      <c r="AJ1115" s="7">
        <f t="shared" si="486"/>
        <v>0.14109122685648745</v>
      </c>
      <c r="AK1115" s="6">
        <f t="shared" si="487"/>
        <v>0</v>
      </c>
      <c r="AL1115" s="7">
        <f t="shared" si="488"/>
        <v>1.4488279016580905</v>
      </c>
      <c r="AM1115" s="8">
        <v>0.8</v>
      </c>
      <c r="AN1115">
        <f t="shared" si="469"/>
        <v>236</v>
      </c>
      <c r="AO1115" s="6">
        <f t="shared" si="470"/>
        <v>0</v>
      </c>
      <c r="AP1115" s="7">
        <f t="shared" si="489"/>
        <v>1</v>
      </c>
      <c r="AQ1115" s="7">
        <f t="shared" si="463"/>
        <v>4.7010154193305752E-2</v>
      </c>
      <c r="AR1115" s="7">
        <f t="shared" si="463"/>
        <v>0</v>
      </c>
      <c r="AS1115" s="7">
        <f t="shared" si="463"/>
        <v>0</v>
      </c>
      <c r="AT1115" s="7">
        <f t="shared" si="463"/>
        <v>0.95298984580669421</v>
      </c>
      <c r="AU1115" s="7">
        <f t="shared" si="463"/>
        <v>0</v>
      </c>
      <c r="AV1115" s="9">
        <f t="shared" si="471"/>
        <v>0</v>
      </c>
      <c r="AW1115" t="s">
        <v>90</v>
      </c>
    </row>
    <row r="1116" spans="1:49" x14ac:dyDescent="0.25">
      <c r="A1116" t="s">
        <v>1369</v>
      </c>
      <c r="B1116" t="s">
        <v>1374</v>
      </c>
      <c r="C1116">
        <v>373</v>
      </c>
      <c r="D1116">
        <v>350</v>
      </c>
      <c r="E1116">
        <v>373</v>
      </c>
      <c r="F1116">
        <v>0</v>
      </c>
      <c r="G1116">
        <f t="shared" si="464"/>
        <v>373</v>
      </c>
      <c r="H1116" s="6">
        <f t="shared" si="472"/>
        <v>350</v>
      </c>
      <c r="I1116" s="7">
        <f t="shared" si="473"/>
        <v>1</v>
      </c>
      <c r="J1116" s="6">
        <f t="shared" si="474"/>
        <v>0</v>
      </c>
      <c r="K1116">
        <v>19</v>
      </c>
      <c r="L1116">
        <v>263</v>
      </c>
      <c r="M1116">
        <v>5328</v>
      </c>
      <c r="N1116">
        <v>0</v>
      </c>
      <c r="O1116">
        <f t="shared" si="465"/>
        <v>5328</v>
      </c>
      <c r="P1116">
        <f t="shared" si="466"/>
        <v>5591</v>
      </c>
      <c r="Q1116" s="6">
        <f t="shared" si="475"/>
        <v>294.26315789473682</v>
      </c>
      <c r="R1116" s="7">
        <f t="shared" si="476"/>
        <v>0.84075187969924803</v>
      </c>
      <c r="S1116" s="6">
        <f t="shared" si="477"/>
        <v>280.42105263157896</v>
      </c>
      <c r="T1116" s="7">
        <f t="shared" si="478"/>
        <v>0.80120300751879703</v>
      </c>
      <c r="U1116" s="6">
        <f t="shared" si="479"/>
        <v>13.842105263157896</v>
      </c>
      <c r="V1116" s="7">
        <f t="shared" si="480"/>
        <v>0</v>
      </c>
      <c r="W1116">
        <v>19</v>
      </c>
      <c r="X1116">
        <v>258</v>
      </c>
      <c r="Y1116">
        <v>0</v>
      </c>
      <c r="Z1116">
        <v>0</v>
      </c>
      <c r="AA1116">
        <v>5227</v>
      </c>
      <c r="AB1116">
        <v>0</v>
      </c>
      <c r="AC1116">
        <f t="shared" si="467"/>
        <v>5227</v>
      </c>
      <c r="AD1116">
        <f t="shared" si="468"/>
        <v>5485</v>
      </c>
      <c r="AE1116" s="6">
        <f t="shared" si="481"/>
        <v>288.68421052631578</v>
      </c>
      <c r="AF1116" s="7">
        <f t="shared" si="482"/>
        <v>0.824812030075188</v>
      </c>
      <c r="AG1116" s="6">
        <f t="shared" si="483"/>
        <v>275.10526315789474</v>
      </c>
      <c r="AH1116" s="7">
        <f t="shared" si="484"/>
        <v>0.78601503759398494</v>
      </c>
      <c r="AI1116" s="6">
        <f t="shared" si="485"/>
        <v>13.578947368421053</v>
      </c>
      <c r="AJ1116" s="7">
        <f t="shared" si="486"/>
        <v>0</v>
      </c>
      <c r="AK1116" s="6">
        <f t="shared" si="487"/>
        <v>5.3157894736842195</v>
      </c>
      <c r="AL1116" s="7">
        <f t="shared" si="488"/>
        <v>0.98104354354354351</v>
      </c>
      <c r="AM1116" s="8">
        <v>0.8</v>
      </c>
      <c r="AN1116">
        <f t="shared" si="469"/>
        <v>280</v>
      </c>
      <c r="AO1116" s="6">
        <f t="shared" si="470"/>
        <v>0</v>
      </c>
      <c r="AP1116" s="7">
        <f t="shared" si="489"/>
        <v>1</v>
      </c>
      <c r="AQ1116" s="7">
        <f t="shared" si="463"/>
        <v>4.7037374658158618E-2</v>
      </c>
      <c r="AR1116" s="7">
        <f t="shared" si="463"/>
        <v>0</v>
      </c>
      <c r="AS1116" s="7">
        <f t="shared" si="463"/>
        <v>0</v>
      </c>
      <c r="AT1116" s="7">
        <f t="shared" si="463"/>
        <v>0.9529626253418414</v>
      </c>
      <c r="AU1116" s="7">
        <f t="shared" si="463"/>
        <v>0</v>
      </c>
      <c r="AV1116" s="9">
        <f t="shared" si="471"/>
        <v>0</v>
      </c>
      <c r="AW1116" t="s">
        <v>90</v>
      </c>
    </row>
    <row r="1117" spans="1:49" x14ac:dyDescent="0.25">
      <c r="A1117" t="s">
        <v>1369</v>
      </c>
      <c r="B1117" t="s">
        <v>1375</v>
      </c>
      <c r="C1117">
        <v>790</v>
      </c>
      <c r="D1117">
        <v>750</v>
      </c>
      <c r="E1117">
        <v>592</v>
      </c>
      <c r="F1117">
        <v>0</v>
      </c>
      <c r="G1117">
        <f t="shared" si="464"/>
        <v>592</v>
      </c>
      <c r="H1117" s="6">
        <f t="shared" si="472"/>
        <v>562.02531645569616</v>
      </c>
      <c r="I1117" s="7">
        <f t="shared" si="473"/>
        <v>0.74936708860759493</v>
      </c>
      <c r="J1117" s="6">
        <f t="shared" si="474"/>
        <v>187.97468354430379</v>
      </c>
      <c r="K1117">
        <v>19</v>
      </c>
      <c r="L1117">
        <v>406</v>
      </c>
      <c r="M1117">
        <v>8237</v>
      </c>
      <c r="N1117">
        <v>0</v>
      </c>
      <c r="O1117">
        <f t="shared" si="465"/>
        <v>8237</v>
      </c>
      <c r="P1117">
        <f t="shared" si="466"/>
        <v>8643</v>
      </c>
      <c r="Q1117" s="6">
        <f t="shared" si="475"/>
        <v>454.89473684210526</v>
      </c>
      <c r="R1117" s="7">
        <f t="shared" si="476"/>
        <v>0.60652631578947369</v>
      </c>
      <c r="S1117" s="6">
        <f t="shared" si="477"/>
        <v>433.5263157894737</v>
      </c>
      <c r="T1117" s="7">
        <f t="shared" si="478"/>
        <v>0.77136439070649609</v>
      </c>
      <c r="U1117" s="6">
        <f t="shared" si="479"/>
        <v>21.368421052631579</v>
      </c>
      <c r="V1117" s="7">
        <f t="shared" si="480"/>
        <v>0.11367712209817474</v>
      </c>
      <c r="W1117">
        <v>19</v>
      </c>
      <c r="X1117">
        <v>521</v>
      </c>
      <c r="Y1117">
        <v>0</v>
      </c>
      <c r="Z1117">
        <v>0</v>
      </c>
      <c r="AA1117">
        <v>10563</v>
      </c>
      <c r="AB1117">
        <v>0</v>
      </c>
      <c r="AC1117">
        <f t="shared" si="467"/>
        <v>10563</v>
      </c>
      <c r="AD1117">
        <f t="shared" si="468"/>
        <v>11084</v>
      </c>
      <c r="AE1117" s="6">
        <f t="shared" si="481"/>
        <v>583.36842105263156</v>
      </c>
      <c r="AF1117" s="7">
        <f t="shared" si="482"/>
        <v>0.77782456140350875</v>
      </c>
      <c r="AG1117" s="6">
        <f t="shared" si="483"/>
        <v>555.9473684210526</v>
      </c>
      <c r="AH1117" s="7">
        <f t="shared" si="484"/>
        <v>0.98918563300142248</v>
      </c>
      <c r="AI1117" s="6">
        <f t="shared" si="485"/>
        <v>27.421052631578949</v>
      </c>
      <c r="AJ1117" s="7">
        <f t="shared" si="486"/>
        <v>0.14587630692893852</v>
      </c>
      <c r="AK1117" s="6">
        <f t="shared" si="487"/>
        <v>0</v>
      </c>
      <c r="AL1117" s="7">
        <f t="shared" si="488"/>
        <v>1.2823843632390433</v>
      </c>
      <c r="AM1117" s="8">
        <v>0.8</v>
      </c>
      <c r="AN1117">
        <f t="shared" si="469"/>
        <v>600</v>
      </c>
      <c r="AO1117" s="6">
        <f t="shared" si="470"/>
        <v>16.631578947368439</v>
      </c>
      <c r="AP1117" s="7">
        <f t="shared" si="489"/>
        <v>0.97228070175438597</v>
      </c>
      <c r="AQ1117" s="7">
        <f t="shared" si="463"/>
        <v>4.7004691447131E-2</v>
      </c>
      <c r="AR1117" s="7">
        <f t="shared" si="463"/>
        <v>0</v>
      </c>
      <c r="AS1117" s="7">
        <f t="shared" si="463"/>
        <v>0</v>
      </c>
      <c r="AT1117" s="7">
        <f t="shared" si="463"/>
        <v>0.95299530855286896</v>
      </c>
      <c r="AU1117" s="7">
        <f t="shared" si="463"/>
        <v>0</v>
      </c>
      <c r="AV1117" s="9">
        <f t="shared" si="471"/>
        <v>5149.0261049592646</v>
      </c>
      <c r="AW1117" t="s">
        <v>90</v>
      </c>
    </row>
    <row r="1118" spans="1:49" x14ac:dyDescent="0.25">
      <c r="A1118" t="s">
        <v>1369</v>
      </c>
      <c r="B1118" t="s">
        <v>1376</v>
      </c>
      <c r="C1118">
        <v>290</v>
      </c>
      <c r="D1118">
        <v>275</v>
      </c>
      <c r="E1118">
        <v>241</v>
      </c>
      <c r="F1118">
        <v>0</v>
      </c>
      <c r="G1118">
        <f t="shared" si="464"/>
        <v>241</v>
      </c>
      <c r="H1118" s="6">
        <f t="shared" si="472"/>
        <v>228.5344827586207</v>
      </c>
      <c r="I1118" s="7">
        <f t="shared" si="473"/>
        <v>0.83103448275862069</v>
      </c>
      <c r="J1118" s="6">
        <f t="shared" si="474"/>
        <v>46.46551724137931</v>
      </c>
      <c r="K1118">
        <v>19</v>
      </c>
      <c r="L1118">
        <v>176</v>
      </c>
      <c r="M1118">
        <v>3561</v>
      </c>
      <c r="N1118">
        <v>0</v>
      </c>
      <c r="O1118">
        <f t="shared" si="465"/>
        <v>3561</v>
      </c>
      <c r="P1118">
        <f t="shared" si="466"/>
        <v>3737</v>
      </c>
      <c r="Q1118" s="6">
        <f t="shared" si="475"/>
        <v>196.68421052631578</v>
      </c>
      <c r="R1118" s="7">
        <f t="shared" si="476"/>
        <v>0.71521531100478464</v>
      </c>
      <c r="S1118" s="6">
        <f t="shared" si="477"/>
        <v>187.42105263157896</v>
      </c>
      <c r="T1118" s="7">
        <f t="shared" si="478"/>
        <v>0.82009966447616589</v>
      </c>
      <c r="U1118" s="6">
        <f t="shared" si="479"/>
        <v>9.2631578947368425</v>
      </c>
      <c r="V1118" s="7">
        <f t="shared" si="480"/>
        <v>0.19935553168635878</v>
      </c>
      <c r="W1118">
        <v>19</v>
      </c>
      <c r="X1118">
        <v>203</v>
      </c>
      <c r="Y1118">
        <v>0</v>
      </c>
      <c r="Z1118">
        <v>0</v>
      </c>
      <c r="AA1118">
        <v>4108</v>
      </c>
      <c r="AB1118">
        <v>0</v>
      </c>
      <c r="AC1118">
        <f t="shared" si="467"/>
        <v>4108</v>
      </c>
      <c r="AD1118">
        <f t="shared" si="468"/>
        <v>4311</v>
      </c>
      <c r="AE1118" s="6">
        <f t="shared" si="481"/>
        <v>226.89473684210526</v>
      </c>
      <c r="AF1118" s="7">
        <f t="shared" si="482"/>
        <v>0.82507177033492818</v>
      </c>
      <c r="AG1118" s="6">
        <f t="shared" si="483"/>
        <v>216.21052631578948</v>
      </c>
      <c r="AH1118" s="7">
        <f t="shared" si="484"/>
        <v>0.94607397407135341</v>
      </c>
      <c r="AI1118" s="6">
        <f t="shared" si="485"/>
        <v>10.684210526315789</v>
      </c>
      <c r="AJ1118" s="7">
        <f t="shared" si="486"/>
        <v>0.22993848257006153</v>
      </c>
      <c r="AK1118" s="6">
        <f t="shared" si="487"/>
        <v>0</v>
      </c>
      <c r="AL1118" s="7">
        <f t="shared" si="488"/>
        <v>1.1536085369278293</v>
      </c>
      <c r="AM1118" s="8">
        <v>0.8</v>
      </c>
      <c r="AN1118">
        <f t="shared" si="469"/>
        <v>220</v>
      </c>
      <c r="AO1118" s="6">
        <f t="shared" si="470"/>
        <v>0</v>
      </c>
      <c r="AP1118" s="7">
        <f t="shared" si="489"/>
        <v>1</v>
      </c>
      <c r="AQ1118" s="7">
        <f t="shared" si="463"/>
        <v>4.7088842495940614E-2</v>
      </c>
      <c r="AR1118" s="7">
        <f t="shared" si="463"/>
        <v>0</v>
      </c>
      <c r="AS1118" s="7">
        <f t="shared" si="463"/>
        <v>0</v>
      </c>
      <c r="AT1118" s="7">
        <f t="shared" si="463"/>
        <v>0.95291115750405941</v>
      </c>
      <c r="AU1118" s="7">
        <f t="shared" si="463"/>
        <v>0</v>
      </c>
      <c r="AV1118" s="9">
        <f t="shared" si="471"/>
        <v>0</v>
      </c>
      <c r="AW1118" t="s">
        <v>90</v>
      </c>
    </row>
    <row r="1119" spans="1:49" x14ac:dyDescent="0.25">
      <c r="A1119" t="s">
        <v>1369</v>
      </c>
      <c r="B1119" t="s">
        <v>1377</v>
      </c>
      <c r="C1119">
        <v>241</v>
      </c>
      <c r="D1119">
        <v>239</v>
      </c>
      <c r="E1119">
        <v>47</v>
      </c>
      <c r="F1119">
        <v>0</v>
      </c>
      <c r="G1119">
        <f t="shared" si="464"/>
        <v>47</v>
      </c>
      <c r="H1119" s="6">
        <f t="shared" si="472"/>
        <v>46.609958506224068</v>
      </c>
      <c r="I1119" s="7">
        <f t="shared" si="473"/>
        <v>0.19502074688796681</v>
      </c>
      <c r="J1119" s="6">
        <f t="shared" si="474"/>
        <v>192.39004149377593</v>
      </c>
      <c r="K1119">
        <v>17</v>
      </c>
      <c r="L1119">
        <v>127</v>
      </c>
      <c r="M1119">
        <v>2583</v>
      </c>
      <c r="N1119">
        <v>0</v>
      </c>
      <c r="O1119">
        <f t="shared" si="465"/>
        <v>2583</v>
      </c>
      <c r="P1119">
        <f t="shared" si="466"/>
        <v>2710</v>
      </c>
      <c r="Q1119" s="6">
        <f t="shared" si="475"/>
        <v>159.41176470588235</v>
      </c>
      <c r="R1119" s="7">
        <f t="shared" si="476"/>
        <v>0.66699483140536542</v>
      </c>
      <c r="S1119" s="6">
        <f t="shared" si="477"/>
        <v>151.94117647058823</v>
      </c>
      <c r="T1119" s="7">
        <f t="shared" si="478"/>
        <v>3.2598436329931242</v>
      </c>
      <c r="U1119" s="6">
        <f t="shared" si="479"/>
        <v>7.4705882352941178</v>
      </c>
      <c r="V1119" s="7">
        <f t="shared" si="480"/>
        <v>3.8830431020702293E-2</v>
      </c>
      <c r="W1119">
        <v>17</v>
      </c>
      <c r="X1119">
        <v>134</v>
      </c>
      <c r="Y1119">
        <v>0</v>
      </c>
      <c r="Z1119">
        <v>0</v>
      </c>
      <c r="AA1119">
        <v>2710</v>
      </c>
      <c r="AB1119">
        <v>0</v>
      </c>
      <c r="AC1119">
        <f t="shared" si="467"/>
        <v>2710</v>
      </c>
      <c r="AD1119">
        <f t="shared" si="468"/>
        <v>2844</v>
      </c>
      <c r="AE1119" s="6">
        <f t="shared" si="481"/>
        <v>167.29411764705881</v>
      </c>
      <c r="AF1119" s="7">
        <f t="shared" si="482"/>
        <v>0.69997538764459755</v>
      </c>
      <c r="AG1119" s="6">
        <f t="shared" si="483"/>
        <v>159.41176470588235</v>
      </c>
      <c r="AH1119" s="7">
        <f t="shared" si="484"/>
        <v>3.4201224333764482</v>
      </c>
      <c r="AI1119" s="6">
        <f t="shared" si="485"/>
        <v>7.882352941176471</v>
      </c>
      <c r="AJ1119" s="7">
        <f t="shared" si="486"/>
        <v>4.0970690998221315E-2</v>
      </c>
      <c r="AK1119" s="6">
        <f t="shared" si="487"/>
        <v>0</v>
      </c>
      <c r="AL1119" s="7">
        <f t="shared" si="488"/>
        <v>1.0491676345334882</v>
      </c>
      <c r="AM1119" s="8">
        <v>0.25</v>
      </c>
      <c r="AN1119">
        <f t="shared" si="469"/>
        <v>60</v>
      </c>
      <c r="AO1119" s="6">
        <f t="shared" si="470"/>
        <v>0</v>
      </c>
      <c r="AP1119" s="7">
        <f t="shared" si="489"/>
        <v>1</v>
      </c>
      <c r="AQ1119" s="7">
        <f t="shared" si="463"/>
        <v>4.7116736990154715E-2</v>
      </c>
      <c r="AR1119" s="7">
        <f t="shared" si="463"/>
        <v>0</v>
      </c>
      <c r="AS1119" s="7">
        <f t="shared" si="463"/>
        <v>0</v>
      </c>
      <c r="AT1119" s="7">
        <f t="shared" si="463"/>
        <v>0.95288326300984527</v>
      </c>
      <c r="AU1119" s="7">
        <f t="shared" si="463"/>
        <v>0</v>
      </c>
      <c r="AV1119" s="9">
        <f t="shared" si="471"/>
        <v>0</v>
      </c>
      <c r="AW1119" t="s">
        <v>90</v>
      </c>
    </row>
    <row r="1120" spans="1:49" x14ac:dyDescent="0.25">
      <c r="A1120" t="s">
        <v>1369</v>
      </c>
      <c r="B1120" t="s">
        <v>1378</v>
      </c>
      <c r="C1120">
        <v>137</v>
      </c>
      <c r="D1120">
        <v>106</v>
      </c>
      <c r="E1120">
        <v>137</v>
      </c>
      <c r="F1120">
        <v>0</v>
      </c>
      <c r="G1120">
        <f t="shared" si="464"/>
        <v>137</v>
      </c>
      <c r="H1120" s="6">
        <f t="shared" si="472"/>
        <v>106.00000000000001</v>
      </c>
      <c r="I1120" s="7">
        <f t="shared" si="473"/>
        <v>1</v>
      </c>
      <c r="J1120" s="6">
        <f t="shared" si="474"/>
        <v>0</v>
      </c>
      <c r="K1120">
        <v>19</v>
      </c>
      <c r="L1120">
        <v>47</v>
      </c>
      <c r="M1120">
        <v>962</v>
      </c>
      <c r="N1120">
        <v>0</v>
      </c>
      <c r="O1120">
        <f t="shared" si="465"/>
        <v>962</v>
      </c>
      <c r="P1120">
        <f t="shared" si="466"/>
        <v>1009</v>
      </c>
      <c r="Q1120" s="6">
        <f t="shared" si="475"/>
        <v>53.10526315789474</v>
      </c>
      <c r="R1120" s="7">
        <f t="shared" si="476"/>
        <v>0.50099304865938432</v>
      </c>
      <c r="S1120" s="6">
        <f t="shared" si="477"/>
        <v>50.631578947368418</v>
      </c>
      <c r="T1120" s="7">
        <f t="shared" si="478"/>
        <v>0.47765640516385294</v>
      </c>
      <c r="U1120" s="6">
        <f t="shared" si="479"/>
        <v>2.4736842105263159</v>
      </c>
      <c r="V1120" s="7">
        <f t="shared" si="480"/>
        <v>0</v>
      </c>
      <c r="W1120">
        <v>19</v>
      </c>
      <c r="X1120">
        <v>47</v>
      </c>
      <c r="Y1120">
        <v>0</v>
      </c>
      <c r="Z1120">
        <v>0</v>
      </c>
      <c r="AA1120">
        <v>945</v>
      </c>
      <c r="AB1120">
        <v>0</v>
      </c>
      <c r="AC1120">
        <f t="shared" si="467"/>
        <v>945</v>
      </c>
      <c r="AD1120">
        <f t="shared" si="468"/>
        <v>992</v>
      </c>
      <c r="AE1120" s="6">
        <f t="shared" si="481"/>
        <v>52.210526315789473</v>
      </c>
      <c r="AF1120" s="7">
        <f t="shared" si="482"/>
        <v>0.49255213505461765</v>
      </c>
      <c r="AG1120" s="6">
        <f t="shared" si="483"/>
        <v>49.736842105263158</v>
      </c>
      <c r="AH1120" s="7">
        <f t="shared" si="484"/>
        <v>0.46921549155908632</v>
      </c>
      <c r="AI1120" s="6">
        <f t="shared" si="485"/>
        <v>2.4736842105263159</v>
      </c>
      <c r="AJ1120" s="7">
        <f t="shared" si="486"/>
        <v>0</v>
      </c>
      <c r="AK1120" s="6">
        <f t="shared" si="487"/>
        <v>0.89473684210526017</v>
      </c>
      <c r="AL1120" s="7">
        <f t="shared" si="488"/>
        <v>0.98232848232848236</v>
      </c>
      <c r="AM1120" s="8">
        <v>0.8</v>
      </c>
      <c r="AN1120">
        <f t="shared" si="469"/>
        <v>85</v>
      </c>
      <c r="AO1120" s="6">
        <f t="shared" si="470"/>
        <v>32.789473684210527</v>
      </c>
      <c r="AP1120" s="7">
        <f t="shared" si="489"/>
        <v>0.61424148606811146</v>
      </c>
      <c r="AQ1120" s="7">
        <f t="shared" si="463"/>
        <v>4.7379032258064516E-2</v>
      </c>
      <c r="AR1120" s="7">
        <f t="shared" si="463"/>
        <v>0</v>
      </c>
      <c r="AS1120" s="7">
        <f t="shared" si="463"/>
        <v>0</v>
      </c>
      <c r="AT1120" s="7">
        <f t="shared" si="463"/>
        <v>0.9526209677419355</v>
      </c>
      <c r="AU1120" s="7">
        <f t="shared" si="463"/>
        <v>0</v>
      </c>
      <c r="AV1120" s="9">
        <f t="shared" si="471"/>
        <v>10148.110727928693</v>
      </c>
      <c r="AW1120" t="s">
        <v>90</v>
      </c>
    </row>
    <row r="1121" spans="1:49" x14ac:dyDescent="0.25">
      <c r="A1121" t="s">
        <v>1369</v>
      </c>
      <c r="B1121" t="s">
        <v>1379</v>
      </c>
      <c r="C1121">
        <v>317</v>
      </c>
      <c r="D1121">
        <v>298</v>
      </c>
      <c r="E1121">
        <v>301</v>
      </c>
      <c r="F1121">
        <v>0</v>
      </c>
      <c r="G1121">
        <f t="shared" si="464"/>
        <v>301</v>
      </c>
      <c r="H1121" s="6">
        <f t="shared" si="472"/>
        <v>282.95899053627761</v>
      </c>
      <c r="I1121" s="7">
        <f t="shared" si="473"/>
        <v>0.94952681388012616</v>
      </c>
      <c r="J1121" s="6">
        <f t="shared" si="474"/>
        <v>15.041009463722398</v>
      </c>
      <c r="K1121">
        <v>19</v>
      </c>
      <c r="L1121">
        <v>180</v>
      </c>
      <c r="M1121">
        <v>3647</v>
      </c>
      <c r="N1121">
        <v>0</v>
      </c>
      <c r="O1121">
        <f t="shared" si="465"/>
        <v>3647</v>
      </c>
      <c r="P1121">
        <f t="shared" si="466"/>
        <v>3827</v>
      </c>
      <c r="Q1121" s="6">
        <f t="shared" si="475"/>
        <v>201.42105263157896</v>
      </c>
      <c r="R1121" s="7">
        <f t="shared" si="476"/>
        <v>0.67590957258919115</v>
      </c>
      <c r="S1121" s="6">
        <f t="shared" si="477"/>
        <v>191.94736842105263</v>
      </c>
      <c r="T1121" s="7">
        <f t="shared" si="478"/>
        <v>0.67835755300534772</v>
      </c>
      <c r="U1121" s="6">
        <f t="shared" si="479"/>
        <v>9.473684210526315</v>
      </c>
      <c r="V1121" s="7">
        <f t="shared" si="480"/>
        <v>0.6298569410102437</v>
      </c>
      <c r="W1121">
        <v>19</v>
      </c>
      <c r="X1121">
        <v>232</v>
      </c>
      <c r="Y1121">
        <v>0</v>
      </c>
      <c r="Z1121">
        <v>0</v>
      </c>
      <c r="AA1121">
        <v>4705</v>
      </c>
      <c r="AB1121">
        <v>0</v>
      </c>
      <c r="AC1121">
        <f t="shared" si="467"/>
        <v>4705</v>
      </c>
      <c r="AD1121">
        <f t="shared" si="468"/>
        <v>4937</v>
      </c>
      <c r="AE1121" s="6">
        <f t="shared" si="481"/>
        <v>259.84210526315792</v>
      </c>
      <c r="AF1121" s="7">
        <f t="shared" si="482"/>
        <v>0.87195337336630174</v>
      </c>
      <c r="AG1121" s="6">
        <f t="shared" si="483"/>
        <v>247.63157894736841</v>
      </c>
      <c r="AH1121" s="7">
        <f t="shared" si="484"/>
        <v>0.87515006495480152</v>
      </c>
      <c r="AI1121" s="6">
        <f t="shared" si="485"/>
        <v>12.210526315789474</v>
      </c>
      <c r="AJ1121" s="7">
        <f t="shared" si="486"/>
        <v>0.81181561285764747</v>
      </c>
      <c r="AK1121" s="6">
        <f t="shared" si="487"/>
        <v>0</v>
      </c>
      <c r="AL1121" s="7">
        <f t="shared" si="488"/>
        <v>1.2901014532492459</v>
      </c>
      <c r="AM1121" s="8">
        <v>0.8</v>
      </c>
      <c r="AN1121">
        <f t="shared" si="469"/>
        <v>238</v>
      </c>
      <c r="AO1121" s="6">
        <f t="shared" si="470"/>
        <v>0</v>
      </c>
      <c r="AP1121" s="7">
        <f t="shared" si="489"/>
        <v>1</v>
      </c>
      <c r="AQ1121" s="7">
        <f t="shared" si="463"/>
        <v>4.6992100465869963E-2</v>
      </c>
      <c r="AR1121" s="7">
        <f t="shared" si="463"/>
        <v>0</v>
      </c>
      <c r="AS1121" s="7">
        <f t="shared" si="463"/>
        <v>0</v>
      </c>
      <c r="AT1121" s="7">
        <f t="shared" si="463"/>
        <v>0.95300789953413001</v>
      </c>
      <c r="AU1121" s="7">
        <f t="shared" si="463"/>
        <v>0</v>
      </c>
      <c r="AV1121" s="9">
        <f t="shared" si="471"/>
        <v>0</v>
      </c>
      <c r="AW1121" t="s">
        <v>90</v>
      </c>
    </row>
    <row r="1122" spans="1:49" x14ac:dyDescent="0.25">
      <c r="A1122" t="s">
        <v>1369</v>
      </c>
      <c r="B1122" t="s">
        <v>1380</v>
      </c>
      <c r="C1122">
        <v>328</v>
      </c>
      <c r="D1122">
        <v>307</v>
      </c>
      <c r="E1122">
        <v>328</v>
      </c>
      <c r="F1122">
        <v>0</v>
      </c>
      <c r="G1122">
        <f t="shared" si="464"/>
        <v>328</v>
      </c>
      <c r="H1122" s="6">
        <f t="shared" si="472"/>
        <v>307</v>
      </c>
      <c r="I1122" s="7">
        <f t="shared" si="473"/>
        <v>1</v>
      </c>
      <c r="J1122" s="6">
        <f t="shared" si="474"/>
        <v>0</v>
      </c>
      <c r="K1122">
        <v>19</v>
      </c>
      <c r="L1122">
        <v>221</v>
      </c>
      <c r="M1122">
        <v>4479</v>
      </c>
      <c r="N1122">
        <v>0</v>
      </c>
      <c r="O1122">
        <f t="shared" si="465"/>
        <v>4479</v>
      </c>
      <c r="P1122">
        <f t="shared" si="466"/>
        <v>4700</v>
      </c>
      <c r="Q1122" s="6">
        <f t="shared" si="475"/>
        <v>247.36842105263159</v>
      </c>
      <c r="R1122" s="7">
        <f t="shared" si="476"/>
        <v>0.8057603291616664</v>
      </c>
      <c r="S1122" s="6">
        <f t="shared" si="477"/>
        <v>235.73684210526315</v>
      </c>
      <c r="T1122" s="7">
        <f t="shared" si="478"/>
        <v>0.76787244985427738</v>
      </c>
      <c r="U1122" s="6">
        <f t="shared" si="479"/>
        <v>11.631578947368421</v>
      </c>
      <c r="V1122" s="7">
        <f t="shared" si="480"/>
        <v>0</v>
      </c>
      <c r="W1122">
        <v>19</v>
      </c>
      <c r="X1122">
        <v>228</v>
      </c>
      <c r="Y1122">
        <v>0</v>
      </c>
      <c r="Z1122">
        <v>0</v>
      </c>
      <c r="AA1122">
        <v>4633</v>
      </c>
      <c r="AB1122">
        <v>0</v>
      </c>
      <c r="AC1122">
        <f t="shared" si="467"/>
        <v>4633</v>
      </c>
      <c r="AD1122">
        <f t="shared" si="468"/>
        <v>4861</v>
      </c>
      <c r="AE1122" s="6">
        <f t="shared" si="481"/>
        <v>255.84210526315789</v>
      </c>
      <c r="AF1122" s="7">
        <f t="shared" si="482"/>
        <v>0.83336190639465113</v>
      </c>
      <c r="AG1122" s="6">
        <f t="shared" si="483"/>
        <v>243.84210526315789</v>
      </c>
      <c r="AH1122" s="7">
        <f t="shared" si="484"/>
        <v>0.79427395851191496</v>
      </c>
      <c r="AI1122" s="6">
        <f t="shared" si="485"/>
        <v>12</v>
      </c>
      <c r="AJ1122" s="7">
        <f t="shared" si="486"/>
        <v>0</v>
      </c>
      <c r="AK1122" s="6">
        <f t="shared" si="487"/>
        <v>0</v>
      </c>
      <c r="AL1122" s="7">
        <f t="shared" si="488"/>
        <v>1.0343826747041751</v>
      </c>
      <c r="AM1122" s="8">
        <v>0.8</v>
      </c>
      <c r="AN1122">
        <f t="shared" si="469"/>
        <v>246</v>
      </c>
      <c r="AO1122" s="6">
        <f t="shared" si="470"/>
        <v>0</v>
      </c>
      <c r="AP1122" s="7">
        <f t="shared" si="489"/>
        <v>1</v>
      </c>
      <c r="AQ1122" s="7">
        <f t="shared" si="463"/>
        <v>4.6903929232668173E-2</v>
      </c>
      <c r="AR1122" s="7">
        <f t="shared" si="463"/>
        <v>0</v>
      </c>
      <c r="AS1122" s="7">
        <f t="shared" si="463"/>
        <v>0</v>
      </c>
      <c r="AT1122" s="7">
        <f t="shared" si="463"/>
        <v>0.95309607076733183</v>
      </c>
      <c r="AU1122" s="7">
        <f t="shared" si="463"/>
        <v>0</v>
      </c>
      <c r="AV1122" s="9">
        <f t="shared" si="471"/>
        <v>0</v>
      </c>
      <c r="AW1122" t="s">
        <v>90</v>
      </c>
    </row>
    <row r="1123" spans="1:49" x14ac:dyDescent="0.25">
      <c r="A1123" t="s">
        <v>1369</v>
      </c>
      <c r="B1123" t="s">
        <v>1381</v>
      </c>
      <c r="C1123">
        <v>293</v>
      </c>
      <c r="D1123">
        <v>274</v>
      </c>
      <c r="E1123">
        <v>217</v>
      </c>
      <c r="F1123">
        <v>0</v>
      </c>
      <c r="G1123">
        <f t="shared" si="464"/>
        <v>217</v>
      </c>
      <c r="H1123" s="6">
        <f t="shared" si="472"/>
        <v>202.92832764505121</v>
      </c>
      <c r="I1123" s="7">
        <f t="shared" si="473"/>
        <v>0.74061433447098979</v>
      </c>
      <c r="J1123" s="6">
        <f t="shared" si="474"/>
        <v>71.071672354948802</v>
      </c>
      <c r="K1123">
        <v>19</v>
      </c>
      <c r="L1123">
        <v>187</v>
      </c>
      <c r="M1123">
        <v>3799</v>
      </c>
      <c r="N1123">
        <v>0</v>
      </c>
      <c r="O1123">
        <f t="shared" si="465"/>
        <v>3799</v>
      </c>
      <c r="P1123">
        <f t="shared" si="466"/>
        <v>3986</v>
      </c>
      <c r="Q1123" s="6">
        <f t="shared" si="475"/>
        <v>209.78947368421052</v>
      </c>
      <c r="R1123" s="7">
        <f t="shared" si="476"/>
        <v>0.76565501344602382</v>
      </c>
      <c r="S1123" s="6">
        <f t="shared" si="477"/>
        <v>199.94736842105263</v>
      </c>
      <c r="T1123" s="7">
        <f t="shared" si="478"/>
        <v>0.98531028536729148</v>
      </c>
      <c r="U1123" s="6">
        <f t="shared" si="479"/>
        <v>9.8421052631578956</v>
      </c>
      <c r="V1123" s="7">
        <f t="shared" si="480"/>
        <v>0.13848140809187781</v>
      </c>
      <c r="W1123">
        <v>19</v>
      </c>
      <c r="X1123">
        <v>220</v>
      </c>
      <c r="Y1123">
        <v>0</v>
      </c>
      <c r="Z1123">
        <v>0</v>
      </c>
      <c r="AA1123">
        <v>4471</v>
      </c>
      <c r="AB1123">
        <v>0</v>
      </c>
      <c r="AC1123">
        <f t="shared" si="467"/>
        <v>4471</v>
      </c>
      <c r="AD1123">
        <f t="shared" si="468"/>
        <v>4691</v>
      </c>
      <c r="AE1123" s="6">
        <f t="shared" si="481"/>
        <v>246.89473684210526</v>
      </c>
      <c r="AF1123" s="7">
        <f t="shared" si="482"/>
        <v>0.9010756819054937</v>
      </c>
      <c r="AG1123" s="6">
        <f t="shared" si="483"/>
        <v>235.31578947368422</v>
      </c>
      <c r="AH1123" s="7">
        <f t="shared" si="484"/>
        <v>1.1596004964140985</v>
      </c>
      <c r="AI1123" s="6">
        <f t="shared" si="485"/>
        <v>11.578947368421053</v>
      </c>
      <c r="AJ1123" s="7">
        <f t="shared" si="486"/>
        <v>0.16291930363750329</v>
      </c>
      <c r="AK1123" s="6">
        <f t="shared" si="487"/>
        <v>0</v>
      </c>
      <c r="AL1123" s="7">
        <f t="shared" si="488"/>
        <v>1.1768886549091866</v>
      </c>
      <c r="AM1123" s="8">
        <v>0.8</v>
      </c>
      <c r="AN1123">
        <f t="shared" si="469"/>
        <v>219</v>
      </c>
      <c r="AO1123" s="6">
        <f t="shared" si="470"/>
        <v>0</v>
      </c>
      <c r="AP1123" s="7">
        <f t="shared" si="489"/>
        <v>1</v>
      </c>
      <c r="AQ1123" s="7">
        <f t="shared" si="463"/>
        <v>4.689831592411E-2</v>
      </c>
      <c r="AR1123" s="7">
        <f t="shared" si="463"/>
        <v>0</v>
      </c>
      <c r="AS1123" s="7">
        <f t="shared" si="463"/>
        <v>0</v>
      </c>
      <c r="AT1123" s="7">
        <f t="shared" si="463"/>
        <v>0.95310168407589002</v>
      </c>
      <c r="AU1123" s="7">
        <f t="shared" si="463"/>
        <v>0</v>
      </c>
      <c r="AV1123" s="9">
        <f t="shared" si="471"/>
        <v>0</v>
      </c>
      <c r="AW1123" t="s">
        <v>90</v>
      </c>
    </row>
    <row r="1124" spans="1:49" x14ac:dyDescent="0.25">
      <c r="A1124" t="s">
        <v>1369</v>
      </c>
      <c r="B1124" t="s">
        <v>1382</v>
      </c>
      <c r="C1124">
        <v>717</v>
      </c>
      <c r="D1124">
        <v>661</v>
      </c>
      <c r="E1124">
        <v>717</v>
      </c>
      <c r="F1124">
        <v>0</v>
      </c>
      <c r="G1124">
        <f t="shared" si="464"/>
        <v>717</v>
      </c>
      <c r="H1124" s="6">
        <f t="shared" si="472"/>
        <v>661</v>
      </c>
      <c r="I1124" s="7">
        <f t="shared" si="473"/>
        <v>1</v>
      </c>
      <c r="J1124" s="6">
        <f t="shared" si="474"/>
        <v>0</v>
      </c>
      <c r="K1124">
        <v>19</v>
      </c>
      <c r="L1124">
        <v>515</v>
      </c>
      <c r="M1124">
        <v>10445</v>
      </c>
      <c r="N1124">
        <v>0</v>
      </c>
      <c r="O1124">
        <f t="shared" si="465"/>
        <v>10445</v>
      </c>
      <c r="P1124">
        <f t="shared" si="466"/>
        <v>10960</v>
      </c>
      <c r="Q1124" s="6">
        <f t="shared" si="475"/>
        <v>576.84210526315792</v>
      </c>
      <c r="R1124" s="7">
        <f t="shared" si="476"/>
        <v>0.87268094593518597</v>
      </c>
      <c r="S1124" s="6">
        <f t="shared" si="477"/>
        <v>549.73684210526312</v>
      </c>
      <c r="T1124" s="7">
        <f t="shared" si="478"/>
        <v>0.8316744963771</v>
      </c>
      <c r="U1124" s="6">
        <f t="shared" si="479"/>
        <v>27.105263157894736</v>
      </c>
      <c r="V1124" s="7">
        <f t="shared" si="480"/>
        <v>0</v>
      </c>
      <c r="W1124">
        <v>19</v>
      </c>
      <c r="X1124">
        <v>530</v>
      </c>
      <c r="Y1124">
        <v>0</v>
      </c>
      <c r="Z1124">
        <v>0</v>
      </c>
      <c r="AA1124">
        <v>10749</v>
      </c>
      <c r="AB1124">
        <v>0</v>
      </c>
      <c r="AC1124">
        <f t="shared" si="467"/>
        <v>10749</v>
      </c>
      <c r="AD1124">
        <f t="shared" si="468"/>
        <v>11279</v>
      </c>
      <c r="AE1124" s="6">
        <f t="shared" si="481"/>
        <v>593.63157894736844</v>
      </c>
      <c r="AF1124" s="7">
        <f t="shared" si="482"/>
        <v>0.89808105740902944</v>
      </c>
      <c r="AG1124" s="6">
        <f t="shared" si="483"/>
        <v>565.73684210526312</v>
      </c>
      <c r="AH1124" s="7">
        <f t="shared" si="484"/>
        <v>0.85588024524245554</v>
      </c>
      <c r="AI1124" s="6">
        <f t="shared" si="485"/>
        <v>27.894736842105264</v>
      </c>
      <c r="AJ1124" s="7">
        <f t="shared" si="486"/>
        <v>0</v>
      </c>
      <c r="AK1124" s="6">
        <f t="shared" si="487"/>
        <v>0</v>
      </c>
      <c r="AL1124" s="7">
        <f t="shared" si="488"/>
        <v>1.0291048348492102</v>
      </c>
      <c r="AM1124" s="8">
        <v>0.8</v>
      </c>
      <c r="AN1124">
        <f t="shared" si="469"/>
        <v>529</v>
      </c>
      <c r="AO1124" s="6">
        <f t="shared" si="470"/>
        <v>0</v>
      </c>
      <c r="AP1124" s="7">
        <f t="shared" si="489"/>
        <v>1</v>
      </c>
      <c r="AQ1124" s="7">
        <f t="shared" ref="AQ1124:AU1174" si="490">IFERROR(X1124/$AD1124,0)</f>
        <v>4.6989981381328129E-2</v>
      </c>
      <c r="AR1124" s="7">
        <f t="shared" si="490"/>
        <v>0</v>
      </c>
      <c r="AS1124" s="7">
        <f t="shared" si="490"/>
        <v>0</v>
      </c>
      <c r="AT1124" s="7">
        <f t="shared" si="490"/>
        <v>0.95301001861867185</v>
      </c>
      <c r="AU1124" s="7">
        <f t="shared" si="490"/>
        <v>0</v>
      </c>
      <c r="AV1124" s="9">
        <f t="shared" si="471"/>
        <v>0</v>
      </c>
      <c r="AW1124" t="s">
        <v>90</v>
      </c>
    </row>
    <row r="1125" spans="1:49" x14ac:dyDescent="0.25">
      <c r="A1125" t="s">
        <v>1369</v>
      </c>
      <c r="B1125" t="s">
        <v>1383</v>
      </c>
      <c r="C1125">
        <v>216</v>
      </c>
      <c r="D1125">
        <v>214</v>
      </c>
      <c r="E1125">
        <v>73</v>
      </c>
      <c r="F1125">
        <v>0</v>
      </c>
      <c r="G1125">
        <f t="shared" si="464"/>
        <v>73</v>
      </c>
      <c r="H1125" s="6">
        <f t="shared" si="472"/>
        <v>72.324074074074076</v>
      </c>
      <c r="I1125" s="7">
        <f t="shared" si="473"/>
        <v>0.33796296296296297</v>
      </c>
      <c r="J1125" s="6">
        <f t="shared" si="474"/>
        <v>141.67592592592592</v>
      </c>
      <c r="K1125">
        <v>19</v>
      </c>
      <c r="L1125">
        <v>131</v>
      </c>
      <c r="M1125">
        <v>2647</v>
      </c>
      <c r="N1125">
        <v>0</v>
      </c>
      <c r="O1125">
        <f t="shared" si="465"/>
        <v>2647</v>
      </c>
      <c r="P1125">
        <f t="shared" si="466"/>
        <v>2778</v>
      </c>
      <c r="Q1125" s="6">
        <f t="shared" si="475"/>
        <v>146.21052631578948</v>
      </c>
      <c r="R1125" s="7">
        <f t="shared" si="476"/>
        <v>0.68322675848499759</v>
      </c>
      <c r="S1125" s="6">
        <f t="shared" si="477"/>
        <v>139.31578947368422</v>
      </c>
      <c r="T1125" s="7">
        <f t="shared" si="478"/>
        <v>1.9262713177772237</v>
      </c>
      <c r="U1125" s="6">
        <f t="shared" si="479"/>
        <v>6.8947368421052628</v>
      </c>
      <c r="V1125" s="7">
        <f t="shared" si="480"/>
        <v>4.8665549895259681E-2</v>
      </c>
      <c r="W1125">
        <v>19</v>
      </c>
      <c r="X1125">
        <v>143</v>
      </c>
      <c r="Y1125">
        <v>0</v>
      </c>
      <c r="Z1125">
        <v>0</v>
      </c>
      <c r="AA1125">
        <v>2905</v>
      </c>
      <c r="AB1125">
        <v>0</v>
      </c>
      <c r="AC1125">
        <f t="shared" si="467"/>
        <v>2905</v>
      </c>
      <c r="AD1125">
        <f t="shared" si="468"/>
        <v>3048</v>
      </c>
      <c r="AE1125" s="6">
        <f t="shared" si="481"/>
        <v>160.42105263157896</v>
      </c>
      <c r="AF1125" s="7">
        <f t="shared" si="482"/>
        <v>0.74963108706345305</v>
      </c>
      <c r="AG1125" s="6">
        <f t="shared" si="483"/>
        <v>152.89473684210526</v>
      </c>
      <c r="AH1125" s="7">
        <f t="shared" si="484"/>
        <v>2.1140227344702813</v>
      </c>
      <c r="AI1125" s="6">
        <f t="shared" si="485"/>
        <v>7.5263157894736841</v>
      </c>
      <c r="AJ1125" s="7">
        <f t="shared" si="486"/>
        <v>5.3123462862764384E-2</v>
      </c>
      <c r="AK1125" s="6">
        <f t="shared" si="487"/>
        <v>0</v>
      </c>
      <c r="AL1125" s="7">
        <f t="shared" si="488"/>
        <v>1.0974688326407254</v>
      </c>
      <c r="AM1125" s="8">
        <v>0.5</v>
      </c>
      <c r="AN1125">
        <f t="shared" si="469"/>
        <v>107</v>
      </c>
      <c r="AO1125" s="6">
        <f t="shared" si="470"/>
        <v>0</v>
      </c>
      <c r="AP1125" s="7">
        <f t="shared" si="489"/>
        <v>1</v>
      </c>
      <c r="AQ1125" s="7">
        <f t="shared" si="490"/>
        <v>4.6916010498687662E-2</v>
      </c>
      <c r="AR1125" s="7">
        <f t="shared" si="490"/>
        <v>0</v>
      </c>
      <c r="AS1125" s="7">
        <f t="shared" si="490"/>
        <v>0</v>
      </c>
      <c r="AT1125" s="7">
        <f t="shared" si="490"/>
        <v>0.95308398950131235</v>
      </c>
      <c r="AU1125" s="7">
        <f t="shared" si="490"/>
        <v>0</v>
      </c>
      <c r="AV1125" s="9">
        <f t="shared" si="471"/>
        <v>0</v>
      </c>
      <c r="AW1125" t="s">
        <v>90</v>
      </c>
    </row>
    <row r="1126" spans="1:49" x14ac:dyDescent="0.25">
      <c r="A1126" t="s">
        <v>1369</v>
      </c>
      <c r="B1126" t="s">
        <v>1384</v>
      </c>
      <c r="C1126">
        <v>394</v>
      </c>
      <c r="D1126">
        <v>362</v>
      </c>
      <c r="E1126">
        <v>394</v>
      </c>
      <c r="F1126">
        <v>0</v>
      </c>
      <c r="G1126">
        <f t="shared" si="464"/>
        <v>394</v>
      </c>
      <c r="H1126" s="6">
        <f t="shared" si="472"/>
        <v>362</v>
      </c>
      <c r="I1126" s="7">
        <f t="shared" si="473"/>
        <v>1</v>
      </c>
      <c r="J1126" s="6">
        <f t="shared" si="474"/>
        <v>0</v>
      </c>
      <c r="K1126">
        <v>19</v>
      </c>
      <c r="L1126">
        <v>247</v>
      </c>
      <c r="M1126">
        <v>4998</v>
      </c>
      <c r="N1126">
        <v>0</v>
      </c>
      <c r="O1126">
        <f t="shared" si="465"/>
        <v>4998</v>
      </c>
      <c r="P1126">
        <f t="shared" si="466"/>
        <v>5245</v>
      </c>
      <c r="Q1126" s="6">
        <f t="shared" si="475"/>
        <v>276.05263157894734</v>
      </c>
      <c r="R1126" s="7">
        <f t="shared" si="476"/>
        <v>0.76257633032858385</v>
      </c>
      <c r="S1126" s="6">
        <f t="shared" si="477"/>
        <v>263.05263157894734</v>
      </c>
      <c r="T1126" s="7">
        <f t="shared" si="478"/>
        <v>0.72666472811863903</v>
      </c>
      <c r="U1126" s="6">
        <f t="shared" si="479"/>
        <v>13</v>
      </c>
      <c r="V1126" s="7">
        <f t="shared" si="480"/>
        <v>0</v>
      </c>
      <c r="W1126">
        <v>19</v>
      </c>
      <c r="X1126">
        <v>256</v>
      </c>
      <c r="Y1126">
        <v>0</v>
      </c>
      <c r="Z1126">
        <v>0</v>
      </c>
      <c r="AA1126">
        <v>5190</v>
      </c>
      <c r="AB1126">
        <v>0</v>
      </c>
      <c r="AC1126">
        <f t="shared" si="467"/>
        <v>5190</v>
      </c>
      <c r="AD1126">
        <f t="shared" si="468"/>
        <v>5446</v>
      </c>
      <c r="AE1126" s="6">
        <f t="shared" si="481"/>
        <v>286.63157894736844</v>
      </c>
      <c r="AF1126" s="7">
        <f t="shared" si="482"/>
        <v>0.79179994184355917</v>
      </c>
      <c r="AG1126" s="6">
        <f t="shared" si="483"/>
        <v>273.15789473684208</v>
      </c>
      <c r="AH1126" s="7">
        <f t="shared" si="484"/>
        <v>0.75457981971503341</v>
      </c>
      <c r="AI1126" s="6">
        <f t="shared" si="485"/>
        <v>13.473684210526315</v>
      </c>
      <c r="AJ1126" s="7">
        <f t="shared" si="486"/>
        <v>0</v>
      </c>
      <c r="AK1126" s="6">
        <f t="shared" si="487"/>
        <v>0</v>
      </c>
      <c r="AL1126" s="7">
        <f t="shared" si="488"/>
        <v>1.0384153661464586</v>
      </c>
      <c r="AM1126" s="8">
        <v>0.8</v>
      </c>
      <c r="AN1126">
        <f t="shared" si="469"/>
        <v>290</v>
      </c>
      <c r="AO1126" s="6">
        <f t="shared" si="470"/>
        <v>3.368421052631561</v>
      </c>
      <c r="AP1126" s="7">
        <f t="shared" si="489"/>
        <v>0.98838475499092571</v>
      </c>
      <c r="AQ1126" s="7">
        <f t="shared" si="490"/>
        <v>4.7006977598237236E-2</v>
      </c>
      <c r="AR1126" s="7">
        <f t="shared" si="490"/>
        <v>0</v>
      </c>
      <c r="AS1126" s="7">
        <f t="shared" si="490"/>
        <v>0</v>
      </c>
      <c r="AT1126" s="7">
        <f t="shared" si="490"/>
        <v>0.95299302240176276</v>
      </c>
      <c r="AU1126" s="7">
        <f t="shared" si="490"/>
        <v>0</v>
      </c>
      <c r="AV1126" s="9">
        <f t="shared" si="471"/>
        <v>1042.8386647853513</v>
      </c>
      <c r="AW1126" t="s">
        <v>90</v>
      </c>
    </row>
    <row r="1127" spans="1:49" x14ac:dyDescent="0.25">
      <c r="A1127" t="s">
        <v>1369</v>
      </c>
      <c r="B1127" t="s">
        <v>1385</v>
      </c>
      <c r="C1127">
        <v>357</v>
      </c>
      <c r="D1127">
        <v>338</v>
      </c>
      <c r="E1127">
        <v>357</v>
      </c>
      <c r="F1127">
        <v>0</v>
      </c>
      <c r="G1127">
        <f t="shared" si="464"/>
        <v>357</v>
      </c>
      <c r="H1127" s="6">
        <f t="shared" si="472"/>
        <v>338</v>
      </c>
      <c r="I1127" s="7">
        <f t="shared" si="473"/>
        <v>1</v>
      </c>
      <c r="J1127" s="6">
        <f t="shared" si="474"/>
        <v>0</v>
      </c>
      <c r="K1127">
        <v>19</v>
      </c>
      <c r="L1127">
        <v>250</v>
      </c>
      <c r="M1127">
        <v>5073</v>
      </c>
      <c r="N1127">
        <v>0</v>
      </c>
      <c r="O1127">
        <f t="shared" si="465"/>
        <v>5073</v>
      </c>
      <c r="P1127">
        <f t="shared" si="466"/>
        <v>5323</v>
      </c>
      <c r="Q1127" s="6">
        <f t="shared" si="475"/>
        <v>280.15789473684208</v>
      </c>
      <c r="R1127" s="7">
        <f t="shared" si="476"/>
        <v>0.8288695110557458</v>
      </c>
      <c r="S1127" s="6">
        <f t="shared" si="477"/>
        <v>267</v>
      </c>
      <c r="T1127" s="7">
        <f t="shared" si="478"/>
        <v>0.7899408284023669</v>
      </c>
      <c r="U1127" s="6">
        <f t="shared" si="479"/>
        <v>13.157894736842104</v>
      </c>
      <c r="V1127" s="7">
        <f t="shared" si="480"/>
        <v>0</v>
      </c>
      <c r="W1127">
        <v>19</v>
      </c>
      <c r="X1127">
        <v>280</v>
      </c>
      <c r="Y1127">
        <v>0</v>
      </c>
      <c r="Z1127">
        <v>0</v>
      </c>
      <c r="AA1127">
        <v>5677</v>
      </c>
      <c r="AB1127">
        <v>0</v>
      </c>
      <c r="AC1127">
        <f t="shared" si="467"/>
        <v>5677</v>
      </c>
      <c r="AD1127">
        <f t="shared" si="468"/>
        <v>5957</v>
      </c>
      <c r="AE1127" s="6">
        <f t="shared" si="481"/>
        <v>313.5263157894737</v>
      </c>
      <c r="AF1127" s="7">
        <f t="shared" si="482"/>
        <v>0.92759265026471505</v>
      </c>
      <c r="AG1127" s="6">
        <f t="shared" si="483"/>
        <v>298.78947368421052</v>
      </c>
      <c r="AH1127" s="7">
        <f t="shared" si="484"/>
        <v>0.88399252569293052</v>
      </c>
      <c r="AI1127" s="6">
        <f t="shared" si="485"/>
        <v>14.736842105263158</v>
      </c>
      <c r="AJ1127" s="7">
        <f t="shared" si="486"/>
        <v>0</v>
      </c>
      <c r="AK1127" s="6">
        <f t="shared" si="487"/>
        <v>0</v>
      </c>
      <c r="AL1127" s="7">
        <f t="shared" si="488"/>
        <v>1.1190616991917997</v>
      </c>
      <c r="AM1127" s="8">
        <v>0.8</v>
      </c>
      <c r="AN1127">
        <f t="shared" si="469"/>
        <v>270</v>
      </c>
      <c r="AO1127" s="6">
        <f t="shared" si="470"/>
        <v>0</v>
      </c>
      <c r="AP1127" s="7">
        <f t="shared" si="489"/>
        <v>1</v>
      </c>
      <c r="AQ1127" s="7">
        <f t="shared" si="490"/>
        <v>4.700352526439483E-2</v>
      </c>
      <c r="AR1127" s="7">
        <f t="shared" si="490"/>
        <v>0</v>
      </c>
      <c r="AS1127" s="7">
        <f t="shared" si="490"/>
        <v>0</v>
      </c>
      <c r="AT1127" s="7">
        <f t="shared" si="490"/>
        <v>0.95299647473560523</v>
      </c>
      <c r="AU1127" s="7">
        <f t="shared" si="490"/>
        <v>0</v>
      </c>
      <c r="AV1127" s="9">
        <f t="shared" si="471"/>
        <v>0</v>
      </c>
      <c r="AW1127" t="s">
        <v>90</v>
      </c>
    </row>
    <row r="1128" spans="1:49" x14ac:dyDescent="0.25">
      <c r="A1128" t="s">
        <v>1369</v>
      </c>
      <c r="B1128" t="s">
        <v>1386</v>
      </c>
      <c r="C1128">
        <v>217</v>
      </c>
      <c r="D1128">
        <v>209</v>
      </c>
      <c r="E1128">
        <v>134</v>
      </c>
      <c r="F1128">
        <v>0</v>
      </c>
      <c r="G1128">
        <f t="shared" si="464"/>
        <v>134</v>
      </c>
      <c r="H1128" s="6">
        <f t="shared" si="472"/>
        <v>129.05990783410138</v>
      </c>
      <c r="I1128" s="7">
        <f t="shared" si="473"/>
        <v>0.61751152073732718</v>
      </c>
      <c r="J1128" s="6">
        <f t="shared" si="474"/>
        <v>79.940092165898619</v>
      </c>
      <c r="K1128">
        <v>19</v>
      </c>
      <c r="L1128">
        <v>127</v>
      </c>
      <c r="M1128">
        <v>2569</v>
      </c>
      <c r="N1128">
        <v>0</v>
      </c>
      <c r="O1128">
        <f t="shared" si="465"/>
        <v>2569</v>
      </c>
      <c r="P1128">
        <f t="shared" si="466"/>
        <v>2696</v>
      </c>
      <c r="Q1128" s="6">
        <f t="shared" si="475"/>
        <v>141.89473684210526</v>
      </c>
      <c r="R1128" s="7">
        <f t="shared" si="476"/>
        <v>0.67892218584739361</v>
      </c>
      <c r="S1128" s="6">
        <f t="shared" si="477"/>
        <v>135.21052631578948</v>
      </c>
      <c r="T1128" s="7">
        <f t="shared" si="478"/>
        <v>1.0476570810014396</v>
      </c>
      <c r="U1128" s="6">
        <f t="shared" si="479"/>
        <v>6.6842105263157894</v>
      </c>
      <c r="V1128" s="7">
        <f t="shared" si="480"/>
        <v>8.3615246683030275E-2</v>
      </c>
      <c r="W1128">
        <v>19</v>
      </c>
      <c r="X1128">
        <v>118</v>
      </c>
      <c r="Y1128">
        <v>0</v>
      </c>
      <c r="Z1128">
        <v>0</v>
      </c>
      <c r="AA1128">
        <v>2388</v>
      </c>
      <c r="AB1128">
        <v>0</v>
      </c>
      <c r="AC1128">
        <f t="shared" si="467"/>
        <v>2388</v>
      </c>
      <c r="AD1128">
        <f t="shared" si="468"/>
        <v>2506</v>
      </c>
      <c r="AE1128" s="6">
        <f t="shared" si="481"/>
        <v>131.89473684210526</v>
      </c>
      <c r="AF1128" s="7">
        <f t="shared" si="482"/>
        <v>0.63107529589524047</v>
      </c>
      <c r="AG1128" s="6">
        <f t="shared" si="483"/>
        <v>125.68421052631579</v>
      </c>
      <c r="AH1128" s="7">
        <f t="shared" si="484"/>
        <v>0.97384395073236196</v>
      </c>
      <c r="AI1128" s="6">
        <f t="shared" si="485"/>
        <v>6.2105263157894735</v>
      </c>
      <c r="AJ1128" s="7">
        <f t="shared" si="486"/>
        <v>7.7689756760610809E-2</v>
      </c>
      <c r="AK1128" s="6">
        <f t="shared" si="487"/>
        <v>9.526315789473685</v>
      </c>
      <c r="AL1128" s="7">
        <f t="shared" si="488"/>
        <v>0.92954456987154532</v>
      </c>
      <c r="AM1128" s="8">
        <v>0.8</v>
      </c>
      <c r="AN1128">
        <f t="shared" si="469"/>
        <v>167</v>
      </c>
      <c r="AO1128" s="6">
        <f t="shared" si="470"/>
        <v>35.10526315789474</v>
      </c>
      <c r="AP1128" s="7">
        <f t="shared" si="489"/>
        <v>0.78978884336589972</v>
      </c>
      <c r="AQ1128" s="7">
        <f t="shared" si="490"/>
        <v>4.7086991221069435E-2</v>
      </c>
      <c r="AR1128" s="7">
        <f t="shared" si="490"/>
        <v>0</v>
      </c>
      <c r="AS1128" s="7">
        <f t="shared" si="490"/>
        <v>0</v>
      </c>
      <c r="AT1128" s="7">
        <f t="shared" si="490"/>
        <v>0.95291300877893059</v>
      </c>
      <c r="AU1128" s="7">
        <f t="shared" si="490"/>
        <v>0</v>
      </c>
      <c r="AV1128" s="9">
        <f t="shared" si="471"/>
        <v>10867.580862771456</v>
      </c>
      <c r="AW1128" t="s">
        <v>90</v>
      </c>
    </row>
    <row r="1129" spans="1:49" x14ac:dyDescent="0.25">
      <c r="A1129" t="s">
        <v>1369</v>
      </c>
      <c r="B1129" t="s">
        <v>1387</v>
      </c>
      <c r="C1129">
        <v>278</v>
      </c>
      <c r="D1129">
        <v>256</v>
      </c>
      <c r="E1129">
        <v>278</v>
      </c>
      <c r="F1129">
        <v>0</v>
      </c>
      <c r="G1129">
        <f t="shared" si="464"/>
        <v>278</v>
      </c>
      <c r="H1129" s="6">
        <f t="shared" si="472"/>
        <v>256</v>
      </c>
      <c r="I1129" s="7">
        <f t="shared" si="473"/>
        <v>1</v>
      </c>
      <c r="J1129" s="6">
        <f t="shared" si="474"/>
        <v>0</v>
      </c>
      <c r="K1129">
        <v>19</v>
      </c>
      <c r="L1129">
        <v>183</v>
      </c>
      <c r="M1129">
        <v>3707</v>
      </c>
      <c r="N1129">
        <v>0</v>
      </c>
      <c r="O1129">
        <f t="shared" si="465"/>
        <v>3707</v>
      </c>
      <c r="P1129">
        <f t="shared" si="466"/>
        <v>3890</v>
      </c>
      <c r="Q1129" s="6">
        <f t="shared" si="475"/>
        <v>204.73684210526315</v>
      </c>
      <c r="R1129" s="7">
        <f t="shared" si="476"/>
        <v>0.79975328947368418</v>
      </c>
      <c r="S1129" s="6">
        <f t="shared" si="477"/>
        <v>195.10526315789474</v>
      </c>
      <c r="T1129" s="7">
        <f t="shared" si="478"/>
        <v>0.76212993421052633</v>
      </c>
      <c r="U1129" s="6">
        <f t="shared" si="479"/>
        <v>9.6315789473684212</v>
      </c>
      <c r="V1129" s="7">
        <f t="shared" si="480"/>
        <v>0</v>
      </c>
      <c r="W1129">
        <v>19</v>
      </c>
      <c r="X1129">
        <v>213</v>
      </c>
      <c r="Y1129">
        <v>0</v>
      </c>
      <c r="Z1129">
        <v>0</v>
      </c>
      <c r="AA1129">
        <v>4313</v>
      </c>
      <c r="AB1129">
        <v>0</v>
      </c>
      <c r="AC1129">
        <f t="shared" si="467"/>
        <v>4313</v>
      </c>
      <c r="AD1129">
        <f t="shared" si="468"/>
        <v>4526</v>
      </c>
      <c r="AE1129" s="6">
        <f t="shared" si="481"/>
        <v>238.21052631578948</v>
      </c>
      <c r="AF1129" s="7">
        <f t="shared" si="482"/>
        <v>0.93050986842105265</v>
      </c>
      <c r="AG1129" s="6">
        <f t="shared" si="483"/>
        <v>227</v>
      </c>
      <c r="AH1129" s="7">
        <f t="shared" si="484"/>
        <v>0.88671875</v>
      </c>
      <c r="AI1129" s="6">
        <f t="shared" si="485"/>
        <v>11.210526315789474</v>
      </c>
      <c r="AJ1129" s="7">
        <f t="shared" si="486"/>
        <v>0</v>
      </c>
      <c r="AK1129" s="6">
        <f t="shared" si="487"/>
        <v>0</v>
      </c>
      <c r="AL1129" s="7">
        <f t="shared" si="488"/>
        <v>1.1634745076881574</v>
      </c>
      <c r="AM1129" s="8">
        <v>0.8</v>
      </c>
      <c r="AN1129">
        <f t="shared" si="469"/>
        <v>205</v>
      </c>
      <c r="AO1129" s="6">
        <f t="shared" si="470"/>
        <v>0</v>
      </c>
      <c r="AP1129" s="7">
        <f t="shared" si="489"/>
        <v>1</v>
      </c>
      <c r="AQ1129" s="7">
        <f t="shared" si="490"/>
        <v>4.7061422889969069E-2</v>
      </c>
      <c r="AR1129" s="7">
        <f t="shared" si="490"/>
        <v>0</v>
      </c>
      <c r="AS1129" s="7">
        <f t="shared" si="490"/>
        <v>0</v>
      </c>
      <c r="AT1129" s="7">
        <f t="shared" si="490"/>
        <v>0.95293857711003094</v>
      </c>
      <c r="AU1129" s="7">
        <f t="shared" si="490"/>
        <v>0</v>
      </c>
      <c r="AV1129" s="9">
        <f t="shared" si="471"/>
        <v>0</v>
      </c>
      <c r="AW1129" t="s">
        <v>90</v>
      </c>
    </row>
    <row r="1130" spans="1:49" x14ac:dyDescent="0.25">
      <c r="A1130" t="s">
        <v>1369</v>
      </c>
      <c r="B1130" t="s">
        <v>1388</v>
      </c>
      <c r="C1130">
        <v>400</v>
      </c>
      <c r="D1130">
        <v>369</v>
      </c>
      <c r="E1130">
        <v>400</v>
      </c>
      <c r="F1130">
        <v>0</v>
      </c>
      <c r="G1130">
        <f t="shared" si="464"/>
        <v>400</v>
      </c>
      <c r="H1130" s="6">
        <f t="shared" si="472"/>
        <v>369</v>
      </c>
      <c r="I1130" s="7">
        <f t="shared" si="473"/>
        <v>1</v>
      </c>
      <c r="J1130" s="6">
        <f t="shared" si="474"/>
        <v>0</v>
      </c>
      <c r="K1130">
        <v>19</v>
      </c>
      <c r="L1130">
        <v>274</v>
      </c>
      <c r="M1130">
        <v>5564</v>
      </c>
      <c r="N1130">
        <v>0</v>
      </c>
      <c r="O1130">
        <f t="shared" si="465"/>
        <v>5564</v>
      </c>
      <c r="P1130">
        <f t="shared" si="466"/>
        <v>5838</v>
      </c>
      <c r="Q1130" s="6">
        <f t="shared" si="475"/>
        <v>307.26315789473682</v>
      </c>
      <c r="R1130" s="7">
        <f t="shared" si="476"/>
        <v>0.83269148480958488</v>
      </c>
      <c r="S1130" s="6">
        <f t="shared" si="477"/>
        <v>292.84210526315792</v>
      </c>
      <c r="T1130" s="7">
        <f t="shared" si="478"/>
        <v>0.79361004136357161</v>
      </c>
      <c r="U1130" s="6">
        <f t="shared" si="479"/>
        <v>14.421052631578947</v>
      </c>
      <c r="V1130" s="7">
        <f t="shared" si="480"/>
        <v>0</v>
      </c>
      <c r="W1130">
        <v>19</v>
      </c>
      <c r="X1130">
        <v>312</v>
      </c>
      <c r="Y1130">
        <v>0</v>
      </c>
      <c r="Z1130">
        <v>0</v>
      </c>
      <c r="AA1130">
        <v>6334</v>
      </c>
      <c r="AB1130">
        <v>0</v>
      </c>
      <c r="AC1130">
        <f t="shared" si="467"/>
        <v>6334</v>
      </c>
      <c r="AD1130">
        <f t="shared" si="468"/>
        <v>6646</v>
      </c>
      <c r="AE1130" s="6">
        <f t="shared" si="481"/>
        <v>349.78947368421052</v>
      </c>
      <c r="AF1130" s="7">
        <f t="shared" si="482"/>
        <v>0.94793895307374121</v>
      </c>
      <c r="AG1130" s="6">
        <f t="shared" si="483"/>
        <v>333.36842105263156</v>
      </c>
      <c r="AH1130" s="7">
        <f t="shared" si="484"/>
        <v>0.90343745542718579</v>
      </c>
      <c r="AI1130" s="6">
        <f t="shared" si="485"/>
        <v>16.421052631578949</v>
      </c>
      <c r="AJ1130" s="7">
        <f t="shared" si="486"/>
        <v>0</v>
      </c>
      <c r="AK1130" s="6">
        <f t="shared" si="487"/>
        <v>0</v>
      </c>
      <c r="AL1130" s="7">
        <f t="shared" si="488"/>
        <v>1.138389647735442</v>
      </c>
      <c r="AM1130" s="8">
        <v>0.8</v>
      </c>
      <c r="AN1130">
        <f t="shared" si="469"/>
        <v>295</v>
      </c>
      <c r="AO1130" s="6">
        <f t="shared" si="470"/>
        <v>0</v>
      </c>
      <c r="AP1130" s="7">
        <f t="shared" si="489"/>
        <v>1</v>
      </c>
      <c r="AQ1130" s="7">
        <f t="shared" si="490"/>
        <v>4.6945531146554316E-2</v>
      </c>
      <c r="AR1130" s="7">
        <f t="shared" si="490"/>
        <v>0</v>
      </c>
      <c r="AS1130" s="7">
        <f t="shared" si="490"/>
        <v>0</v>
      </c>
      <c r="AT1130" s="7">
        <f t="shared" si="490"/>
        <v>0.95305446885344569</v>
      </c>
      <c r="AU1130" s="7">
        <f t="shared" si="490"/>
        <v>0</v>
      </c>
      <c r="AV1130" s="9">
        <f t="shared" si="471"/>
        <v>0</v>
      </c>
      <c r="AW1130" t="s">
        <v>90</v>
      </c>
    </row>
    <row r="1131" spans="1:49" x14ac:dyDescent="0.25">
      <c r="A1131" t="s">
        <v>1369</v>
      </c>
      <c r="B1131" t="s">
        <v>1389</v>
      </c>
      <c r="C1131">
        <v>918</v>
      </c>
      <c r="D1131">
        <v>846</v>
      </c>
      <c r="E1131">
        <v>918</v>
      </c>
      <c r="F1131">
        <v>0</v>
      </c>
      <c r="G1131">
        <f t="shared" si="464"/>
        <v>918</v>
      </c>
      <c r="H1131" s="6">
        <f t="shared" si="472"/>
        <v>846</v>
      </c>
      <c r="I1131" s="7">
        <f t="shared" si="473"/>
        <v>1</v>
      </c>
      <c r="J1131" s="6">
        <f t="shared" si="474"/>
        <v>0</v>
      </c>
      <c r="K1131">
        <v>19</v>
      </c>
      <c r="L1131">
        <v>627</v>
      </c>
      <c r="M1131">
        <v>12712</v>
      </c>
      <c r="N1131">
        <v>0</v>
      </c>
      <c r="O1131">
        <f t="shared" si="465"/>
        <v>12712</v>
      </c>
      <c r="P1131">
        <f t="shared" si="466"/>
        <v>13339</v>
      </c>
      <c r="Q1131" s="6">
        <f t="shared" si="475"/>
        <v>702.0526315789474</v>
      </c>
      <c r="R1131" s="7">
        <f t="shared" si="476"/>
        <v>0.82984944631081248</v>
      </c>
      <c r="S1131" s="6">
        <f t="shared" si="477"/>
        <v>669.0526315789474</v>
      </c>
      <c r="T1131" s="7">
        <f t="shared" si="478"/>
        <v>0.79084235411223092</v>
      </c>
      <c r="U1131" s="6">
        <f t="shared" si="479"/>
        <v>33</v>
      </c>
      <c r="V1131" s="7">
        <f t="shared" si="480"/>
        <v>0</v>
      </c>
      <c r="W1131">
        <v>19</v>
      </c>
      <c r="X1131">
        <v>516</v>
      </c>
      <c r="Y1131">
        <v>0</v>
      </c>
      <c r="Z1131">
        <v>0</v>
      </c>
      <c r="AA1131">
        <v>10467</v>
      </c>
      <c r="AB1131">
        <v>0</v>
      </c>
      <c r="AC1131">
        <f t="shared" si="467"/>
        <v>10467</v>
      </c>
      <c r="AD1131">
        <f t="shared" si="468"/>
        <v>10983</v>
      </c>
      <c r="AE1131" s="6">
        <f t="shared" si="481"/>
        <v>578.0526315789474</v>
      </c>
      <c r="AF1131" s="7">
        <f t="shared" si="482"/>
        <v>0.68327734229189996</v>
      </c>
      <c r="AG1131" s="6">
        <f t="shared" si="483"/>
        <v>550.89473684210532</v>
      </c>
      <c r="AH1131" s="7">
        <f t="shared" si="484"/>
        <v>0.65117581187010087</v>
      </c>
      <c r="AI1131" s="6">
        <f t="shared" si="485"/>
        <v>27.157894736842106</v>
      </c>
      <c r="AJ1131" s="7">
        <f t="shared" si="486"/>
        <v>0</v>
      </c>
      <c r="AK1131" s="6">
        <f t="shared" si="487"/>
        <v>118.15789473684208</v>
      </c>
      <c r="AL1131" s="7">
        <f t="shared" si="488"/>
        <v>0.82339521711768415</v>
      </c>
      <c r="AM1131" s="8">
        <v>0.8</v>
      </c>
      <c r="AN1131">
        <f t="shared" si="469"/>
        <v>677</v>
      </c>
      <c r="AO1131" s="6">
        <f t="shared" si="470"/>
        <v>98.947368421052602</v>
      </c>
      <c r="AP1131" s="7">
        <f t="shared" si="489"/>
        <v>0.85384435979165052</v>
      </c>
      <c r="AQ1131" s="7">
        <f t="shared" si="490"/>
        <v>4.6981698989347176E-2</v>
      </c>
      <c r="AR1131" s="7">
        <f t="shared" si="490"/>
        <v>0</v>
      </c>
      <c r="AS1131" s="7">
        <f t="shared" si="490"/>
        <v>0</v>
      </c>
      <c r="AT1131" s="7">
        <f t="shared" si="490"/>
        <v>0.95301830101065288</v>
      </c>
      <c r="AU1131" s="7">
        <f t="shared" si="490"/>
        <v>0</v>
      </c>
      <c r="AV1131" s="9">
        <f t="shared" si="471"/>
        <v>30634.056613809847</v>
      </c>
      <c r="AW1131" t="s">
        <v>90</v>
      </c>
    </row>
    <row r="1132" spans="1:49" x14ac:dyDescent="0.25">
      <c r="A1132" t="s">
        <v>1369</v>
      </c>
      <c r="B1132" t="s">
        <v>1390</v>
      </c>
      <c r="C1132">
        <v>51</v>
      </c>
      <c r="D1132">
        <v>49</v>
      </c>
      <c r="E1132">
        <v>29</v>
      </c>
      <c r="F1132">
        <v>0</v>
      </c>
      <c r="G1132">
        <f t="shared" si="464"/>
        <v>29</v>
      </c>
      <c r="H1132" s="6">
        <f t="shared" si="472"/>
        <v>27.862745098039216</v>
      </c>
      <c r="I1132" s="7">
        <f t="shared" si="473"/>
        <v>0.56862745098039214</v>
      </c>
      <c r="J1132" s="6">
        <f t="shared" si="474"/>
        <v>21.137254901960784</v>
      </c>
      <c r="K1132">
        <v>18</v>
      </c>
      <c r="L1132">
        <v>35</v>
      </c>
      <c r="M1132">
        <v>706</v>
      </c>
      <c r="N1132">
        <v>0</v>
      </c>
      <c r="O1132">
        <f t="shared" si="465"/>
        <v>706</v>
      </c>
      <c r="P1132">
        <f t="shared" si="466"/>
        <v>741</v>
      </c>
      <c r="Q1132" s="6">
        <f t="shared" si="475"/>
        <v>41.166666666666664</v>
      </c>
      <c r="R1132" s="7">
        <f t="shared" si="476"/>
        <v>0.84013605442176864</v>
      </c>
      <c r="S1132" s="6">
        <f t="shared" si="477"/>
        <v>39.222222222222221</v>
      </c>
      <c r="T1132" s="7">
        <f t="shared" si="478"/>
        <v>1.4076941121276096</v>
      </c>
      <c r="U1132" s="6">
        <f t="shared" si="479"/>
        <v>1.9444444444444444</v>
      </c>
      <c r="V1132" s="7">
        <f t="shared" si="480"/>
        <v>9.1991341991341999E-2</v>
      </c>
      <c r="W1132">
        <v>18</v>
      </c>
      <c r="X1132">
        <v>25</v>
      </c>
      <c r="Y1132">
        <v>0</v>
      </c>
      <c r="Z1132">
        <v>0</v>
      </c>
      <c r="AA1132">
        <v>515</v>
      </c>
      <c r="AB1132">
        <v>0</v>
      </c>
      <c r="AC1132">
        <f t="shared" si="467"/>
        <v>515</v>
      </c>
      <c r="AD1132">
        <f t="shared" si="468"/>
        <v>540</v>
      </c>
      <c r="AE1132" s="6">
        <f t="shared" si="481"/>
        <v>30</v>
      </c>
      <c r="AF1132" s="7">
        <f t="shared" si="482"/>
        <v>0.61224489795918369</v>
      </c>
      <c r="AG1132" s="6">
        <f t="shared" si="483"/>
        <v>28.611111111111111</v>
      </c>
      <c r="AH1132" s="7">
        <f t="shared" si="484"/>
        <v>1.0268590194698568</v>
      </c>
      <c r="AI1132" s="6">
        <f t="shared" si="485"/>
        <v>1.3888888888888888</v>
      </c>
      <c r="AJ1132" s="7">
        <f t="shared" si="486"/>
        <v>6.570810142238713E-2</v>
      </c>
      <c r="AK1132" s="6">
        <f t="shared" si="487"/>
        <v>10.611111111111111</v>
      </c>
      <c r="AL1132" s="7">
        <f t="shared" si="488"/>
        <v>0.72946175637393773</v>
      </c>
      <c r="AM1132" s="8">
        <v>0.5</v>
      </c>
      <c r="AN1132">
        <f t="shared" si="469"/>
        <v>25</v>
      </c>
      <c r="AO1132" s="6">
        <f t="shared" si="470"/>
        <v>0</v>
      </c>
      <c r="AP1132" s="7">
        <f t="shared" si="489"/>
        <v>1</v>
      </c>
      <c r="AQ1132" s="7">
        <f t="shared" si="490"/>
        <v>4.6296296296296294E-2</v>
      </c>
      <c r="AR1132" s="7">
        <f t="shared" si="490"/>
        <v>0</v>
      </c>
      <c r="AS1132" s="7">
        <f t="shared" si="490"/>
        <v>0</v>
      </c>
      <c r="AT1132" s="7">
        <f t="shared" si="490"/>
        <v>0.95370370370370372</v>
      </c>
      <c r="AU1132" s="7">
        <f t="shared" si="490"/>
        <v>0</v>
      </c>
      <c r="AV1132" s="9">
        <f t="shared" si="471"/>
        <v>0</v>
      </c>
      <c r="AW1132" t="s">
        <v>90</v>
      </c>
    </row>
    <row r="1133" spans="1:49" x14ac:dyDescent="0.25">
      <c r="A1133" t="s">
        <v>1369</v>
      </c>
      <c r="B1133" t="s">
        <v>1391</v>
      </c>
      <c r="C1133">
        <v>2234</v>
      </c>
      <c r="D1133">
        <v>2000</v>
      </c>
      <c r="E1133">
        <v>1821</v>
      </c>
      <c r="F1133">
        <v>0</v>
      </c>
      <c r="G1133">
        <f t="shared" si="464"/>
        <v>1821</v>
      </c>
      <c r="H1133" s="6">
        <f t="shared" si="472"/>
        <v>1630.259623992838</v>
      </c>
      <c r="I1133" s="7">
        <f t="shared" si="473"/>
        <v>0.81512981199641898</v>
      </c>
      <c r="J1133" s="6">
        <f t="shared" si="474"/>
        <v>369.74037600716201</v>
      </c>
      <c r="K1133">
        <v>19</v>
      </c>
      <c r="L1133">
        <v>1115</v>
      </c>
      <c r="M1133">
        <v>22604</v>
      </c>
      <c r="N1133">
        <v>0</v>
      </c>
      <c r="O1133">
        <f t="shared" si="465"/>
        <v>22604</v>
      </c>
      <c r="P1133">
        <f t="shared" si="466"/>
        <v>23719</v>
      </c>
      <c r="Q1133" s="6">
        <f t="shared" si="475"/>
        <v>1248.3684210526317</v>
      </c>
      <c r="R1133" s="7">
        <f t="shared" si="476"/>
        <v>0.62418421052631579</v>
      </c>
      <c r="S1133" s="6">
        <f t="shared" si="477"/>
        <v>1189.6842105263158</v>
      </c>
      <c r="T1133" s="7">
        <f t="shared" si="478"/>
        <v>0.72975138009769069</v>
      </c>
      <c r="U1133" s="6">
        <f t="shared" si="479"/>
        <v>58.684210526315788</v>
      </c>
      <c r="V1133" s="7">
        <f t="shared" si="480"/>
        <v>0.15871734420797759</v>
      </c>
      <c r="W1133">
        <v>19</v>
      </c>
      <c r="X1133">
        <v>446</v>
      </c>
      <c r="Y1133">
        <v>0</v>
      </c>
      <c r="Z1133">
        <v>0</v>
      </c>
      <c r="AA1133">
        <v>9035</v>
      </c>
      <c r="AB1133">
        <v>0</v>
      </c>
      <c r="AC1133">
        <f t="shared" si="467"/>
        <v>9035</v>
      </c>
      <c r="AD1133">
        <f t="shared" si="468"/>
        <v>9481</v>
      </c>
      <c r="AE1133" s="6">
        <f t="shared" si="481"/>
        <v>499</v>
      </c>
      <c r="AF1133" s="7">
        <f t="shared" si="482"/>
        <v>0.2495</v>
      </c>
      <c r="AG1133" s="6">
        <f t="shared" si="483"/>
        <v>475.5263157894737</v>
      </c>
      <c r="AH1133" s="7">
        <f t="shared" si="484"/>
        <v>0.29168747651666233</v>
      </c>
      <c r="AI1133" s="6">
        <f t="shared" si="485"/>
        <v>23.473684210526315</v>
      </c>
      <c r="AJ1133" s="7">
        <f t="shared" si="486"/>
        <v>6.3486937683191025E-2</v>
      </c>
      <c r="AK1133" s="6">
        <f t="shared" si="487"/>
        <v>714.15789473684208</v>
      </c>
      <c r="AL1133" s="7">
        <f t="shared" si="488"/>
        <v>0.39970801628030439</v>
      </c>
      <c r="AM1133" s="8">
        <v>0.8</v>
      </c>
      <c r="AN1133">
        <f t="shared" si="469"/>
        <v>1600</v>
      </c>
      <c r="AO1133" s="6">
        <f t="shared" si="470"/>
        <v>1101</v>
      </c>
      <c r="AP1133" s="7">
        <f t="shared" si="489"/>
        <v>0.31187500000000001</v>
      </c>
      <c r="AQ1133" s="7">
        <f t="shared" si="490"/>
        <v>4.704145132370003E-2</v>
      </c>
      <c r="AR1133" s="7">
        <f t="shared" si="490"/>
        <v>0</v>
      </c>
      <c r="AS1133" s="7">
        <f t="shared" si="490"/>
        <v>0</v>
      </c>
      <c r="AT1133" s="7">
        <f t="shared" si="490"/>
        <v>0.95295854867629992</v>
      </c>
      <c r="AU1133" s="7">
        <f t="shared" si="490"/>
        <v>0</v>
      </c>
      <c r="AV1133" s="9">
        <f t="shared" si="471"/>
        <v>340851.41451323696</v>
      </c>
      <c r="AW1133" t="s">
        <v>90</v>
      </c>
    </row>
    <row r="1134" spans="1:49" x14ac:dyDescent="0.25">
      <c r="A1134" t="s">
        <v>1369</v>
      </c>
      <c r="B1134" t="s">
        <v>1392</v>
      </c>
      <c r="C1134">
        <v>1252</v>
      </c>
      <c r="D1134">
        <v>1168</v>
      </c>
      <c r="E1134">
        <v>1020</v>
      </c>
      <c r="F1134">
        <v>0</v>
      </c>
      <c r="G1134">
        <f t="shared" si="464"/>
        <v>1020</v>
      </c>
      <c r="H1134" s="6">
        <f t="shared" si="472"/>
        <v>951.56549520766771</v>
      </c>
      <c r="I1134" s="7">
        <f t="shared" si="473"/>
        <v>0.81469648562300323</v>
      </c>
      <c r="J1134" s="6">
        <f t="shared" si="474"/>
        <v>216.43450479233226</v>
      </c>
      <c r="K1134">
        <v>19</v>
      </c>
      <c r="L1134">
        <v>831</v>
      </c>
      <c r="M1134">
        <v>16849</v>
      </c>
      <c r="N1134">
        <v>0</v>
      </c>
      <c r="O1134">
        <f t="shared" si="465"/>
        <v>16849</v>
      </c>
      <c r="P1134">
        <f t="shared" si="466"/>
        <v>17680</v>
      </c>
      <c r="Q1134" s="6">
        <f t="shared" si="475"/>
        <v>930.52631578947364</v>
      </c>
      <c r="R1134" s="7">
        <f t="shared" si="476"/>
        <v>0.79668348954578228</v>
      </c>
      <c r="S1134" s="6">
        <f t="shared" si="477"/>
        <v>886.78947368421052</v>
      </c>
      <c r="T1134" s="7">
        <f t="shared" si="478"/>
        <v>0.93192689116021321</v>
      </c>
      <c r="U1134" s="6">
        <f t="shared" si="479"/>
        <v>43.736842105263158</v>
      </c>
      <c r="V1134" s="7">
        <f t="shared" si="480"/>
        <v>0.20207887899957735</v>
      </c>
      <c r="W1134">
        <v>19</v>
      </c>
      <c r="X1134">
        <v>846</v>
      </c>
      <c r="Y1134">
        <v>0</v>
      </c>
      <c r="Z1134">
        <v>0</v>
      </c>
      <c r="AA1134">
        <v>17149</v>
      </c>
      <c r="AB1134">
        <v>0</v>
      </c>
      <c r="AC1134">
        <f t="shared" si="467"/>
        <v>17149</v>
      </c>
      <c r="AD1134">
        <f t="shared" si="468"/>
        <v>17995</v>
      </c>
      <c r="AE1134" s="6">
        <f t="shared" si="481"/>
        <v>947.10526315789468</v>
      </c>
      <c r="AF1134" s="7">
        <f t="shared" si="482"/>
        <v>0.81087779379956737</v>
      </c>
      <c r="AG1134" s="6">
        <f t="shared" si="483"/>
        <v>902.57894736842104</v>
      </c>
      <c r="AH1134" s="7">
        <f t="shared" si="484"/>
        <v>0.94852004608620666</v>
      </c>
      <c r="AI1134" s="6">
        <f t="shared" si="485"/>
        <v>44.526315789473685</v>
      </c>
      <c r="AJ1134" s="7">
        <f t="shared" si="486"/>
        <v>0.2057265121945156</v>
      </c>
      <c r="AK1134" s="6">
        <f t="shared" si="487"/>
        <v>0</v>
      </c>
      <c r="AL1134" s="7">
        <f t="shared" si="488"/>
        <v>1.0178052109917501</v>
      </c>
      <c r="AM1134" s="8">
        <v>0.8</v>
      </c>
      <c r="AN1134">
        <f t="shared" si="469"/>
        <v>934</v>
      </c>
      <c r="AO1134" s="6">
        <f t="shared" si="470"/>
        <v>0</v>
      </c>
      <c r="AP1134" s="7">
        <f t="shared" si="489"/>
        <v>1</v>
      </c>
      <c r="AQ1134" s="7">
        <f t="shared" si="490"/>
        <v>4.7013059183106422E-2</v>
      </c>
      <c r="AR1134" s="7">
        <f t="shared" si="490"/>
        <v>0</v>
      </c>
      <c r="AS1134" s="7">
        <f t="shared" si="490"/>
        <v>0</v>
      </c>
      <c r="AT1134" s="7">
        <f t="shared" si="490"/>
        <v>0.95298694081689361</v>
      </c>
      <c r="AU1134" s="7">
        <f t="shared" si="490"/>
        <v>0</v>
      </c>
      <c r="AV1134" s="9">
        <f t="shared" si="471"/>
        <v>0</v>
      </c>
      <c r="AW1134" t="s">
        <v>90</v>
      </c>
    </row>
    <row r="1135" spans="1:49" x14ac:dyDescent="0.25">
      <c r="A1135" t="s">
        <v>1369</v>
      </c>
      <c r="B1135" t="s">
        <v>1393</v>
      </c>
      <c r="C1135">
        <v>68</v>
      </c>
      <c r="D1135">
        <v>63</v>
      </c>
      <c r="E1135">
        <v>44</v>
      </c>
      <c r="F1135">
        <v>0</v>
      </c>
      <c r="G1135">
        <f t="shared" si="464"/>
        <v>44</v>
      </c>
      <c r="H1135" s="6">
        <f t="shared" si="472"/>
        <v>40.764705882352942</v>
      </c>
      <c r="I1135" s="7">
        <f t="shared" si="473"/>
        <v>0.6470588235294118</v>
      </c>
      <c r="J1135" s="6">
        <f t="shared" si="474"/>
        <v>22.235294117647058</v>
      </c>
      <c r="K1135">
        <v>19</v>
      </c>
      <c r="L1135">
        <v>47</v>
      </c>
      <c r="M1135">
        <v>960</v>
      </c>
      <c r="N1135">
        <v>0</v>
      </c>
      <c r="O1135">
        <f t="shared" si="465"/>
        <v>960</v>
      </c>
      <c r="P1135">
        <f t="shared" si="466"/>
        <v>1007</v>
      </c>
      <c r="Q1135" s="6">
        <f t="shared" si="475"/>
        <v>53</v>
      </c>
      <c r="R1135" s="7">
        <f t="shared" si="476"/>
        <v>0.84126984126984128</v>
      </c>
      <c r="S1135" s="6">
        <f t="shared" si="477"/>
        <v>50.526315789473685</v>
      </c>
      <c r="T1135" s="7">
        <f t="shared" si="478"/>
        <v>1.2394622920938709</v>
      </c>
      <c r="U1135" s="6">
        <f t="shared" si="479"/>
        <v>2.4736842105263159</v>
      </c>
      <c r="V1135" s="7">
        <f t="shared" si="480"/>
        <v>0.11125034809245336</v>
      </c>
      <c r="W1135">
        <v>19</v>
      </c>
      <c r="X1135">
        <v>15</v>
      </c>
      <c r="Y1135">
        <v>0</v>
      </c>
      <c r="Z1135">
        <v>0</v>
      </c>
      <c r="AA1135">
        <v>299</v>
      </c>
      <c r="AB1135">
        <v>0</v>
      </c>
      <c r="AC1135">
        <f t="shared" si="467"/>
        <v>299</v>
      </c>
      <c r="AD1135">
        <f t="shared" si="468"/>
        <v>314</v>
      </c>
      <c r="AE1135" s="6">
        <f t="shared" si="481"/>
        <v>16.526315789473685</v>
      </c>
      <c r="AF1135" s="7">
        <f t="shared" si="482"/>
        <v>0.26232247284878862</v>
      </c>
      <c r="AG1135" s="6">
        <f t="shared" si="483"/>
        <v>15.736842105263158</v>
      </c>
      <c r="AH1135" s="7">
        <f t="shared" si="484"/>
        <v>0.38604085972507024</v>
      </c>
      <c r="AI1135" s="6">
        <f t="shared" si="485"/>
        <v>0.78947368421052633</v>
      </c>
      <c r="AJ1135" s="7">
        <f t="shared" si="486"/>
        <v>3.5505430242272353E-2</v>
      </c>
      <c r="AK1135" s="6">
        <f t="shared" si="487"/>
        <v>34.789473684210527</v>
      </c>
      <c r="AL1135" s="7">
        <f t="shared" si="488"/>
        <v>0.31145833333333334</v>
      </c>
      <c r="AM1135" s="8">
        <v>0.8</v>
      </c>
      <c r="AN1135">
        <f t="shared" si="469"/>
        <v>50</v>
      </c>
      <c r="AO1135" s="6">
        <f t="shared" si="470"/>
        <v>33.473684210526315</v>
      </c>
      <c r="AP1135" s="7">
        <f t="shared" si="489"/>
        <v>0.33052631578947372</v>
      </c>
      <c r="AQ1135" s="7">
        <f t="shared" si="490"/>
        <v>4.7770700636942678E-2</v>
      </c>
      <c r="AR1135" s="7">
        <f t="shared" si="490"/>
        <v>0</v>
      </c>
      <c r="AS1135" s="7">
        <f t="shared" si="490"/>
        <v>0</v>
      </c>
      <c r="AT1135" s="7">
        <f t="shared" si="490"/>
        <v>0.95222929936305734</v>
      </c>
      <c r="AU1135" s="7">
        <f t="shared" si="490"/>
        <v>0</v>
      </c>
      <c r="AV1135" s="9">
        <f t="shared" si="471"/>
        <v>10356.352799195442</v>
      </c>
      <c r="AW1135" t="s">
        <v>90</v>
      </c>
    </row>
    <row r="1136" spans="1:49" x14ac:dyDescent="0.25">
      <c r="A1136" t="s">
        <v>1369</v>
      </c>
      <c r="B1136" t="s">
        <v>1394</v>
      </c>
      <c r="C1136">
        <v>36</v>
      </c>
      <c r="D1136">
        <v>20</v>
      </c>
      <c r="E1136">
        <v>0</v>
      </c>
      <c r="F1136">
        <v>0</v>
      </c>
      <c r="G1136">
        <f t="shared" si="464"/>
        <v>0</v>
      </c>
      <c r="H1136" s="6">
        <f t="shared" si="472"/>
        <v>0</v>
      </c>
      <c r="I1136" s="7">
        <f t="shared" si="473"/>
        <v>0</v>
      </c>
      <c r="J1136" s="6">
        <f t="shared" si="474"/>
        <v>20</v>
      </c>
      <c r="K1136">
        <v>19</v>
      </c>
      <c r="L1136">
        <v>12</v>
      </c>
      <c r="M1136">
        <v>246</v>
      </c>
      <c r="N1136">
        <v>0</v>
      </c>
      <c r="O1136">
        <f t="shared" si="465"/>
        <v>246</v>
      </c>
      <c r="P1136">
        <f t="shared" si="466"/>
        <v>258</v>
      </c>
      <c r="Q1136" s="6">
        <f t="shared" si="475"/>
        <v>13.578947368421053</v>
      </c>
      <c r="R1136" s="7">
        <f t="shared" si="476"/>
        <v>0.67894736842105263</v>
      </c>
      <c r="S1136" s="6">
        <f t="shared" si="477"/>
        <v>12.947368421052632</v>
      </c>
      <c r="T1136" s="7">
        <f t="shared" si="478"/>
        <v>0</v>
      </c>
      <c r="U1136" s="6">
        <f t="shared" si="479"/>
        <v>0.63157894736842102</v>
      </c>
      <c r="V1136" s="7">
        <f t="shared" si="480"/>
        <v>3.1578947368421054E-2</v>
      </c>
      <c r="W1136">
        <v>19</v>
      </c>
      <c r="X1136">
        <v>12</v>
      </c>
      <c r="Y1136">
        <v>0</v>
      </c>
      <c r="Z1136">
        <v>0</v>
      </c>
      <c r="AA1136">
        <v>233</v>
      </c>
      <c r="AB1136">
        <v>0</v>
      </c>
      <c r="AC1136">
        <f t="shared" si="467"/>
        <v>233</v>
      </c>
      <c r="AD1136">
        <f t="shared" si="468"/>
        <v>245</v>
      </c>
      <c r="AE1136" s="6">
        <f t="shared" si="481"/>
        <v>12.894736842105264</v>
      </c>
      <c r="AF1136" s="7">
        <f t="shared" si="482"/>
        <v>0.64473684210526316</v>
      </c>
      <c r="AG1136" s="6">
        <f t="shared" si="483"/>
        <v>12.263157894736842</v>
      </c>
      <c r="AH1136" s="7">
        <f t="shared" si="484"/>
        <v>0</v>
      </c>
      <c r="AI1136" s="6">
        <f t="shared" si="485"/>
        <v>0.63157894736842102</v>
      </c>
      <c r="AJ1136" s="7">
        <f t="shared" si="486"/>
        <v>3.1578947368421054E-2</v>
      </c>
      <c r="AK1136" s="6">
        <f t="shared" si="487"/>
        <v>0.68421052631578938</v>
      </c>
      <c r="AL1136" s="7">
        <f t="shared" si="488"/>
        <v>0.94715447154471544</v>
      </c>
      <c r="AM1136" s="8">
        <v>0.25</v>
      </c>
      <c r="AN1136">
        <f t="shared" si="469"/>
        <v>5</v>
      </c>
      <c r="AO1136" s="6">
        <f t="shared" si="470"/>
        <v>0</v>
      </c>
      <c r="AP1136" s="7">
        <f t="shared" si="489"/>
        <v>1</v>
      </c>
      <c r="AQ1136" s="7">
        <f t="shared" si="490"/>
        <v>4.8979591836734691E-2</v>
      </c>
      <c r="AR1136" s="7">
        <f t="shared" si="490"/>
        <v>0</v>
      </c>
      <c r="AS1136" s="7">
        <f t="shared" si="490"/>
        <v>0</v>
      </c>
      <c r="AT1136" s="7">
        <f t="shared" si="490"/>
        <v>0.95102040816326527</v>
      </c>
      <c r="AU1136" s="7">
        <f t="shared" si="490"/>
        <v>0</v>
      </c>
      <c r="AV1136" s="9">
        <f t="shared" si="471"/>
        <v>0</v>
      </c>
      <c r="AW1136" t="s">
        <v>90</v>
      </c>
    </row>
    <row r="1137" spans="1:49" x14ac:dyDescent="0.25">
      <c r="A1137" t="s">
        <v>1369</v>
      </c>
      <c r="B1137" t="s">
        <v>1395</v>
      </c>
      <c r="C1137">
        <v>219</v>
      </c>
      <c r="D1137">
        <v>204</v>
      </c>
      <c r="E1137">
        <v>219</v>
      </c>
      <c r="F1137">
        <v>0</v>
      </c>
      <c r="G1137">
        <f t="shared" si="464"/>
        <v>219</v>
      </c>
      <c r="H1137" s="6">
        <f t="shared" si="472"/>
        <v>204</v>
      </c>
      <c r="I1137" s="7">
        <f t="shared" si="473"/>
        <v>1</v>
      </c>
      <c r="J1137" s="6">
        <f t="shared" si="474"/>
        <v>0</v>
      </c>
      <c r="K1137">
        <v>19</v>
      </c>
      <c r="L1137">
        <v>171</v>
      </c>
      <c r="M1137">
        <v>3465</v>
      </c>
      <c r="N1137">
        <v>0</v>
      </c>
      <c r="O1137">
        <f t="shared" si="465"/>
        <v>3465</v>
      </c>
      <c r="P1137">
        <f t="shared" si="466"/>
        <v>3636</v>
      </c>
      <c r="Q1137" s="6">
        <f t="shared" si="475"/>
        <v>191.36842105263159</v>
      </c>
      <c r="R1137" s="7">
        <f t="shared" si="476"/>
        <v>0.93808049535603721</v>
      </c>
      <c r="S1137" s="6">
        <f t="shared" si="477"/>
        <v>182.36842105263159</v>
      </c>
      <c r="T1137" s="7">
        <f t="shared" si="478"/>
        <v>0.89396284829721362</v>
      </c>
      <c r="U1137" s="6">
        <f t="shared" si="479"/>
        <v>9</v>
      </c>
      <c r="V1137" s="7">
        <f t="shared" si="480"/>
        <v>0</v>
      </c>
      <c r="W1137">
        <v>19</v>
      </c>
      <c r="X1137">
        <v>176</v>
      </c>
      <c r="Y1137">
        <v>0</v>
      </c>
      <c r="Z1137">
        <v>0</v>
      </c>
      <c r="AA1137">
        <v>3563</v>
      </c>
      <c r="AB1137">
        <v>0</v>
      </c>
      <c r="AC1137">
        <f t="shared" si="467"/>
        <v>3563</v>
      </c>
      <c r="AD1137">
        <f t="shared" si="468"/>
        <v>3739</v>
      </c>
      <c r="AE1137" s="6">
        <f t="shared" si="481"/>
        <v>196.78947368421052</v>
      </c>
      <c r="AF1137" s="7">
        <f t="shared" si="482"/>
        <v>0.96465428276573784</v>
      </c>
      <c r="AG1137" s="6">
        <f t="shared" si="483"/>
        <v>187.52631578947367</v>
      </c>
      <c r="AH1137" s="7">
        <f t="shared" si="484"/>
        <v>0.9192466460268317</v>
      </c>
      <c r="AI1137" s="6">
        <f t="shared" si="485"/>
        <v>9.2631578947368425</v>
      </c>
      <c r="AJ1137" s="7">
        <f t="shared" si="486"/>
        <v>0</v>
      </c>
      <c r="AK1137" s="6">
        <f t="shared" si="487"/>
        <v>0</v>
      </c>
      <c r="AL1137" s="7">
        <f t="shared" si="488"/>
        <v>1.0282828282828282</v>
      </c>
      <c r="AM1137" s="8">
        <v>0.8</v>
      </c>
      <c r="AN1137">
        <f t="shared" si="469"/>
        <v>163</v>
      </c>
      <c r="AO1137" s="6">
        <f t="shared" si="470"/>
        <v>0</v>
      </c>
      <c r="AP1137" s="7">
        <f t="shared" si="489"/>
        <v>1</v>
      </c>
      <c r="AQ1137" s="7">
        <f t="shared" si="490"/>
        <v>4.7071409467772128E-2</v>
      </c>
      <c r="AR1137" s="7">
        <f t="shared" si="490"/>
        <v>0</v>
      </c>
      <c r="AS1137" s="7">
        <f t="shared" si="490"/>
        <v>0</v>
      </c>
      <c r="AT1137" s="7">
        <f t="shared" si="490"/>
        <v>0.95292859053222789</v>
      </c>
      <c r="AU1137" s="7">
        <f t="shared" si="490"/>
        <v>0</v>
      </c>
      <c r="AV1137" s="9">
        <f t="shared" si="471"/>
        <v>0</v>
      </c>
      <c r="AW1137" t="s">
        <v>90</v>
      </c>
    </row>
    <row r="1138" spans="1:49" x14ac:dyDescent="0.25">
      <c r="A1138" t="s">
        <v>1369</v>
      </c>
      <c r="B1138" t="s">
        <v>1396</v>
      </c>
      <c r="C1138">
        <v>813</v>
      </c>
      <c r="D1138">
        <v>738</v>
      </c>
      <c r="E1138">
        <v>813</v>
      </c>
      <c r="F1138">
        <v>0</v>
      </c>
      <c r="G1138">
        <f t="shared" si="464"/>
        <v>813</v>
      </c>
      <c r="H1138" s="6">
        <f t="shared" si="472"/>
        <v>738</v>
      </c>
      <c r="I1138" s="7">
        <f t="shared" si="473"/>
        <v>1</v>
      </c>
      <c r="J1138" s="6">
        <f t="shared" si="474"/>
        <v>0</v>
      </c>
      <c r="K1138">
        <v>19</v>
      </c>
      <c r="L1138">
        <v>587</v>
      </c>
      <c r="M1138">
        <v>11911</v>
      </c>
      <c r="N1138">
        <v>0</v>
      </c>
      <c r="O1138">
        <f t="shared" si="465"/>
        <v>11911</v>
      </c>
      <c r="P1138">
        <f t="shared" si="466"/>
        <v>12498</v>
      </c>
      <c r="Q1138" s="6">
        <f t="shared" si="475"/>
        <v>657.78947368421052</v>
      </c>
      <c r="R1138" s="7">
        <f t="shared" si="476"/>
        <v>0.89131364997860507</v>
      </c>
      <c r="S1138" s="6">
        <f t="shared" si="477"/>
        <v>626.89473684210532</v>
      </c>
      <c r="T1138" s="7">
        <f t="shared" si="478"/>
        <v>0.84945086292968197</v>
      </c>
      <c r="U1138" s="6">
        <f t="shared" si="479"/>
        <v>30.894736842105264</v>
      </c>
      <c r="V1138" s="7">
        <f t="shared" si="480"/>
        <v>0</v>
      </c>
      <c r="W1138">
        <v>19</v>
      </c>
      <c r="X1138">
        <v>446</v>
      </c>
      <c r="Y1138">
        <v>0</v>
      </c>
      <c r="Z1138">
        <v>0</v>
      </c>
      <c r="AA1138">
        <v>9046</v>
      </c>
      <c r="AB1138">
        <v>0</v>
      </c>
      <c r="AC1138">
        <f t="shared" si="467"/>
        <v>9046</v>
      </c>
      <c r="AD1138">
        <f t="shared" si="468"/>
        <v>9492</v>
      </c>
      <c r="AE1138" s="6">
        <f t="shared" si="481"/>
        <v>499.57894736842104</v>
      </c>
      <c r="AF1138" s="7">
        <f t="shared" si="482"/>
        <v>0.67693624304664102</v>
      </c>
      <c r="AG1138" s="6">
        <f t="shared" si="483"/>
        <v>476.10526315789474</v>
      </c>
      <c r="AH1138" s="7">
        <f t="shared" si="484"/>
        <v>0.6451290828697761</v>
      </c>
      <c r="AI1138" s="6">
        <f t="shared" si="485"/>
        <v>23.473684210526315</v>
      </c>
      <c r="AJ1138" s="7">
        <f t="shared" si="486"/>
        <v>0</v>
      </c>
      <c r="AK1138" s="6">
        <f t="shared" si="487"/>
        <v>150.78947368421058</v>
      </c>
      <c r="AL1138" s="7">
        <f t="shared" si="488"/>
        <v>0.75946603979514726</v>
      </c>
      <c r="AM1138" s="8">
        <v>0.8</v>
      </c>
      <c r="AN1138">
        <f t="shared" si="469"/>
        <v>590</v>
      </c>
      <c r="AO1138" s="6">
        <f t="shared" si="470"/>
        <v>90.421052631578959</v>
      </c>
      <c r="AP1138" s="7">
        <f t="shared" si="489"/>
        <v>0.84674397859054418</v>
      </c>
      <c r="AQ1138" s="7">
        <f t="shared" si="490"/>
        <v>4.6986936367467341E-2</v>
      </c>
      <c r="AR1138" s="7">
        <f t="shared" si="490"/>
        <v>0</v>
      </c>
      <c r="AS1138" s="7">
        <f t="shared" si="490"/>
        <v>0</v>
      </c>
      <c r="AT1138" s="7">
        <f t="shared" si="490"/>
        <v>0.95301306363253269</v>
      </c>
      <c r="AU1138" s="7">
        <f t="shared" si="490"/>
        <v>0</v>
      </c>
      <c r="AV1138" s="9">
        <f t="shared" si="471"/>
        <v>27994.186426242599</v>
      </c>
      <c r="AW1138" t="s">
        <v>90</v>
      </c>
    </row>
    <row r="1139" spans="1:49" x14ac:dyDescent="0.25">
      <c r="A1139" t="s">
        <v>1369</v>
      </c>
      <c r="B1139" t="s">
        <v>1397</v>
      </c>
      <c r="C1139">
        <v>834</v>
      </c>
      <c r="D1139">
        <v>772</v>
      </c>
      <c r="E1139">
        <v>834</v>
      </c>
      <c r="F1139">
        <v>0</v>
      </c>
      <c r="G1139">
        <f t="shared" si="464"/>
        <v>834</v>
      </c>
      <c r="H1139" s="6">
        <f t="shared" si="472"/>
        <v>772</v>
      </c>
      <c r="I1139" s="7">
        <f t="shared" si="473"/>
        <v>1</v>
      </c>
      <c r="J1139" s="6">
        <f t="shared" si="474"/>
        <v>0</v>
      </c>
      <c r="K1139">
        <v>19</v>
      </c>
      <c r="L1139">
        <v>558</v>
      </c>
      <c r="M1139">
        <v>11314</v>
      </c>
      <c r="N1139">
        <v>0</v>
      </c>
      <c r="O1139">
        <f t="shared" si="465"/>
        <v>11314</v>
      </c>
      <c r="P1139">
        <f t="shared" si="466"/>
        <v>11872</v>
      </c>
      <c r="Q1139" s="6">
        <f t="shared" si="475"/>
        <v>624.84210526315792</v>
      </c>
      <c r="R1139" s="7">
        <f t="shared" si="476"/>
        <v>0.80938096536678483</v>
      </c>
      <c r="S1139" s="6">
        <f t="shared" si="477"/>
        <v>595.47368421052636</v>
      </c>
      <c r="T1139" s="7">
        <f t="shared" si="478"/>
        <v>0.77133896918461964</v>
      </c>
      <c r="U1139" s="6">
        <f t="shared" si="479"/>
        <v>29.368421052631579</v>
      </c>
      <c r="V1139" s="7">
        <f t="shared" si="480"/>
        <v>0</v>
      </c>
      <c r="W1139">
        <v>19</v>
      </c>
      <c r="X1139">
        <v>642</v>
      </c>
      <c r="Y1139">
        <v>0</v>
      </c>
      <c r="Z1139">
        <v>0</v>
      </c>
      <c r="AA1139">
        <v>13012</v>
      </c>
      <c r="AB1139">
        <v>0</v>
      </c>
      <c r="AC1139">
        <f t="shared" si="467"/>
        <v>13012</v>
      </c>
      <c r="AD1139">
        <f t="shared" si="468"/>
        <v>13654</v>
      </c>
      <c r="AE1139" s="6">
        <f t="shared" si="481"/>
        <v>718.63157894736844</v>
      </c>
      <c r="AF1139" s="7">
        <f t="shared" si="482"/>
        <v>0.9308699209162804</v>
      </c>
      <c r="AG1139" s="6">
        <f t="shared" si="483"/>
        <v>684.84210526315792</v>
      </c>
      <c r="AH1139" s="7">
        <f t="shared" si="484"/>
        <v>0.8871011726206709</v>
      </c>
      <c r="AI1139" s="6">
        <f t="shared" si="485"/>
        <v>33.789473684210527</v>
      </c>
      <c r="AJ1139" s="7">
        <f t="shared" si="486"/>
        <v>0</v>
      </c>
      <c r="AK1139" s="6">
        <f t="shared" si="487"/>
        <v>0</v>
      </c>
      <c r="AL1139" s="7">
        <f t="shared" si="488"/>
        <v>1.1500795474633196</v>
      </c>
      <c r="AM1139" s="8">
        <v>0.8</v>
      </c>
      <c r="AN1139">
        <f t="shared" si="469"/>
        <v>618</v>
      </c>
      <c r="AO1139" s="6">
        <f t="shared" si="470"/>
        <v>0</v>
      </c>
      <c r="AP1139" s="7">
        <f t="shared" si="489"/>
        <v>1</v>
      </c>
      <c r="AQ1139" s="7">
        <f t="shared" si="490"/>
        <v>4.7019188516185736E-2</v>
      </c>
      <c r="AR1139" s="7">
        <f t="shared" si="490"/>
        <v>0</v>
      </c>
      <c r="AS1139" s="7">
        <f t="shared" si="490"/>
        <v>0</v>
      </c>
      <c r="AT1139" s="7">
        <f t="shared" si="490"/>
        <v>0.95298081148381431</v>
      </c>
      <c r="AU1139" s="7">
        <f t="shared" si="490"/>
        <v>0</v>
      </c>
      <c r="AV1139" s="9">
        <f t="shared" si="471"/>
        <v>0</v>
      </c>
      <c r="AW1139" t="s">
        <v>90</v>
      </c>
    </row>
    <row r="1140" spans="1:49" x14ac:dyDescent="0.25">
      <c r="A1140" t="s">
        <v>1369</v>
      </c>
      <c r="B1140" t="s">
        <v>1398</v>
      </c>
      <c r="C1140">
        <v>252</v>
      </c>
      <c r="D1140">
        <v>250</v>
      </c>
      <c r="E1140">
        <v>23</v>
      </c>
      <c r="F1140">
        <v>0</v>
      </c>
      <c r="G1140">
        <f t="shared" si="464"/>
        <v>23</v>
      </c>
      <c r="H1140" s="6">
        <f t="shared" si="472"/>
        <v>22.817460317460316</v>
      </c>
      <c r="I1140" s="7">
        <f t="shared" si="473"/>
        <v>9.1269841269841265E-2</v>
      </c>
      <c r="J1140" s="6">
        <f t="shared" si="474"/>
        <v>227.1825396825397</v>
      </c>
      <c r="K1140">
        <v>18</v>
      </c>
      <c r="L1140">
        <v>99</v>
      </c>
      <c r="M1140">
        <v>2005</v>
      </c>
      <c r="N1140">
        <v>0</v>
      </c>
      <c r="O1140">
        <f t="shared" si="465"/>
        <v>2005</v>
      </c>
      <c r="P1140">
        <f t="shared" si="466"/>
        <v>2104</v>
      </c>
      <c r="Q1140" s="6">
        <f t="shared" si="475"/>
        <v>116.88888888888889</v>
      </c>
      <c r="R1140" s="7">
        <f t="shared" si="476"/>
        <v>0.46755555555555556</v>
      </c>
      <c r="S1140" s="6">
        <f t="shared" si="477"/>
        <v>111.38888888888889</v>
      </c>
      <c r="T1140" s="7">
        <f t="shared" si="478"/>
        <v>4.8817391304347826</v>
      </c>
      <c r="U1140" s="6">
        <f t="shared" si="479"/>
        <v>5.5</v>
      </c>
      <c r="V1140" s="7">
        <f t="shared" si="480"/>
        <v>2.420960698689956E-2</v>
      </c>
      <c r="W1140">
        <v>18</v>
      </c>
      <c r="X1140">
        <v>27</v>
      </c>
      <c r="Y1140">
        <v>0</v>
      </c>
      <c r="Z1140">
        <v>0</v>
      </c>
      <c r="AA1140">
        <v>547</v>
      </c>
      <c r="AB1140">
        <v>0</v>
      </c>
      <c r="AC1140">
        <f t="shared" si="467"/>
        <v>547</v>
      </c>
      <c r="AD1140">
        <f t="shared" si="468"/>
        <v>574</v>
      </c>
      <c r="AE1140" s="6">
        <f t="shared" si="481"/>
        <v>31.888888888888889</v>
      </c>
      <c r="AF1140" s="7">
        <f t="shared" si="482"/>
        <v>0.12755555555555556</v>
      </c>
      <c r="AG1140" s="6">
        <f t="shared" si="483"/>
        <v>30.388888888888889</v>
      </c>
      <c r="AH1140" s="7">
        <f t="shared" si="484"/>
        <v>1.3318260869565217</v>
      </c>
      <c r="AI1140" s="6">
        <f t="shared" si="485"/>
        <v>1.5</v>
      </c>
      <c r="AJ1140" s="7">
        <f t="shared" si="486"/>
        <v>6.6026200873362442E-3</v>
      </c>
      <c r="AK1140" s="6">
        <f t="shared" si="487"/>
        <v>81</v>
      </c>
      <c r="AL1140" s="7">
        <f t="shared" si="488"/>
        <v>0.27281795511221946</v>
      </c>
      <c r="AM1140" s="8">
        <v>0.25</v>
      </c>
      <c r="AN1140">
        <f t="shared" si="469"/>
        <v>63</v>
      </c>
      <c r="AO1140" s="6">
        <f t="shared" si="470"/>
        <v>31.111111111111111</v>
      </c>
      <c r="AP1140" s="7">
        <f t="shared" si="489"/>
        <v>0.50617283950617287</v>
      </c>
      <c r="AQ1140" s="7">
        <f t="shared" si="490"/>
        <v>4.7038327526132406E-2</v>
      </c>
      <c r="AR1140" s="7">
        <f t="shared" si="490"/>
        <v>0</v>
      </c>
      <c r="AS1140" s="7">
        <f t="shared" si="490"/>
        <v>0</v>
      </c>
      <c r="AT1140" s="7">
        <f t="shared" si="490"/>
        <v>0.95296167247386765</v>
      </c>
      <c r="AU1140" s="7">
        <f t="shared" si="490"/>
        <v>0</v>
      </c>
      <c r="AV1140" s="9">
        <f t="shared" si="471"/>
        <v>9631.5121951219517</v>
      </c>
      <c r="AW1140" t="s">
        <v>90</v>
      </c>
    </row>
    <row r="1141" spans="1:49" x14ac:dyDescent="0.25">
      <c r="A1141" t="s">
        <v>1369</v>
      </c>
      <c r="B1141" t="s">
        <v>1399</v>
      </c>
      <c r="C1141">
        <v>210</v>
      </c>
      <c r="D1141">
        <v>196</v>
      </c>
      <c r="E1141">
        <v>210</v>
      </c>
      <c r="F1141">
        <v>0</v>
      </c>
      <c r="G1141">
        <f t="shared" si="464"/>
        <v>210</v>
      </c>
      <c r="H1141" s="6">
        <f t="shared" si="472"/>
        <v>196</v>
      </c>
      <c r="I1141" s="7">
        <f t="shared" si="473"/>
        <v>1</v>
      </c>
      <c r="J1141" s="6">
        <f t="shared" si="474"/>
        <v>0</v>
      </c>
      <c r="K1141">
        <v>19</v>
      </c>
      <c r="L1141">
        <v>132</v>
      </c>
      <c r="M1141">
        <v>2684</v>
      </c>
      <c r="N1141">
        <v>0</v>
      </c>
      <c r="O1141">
        <f t="shared" si="465"/>
        <v>2684</v>
      </c>
      <c r="P1141">
        <f t="shared" si="466"/>
        <v>2816</v>
      </c>
      <c r="Q1141" s="6">
        <f t="shared" si="475"/>
        <v>148.21052631578948</v>
      </c>
      <c r="R1141" s="7">
        <f t="shared" si="476"/>
        <v>0.7561761546723953</v>
      </c>
      <c r="S1141" s="6">
        <f t="shared" si="477"/>
        <v>141.26315789473685</v>
      </c>
      <c r="T1141" s="7">
        <f t="shared" si="478"/>
        <v>0.72073039742212675</v>
      </c>
      <c r="U1141" s="6">
        <f t="shared" si="479"/>
        <v>6.9473684210526319</v>
      </c>
      <c r="V1141" s="7">
        <f t="shared" si="480"/>
        <v>0</v>
      </c>
      <c r="W1141">
        <v>19</v>
      </c>
      <c r="X1141">
        <v>141</v>
      </c>
      <c r="Y1141">
        <v>0</v>
      </c>
      <c r="Z1141">
        <v>0</v>
      </c>
      <c r="AA1141">
        <v>2864</v>
      </c>
      <c r="AB1141">
        <v>0</v>
      </c>
      <c r="AC1141">
        <f t="shared" si="467"/>
        <v>2864</v>
      </c>
      <c r="AD1141">
        <f t="shared" si="468"/>
        <v>3005</v>
      </c>
      <c r="AE1141" s="6">
        <f t="shared" si="481"/>
        <v>158.15789473684211</v>
      </c>
      <c r="AF1141" s="7">
        <f t="shared" si="482"/>
        <v>0.8069280343716434</v>
      </c>
      <c r="AG1141" s="6">
        <f t="shared" si="483"/>
        <v>150.73684210526315</v>
      </c>
      <c r="AH1141" s="7">
        <f t="shared" si="484"/>
        <v>0.76906552094522018</v>
      </c>
      <c r="AI1141" s="6">
        <f t="shared" si="485"/>
        <v>7.4210526315789478</v>
      </c>
      <c r="AJ1141" s="7">
        <f t="shared" si="486"/>
        <v>0</v>
      </c>
      <c r="AK1141" s="6">
        <f t="shared" si="487"/>
        <v>0</v>
      </c>
      <c r="AL1141" s="7">
        <f t="shared" si="488"/>
        <v>1.067064083457526</v>
      </c>
      <c r="AM1141" s="8">
        <v>0.8</v>
      </c>
      <c r="AN1141">
        <f t="shared" si="469"/>
        <v>157</v>
      </c>
      <c r="AO1141" s="6">
        <f t="shared" si="470"/>
        <v>0</v>
      </c>
      <c r="AP1141" s="7">
        <f t="shared" si="489"/>
        <v>1</v>
      </c>
      <c r="AQ1141" s="7">
        <f t="shared" si="490"/>
        <v>4.6921797004991682E-2</v>
      </c>
      <c r="AR1141" s="7">
        <f t="shared" si="490"/>
        <v>0</v>
      </c>
      <c r="AS1141" s="7">
        <f t="shared" si="490"/>
        <v>0</v>
      </c>
      <c r="AT1141" s="7">
        <f t="shared" si="490"/>
        <v>0.95307820299500834</v>
      </c>
      <c r="AU1141" s="7">
        <f t="shared" si="490"/>
        <v>0</v>
      </c>
      <c r="AV1141" s="9">
        <f t="shared" si="471"/>
        <v>0</v>
      </c>
      <c r="AW1141" t="s">
        <v>90</v>
      </c>
    </row>
    <row r="1142" spans="1:49" x14ac:dyDescent="0.25">
      <c r="A1142" t="s">
        <v>1369</v>
      </c>
      <c r="B1142" t="s">
        <v>1400</v>
      </c>
      <c r="C1142">
        <v>86</v>
      </c>
      <c r="D1142">
        <v>66</v>
      </c>
      <c r="E1142">
        <v>86</v>
      </c>
      <c r="F1142">
        <v>0</v>
      </c>
      <c r="G1142">
        <f t="shared" si="464"/>
        <v>86</v>
      </c>
      <c r="H1142" s="6">
        <f t="shared" si="472"/>
        <v>66</v>
      </c>
      <c r="I1142" s="7">
        <f t="shared" si="473"/>
        <v>1</v>
      </c>
      <c r="J1142" s="6">
        <f t="shared" si="474"/>
        <v>0</v>
      </c>
      <c r="K1142">
        <v>19</v>
      </c>
      <c r="L1142">
        <v>44</v>
      </c>
      <c r="M1142">
        <v>893</v>
      </c>
      <c r="N1142">
        <v>0</v>
      </c>
      <c r="O1142">
        <f t="shared" si="465"/>
        <v>893</v>
      </c>
      <c r="P1142">
        <f t="shared" si="466"/>
        <v>937</v>
      </c>
      <c r="Q1142" s="6">
        <f t="shared" si="475"/>
        <v>49.315789473684212</v>
      </c>
      <c r="R1142" s="7">
        <f t="shared" si="476"/>
        <v>0.74720893141945777</v>
      </c>
      <c r="S1142" s="6">
        <f t="shared" si="477"/>
        <v>47</v>
      </c>
      <c r="T1142" s="7">
        <f t="shared" si="478"/>
        <v>0.71212121212121215</v>
      </c>
      <c r="U1142" s="6">
        <f t="shared" si="479"/>
        <v>2.3157894736842106</v>
      </c>
      <c r="V1142" s="7">
        <f t="shared" si="480"/>
        <v>0</v>
      </c>
      <c r="W1142">
        <v>19</v>
      </c>
      <c r="X1142">
        <v>41</v>
      </c>
      <c r="Y1142">
        <v>0</v>
      </c>
      <c r="Z1142">
        <v>0</v>
      </c>
      <c r="AA1142">
        <v>821</v>
      </c>
      <c r="AB1142">
        <v>0</v>
      </c>
      <c r="AC1142">
        <f t="shared" si="467"/>
        <v>821</v>
      </c>
      <c r="AD1142">
        <f t="shared" si="468"/>
        <v>862</v>
      </c>
      <c r="AE1142" s="6">
        <f t="shared" si="481"/>
        <v>45.368421052631582</v>
      </c>
      <c r="AF1142" s="7">
        <f t="shared" si="482"/>
        <v>0.68740031897926634</v>
      </c>
      <c r="AG1142" s="6">
        <f t="shared" si="483"/>
        <v>43.210526315789473</v>
      </c>
      <c r="AH1142" s="7">
        <f t="shared" si="484"/>
        <v>0.65470494417862835</v>
      </c>
      <c r="AI1142" s="6">
        <f t="shared" si="485"/>
        <v>2.1578947368421053</v>
      </c>
      <c r="AJ1142" s="7">
        <f t="shared" si="486"/>
        <v>0</v>
      </c>
      <c r="AK1142" s="6">
        <f t="shared" si="487"/>
        <v>3.7894736842105274</v>
      </c>
      <c r="AL1142" s="7">
        <f t="shared" si="488"/>
        <v>0.91937290033594621</v>
      </c>
      <c r="AM1142" s="8">
        <v>0.8</v>
      </c>
      <c r="AN1142">
        <f t="shared" si="469"/>
        <v>53</v>
      </c>
      <c r="AO1142" s="6">
        <f t="shared" si="470"/>
        <v>7.6315789473684177</v>
      </c>
      <c r="AP1142" s="7">
        <f t="shared" si="489"/>
        <v>0.85600794438927519</v>
      </c>
      <c r="AQ1142" s="7">
        <f t="shared" si="490"/>
        <v>4.7563805104408351E-2</v>
      </c>
      <c r="AR1142" s="7">
        <f t="shared" si="490"/>
        <v>0</v>
      </c>
      <c r="AS1142" s="7">
        <f t="shared" si="490"/>
        <v>0</v>
      </c>
      <c r="AT1142" s="7">
        <f t="shared" si="490"/>
        <v>0.95243619489559161</v>
      </c>
      <c r="AU1142" s="7">
        <f t="shared" si="490"/>
        <v>0</v>
      </c>
      <c r="AV1142" s="9">
        <f t="shared" si="471"/>
        <v>2361.5416412260338</v>
      </c>
      <c r="AW1142" t="s">
        <v>90</v>
      </c>
    </row>
    <row r="1143" spans="1:49" x14ac:dyDescent="0.25">
      <c r="A1143" t="s">
        <v>1369</v>
      </c>
      <c r="B1143" t="s">
        <v>1401</v>
      </c>
      <c r="C1143">
        <v>284</v>
      </c>
      <c r="D1143">
        <v>265</v>
      </c>
      <c r="E1143">
        <v>277</v>
      </c>
      <c r="F1143">
        <v>0</v>
      </c>
      <c r="G1143">
        <f t="shared" si="464"/>
        <v>277</v>
      </c>
      <c r="H1143" s="6">
        <f t="shared" si="472"/>
        <v>258.46830985915494</v>
      </c>
      <c r="I1143" s="7">
        <f t="shared" si="473"/>
        <v>0.97535211267605637</v>
      </c>
      <c r="J1143" s="6">
        <f t="shared" si="474"/>
        <v>6.53169014084507</v>
      </c>
      <c r="K1143">
        <v>19</v>
      </c>
      <c r="L1143">
        <v>150</v>
      </c>
      <c r="M1143">
        <v>3050</v>
      </c>
      <c r="N1143">
        <v>0</v>
      </c>
      <c r="O1143">
        <f t="shared" si="465"/>
        <v>3050</v>
      </c>
      <c r="P1143">
        <f t="shared" si="466"/>
        <v>3200</v>
      </c>
      <c r="Q1143" s="6">
        <f t="shared" si="475"/>
        <v>168.42105263157896</v>
      </c>
      <c r="R1143" s="7">
        <f t="shared" si="476"/>
        <v>0.6355511420059583</v>
      </c>
      <c r="S1143" s="6">
        <f t="shared" si="477"/>
        <v>160.52631578947367</v>
      </c>
      <c r="T1143" s="7">
        <f t="shared" si="478"/>
        <v>0.62106768863443251</v>
      </c>
      <c r="U1143" s="6">
        <f t="shared" si="479"/>
        <v>7.8947368421052628</v>
      </c>
      <c r="V1143" s="7">
        <f t="shared" si="480"/>
        <v>1.2086820825649029</v>
      </c>
      <c r="W1143">
        <v>19</v>
      </c>
      <c r="X1143">
        <v>189</v>
      </c>
      <c r="Y1143">
        <v>0</v>
      </c>
      <c r="Z1143">
        <v>0</v>
      </c>
      <c r="AA1143">
        <v>3835</v>
      </c>
      <c r="AB1143">
        <v>0</v>
      </c>
      <c r="AC1143">
        <f t="shared" si="467"/>
        <v>3835</v>
      </c>
      <c r="AD1143">
        <f t="shared" si="468"/>
        <v>4024</v>
      </c>
      <c r="AE1143" s="6">
        <f t="shared" si="481"/>
        <v>211.78947368421052</v>
      </c>
      <c r="AF1143" s="7">
        <f t="shared" si="482"/>
        <v>0.79920556107249252</v>
      </c>
      <c r="AG1143" s="6">
        <f t="shared" si="483"/>
        <v>201.84210526315789</v>
      </c>
      <c r="AH1143" s="7">
        <f t="shared" si="484"/>
        <v>0.78091625767640949</v>
      </c>
      <c r="AI1143" s="6">
        <f t="shared" si="485"/>
        <v>9.9473684210526319</v>
      </c>
      <c r="AJ1143" s="7">
        <f t="shared" si="486"/>
        <v>1.5229394240317777</v>
      </c>
      <c r="AK1143" s="6">
        <f t="shared" si="487"/>
        <v>0</v>
      </c>
      <c r="AL1143" s="7">
        <f t="shared" si="488"/>
        <v>1.257377049180328</v>
      </c>
      <c r="AM1143" s="8">
        <v>0.8</v>
      </c>
      <c r="AN1143">
        <f t="shared" si="469"/>
        <v>212</v>
      </c>
      <c r="AO1143" s="6">
        <f t="shared" si="470"/>
        <v>0.21052631578947967</v>
      </c>
      <c r="AP1143" s="7">
        <f t="shared" si="489"/>
        <v>0.99900695134061568</v>
      </c>
      <c r="AQ1143" s="7">
        <f t="shared" si="490"/>
        <v>4.6968190854870778E-2</v>
      </c>
      <c r="AR1143" s="7">
        <f t="shared" si="490"/>
        <v>0</v>
      </c>
      <c r="AS1143" s="7">
        <f t="shared" si="490"/>
        <v>0</v>
      </c>
      <c r="AT1143" s="7">
        <f t="shared" si="490"/>
        <v>0.95303180914512919</v>
      </c>
      <c r="AU1143" s="7">
        <f t="shared" si="490"/>
        <v>0</v>
      </c>
      <c r="AV1143" s="9">
        <f t="shared" si="471"/>
        <v>65.179606571101573</v>
      </c>
      <c r="AW1143" t="s">
        <v>90</v>
      </c>
    </row>
    <row r="1144" spans="1:49" x14ac:dyDescent="0.25">
      <c r="A1144" t="s">
        <v>1402</v>
      </c>
      <c r="B1144" t="s">
        <v>1402</v>
      </c>
      <c r="C1144">
        <v>420</v>
      </c>
      <c r="D1144">
        <v>410</v>
      </c>
      <c r="E1144">
        <v>302</v>
      </c>
      <c r="F1144">
        <v>0</v>
      </c>
      <c r="G1144">
        <f t="shared" si="464"/>
        <v>302</v>
      </c>
      <c r="H1144" s="6">
        <f t="shared" si="472"/>
        <v>294.8095238095238</v>
      </c>
      <c r="I1144" s="7">
        <f t="shared" si="473"/>
        <v>0.71904761904761905</v>
      </c>
      <c r="J1144" s="6">
        <f t="shared" si="474"/>
        <v>115.19047619047619</v>
      </c>
      <c r="K1144">
        <v>18</v>
      </c>
      <c r="L1144">
        <v>1384</v>
      </c>
      <c r="M1144">
        <v>3559</v>
      </c>
      <c r="N1144">
        <v>0</v>
      </c>
      <c r="O1144">
        <f t="shared" si="465"/>
        <v>3559</v>
      </c>
      <c r="P1144">
        <f t="shared" si="466"/>
        <v>4943</v>
      </c>
      <c r="Q1144" s="6">
        <f t="shared" si="475"/>
        <v>274.61111111111109</v>
      </c>
      <c r="R1144" s="7">
        <f t="shared" si="476"/>
        <v>0.66978319783197826</v>
      </c>
      <c r="S1144" s="6">
        <f t="shared" si="477"/>
        <v>197.72222222222223</v>
      </c>
      <c r="T1144" s="7">
        <f t="shared" si="478"/>
        <v>0.67067786571905463</v>
      </c>
      <c r="U1144" s="6">
        <f t="shared" si="479"/>
        <v>76.888888888888886</v>
      </c>
      <c r="V1144" s="7">
        <f t="shared" si="480"/>
        <v>0.66749345459556286</v>
      </c>
      <c r="W1144">
        <v>18</v>
      </c>
      <c r="X1144">
        <v>402</v>
      </c>
      <c r="Y1144">
        <v>1035</v>
      </c>
      <c r="Z1144">
        <v>0</v>
      </c>
      <c r="AA1144">
        <v>0</v>
      </c>
      <c r="AB1144">
        <v>0</v>
      </c>
      <c r="AC1144">
        <f t="shared" si="467"/>
        <v>1035</v>
      </c>
      <c r="AD1144">
        <f t="shared" si="468"/>
        <v>1437</v>
      </c>
      <c r="AE1144" s="6">
        <f t="shared" si="481"/>
        <v>79.833333333333329</v>
      </c>
      <c r="AF1144" s="7">
        <f t="shared" si="482"/>
        <v>0.19471544715447153</v>
      </c>
      <c r="AG1144" s="6">
        <f t="shared" si="483"/>
        <v>57.5</v>
      </c>
      <c r="AH1144" s="7">
        <f t="shared" si="484"/>
        <v>0.19504118882248425</v>
      </c>
      <c r="AI1144" s="6">
        <f t="shared" si="485"/>
        <v>22.333333333333332</v>
      </c>
      <c r="AJ1144" s="7">
        <f t="shared" si="486"/>
        <v>0.19388176932616782</v>
      </c>
      <c r="AK1144" s="6">
        <f t="shared" si="487"/>
        <v>140.22222222222223</v>
      </c>
      <c r="AL1144" s="7">
        <f t="shared" si="488"/>
        <v>0.29081202584995786</v>
      </c>
      <c r="AM1144" s="8">
        <v>0.8</v>
      </c>
      <c r="AN1144">
        <f t="shared" si="469"/>
        <v>328</v>
      </c>
      <c r="AO1144" s="6">
        <f t="shared" si="470"/>
        <v>248.16666666666669</v>
      </c>
      <c r="AP1144" s="7">
        <f t="shared" si="489"/>
        <v>0.24339430894308942</v>
      </c>
      <c r="AQ1144" s="7">
        <f t="shared" si="490"/>
        <v>0.27974947807933193</v>
      </c>
      <c r="AR1144" s="7">
        <f t="shared" si="490"/>
        <v>0.72025052192066807</v>
      </c>
      <c r="AS1144" s="7">
        <f t="shared" si="490"/>
        <v>0</v>
      </c>
      <c r="AT1144" s="7">
        <f t="shared" si="490"/>
        <v>0</v>
      </c>
      <c r="AU1144" s="7">
        <f t="shared" si="490"/>
        <v>0</v>
      </c>
      <c r="AV1144" s="9">
        <f t="shared" si="471"/>
        <v>50400.629436325675</v>
      </c>
      <c r="AW1144" t="s">
        <v>90</v>
      </c>
    </row>
    <row r="1145" spans="1:49" x14ac:dyDescent="0.25">
      <c r="A1145" t="s">
        <v>1403</v>
      </c>
      <c r="B1145" t="s">
        <v>1404</v>
      </c>
      <c r="C1145">
        <v>159</v>
      </c>
      <c r="D1145">
        <v>144</v>
      </c>
      <c r="E1145">
        <v>70</v>
      </c>
      <c r="F1145">
        <v>8</v>
      </c>
      <c r="G1145">
        <f t="shared" si="464"/>
        <v>78</v>
      </c>
      <c r="H1145" s="6">
        <f t="shared" si="472"/>
        <v>70.64150943396227</v>
      </c>
      <c r="I1145" s="7">
        <f t="shared" si="473"/>
        <v>0.49056603773584906</v>
      </c>
      <c r="J1145" s="6">
        <f t="shared" si="474"/>
        <v>73.358490566037744</v>
      </c>
      <c r="K1145">
        <v>19</v>
      </c>
      <c r="L1145">
        <v>661</v>
      </c>
      <c r="M1145">
        <v>1371</v>
      </c>
      <c r="N1145">
        <v>189</v>
      </c>
      <c r="O1145">
        <f t="shared" si="465"/>
        <v>1560</v>
      </c>
      <c r="P1145">
        <f t="shared" si="466"/>
        <v>2221</v>
      </c>
      <c r="Q1145" s="6">
        <f t="shared" si="475"/>
        <v>116.89473684210526</v>
      </c>
      <c r="R1145" s="7">
        <f t="shared" si="476"/>
        <v>0.8117690058479532</v>
      </c>
      <c r="S1145" s="6">
        <f t="shared" si="477"/>
        <v>82.10526315789474</v>
      </c>
      <c r="T1145" s="7">
        <f t="shared" si="478"/>
        <v>1.1622807017543859</v>
      </c>
      <c r="U1145" s="6">
        <f t="shared" si="479"/>
        <v>34.789473684210527</v>
      </c>
      <c r="V1145" s="7">
        <f t="shared" si="480"/>
        <v>0.47423922460472162</v>
      </c>
      <c r="W1145">
        <v>19</v>
      </c>
      <c r="X1145">
        <v>237</v>
      </c>
      <c r="Y1145">
        <v>0</v>
      </c>
      <c r="Z1145">
        <v>0</v>
      </c>
      <c r="AA1145">
        <v>1328</v>
      </c>
      <c r="AB1145">
        <v>108</v>
      </c>
      <c r="AC1145">
        <f t="shared" si="467"/>
        <v>1436</v>
      </c>
      <c r="AD1145">
        <f t="shared" si="468"/>
        <v>1673</v>
      </c>
      <c r="AE1145" s="6">
        <f t="shared" si="481"/>
        <v>88.05263157894737</v>
      </c>
      <c r="AF1145" s="7">
        <f t="shared" si="482"/>
        <v>0.61147660818713456</v>
      </c>
      <c r="AG1145" s="6">
        <f t="shared" si="483"/>
        <v>75.578947368421055</v>
      </c>
      <c r="AH1145" s="7">
        <f t="shared" si="484"/>
        <v>1.06989428699955</v>
      </c>
      <c r="AI1145" s="6">
        <f t="shared" si="485"/>
        <v>12.473684210526315</v>
      </c>
      <c r="AJ1145" s="7">
        <f t="shared" si="486"/>
        <v>0.1700373619233268</v>
      </c>
      <c r="AK1145" s="6">
        <f t="shared" si="487"/>
        <v>6.526315789473685</v>
      </c>
      <c r="AL1145" s="7">
        <f t="shared" si="488"/>
        <v>0.92051282051282046</v>
      </c>
      <c r="AM1145" s="8">
        <v>0.5</v>
      </c>
      <c r="AN1145">
        <f t="shared" si="469"/>
        <v>72</v>
      </c>
      <c r="AO1145" s="6">
        <f t="shared" si="470"/>
        <v>0</v>
      </c>
      <c r="AP1145" s="7">
        <f t="shared" si="489"/>
        <v>1</v>
      </c>
      <c r="AQ1145" s="7">
        <f t="shared" si="490"/>
        <v>0.14166168559473999</v>
      </c>
      <c r="AR1145" s="7">
        <f t="shared" si="490"/>
        <v>0</v>
      </c>
      <c r="AS1145" s="7">
        <f t="shared" si="490"/>
        <v>0</v>
      </c>
      <c r="AT1145" s="7">
        <f t="shared" si="490"/>
        <v>0.79378362223550503</v>
      </c>
      <c r="AU1145" s="7">
        <f t="shared" si="490"/>
        <v>6.4554692169754929E-2</v>
      </c>
      <c r="AV1145" s="9">
        <f t="shared" si="471"/>
        <v>0</v>
      </c>
      <c r="AW1145" t="s">
        <v>52</v>
      </c>
    </row>
    <row r="1146" spans="1:49" x14ac:dyDescent="0.25">
      <c r="A1146" t="s">
        <v>1405</v>
      </c>
      <c r="B1146" t="s">
        <v>1406</v>
      </c>
      <c r="C1146">
        <v>615</v>
      </c>
      <c r="D1146">
        <v>589</v>
      </c>
      <c r="E1146">
        <v>66</v>
      </c>
      <c r="F1146">
        <v>11</v>
      </c>
      <c r="G1146">
        <f t="shared" si="464"/>
        <v>77</v>
      </c>
      <c r="H1146" s="6">
        <f t="shared" si="472"/>
        <v>73.744715447154476</v>
      </c>
      <c r="I1146" s="7">
        <f t="shared" si="473"/>
        <v>0.12520325203252033</v>
      </c>
      <c r="J1146" s="6">
        <f t="shared" si="474"/>
        <v>515.25528455284552</v>
      </c>
      <c r="K1146">
        <v>16</v>
      </c>
      <c r="L1146">
        <v>2885</v>
      </c>
      <c r="M1146">
        <v>706</v>
      </c>
      <c r="N1146">
        <v>149</v>
      </c>
      <c r="O1146">
        <f t="shared" si="465"/>
        <v>855</v>
      </c>
      <c r="P1146">
        <f t="shared" si="466"/>
        <v>3740</v>
      </c>
      <c r="Q1146" s="6">
        <f t="shared" si="475"/>
        <v>233.75</v>
      </c>
      <c r="R1146" s="7">
        <f t="shared" si="476"/>
        <v>0.39685908319185059</v>
      </c>
      <c r="S1146" s="6">
        <f t="shared" si="477"/>
        <v>53.4375</v>
      </c>
      <c r="T1146" s="7">
        <f t="shared" si="478"/>
        <v>0.72462819438625881</v>
      </c>
      <c r="U1146" s="6">
        <f t="shared" si="479"/>
        <v>180.3125</v>
      </c>
      <c r="V1146" s="7">
        <f t="shared" si="480"/>
        <v>0.34994789069748361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f t="shared" si="467"/>
        <v>0</v>
      </c>
      <c r="AD1146">
        <f t="shared" si="468"/>
        <v>0</v>
      </c>
      <c r="AE1146" s="6">
        <f t="shared" si="481"/>
        <v>0</v>
      </c>
      <c r="AF1146" s="7">
        <f t="shared" si="482"/>
        <v>0</v>
      </c>
      <c r="AG1146" s="6">
        <f t="shared" si="483"/>
        <v>0</v>
      </c>
      <c r="AH1146" s="7">
        <f t="shared" si="484"/>
        <v>0</v>
      </c>
      <c r="AI1146" s="6">
        <f t="shared" si="485"/>
        <v>0</v>
      </c>
      <c r="AJ1146" s="7">
        <f t="shared" si="486"/>
        <v>0</v>
      </c>
      <c r="AK1146" s="6">
        <f t="shared" si="487"/>
        <v>53.4375</v>
      </c>
      <c r="AL1146" s="7">
        <f t="shared" si="488"/>
        <v>0</v>
      </c>
      <c r="AM1146" s="8">
        <v>0.25</v>
      </c>
      <c r="AN1146">
        <f t="shared" si="469"/>
        <v>147</v>
      </c>
      <c r="AO1146" s="6">
        <f t="shared" si="470"/>
        <v>147</v>
      </c>
      <c r="AP1146" s="7">
        <f t="shared" si="489"/>
        <v>0</v>
      </c>
      <c r="AQ1146" s="7">
        <f t="shared" si="490"/>
        <v>0</v>
      </c>
      <c r="AR1146" s="7">
        <f t="shared" si="490"/>
        <v>0</v>
      </c>
      <c r="AS1146" s="7">
        <f t="shared" si="490"/>
        <v>0</v>
      </c>
      <c r="AT1146" s="7">
        <f t="shared" si="490"/>
        <v>0</v>
      </c>
      <c r="AU1146" s="7">
        <f t="shared" si="490"/>
        <v>0</v>
      </c>
      <c r="AV1146" s="9">
        <f t="shared" si="471"/>
        <v>0</v>
      </c>
      <c r="AW1146" t="s">
        <v>59</v>
      </c>
    </row>
    <row r="1147" spans="1:49" x14ac:dyDescent="0.25">
      <c r="A1147" t="s">
        <v>1405</v>
      </c>
      <c r="B1147" t="s">
        <v>1407</v>
      </c>
      <c r="C1147">
        <v>770</v>
      </c>
      <c r="D1147">
        <v>726</v>
      </c>
      <c r="E1147">
        <v>84</v>
      </c>
      <c r="F1147">
        <v>17</v>
      </c>
      <c r="G1147">
        <f t="shared" si="464"/>
        <v>101</v>
      </c>
      <c r="H1147" s="6">
        <f t="shared" si="472"/>
        <v>95.228571428571428</v>
      </c>
      <c r="I1147" s="7">
        <f t="shared" si="473"/>
        <v>0.13116883116883116</v>
      </c>
      <c r="J1147" s="6">
        <f t="shared" si="474"/>
        <v>630.7714285714286</v>
      </c>
      <c r="K1147">
        <v>16</v>
      </c>
      <c r="L1147">
        <v>2871</v>
      </c>
      <c r="M1147">
        <v>563</v>
      </c>
      <c r="N1147">
        <v>92</v>
      </c>
      <c r="O1147">
        <f t="shared" si="465"/>
        <v>655</v>
      </c>
      <c r="P1147">
        <f t="shared" si="466"/>
        <v>3526</v>
      </c>
      <c r="Q1147" s="6">
        <f t="shared" si="475"/>
        <v>220.375</v>
      </c>
      <c r="R1147" s="7">
        <f t="shared" si="476"/>
        <v>0.30354683195592286</v>
      </c>
      <c r="S1147" s="6">
        <f t="shared" si="477"/>
        <v>40.9375</v>
      </c>
      <c r="T1147" s="7">
        <f t="shared" si="478"/>
        <v>0.4298867386738674</v>
      </c>
      <c r="U1147" s="6">
        <f t="shared" si="479"/>
        <v>179.4375</v>
      </c>
      <c r="V1147" s="7">
        <f t="shared" si="480"/>
        <v>0.28447309417040356</v>
      </c>
      <c r="W1147">
        <v>16</v>
      </c>
      <c r="X1147">
        <v>178</v>
      </c>
      <c r="Y1147">
        <v>117</v>
      </c>
      <c r="Z1147">
        <v>33</v>
      </c>
      <c r="AA1147">
        <v>0</v>
      </c>
      <c r="AB1147">
        <v>0</v>
      </c>
      <c r="AC1147">
        <f t="shared" si="467"/>
        <v>150</v>
      </c>
      <c r="AD1147">
        <f t="shared" si="468"/>
        <v>328</v>
      </c>
      <c r="AE1147" s="6">
        <f t="shared" si="481"/>
        <v>20.5</v>
      </c>
      <c r="AF1147" s="7">
        <f t="shared" si="482"/>
        <v>2.8236914600550965E-2</v>
      </c>
      <c r="AG1147" s="6">
        <f t="shared" si="483"/>
        <v>9.375</v>
      </c>
      <c r="AH1147" s="7">
        <f t="shared" si="484"/>
        <v>9.8447344734473446E-2</v>
      </c>
      <c r="AI1147" s="6">
        <f t="shared" si="485"/>
        <v>11.125</v>
      </c>
      <c r="AJ1147" s="7">
        <f t="shared" si="486"/>
        <v>1.7637133668523802E-2</v>
      </c>
      <c r="AK1147" s="6">
        <f t="shared" si="487"/>
        <v>31.5625</v>
      </c>
      <c r="AL1147" s="7">
        <f t="shared" si="488"/>
        <v>0.22900763358778625</v>
      </c>
      <c r="AM1147" s="8">
        <v>0.25</v>
      </c>
      <c r="AN1147">
        <f t="shared" si="469"/>
        <v>182</v>
      </c>
      <c r="AO1147" s="6">
        <f t="shared" si="470"/>
        <v>161.5</v>
      </c>
      <c r="AP1147" s="7">
        <f t="shared" si="489"/>
        <v>0.11263736263736264</v>
      </c>
      <c r="AQ1147" s="7">
        <f t="shared" si="490"/>
        <v>0.54268292682926833</v>
      </c>
      <c r="AR1147" s="7">
        <f t="shared" si="490"/>
        <v>0.35670731707317072</v>
      </c>
      <c r="AS1147" s="7">
        <f t="shared" si="490"/>
        <v>0.10060975609756098</v>
      </c>
      <c r="AT1147" s="7">
        <f t="shared" si="490"/>
        <v>0</v>
      </c>
      <c r="AU1147" s="7">
        <f t="shared" si="490"/>
        <v>0</v>
      </c>
      <c r="AV1147" s="9">
        <f t="shared" si="471"/>
        <v>24886.756097560974</v>
      </c>
      <c r="AW1147" t="s">
        <v>59</v>
      </c>
    </row>
    <row r="1148" spans="1:49" x14ac:dyDescent="0.25">
      <c r="A1148" t="s">
        <v>1405</v>
      </c>
      <c r="B1148" t="s">
        <v>1408</v>
      </c>
      <c r="C1148">
        <v>878</v>
      </c>
      <c r="D1148">
        <v>840</v>
      </c>
      <c r="E1148">
        <v>97</v>
      </c>
      <c r="F1148">
        <v>21</v>
      </c>
      <c r="G1148">
        <f t="shared" si="464"/>
        <v>118</v>
      </c>
      <c r="H1148" s="6">
        <f t="shared" si="472"/>
        <v>112.89293849658314</v>
      </c>
      <c r="I1148" s="7">
        <f t="shared" si="473"/>
        <v>0.13439635535307518</v>
      </c>
      <c r="J1148" s="6">
        <f t="shared" si="474"/>
        <v>727.10706150341684</v>
      </c>
      <c r="K1148">
        <v>16</v>
      </c>
      <c r="L1148">
        <v>3716</v>
      </c>
      <c r="M1148">
        <v>961</v>
      </c>
      <c r="N1148">
        <v>192</v>
      </c>
      <c r="O1148">
        <f t="shared" si="465"/>
        <v>1153</v>
      </c>
      <c r="P1148">
        <f t="shared" si="466"/>
        <v>4869</v>
      </c>
      <c r="Q1148" s="6">
        <f t="shared" si="475"/>
        <v>304.3125</v>
      </c>
      <c r="R1148" s="7">
        <f t="shared" si="476"/>
        <v>0.36227678571428573</v>
      </c>
      <c r="S1148" s="6">
        <f t="shared" si="477"/>
        <v>72.0625</v>
      </c>
      <c r="T1148" s="7">
        <f t="shared" si="478"/>
        <v>0.63832601896690877</v>
      </c>
      <c r="U1148" s="6">
        <f t="shared" si="479"/>
        <v>232.25</v>
      </c>
      <c r="V1148" s="7">
        <f t="shared" si="480"/>
        <v>0.31941651002506266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f t="shared" si="467"/>
        <v>0</v>
      </c>
      <c r="AD1148">
        <f t="shared" si="468"/>
        <v>0</v>
      </c>
      <c r="AE1148" s="6">
        <f t="shared" si="481"/>
        <v>0</v>
      </c>
      <c r="AF1148" s="7">
        <f t="shared" si="482"/>
        <v>0</v>
      </c>
      <c r="AG1148" s="6">
        <f t="shared" si="483"/>
        <v>0</v>
      </c>
      <c r="AH1148" s="7">
        <f t="shared" si="484"/>
        <v>0</v>
      </c>
      <c r="AI1148" s="6">
        <f t="shared" si="485"/>
        <v>0</v>
      </c>
      <c r="AJ1148" s="7">
        <f t="shared" si="486"/>
        <v>0</v>
      </c>
      <c r="AK1148" s="6">
        <f t="shared" si="487"/>
        <v>72.0625</v>
      </c>
      <c r="AL1148" s="7">
        <f t="shared" si="488"/>
        <v>0</v>
      </c>
      <c r="AM1148" s="8">
        <v>0.25</v>
      </c>
      <c r="AN1148">
        <f t="shared" si="469"/>
        <v>210</v>
      </c>
      <c r="AO1148" s="6">
        <f t="shared" si="470"/>
        <v>210</v>
      </c>
      <c r="AP1148" s="7">
        <f t="shared" si="489"/>
        <v>0</v>
      </c>
      <c r="AQ1148" s="7">
        <f t="shared" si="490"/>
        <v>0</v>
      </c>
      <c r="AR1148" s="7">
        <f t="shared" si="490"/>
        <v>0</v>
      </c>
      <c r="AS1148" s="7">
        <f t="shared" si="490"/>
        <v>0</v>
      </c>
      <c r="AT1148" s="7">
        <f t="shared" si="490"/>
        <v>0</v>
      </c>
      <c r="AU1148" s="7">
        <f t="shared" si="490"/>
        <v>0</v>
      </c>
      <c r="AV1148" s="9">
        <f t="shared" si="471"/>
        <v>0</v>
      </c>
      <c r="AW1148" t="s">
        <v>59</v>
      </c>
    </row>
    <row r="1149" spans="1:49" x14ac:dyDescent="0.25">
      <c r="A1149" t="s">
        <v>1409</v>
      </c>
      <c r="B1149" t="s">
        <v>1410</v>
      </c>
      <c r="C1149">
        <v>50</v>
      </c>
      <c r="D1149">
        <v>48</v>
      </c>
      <c r="E1149">
        <v>34</v>
      </c>
      <c r="F1149">
        <v>4</v>
      </c>
      <c r="G1149">
        <f t="shared" si="464"/>
        <v>38</v>
      </c>
      <c r="H1149" s="6">
        <f t="shared" si="472"/>
        <v>36.479999999999997</v>
      </c>
      <c r="I1149" s="7">
        <f t="shared" si="473"/>
        <v>0.76</v>
      </c>
      <c r="J1149" s="6">
        <f t="shared" si="474"/>
        <v>11.52</v>
      </c>
      <c r="K1149">
        <v>18</v>
      </c>
      <c r="L1149">
        <v>73</v>
      </c>
      <c r="M1149">
        <v>183</v>
      </c>
      <c r="N1149">
        <v>2</v>
      </c>
      <c r="O1149">
        <f t="shared" si="465"/>
        <v>185</v>
      </c>
      <c r="P1149">
        <f t="shared" si="466"/>
        <v>258</v>
      </c>
      <c r="Q1149" s="6">
        <f t="shared" si="475"/>
        <v>14.333333333333334</v>
      </c>
      <c r="R1149" s="7">
        <f t="shared" si="476"/>
        <v>0.2986111111111111</v>
      </c>
      <c r="S1149" s="6">
        <f t="shared" si="477"/>
        <v>10.277777777777779</v>
      </c>
      <c r="T1149" s="7">
        <f t="shared" si="478"/>
        <v>0.28173732943469793</v>
      </c>
      <c r="U1149" s="6">
        <f t="shared" si="479"/>
        <v>4.0555555555555554</v>
      </c>
      <c r="V1149" s="7">
        <f t="shared" si="480"/>
        <v>0.35204475308641975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f t="shared" si="467"/>
        <v>0</v>
      </c>
      <c r="AD1149">
        <f t="shared" si="468"/>
        <v>0</v>
      </c>
      <c r="AE1149" s="6">
        <f t="shared" si="481"/>
        <v>0</v>
      </c>
      <c r="AF1149" s="7">
        <f t="shared" si="482"/>
        <v>0</v>
      </c>
      <c r="AG1149" s="6">
        <f t="shared" si="483"/>
        <v>0</v>
      </c>
      <c r="AH1149" s="7">
        <f t="shared" si="484"/>
        <v>0</v>
      </c>
      <c r="AI1149" s="6">
        <f t="shared" si="485"/>
        <v>0</v>
      </c>
      <c r="AJ1149" s="7">
        <f t="shared" si="486"/>
        <v>0</v>
      </c>
      <c r="AK1149" s="6">
        <f t="shared" si="487"/>
        <v>10.277777777777779</v>
      </c>
      <c r="AL1149" s="7">
        <f t="shared" si="488"/>
        <v>0</v>
      </c>
      <c r="AM1149" s="8">
        <v>0.8</v>
      </c>
      <c r="AN1149">
        <f t="shared" si="469"/>
        <v>38</v>
      </c>
      <c r="AO1149" s="6">
        <f t="shared" si="470"/>
        <v>38</v>
      </c>
      <c r="AP1149" s="7">
        <f t="shared" si="489"/>
        <v>0</v>
      </c>
      <c r="AQ1149" s="7">
        <f t="shared" si="490"/>
        <v>0</v>
      </c>
      <c r="AR1149" s="7">
        <f t="shared" si="490"/>
        <v>0</v>
      </c>
      <c r="AS1149" s="7">
        <f t="shared" si="490"/>
        <v>0</v>
      </c>
      <c r="AT1149" s="7">
        <f t="shared" si="490"/>
        <v>0</v>
      </c>
      <c r="AU1149" s="7">
        <f t="shared" si="490"/>
        <v>0</v>
      </c>
      <c r="AV1149" s="9">
        <f t="shared" si="471"/>
        <v>0</v>
      </c>
      <c r="AW1149" t="s">
        <v>52</v>
      </c>
    </row>
    <row r="1150" spans="1:49" x14ac:dyDescent="0.25">
      <c r="A1150" t="s">
        <v>1409</v>
      </c>
      <c r="B1150" t="s">
        <v>1411</v>
      </c>
      <c r="C1150">
        <v>100</v>
      </c>
      <c r="D1150">
        <v>95</v>
      </c>
      <c r="E1150">
        <v>78</v>
      </c>
      <c r="F1150">
        <v>12</v>
      </c>
      <c r="G1150">
        <f t="shared" si="464"/>
        <v>90</v>
      </c>
      <c r="H1150" s="6">
        <f t="shared" si="472"/>
        <v>85.5</v>
      </c>
      <c r="I1150" s="7">
        <f t="shared" si="473"/>
        <v>0.9</v>
      </c>
      <c r="J1150" s="6">
        <f t="shared" si="474"/>
        <v>9.5</v>
      </c>
      <c r="K1150">
        <v>0</v>
      </c>
      <c r="L1150">
        <v>0</v>
      </c>
      <c r="M1150">
        <v>0</v>
      </c>
      <c r="N1150">
        <v>0</v>
      </c>
      <c r="O1150">
        <f t="shared" si="465"/>
        <v>0</v>
      </c>
      <c r="P1150">
        <f t="shared" si="466"/>
        <v>0</v>
      </c>
      <c r="Q1150" s="6">
        <f t="shared" si="475"/>
        <v>0</v>
      </c>
      <c r="R1150" s="7">
        <f t="shared" si="476"/>
        <v>0</v>
      </c>
      <c r="S1150" s="6">
        <f t="shared" si="477"/>
        <v>0</v>
      </c>
      <c r="T1150" s="7">
        <f t="shared" si="478"/>
        <v>0</v>
      </c>
      <c r="U1150" s="6">
        <f t="shared" si="479"/>
        <v>0</v>
      </c>
      <c r="V1150" s="7">
        <f t="shared" si="480"/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f t="shared" si="467"/>
        <v>0</v>
      </c>
      <c r="AD1150">
        <f t="shared" si="468"/>
        <v>0</v>
      </c>
      <c r="AE1150" s="6">
        <f t="shared" si="481"/>
        <v>0</v>
      </c>
      <c r="AF1150" s="7">
        <f t="shared" si="482"/>
        <v>0</v>
      </c>
      <c r="AG1150" s="6">
        <f t="shared" si="483"/>
        <v>0</v>
      </c>
      <c r="AH1150" s="7">
        <f t="shared" si="484"/>
        <v>0</v>
      </c>
      <c r="AI1150" s="6">
        <f t="shared" si="485"/>
        <v>0</v>
      </c>
      <c r="AJ1150" s="7">
        <f t="shared" si="486"/>
        <v>0</v>
      </c>
      <c r="AK1150" s="6">
        <f t="shared" si="487"/>
        <v>0</v>
      </c>
      <c r="AL1150" s="7">
        <f t="shared" si="488"/>
        <v>0</v>
      </c>
      <c r="AM1150" s="8">
        <v>0.8</v>
      </c>
      <c r="AN1150">
        <f t="shared" si="469"/>
        <v>76</v>
      </c>
      <c r="AO1150" s="6">
        <f t="shared" si="470"/>
        <v>76</v>
      </c>
      <c r="AP1150" s="7">
        <f t="shared" si="489"/>
        <v>0</v>
      </c>
      <c r="AQ1150" s="7">
        <f t="shared" si="490"/>
        <v>0</v>
      </c>
      <c r="AR1150" s="7">
        <f t="shared" si="490"/>
        <v>0</v>
      </c>
      <c r="AS1150" s="7">
        <f t="shared" si="490"/>
        <v>0</v>
      </c>
      <c r="AT1150" s="7">
        <f t="shared" si="490"/>
        <v>0</v>
      </c>
      <c r="AU1150" s="7">
        <f t="shared" si="490"/>
        <v>0</v>
      </c>
      <c r="AV1150" s="9">
        <f t="shared" si="471"/>
        <v>0</v>
      </c>
      <c r="AW1150" t="s">
        <v>52</v>
      </c>
    </row>
    <row r="1151" spans="1:49" x14ac:dyDescent="0.25">
      <c r="A1151" t="s">
        <v>1409</v>
      </c>
      <c r="B1151" t="s">
        <v>1412</v>
      </c>
      <c r="C1151">
        <v>470</v>
      </c>
      <c r="D1151">
        <v>447</v>
      </c>
      <c r="E1151">
        <v>28</v>
      </c>
      <c r="F1151">
        <v>7</v>
      </c>
      <c r="G1151">
        <f t="shared" si="464"/>
        <v>35</v>
      </c>
      <c r="H1151" s="6">
        <f t="shared" si="472"/>
        <v>33.287234042553195</v>
      </c>
      <c r="I1151" s="7">
        <f t="shared" si="473"/>
        <v>7.4468085106382975E-2</v>
      </c>
      <c r="J1151" s="6">
        <f t="shared" si="474"/>
        <v>413.71276595744678</v>
      </c>
      <c r="K1151">
        <v>16</v>
      </c>
      <c r="L1151">
        <v>1979</v>
      </c>
      <c r="M1151">
        <v>179</v>
      </c>
      <c r="N1151">
        <v>59</v>
      </c>
      <c r="O1151">
        <f t="shared" si="465"/>
        <v>238</v>
      </c>
      <c r="P1151">
        <f t="shared" si="466"/>
        <v>2217</v>
      </c>
      <c r="Q1151" s="6">
        <f t="shared" si="475"/>
        <v>138.5625</v>
      </c>
      <c r="R1151" s="7">
        <f t="shared" si="476"/>
        <v>0.30998322147651008</v>
      </c>
      <c r="S1151" s="6">
        <f t="shared" si="477"/>
        <v>14.875</v>
      </c>
      <c r="T1151" s="7">
        <f t="shared" si="478"/>
        <v>0.44686800894854584</v>
      </c>
      <c r="U1151" s="6">
        <f t="shared" si="479"/>
        <v>123.6875</v>
      </c>
      <c r="V1151" s="7">
        <f t="shared" si="480"/>
        <v>0.29896950294427732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f t="shared" si="467"/>
        <v>0</v>
      </c>
      <c r="AD1151">
        <f t="shared" si="468"/>
        <v>0</v>
      </c>
      <c r="AE1151" s="6">
        <f t="shared" si="481"/>
        <v>0</v>
      </c>
      <c r="AF1151" s="7">
        <f t="shared" si="482"/>
        <v>0</v>
      </c>
      <c r="AG1151" s="6">
        <f t="shared" si="483"/>
        <v>0</v>
      </c>
      <c r="AH1151" s="7">
        <f t="shared" si="484"/>
        <v>0</v>
      </c>
      <c r="AI1151" s="6">
        <f t="shared" si="485"/>
        <v>0</v>
      </c>
      <c r="AJ1151" s="7">
        <f t="shared" si="486"/>
        <v>0</v>
      </c>
      <c r="AK1151" s="6">
        <f t="shared" si="487"/>
        <v>14.875</v>
      </c>
      <c r="AL1151" s="7">
        <f t="shared" si="488"/>
        <v>0</v>
      </c>
      <c r="AM1151" s="8">
        <v>0.25</v>
      </c>
      <c r="AN1151">
        <f t="shared" si="469"/>
        <v>112</v>
      </c>
      <c r="AO1151" s="6">
        <f t="shared" si="470"/>
        <v>112</v>
      </c>
      <c r="AP1151" s="7">
        <f t="shared" si="489"/>
        <v>0</v>
      </c>
      <c r="AQ1151" s="7">
        <f t="shared" si="490"/>
        <v>0</v>
      </c>
      <c r="AR1151" s="7">
        <f t="shared" si="490"/>
        <v>0</v>
      </c>
      <c r="AS1151" s="7">
        <f t="shared" si="490"/>
        <v>0</v>
      </c>
      <c r="AT1151" s="7">
        <f t="shared" si="490"/>
        <v>0</v>
      </c>
      <c r="AU1151" s="7">
        <f t="shared" si="490"/>
        <v>0</v>
      </c>
      <c r="AV1151" s="9">
        <f t="shared" si="471"/>
        <v>0</v>
      </c>
      <c r="AW1151" t="s">
        <v>59</v>
      </c>
    </row>
    <row r="1152" spans="1:49" x14ac:dyDescent="0.25">
      <c r="A1152" t="s">
        <v>1409</v>
      </c>
      <c r="B1152" t="s">
        <v>1413</v>
      </c>
      <c r="C1152">
        <v>520</v>
      </c>
      <c r="D1152">
        <v>494</v>
      </c>
      <c r="E1152">
        <v>74</v>
      </c>
      <c r="F1152">
        <v>24</v>
      </c>
      <c r="G1152">
        <f t="shared" si="464"/>
        <v>98</v>
      </c>
      <c r="H1152" s="6">
        <f t="shared" si="472"/>
        <v>93.1</v>
      </c>
      <c r="I1152" s="7">
        <f t="shared" si="473"/>
        <v>0.18846153846153846</v>
      </c>
      <c r="J1152" s="6">
        <f t="shared" si="474"/>
        <v>400.9</v>
      </c>
      <c r="K1152">
        <v>18</v>
      </c>
      <c r="L1152">
        <v>1717</v>
      </c>
      <c r="M1152">
        <v>675</v>
      </c>
      <c r="N1152">
        <v>245</v>
      </c>
      <c r="O1152">
        <f t="shared" si="465"/>
        <v>920</v>
      </c>
      <c r="P1152">
        <f t="shared" si="466"/>
        <v>2637</v>
      </c>
      <c r="Q1152" s="6">
        <f t="shared" si="475"/>
        <v>146.5</v>
      </c>
      <c r="R1152" s="7">
        <f t="shared" si="476"/>
        <v>0.29655870445344129</v>
      </c>
      <c r="S1152" s="6">
        <f t="shared" si="477"/>
        <v>51.111111111111114</v>
      </c>
      <c r="T1152" s="7">
        <f t="shared" si="478"/>
        <v>0.54899152643513549</v>
      </c>
      <c r="U1152" s="6">
        <f t="shared" si="479"/>
        <v>95.388888888888886</v>
      </c>
      <c r="V1152" s="7">
        <f t="shared" si="480"/>
        <v>0.23793686427759764</v>
      </c>
      <c r="W1152">
        <v>18</v>
      </c>
      <c r="X1152">
        <v>242</v>
      </c>
      <c r="Y1152">
        <v>267</v>
      </c>
      <c r="Z1152">
        <v>59</v>
      </c>
      <c r="AA1152">
        <v>0</v>
      </c>
      <c r="AB1152">
        <v>0</v>
      </c>
      <c r="AC1152">
        <f t="shared" si="467"/>
        <v>326</v>
      </c>
      <c r="AD1152">
        <f t="shared" si="468"/>
        <v>568</v>
      </c>
      <c r="AE1152" s="6">
        <f t="shared" si="481"/>
        <v>31.555555555555557</v>
      </c>
      <c r="AF1152" s="7">
        <f t="shared" si="482"/>
        <v>6.3877642825011252E-2</v>
      </c>
      <c r="AG1152" s="6">
        <f t="shared" si="483"/>
        <v>18.111111111111111</v>
      </c>
      <c r="AH1152" s="7">
        <f t="shared" si="484"/>
        <v>0.19453395393245018</v>
      </c>
      <c r="AI1152" s="6">
        <f t="shared" si="485"/>
        <v>13.444444444444445</v>
      </c>
      <c r="AJ1152" s="7">
        <f t="shared" si="486"/>
        <v>3.3535655885369033E-2</v>
      </c>
      <c r="AK1152" s="6">
        <f t="shared" si="487"/>
        <v>33</v>
      </c>
      <c r="AL1152" s="7">
        <f t="shared" si="488"/>
        <v>0.35434782608695647</v>
      </c>
      <c r="AM1152" s="8">
        <v>0.25</v>
      </c>
      <c r="AN1152">
        <f t="shared" si="469"/>
        <v>124</v>
      </c>
      <c r="AO1152" s="6">
        <f t="shared" si="470"/>
        <v>92.444444444444443</v>
      </c>
      <c r="AP1152" s="7">
        <f t="shared" si="489"/>
        <v>0.25448028673835127</v>
      </c>
      <c r="AQ1152" s="7">
        <f t="shared" si="490"/>
        <v>0.426056338028169</v>
      </c>
      <c r="AR1152" s="7">
        <f t="shared" si="490"/>
        <v>0.47007042253521125</v>
      </c>
      <c r="AS1152" s="7">
        <f t="shared" si="490"/>
        <v>0.10387323943661972</v>
      </c>
      <c r="AT1152" s="7">
        <f t="shared" si="490"/>
        <v>0</v>
      </c>
      <c r="AU1152" s="7">
        <f t="shared" si="490"/>
        <v>0</v>
      </c>
      <c r="AV1152" s="9">
        <f t="shared" si="471"/>
        <v>16493.521126760563</v>
      </c>
      <c r="AW1152" t="s">
        <v>59</v>
      </c>
    </row>
    <row r="1153" spans="1:49" x14ac:dyDescent="0.25">
      <c r="A1153" t="s">
        <v>1409</v>
      </c>
      <c r="B1153" t="s">
        <v>1414</v>
      </c>
      <c r="C1153">
        <v>427</v>
      </c>
      <c r="D1153">
        <v>406</v>
      </c>
      <c r="E1153">
        <v>43</v>
      </c>
      <c r="F1153">
        <v>12</v>
      </c>
      <c r="G1153">
        <f t="shared" si="464"/>
        <v>55</v>
      </c>
      <c r="H1153" s="6">
        <f t="shared" si="472"/>
        <v>52.295081967213115</v>
      </c>
      <c r="I1153" s="7">
        <f t="shared" si="473"/>
        <v>0.1288056206088993</v>
      </c>
      <c r="J1153" s="6">
        <f t="shared" si="474"/>
        <v>353.70491803278685</v>
      </c>
      <c r="K1153">
        <v>16</v>
      </c>
      <c r="L1153">
        <v>1053</v>
      </c>
      <c r="M1153">
        <v>309</v>
      </c>
      <c r="N1153">
        <v>78</v>
      </c>
      <c r="O1153">
        <f t="shared" si="465"/>
        <v>387</v>
      </c>
      <c r="P1153">
        <f t="shared" si="466"/>
        <v>1440</v>
      </c>
      <c r="Q1153" s="6">
        <f t="shared" si="475"/>
        <v>90</v>
      </c>
      <c r="R1153" s="7">
        <f t="shared" si="476"/>
        <v>0.22167487684729065</v>
      </c>
      <c r="S1153" s="6">
        <f t="shared" si="477"/>
        <v>24.1875</v>
      </c>
      <c r="T1153" s="7">
        <f t="shared" si="478"/>
        <v>0.46251959247648905</v>
      </c>
      <c r="U1153" s="6">
        <f t="shared" si="479"/>
        <v>65.8125</v>
      </c>
      <c r="V1153" s="7">
        <f t="shared" si="480"/>
        <v>0.18606611512791993</v>
      </c>
      <c r="W1153">
        <v>16</v>
      </c>
      <c r="X1153">
        <v>20</v>
      </c>
      <c r="Y1153">
        <v>59</v>
      </c>
      <c r="Z1153">
        <v>30</v>
      </c>
      <c r="AA1153">
        <v>0</v>
      </c>
      <c r="AB1153">
        <v>0</v>
      </c>
      <c r="AC1153">
        <f t="shared" si="467"/>
        <v>89</v>
      </c>
      <c r="AD1153">
        <f t="shared" si="468"/>
        <v>109</v>
      </c>
      <c r="AE1153" s="6">
        <f t="shared" si="481"/>
        <v>6.8125</v>
      </c>
      <c r="AF1153" s="7">
        <f t="shared" si="482"/>
        <v>1.6779556650246306E-2</v>
      </c>
      <c r="AG1153" s="6">
        <f t="shared" si="483"/>
        <v>5.5625</v>
      </c>
      <c r="AH1153" s="7">
        <f t="shared" si="484"/>
        <v>0.10636755485893416</v>
      </c>
      <c r="AI1153" s="6">
        <f t="shared" si="485"/>
        <v>1.25</v>
      </c>
      <c r="AJ1153" s="7">
        <f t="shared" si="486"/>
        <v>3.5340192806822398E-3</v>
      </c>
      <c r="AK1153" s="6">
        <f t="shared" si="487"/>
        <v>18.625</v>
      </c>
      <c r="AL1153" s="7">
        <f t="shared" si="488"/>
        <v>0.22997416020671835</v>
      </c>
      <c r="AM1153" s="8">
        <v>0.25</v>
      </c>
      <c r="AN1153">
        <f t="shared" si="469"/>
        <v>102</v>
      </c>
      <c r="AO1153" s="6">
        <f t="shared" si="470"/>
        <v>95.1875</v>
      </c>
      <c r="AP1153" s="7">
        <f t="shared" si="489"/>
        <v>6.6789215686274508E-2</v>
      </c>
      <c r="AQ1153" s="7">
        <f t="shared" si="490"/>
        <v>0.1834862385321101</v>
      </c>
      <c r="AR1153" s="7">
        <f t="shared" si="490"/>
        <v>0.54128440366972475</v>
      </c>
      <c r="AS1153" s="7">
        <f t="shared" si="490"/>
        <v>0.27522935779816515</v>
      </c>
      <c r="AT1153" s="7">
        <f t="shared" si="490"/>
        <v>0</v>
      </c>
      <c r="AU1153" s="7">
        <f t="shared" si="490"/>
        <v>0</v>
      </c>
      <c r="AV1153" s="9">
        <f t="shared" si="471"/>
        <v>22643.27236238532</v>
      </c>
      <c r="AW1153" t="s">
        <v>59</v>
      </c>
    </row>
    <row r="1154" spans="1:49" x14ac:dyDescent="0.25">
      <c r="A1154" t="s">
        <v>1409</v>
      </c>
      <c r="B1154" t="s">
        <v>1415</v>
      </c>
      <c r="C1154">
        <v>393</v>
      </c>
      <c r="D1154">
        <v>373</v>
      </c>
      <c r="E1154">
        <v>43</v>
      </c>
      <c r="F1154">
        <v>5</v>
      </c>
      <c r="G1154">
        <f t="shared" ref="G1154:G1217" si="491">SUM(E1154,F1154)</f>
        <v>48</v>
      </c>
      <c r="H1154" s="6">
        <f t="shared" si="472"/>
        <v>45.55725190839695</v>
      </c>
      <c r="I1154" s="7">
        <f t="shared" si="473"/>
        <v>0.12213740458015267</v>
      </c>
      <c r="J1154" s="6">
        <f t="shared" si="474"/>
        <v>327.44274809160305</v>
      </c>
      <c r="K1154">
        <v>16</v>
      </c>
      <c r="L1154">
        <v>1146</v>
      </c>
      <c r="M1154">
        <v>349</v>
      </c>
      <c r="N1154">
        <v>48</v>
      </c>
      <c r="O1154">
        <f t="shared" ref="O1154:O1217" si="492">SUM(M1154,N1154)</f>
        <v>397</v>
      </c>
      <c r="P1154">
        <f t="shared" ref="P1154:P1217" si="493">SUM(L1154,M1154,N1154)</f>
        <v>1543</v>
      </c>
      <c r="Q1154" s="6">
        <f t="shared" si="475"/>
        <v>96.4375</v>
      </c>
      <c r="R1154" s="7">
        <f t="shared" si="476"/>
        <v>0.25854557640750669</v>
      </c>
      <c r="S1154" s="6">
        <f t="shared" si="477"/>
        <v>24.8125</v>
      </c>
      <c r="T1154" s="7">
        <f t="shared" si="478"/>
        <v>0.54464435321715809</v>
      </c>
      <c r="U1154" s="6">
        <f t="shared" si="479"/>
        <v>71.625</v>
      </c>
      <c r="V1154" s="7">
        <f t="shared" si="480"/>
        <v>0.21874052919920736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f t="shared" ref="AC1154:AC1217" si="494">SUM(Y1154,Z1154,AA1154,AB1154)</f>
        <v>0</v>
      </c>
      <c r="AD1154">
        <f t="shared" ref="AD1154:AD1217" si="495">SUM(AC1154,X1154)</f>
        <v>0</v>
      </c>
      <c r="AE1154" s="6">
        <f t="shared" si="481"/>
        <v>0</v>
      </c>
      <c r="AF1154" s="7">
        <f t="shared" si="482"/>
        <v>0</v>
      </c>
      <c r="AG1154" s="6">
        <f t="shared" si="483"/>
        <v>0</v>
      </c>
      <c r="AH1154" s="7">
        <f t="shared" si="484"/>
        <v>0</v>
      </c>
      <c r="AI1154" s="6">
        <f t="shared" si="485"/>
        <v>0</v>
      </c>
      <c r="AJ1154" s="7">
        <f t="shared" si="486"/>
        <v>0</v>
      </c>
      <c r="AK1154" s="6">
        <f t="shared" si="487"/>
        <v>24.8125</v>
      </c>
      <c r="AL1154" s="7">
        <f t="shared" si="488"/>
        <v>0</v>
      </c>
      <c r="AM1154" s="8">
        <v>0.25</v>
      </c>
      <c r="AN1154">
        <f t="shared" ref="AN1154:AN1217" si="496">ROUND(D1154*AM1154,0)</f>
        <v>93</v>
      </c>
      <c r="AO1154" s="6">
        <f t="shared" ref="AO1154:AO1217" si="497">MAX(AN1154-AE1154,0)</f>
        <v>93</v>
      </c>
      <c r="AP1154" s="7">
        <f t="shared" si="489"/>
        <v>0</v>
      </c>
      <c r="AQ1154" s="7">
        <f t="shared" si="490"/>
        <v>0</v>
      </c>
      <c r="AR1154" s="7">
        <f t="shared" si="490"/>
        <v>0</v>
      </c>
      <c r="AS1154" s="7">
        <f t="shared" si="490"/>
        <v>0</v>
      </c>
      <c r="AT1154" s="7">
        <f t="shared" si="490"/>
        <v>0</v>
      </c>
      <c r="AU1154" s="7">
        <f t="shared" si="490"/>
        <v>0</v>
      </c>
      <c r="AV1154" s="9">
        <f t="shared" ref="AV1154:AV1217" si="498">MAX((SUM((AQ1154*AO1154*0.3),(AR1154*AO1154*1.45),(AS1154*AO1154*1.75),(AT1154*AO1154*1.79),(AU1154*AO1154*2.09))*180),0)</f>
        <v>0</v>
      </c>
      <c r="AW1154" t="s">
        <v>59</v>
      </c>
    </row>
    <row r="1155" spans="1:49" x14ac:dyDescent="0.25">
      <c r="A1155" t="s">
        <v>1409</v>
      </c>
      <c r="B1155" t="s">
        <v>1416</v>
      </c>
      <c r="C1155">
        <v>397</v>
      </c>
      <c r="D1155">
        <v>377</v>
      </c>
      <c r="E1155">
        <v>33</v>
      </c>
      <c r="F1155">
        <v>13</v>
      </c>
      <c r="G1155">
        <f t="shared" si="491"/>
        <v>46</v>
      </c>
      <c r="H1155" s="6">
        <f t="shared" ref="H1155:H1218" si="499">IFERROR(G1155*(D1155/C1155),0)</f>
        <v>43.68261964735516</v>
      </c>
      <c r="I1155" s="7">
        <f t="shared" ref="I1155:I1218" si="500">IFERROR((E1155+F1155)/C1155,0)</f>
        <v>0.11586901763224182</v>
      </c>
      <c r="J1155" s="6">
        <f t="shared" ref="J1155:J1218" si="501">IFERROR((C1155-G1155)*(D1155/C1155),0)</f>
        <v>333.31738035264482</v>
      </c>
      <c r="K1155">
        <v>16</v>
      </c>
      <c r="L1155">
        <v>1249</v>
      </c>
      <c r="M1155">
        <v>285</v>
      </c>
      <c r="N1155">
        <v>102</v>
      </c>
      <c r="O1155">
        <f t="shared" si="492"/>
        <v>387</v>
      </c>
      <c r="P1155">
        <f t="shared" si="493"/>
        <v>1636</v>
      </c>
      <c r="Q1155" s="6">
        <f t="shared" ref="Q1155:Q1218" si="502">IFERROR(P1155/K1155, 0)</f>
        <v>102.25</v>
      </c>
      <c r="R1155" s="7">
        <f t="shared" ref="R1155:R1218" si="503">IFERROR(Q1155/D1155, 0)</f>
        <v>0.27122015915119363</v>
      </c>
      <c r="S1155" s="6">
        <f t="shared" ref="S1155:S1218" si="504">IFERROR(O1155/K1155, 0)</f>
        <v>24.1875</v>
      </c>
      <c r="T1155" s="7">
        <f t="shared" ref="T1155:T1218" si="505">IFERROR(S1155/H1155,0)</f>
        <v>0.55370992388421181</v>
      </c>
      <c r="U1155" s="6">
        <f t="shared" ref="U1155:U1218" si="506">IFERROR(L1155/K1155, 0)</f>
        <v>78.0625</v>
      </c>
      <c r="V1155" s="7">
        <f t="shared" ref="V1155:V1218" si="507">IFERROR(U1155/J1155, 0)</f>
        <v>0.23419870850242205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f t="shared" si="494"/>
        <v>0</v>
      </c>
      <c r="AD1155">
        <f t="shared" si="495"/>
        <v>0</v>
      </c>
      <c r="AE1155" s="6">
        <f t="shared" ref="AE1155:AE1218" si="508">IFERROR(AD1155/W1155, 0)</f>
        <v>0</v>
      </c>
      <c r="AF1155" s="7">
        <f t="shared" ref="AF1155:AF1218" si="509">IFERROR(AE1155/D1155, 0)</f>
        <v>0</v>
      </c>
      <c r="AG1155" s="6">
        <f t="shared" ref="AG1155:AG1218" si="510">IFERROR(AC1155/W1155, 0)</f>
        <v>0</v>
      </c>
      <c r="AH1155" s="7">
        <f t="shared" ref="AH1155:AH1218" si="511">IFERROR(AG1155/H1155, 0)</f>
        <v>0</v>
      </c>
      <c r="AI1155" s="6">
        <f t="shared" ref="AI1155:AI1218" si="512">IFERROR(X1155/W1155, 0)</f>
        <v>0</v>
      </c>
      <c r="AJ1155" s="7">
        <f t="shared" ref="AJ1155:AJ1218" si="513">IFERROR(AI1155/J1155, 0)</f>
        <v>0</v>
      </c>
      <c r="AK1155" s="6">
        <f t="shared" ref="AK1155:AK1218" si="514">IFERROR(MAX(S1155-AG1155,0), 0)</f>
        <v>24.1875</v>
      </c>
      <c r="AL1155" s="7">
        <f t="shared" ref="AL1155:AL1218" si="515">IFERROR(AG1155/S1155,0)</f>
        <v>0</v>
      </c>
      <c r="AM1155" s="8">
        <v>0.25</v>
      </c>
      <c r="AN1155">
        <f t="shared" si="496"/>
        <v>94</v>
      </c>
      <c r="AO1155" s="6">
        <f t="shared" si="497"/>
        <v>94</v>
      </c>
      <c r="AP1155" s="7">
        <f t="shared" ref="AP1155:AP1218" si="516">IFERROR(MIN(AE1155/AN1155,1), 0)</f>
        <v>0</v>
      </c>
      <c r="AQ1155" s="7">
        <f t="shared" si="490"/>
        <v>0</v>
      </c>
      <c r="AR1155" s="7">
        <f t="shared" si="490"/>
        <v>0</v>
      </c>
      <c r="AS1155" s="7">
        <f t="shared" si="490"/>
        <v>0</v>
      </c>
      <c r="AT1155" s="7">
        <f t="shared" si="490"/>
        <v>0</v>
      </c>
      <c r="AU1155" s="7">
        <f t="shared" si="490"/>
        <v>0</v>
      </c>
      <c r="AV1155" s="9">
        <f t="shared" si="498"/>
        <v>0</v>
      </c>
      <c r="AW1155" t="s">
        <v>59</v>
      </c>
    </row>
    <row r="1156" spans="1:49" x14ac:dyDescent="0.25">
      <c r="A1156" t="s">
        <v>1409</v>
      </c>
      <c r="B1156" t="s">
        <v>1417</v>
      </c>
      <c r="C1156">
        <v>758</v>
      </c>
      <c r="D1156">
        <v>720</v>
      </c>
      <c r="E1156">
        <v>72</v>
      </c>
      <c r="F1156">
        <v>27</v>
      </c>
      <c r="G1156">
        <f t="shared" si="491"/>
        <v>99</v>
      </c>
      <c r="H1156" s="6">
        <f t="shared" si="499"/>
        <v>94.036939313984163</v>
      </c>
      <c r="I1156" s="7">
        <f t="shared" si="500"/>
        <v>0.13060686015831136</v>
      </c>
      <c r="J1156" s="6">
        <f t="shared" si="501"/>
        <v>625.96306068601575</v>
      </c>
      <c r="K1156">
        <v>18</v>
      </c>
      <c r="L1156">
        <v>3167</v>
      </c>
      <c r="M1156">
        <v>752</v>
      </c>
      <c r="N1156">
        <v>273</v>
      </c>
      <c r="O1156">
        <f t="shared" si="492"/>
        <v>1025</v>
      </c>
      <c r="P1156">
        <f t="shared" si="493"/>
        <v>4192</v>
      </c>
      <c r="Q1156" s="6">
        <f t="shared" si="502"/>
        <v>232.88888888888889</v>
      </c>
      <c r="R1156" s="7">
        <f t="shared" si="503"/>
        <v>0.32345679012345679</v>
      </c>
      <c r="S1156" s="6">
        <f t="shared" si="504"/>
        <v>56.944444444444443</v>
      </c>
      <c r="T1156" s="7">
        <f t="shared" si="505"/>
        <v>0.6055539967577005</v>
      </c>
      <c r="U1156" s="6">
        <f t="shared" si="506"/>
        <v>175.94444444444446</v>
      </c>
      <c r="V1156" s="7">
        <f t="shared" si="507"/>
        <v>0.2810779988384946</v>
      </c>
      <c r="W1156">
        <v>18</v>
      </c>
      <c r="X1156">
        <v>293</v>
      </c>
      <c r="Y1156">
        <v>145</v>
      </c>
      <c r="Z1156">
        <v>10</v>
      </c>
      <c r="AA1156">
        <v>0</v>
      </c>
      <c r="AB1156">
        <v>0</v>
      </c>
      <c r="AC1156">
        <f t="shared" si="494"/>
        <v>155</v>
      </c>
      <c r="AD1156">
        <f t="shared" si="495"/>
        <v>448</v>
      </c>
      <c r="AE1156" s="6">
        <f t="shared" si="508"/>
        <v>24.888888888888889</v>
      </c>
      <c r="AF1156" s="7">
        <f t="shared" si="509"/>
        <v>3.4567901234567905E-2</v>
      </c>
      <c r="AG1156" s="6">
        <f t="shared" si="510"/>
        <v>8.6111111111111107</v>
      </c>
      <c r="AH1156" s="7">
        <f t="shared" si="511"/>
        <v>9.1571579997505925E-2</v>
      </c>
      <c r="AI1156" s="6">
        <f t="shared" si="512"/>
        <v>16.277777777777779</v>
      </c>
      <c r="AJ1156" s="7">
        <f t="shared" si="513"/>
        <v>2.600437437943761E-2</v>
      </c>
      <c r="AK1156" s="6">
        <f t="shared" si="514"/>
        <v>48.333333333333329</v>
      </c>
      <c r="AL1156" s="7">
        <f t="shared" si="515"/>
        <v>0.15121951219512195</v>
      </c>
      <c r="AM1156" s="8">
        <v>0.25</v>
      </c>
      <c r="AN1156">
        <f t="shared" si="496"/>
        <v>180</v>
      </c>
      <c r="AO1156" s="6">
        <f t="shared" si="497"/>
        <v>155.11111111111111</v>
      </c>
      <c r="AP1156" s="7">
        <f t="shared" si="516"/>
        <v>0.13827160493827162</v>
      </c>
      <c r="AQ1156" s="7">
        <f t="shared" si="490"/>
        <v>0.6540178571428571</v>
      </c>
      <c r="AR1156" s="7">
        <f t="shared" si="490"/>
        <v>0.3236607142857143</v>
      </c>
      <c r="AS1156" s="7">
        <f t="shared" si="490"/>
        <v>2.2321428571428572E-2</v>
      </c>
      <c r="AT1156" s="7">
        <f t="shared" si="490"/>
        <v>0</v>
      </c>
      <c r="AU1156" s="7">
        <f t="shared" si="490"/>
        <v>0</v>
      </c>
      <c r="AV1156" s="9">
        <f t="shared" si="498"/>
        <v>19671.758928571428</v>
      </c>
      <c r="AW1156" t="s">
        <v>59</v>
      </c>
    </row>
    <row r="1157" spans="1:49" x14ac:dyDescent="0.25">
      <c r="A1157" t="s">
        <v>1409</v>
      </c>
      <c r="B1157" t="s">
        <v>1418</v>
      </c>
      <c r="C1157">
        <v>421</v>
      </c>
      <c r="D1157">
        <v>400</v>
      </c>
      <c r="E1157">
        <v>67</v>
      </c>
      <c r="F1157">
        <v>6</v>
      </c>
      <c r="G1157">
        <f t="shared" si="491"/>
        <v>73</v>
      </c>
      <c r="H1157" s="6">
        <f t="shared" si="499"/>
        <v>69.358669833729209</v>
      </c>
      <c r="I1157" s="7">
        <f t="shared" si="500"/>
        <v>0.17339667458432304</v>
      </c>
      <c r="J1157" s="6">
        <f t="shared" si="501"/>
        <v>330.64133016627079</v>
      </c>
      <c r="K1157">
        <v>16</v>
      </c>
      <c r="L1157">
        <v>1352</v>
      </c>
      <c r="M1157">
        <v>493</v>
      </c>
      <c r="N1157">
        <v>42</v>
      </c>
      <c r="O1157">
        <f t="shared" si="492"/>
        <v>535</v>
      </c>
      <c r="P1157">
        <f t="shared" si="493"/>
        <v>1887</v>
      </c>
      <c r="Q1157" s="6">
        <f t="shared" si="502"/>
        <v>117.9375</v>
      </c>
      <c r="R1157" s="7">
        <f t="shared" si="503"/>
        <v>0.29484375000000002</v>
      </c>
      <c r="S1157" s="6">
        <f t="shared" si="504"/>
        <v>33.4375</v>
      </c>
      <c r="T1157" s="7">
        <f t="shared" si="505"/>
        <v>0.48209546232876715</v>
      </c>
      <c r="U1157" s="6">
        <f t="shared" si="506"/>
        <v>84.5</v>
      </c>
      <c r="V1157" s="7">
        <f t="shared" si="507"/>
        <v>0.25556393678160921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f t="shared" si="494"/>
        <v>0</v>
      </c>
      <c r="AD1157">
        <f t="shared" si="495"/>
        <v>0</v>
      </c>
      <c r="AE1157" s="6">
        <f t="shared" si="508"/>
        <v>0</v>
      </c>
      <c r="AF1157" s="7">
        <f t="shared" si="509"/>
        <v>0</v>
      </c>
      <c r="AG1157" s="6">
        <f t="shared" si="510"/>
        <v>0</v>
      </c>
      <c r="AH1157" s="7">
        <f t="shared" si="511"/>
        <v>0</v>
      </c>
      <c r="AI1157" s="6">
        <f t="shared" si="512"/>
        <v>0</v>
      </c>
      <c r="AJ1157" s="7">
        <f t="shared" si="513"/>
        <v>0</v>
      </c>
      <c r="AK1157" s="6">
        <f t="shared" si="514"/>
        <v>33.4375</v>
      </c>
      <c r="AL1157" s="7">
        <f t="shared" si="515"/>
        <v>0</v>
      </c>
      <c r="AM1157" s="8">
        <v>0.25</v>
      </c>
      <c r="AN1157">
        <f t="shared" si="496"/>
        <v>100</v>
      </c>
      <c r="AO1157" s="6">
        <f t="shared" si="497"/>
        <v>100</v>
      </c>
      <c r="AP1157" s="7">
        <f t="shared" si="516"/>
        <v>0</v>
      </c>
      <c r="AQ1157" s="7">
        <f t="shared" si="490"/>
        <v>0</v>
      </c>
      <c r="AR1157" s="7">
        <f t="shared" si="490"/>
        <v>0</v>
      </c>
      <c r="AS1157" s="7">
        <f t="shared" si="490"/>
        <v>0</v>
      </c>
      <c r="AT1157" s="7">
        <f t="shared" si="490"/>
        <v>0</v>
      </c>
      <c r="AU1157" s="7">
        <f t="shared" si="490"/>
        <v>0</v>
      </c>
      <c r="AV1157" s="9">
        <f t="shared" si="498"/>
        <v>0</v>
      </c>
      <c r="AW1157" t="s">
        <v>59</v>
      </c>
    </row>
    <row r="1158" spans="1:49" x14ac:dyDescent="0.25">
      <c r="A1158" t="s">
        <v>1409</v>
      </c>
      <c r="B1158" t="s">
        <v>1419</v>
      </c>
      <c r="C1158">
        <v>983</v>
      </c>
      <c r="D1158">
        <v>934</v>
      </c>
      <c r="E1158">
        <v>125</v>
      </c>
      <c r="F1158">
        <v>40</v>
      </c>
      <c r="G1158">
        <f t="shared" si="491"/>
        <v>165</v>
      </c>
      <c r="H1158" s="6">
        <f t="shared" si="499"/>
        <v>156.77517802644962</v>
      </c>
      <c r="I1158" s="7">
        <f t="shared" si="500"/>
        <v>0.16785350966429299</v>
      </c>
      <c r="J1158" s="6">
        <f t="shared" si="501"/>
        <v>777.22482197355032</v>
      </c>
      <c r="K1158">
        <v>18</v>
      </c>
      <c r="L1158">
        <v>3742</v>
      </c>
      <c r="M1158">
        <v>1240</v>
      </c>
      <c r="N1158">
        <v>393</v>
      </c>
      <c r="O1158">
        <f t="shared" si="492"/>
        <v>1633</v>
      </c>
      <c r="P1158">
        <f t="shared" si="493"/>
        <v>5375</v>
      </c>
      <c r="Q1158" s="6">
        <f t="shared" si="502"/>
        <v>298.61111111111109</v>
      </c>
      <c r="R1158" s="7">
        <f t="shared" si="503"/>
        <v>0.31971211039733521</v>
      </c>
      <c r="S1158" s="6">
        <f t="shared" si="504"/>
        <v>90.722222222222229</v>
      </c>
      <c r="T1158" s="7">
        <f t="shared" si="505"/>
        <v>0.57867720747806417</v>
      </c>
      <c r="U1158" s="6">
        <f t="shared" si="506"/>
        <v>207.88888888888889</v>
      </c>
      <c r="V1158" s="7">
        <f t="shared" si="507"/>
        <v>0.26747587443361859</v>
      </c>
      <c r="W1158">
        <v>18</v>
      </c>
      <c r="X1158">
        <v>142</v>
      </c>
      <c r="Y1158">
        <v>156</v>
      </c>
      <c r="Z1158">
        <v>54</v>
      </c>
      <c r="AA1158">
        <v>0</v>
      </c>
      <c r="AB1158">
        <v>0</v>
      </c>
      <c r="AC1158">
        <f t="shared" si="494"/>
        <v>210</v>
      </c>
      <c r="AD1158">
        <f t="shared" si="495"/>
        <v>352</v>
      </c>
      <c r="AE1158" s="6">
        <f t="shared" si="508"/>
        <v>19.555555555555557</v>
      </c>
      <c r="AF1158" s="7">
        <f t="shared" si="509"/>
        <v>2.0937425648346421E-2</v>
      </c>
      <c r="AG1158" s="6">
        <f t="shared" si="510"/>
        <v>11.666666666666666</v>
      </c>
      <c r="AH1158" s="7">
        <f t="shared" si="511"/>
        <v>7.441654229662796E-2</v>
      </c>
      <c r="AI1158" s="6">
        <f t="shared" si="512"/>
        <v>7.8888888888888893</v>
      </c>
      <c r="AJ1158" s="7">
        <f t="shared" si="513"/>
        <v>1.0150073268191832E-2</v>
      </c>
      <c r="AK1158" s="6">
        <f t="shared" si="514"/>
        <v>79.055555555555557</v>
      </c>
      <c r="AL1158" s="7">
        <f t="shared" si="515"/>
        <v>0.12859767299448865</v>
      </c>
      <c r="AM1158" s="8">
        <v>0.25</v>
      </c>
      <c r="AN1158">
        <f t="shared" si="496"/>
        <v>234</v>
      </c>
      <c r="AO1158" s="6">
        <f t="shared" si="497"/>
        <v>214.44444444444446</v>
      </c>
      <c r="AP1158" s="7">
        <f t="shared" si="516"/>
        <v>8.3570750237416905E-2</v>
      </c>
      <c r="AQ1158" s="7">
        <f t="shared" si="490"/>
        <v>0.40340909090909088</v>
      </c>
      <c r="AR1158" s="7">
        <f t="shared" si="490"/>
        <v>0.44318181818181818</v>
      </c>
      <c r="AS1158" s="7">
        <f t="shared" si="490"/>
        <v>0.15340909090909091</v>
      </c>
      <c r="AT1158" s="7">
        <f t="shared" si="490"/>
        <v>0</v>
      </c>
      <c r="AU1158" s="7">
        <f t="shared" si="490"/>
        <v>0</v>
      </c>
      <c r="AV1158" s="9">
        <f t="shared" si="498"/>
        <v>39839.147727272728</v>
      </c>
      <c r="AW1158" t="s">
        <v>59</v>
      </c>
    </row>
    <row r="1159" spans="1:49" x14ac:dyDescent="0.25">
      <c r="A1159" t="s">
        <v>1409</v>
      </c>
      <c r="B1159" t="s">
        <v>1420</v>
      </c>
      <c r="C1159">
        <v>429</v>
      </c>
      <c r="D1159">
        <v>408</v>
      </c>
      <c r="E1159">
        <v>43</v>
      </c>
      <c r="F1159">
        <v>9</v>
      </c>
      <c r="G1159">
        <f t="shared" si="491"/>
        <v>52</v>
      </c>
      <c r="H1159" s="6">
        <f t="shared" si="499"/>
        <v>49.454545454545453</v>
      </c>
      <c r="I1159" s="7">
        <f t="shared" si="500"/>
        <v>0.12121212121212122</v>
      </c>
      <c r="J1159" s="6">
        <f t="shared" si="501"/>
        <v>358.54545454545456</v>
      </c>
      <c r="K1159">
        <v>16</v>
      </c>
      <c r="L1159">
        <v>1600</v>
      </c>
      <c r="M1159">
        <v>35</v>
      </c>
      <c r="N1159">
        <v>44</v>
      </c>
      <c r="O1159">
        <f t="shared" si="492"/>
        <v>79</v>
      </c>
      <c r="P1159">
        <f t="shared" si="493"/>
        <v>1679</v>
      </c>
      <c r="Q1159" s="6">
        <f t="shared" si="502"/>
        <v>104.9375</v>
      </c>
      <c r="R1159" s="7">
        <f t="shared" si="503"/>
        <v>0.25719975490196079</v>
      </c>
      <c r="S1159" s="6">
        <f t="shared" si="504"/>
        <v>4.9375</v>
      </c>
      <c r="T1159" s="7">
        <f t="shared" si="505"/>
        <v>9.9839154411764705E-2</v>
      </c>
      <c r="U1159" s="6">
        <f t="shared" si="506"/>
        <v>100</v>
      </c>
      <c r="V1159" s="7">
        <f t="shared" si="507"/>
        <v>0.27890466531440161</v>
      </c>
      <c r="W1159">
        <v>16</v>
      </c>
      <c r="X1159">
        <v>21</v>
      </c>
      <c r="Y1159">
        <v>57</v>
      </c>
      <c r="Z1159">
        <v>0</v>
      </c>
      <c r="AA1159">
        <v>0</v>
      </c>
      <c r="AB1159">
        <v>0</v>
      </c>
      <c r="AC1159">
        <f t="shared" si="494"/>
        <v>57</v>
      </c>
      <c r="AD1159">
        <f t="shared" si="495"/>
        <v>78</v>
      </c>
      <c r="AE1159" s="6">
        <f t="shared" si="508"/>
        <v>4.875</v>
      </c>
      <c r="AF1159" s="7">
        <f t="shared" si="509"/>
        <v>1.1948529411764705E-2</v>
      </c>
      <c r="AG1159" s="6">
        <f t="shared" si="510"/>
        <v>3.5625</v>
      </c>
      <c r="AH1159" s="7">
        <f t="shared" si="511"/>
        <v>7.2035845588235295E-2</v>
      </c>
      <c r="AI1159" s="6">
        <f t="shared" si="512"/>
        <v>1.3125</v>
      </c>
      <c r="AJ1159" s="7">
        <f t="shared" si="513"/>
        <v>3.6606237322515211E-3</v>
      </c>
      <c r="AK1159" s="6">
        <f t="shared" si="514"/>
        <v>1.375</v>
      </c>
      <c r="AL1159" s="7">
        <f t="shared" si="515"/>
        <v>0.72151898734177211</v>
      </c>
      <c r="AM1159" s="8">
        <v>0.25</v>
      </c>
      <c r="AN1159">
        <f t="shared" si="496"/>
        <v>102</v>
      </c>
      <c r="AO1159" s="6">
        <f t="shared" si="497"/>
        <v>97.125</v>
      </c>
      <c r="AP1159" s="7">
        <f t="shared" si="516"/>
        <v>4.779411764705882E-2</v>
      </c>
      <c r="AQ1159" s="7">
        <f t="shared" si="490"/>
        <v>0.26923076923076922</v>
      </c>
      <c r="AR1159" s="7">
        <f t="shared" si="490"/>
        <v>0.73076923076923073</v>
      </c>
      <c r="AS1159" s="7">
        <f t="shared" si="490"/>
        <v>0</v>
      </c>
      <c r="AT1159" s="7">
        <f t="shared" si="490"/>
        <v>0</v>
      </c>
      <c r="AU1159" s="7">
        <f t="shared" si="490"/>
        <v>0</v>
      </c>
      <c r="AV1159" s="9">
        <f t="shared" si="498"/>
        <v>19936.774038461535</v>
      </c>
      <c r="AW1159" t="s">
        <v>59</v>
      </c>
    </row>
    <row r="1160" spans="1:49" x14ac:dyDescent="0.25">
      <c r="A1160" t="s">
        <v>1409</v>
      </c>
      <c r="B1160" t="s">
        <v>1421</v>
      </c>
      <c r="C1160">
        <v>410</v>
      </c>
      <c r="D1160">
        <v>390</v>
      </c>
      <c r="E1160">
        <v>43</v>
      </c>
      <c r="F1160">
        <v>21</v>
      </c>
      <c r="G1160">
        <f t="shared" si="491"/>
        <v>64</v>
      </c>
      <c r="H1160" s="6">
        <f t="shared" si="499"/>
        <v>60.878048780487802</v>
      </c>
      <c r="I1160" s="7">
        <f t="shared" si="500"/>
        <v>0.15609756097560976</v>
      </c>
      <c r="J1160" s="6">
        <f t="shared" si="501"/>
        <v>329.1219512195122</v>
      </c>
      <c r="K1160">
        <v>16</v>
      </c>
      <c r="L1160">
        <v>1120</v>
      </c>
      <c r="M1160">
        <v>355</v>
      </c>
      <c r="N1160">
        <v>126</v>
      </c>
      <c r="O1160">
        <f t="shared" si="492"/>
        <v>481</v>
      </c>
      <c r="P1160">
        <f t="shared" si="493"/>
        <v>1601</v>
      </c>
      <c r="Q1160" s="6">
        <f t="shared" si="502"/>
        <v>100.0625</v>
      </c>
      <c r="R1160" s="7">
        <f t="shared" si="503"/>
        <v>0.2565705128205128</v>
      </c>
      <c r="S1160" s="6">
        <f t="shared" si="504"/>
        <v>30.0625</v>
      </c>
      <c r="T1160" s="7">
        <f t="shared" si="505"/>
        <v>0.49381510416666669</v>
      </c>
      <c r="U1160" s="6">
        <f t="shared" si="506"/>
        <v>70</v>
      </c>
      <c r="V1160" s="7">
        <f t="shared" si="507"/>
        <v>0.21268712020157107</v>
      </c>
      <c r="W1160">
        <v>16</v>
      </c>
      <c r="X1160">
        <v>0</v>
      </c>
      <c r="Y1160">
        <v>83</v>
      </c>
      <c r="Z1160">
        <v>0</v>
      </c>
      <c r="AA1160">
        <v>0</v>
      </c>
      <c r="AB1160">
        <v>0</v>
      </c>
      <c r="AC1160">
        <f t="shared" si="494"/>
        <v>83</v>
      </c>
      <c r="AD1160">
        <f t="shared" si="495"/>
        <v>83</v>
      </c>
      <c r="AE1160" s="6">
        <f t="shared" si="508"/>
        <v>5.1875</v>
      </c>
      <c r="AF1160" s="7">
        <f t="shared" si="509"/>
        <v>1.3301282051282051E-2</v>
      </c>
      <c r="AG1160" s="6">
        <f t="shared" si="510"/>
        <v>5.1875</v>
      </c>
      <c r="AH1160" s="7">
        <f t="shared" si="511"/>
        <v>8.5211338141025647E-2</v>
      </c>
      <c r="AI1160" s="6">
        <f t="shared" si="512"/>
        <v>0</v>
      </c>
      <c r="AJ1160" s="7">
        <f t="shared" si="513"/>
        <v>0</v>
      </c>
      <c r="AK1160" s="6">
        <f t="shared" si="514"/>
        <v>24.875</v>
      </c>
      <c r="AL1160" s="7">
        <f t="shared" si="515"/>
        <v>0.17255717255717257</v>
      </c>
      <c r="AM1160" s="8">
        <v>0.25</v>
      </c>
      <c r="AN1160">
        <f t="shared" si="496"/>
        <v>98</v>
      </c>
      <c r="AO1160" s="6">
        <f t="shared" si="497"/>
        <v>92.8125</v>
      </c>
      <c r="AP1160" s="7">
        <f t="shared" si="516"/>
        <v>5.2933673469387758E-2</v>
      </c>
      <c r="AQ1160" s="7">
        <f t="shared" si="490"/>
        <v>0</v>
      </c>
      <c r="AR1160" s="7">
        <f t="shared" si="490"/>
        <v>1</v>
      </c>
      <c r="AS1160" s="7">
        <f t="shared" si="490"/>
        <v>0</v>
      </c>
      <c r="AT1160" s="7">
        <f t="shared" si="490"/>
        <v>0</v>
      </c>
      <c r="AU1160" s="7">
        <f t="shared" si="490"/>
        <v>0</v>
      </c>
      <c r="AV1160" s="9">
        <f t="shared" si="498"/>
        <v>24224.0625</v>
      </c>
      <c r="AW1160" t="s">
        <v>59</v>
      </c>
    </row>
    <row r="1161" spans="1:49" x14ac:dyDescent="0.25">
      <c r="A1161" t="s">
        <v>1409</v>
      </c>
      <c r="B1161" t="s">
        <v>1422</v>
      </c>
      <c r="C1161">
        <v>313</v>
      </c>
      <c r="D1161">
        <v>297</v>
      </c>
      <c r="E1161">
        <v>11</v>
      </c>
      <c r="F1161">
        <v>5</v>
      </c>
      <c r="G1161">
        <f t="shared" si="491"/>
        <v>16</v>
      </c>
      <c r="H1161" s="6">
        <f t="shared" si="499"/>
        <v>15.182108626198083</v>
      </c>
      <c r="I1161" s="7">
        <f t="shared" si="500"/>
        <v>5.1118210862619806E-2</v>
      </c>
      <c r="J1161" s="6">
        <f t="shared" si="501"/>
        <v>281.8178913738019</v>
      </c>
      <c r="K1161">
        <v>16</v>
      </c>
      <c r="L1161">
        <v>921</v>
      </c>
      <c r="M1161">
        <v>85</v>
      </c>
      <c r="N1161">
        <v>55</v>
      </c>
      <c r="O1161">
        <f t="shared" si="492"/>
        <v>140</v>
      </c>
      <c r="P1161">
        <f t="shared" si="493"/>
        <v>1061</v>
      </c>
      <c r="Q1161" s="6">
        <f t="shared" si="502"/>
        <v>66.3125</v>
      </c>
      <c r="R1161" s="7">
        <f t="shared" si="503"/>
        <v>0.22327441077441076</v>
      </c>
      <c r="S1161" s="6">
        <f t="shared" si="504"/>
        <v>8.75</v>
      </c>
      <c r="T1161" s="7">
        <f t="shared" si="505"/>
        <v>0.57633627946127941</v>
      </c>
      <c r="U1161" s="6">
        <f t="shared" si="506"/>
        <v>57.5625</v>
      </c>
      <c r="V1161" s="7">
        <f t="shared" si="507"/>
        <v>0.20425424276434379</v>
      </c>
      <c r="W1161">
        <v>16</v>
      </c>
      <c r="X1161">
        <v>2</v>
      </c>
      <c r="Y1161">
        <v>39</v>
      </c>
      <c r="Z1161">
        <v>19</v>
      </c>
      <c r="AA1161">
        <v>0</v>
      </c>
      <c r="AB1161">
        <v>0</v>
      </c>
      <c r="AC1161">
        <f t="shared" si="494"/>
        <v>58</v>
      </c>
      <c r="AD1161">
        <f t="shared" si="495"/>
        <v>60</v>
      </c>
      <c r="AE1161" s="6">
        <f t="shared" si="508"/>
        <v>3.75</v>
      </c>
      <c r="AF1161" s="7">
        <f t="shared" si="509"/>
        <v>1.2626262626262626E-2</v>
      </c>
      <c r="AG1161" s="6">
        <f t="shared" si="510"/>
        <v>3.625</v>
      </c>
      <c r="AH1161" s="7">
        <f t="shared" si="511"/>
        <v>0.23876788720538719</v>
      </c>
      <c r="AI1161" s="6">
        <f t="shared" si="512"/>
        <v>0.125</v>
      </c>
      <c r="AJ1161" s="7">
        <f t="shared" si="513"/>
        <v>4.4354884422224494E-4</v>
      </c>
      <c r="AK1161" s="6">
        <f t="shared" si="514"/>
        <v>5.125</v>
      </c>
      <c r="AL1161" s="7">
        <f t="shared" si="515"/>
        <v>0.41428571428571431</v>
      </c>
      <c r="AM1161" s="8">
        <v>0.25</v>
      </c>
      <c r="AN1161">
        <f t="shared" si="496"/>
        <v>74</v>
      </c>
      <c r="AO1161" s="6">
        <f t="shared" si="497"/>
        <v>70.25</v>
      </c>
      <c r="AP1161" s="7">
        <f t="shared" si="516"/>
        <v>5.0675675675675678E-2</v>
      </c>
      <c r="AQ1161" s="7">
        <f t="shared" si="490"/>
        <v>3.3333333333333333E-2</v>
      </c>
      <c r="AR1161" s="7">
        <f t="shared" si="490"/>
        <v>0.65</v>
      </c>
      <c r="AS1161" s="7">
        <f t="shared" si="490"/>
        <v>0.31666666666666665</v>
      </c>
      <c r="AT1161" s="7">
        <f t="shared" si="490"/>
        <v>0</v>
      </c>
      <c r="AU1161" s="7">
        <f t="shared" si="490"/>
        <v>0</v>
      </c>
      <c r="AV1161" s="9">
        <f t="shared" si="498"/>
        <v>19051.8</v>
      </c>
      <c r="AW1161" t="s">
        <v>59</v>
      </c>
    </row>
    <row r="1162" spans="1:49" x14ac:dyDescent="0.25">
      <c r="A1162" t="s">
        <v>1409</v>
      </c>
      <c r="B1162" t="s">
        <v>1423</v>
      </c>
      <c r="C1162">
        <v>374</v>
      </c>
      <c r="D1162">
        <v>355</v>
      </c>
      <c r="E1162">
        <v>108</v>
      </c>
      <c r="F1162">
        <v>23</v>
      </c>
      <c r="G1162">
        <f t="shared" si="491"/>
        <v>131</v>
      </c>
      <c r="H1162" s="6">
        <f t="shared" si="499"/>
        <v>124.34491978609626</v>
      </c>
      <c r="I1162" s="7">
        <f t="shared" si="500"/>
        <v>0.3502673796791444</v>
      </c>
      <c r="J1162" s="6">
        <f t="shared" si="501"/>
        <v>230.65508021390374</v>
      </c>
      <c r="K1162">
        <v>16</v>
      </c>
      <c r="L1162">
        <v>1010</v>
      </c>
      <c r="M1162">
        <v>972</v>
      </c>
      <c r="N1162">
        <v>236</v>
      </c>
      <c r="O1162">
        <f t="shared" si="492"/>
        <v>1208</v>
      </c>
      <c r="P1162">
        <f t="shared" si="493"/>
        <v>2218</v>
      </c>
      <c r="Q1162" s="6">
        <f t="shared" si="502"/>
        <v>138.625</v>
      </c>
      <c r="R1162" s="7">
        <f t="shared" si="503"/>
        <v>0.39049295774647885</v>
      </c>
      <c r="S1162" s="6">
        <f t="shared" si="504"/>
        <v>75.5</v>
      </c>
      <c r="T1162" s="7">
        <f t="shared" si="505"/>
        <v>0.60718202343833994</v>
      </c>
      <c r="U1162" s="6">
        <f t="shared" si="506"/>
        <v>63.125</v>
      </c>
      <c r="V1162" s="7">
        <f t="shared" si="507"/>
        <v>0.27367704167391177</v>
      </c>
      <c r="W1162">
        <v>16</v>
      </c>
      <c r="X1162">
        <v>132</v>
      </c>
      <c r="Y1162">
        <v>0</v>
      </c>
      <c r="Z1162">
        <v>0</v>
      </c>
      <c r="AA1162">
        <v>313</v>
      </c>
      <c r="AB1162">
        <v>93</v>
      </c>
      <c r="AC1162">
        <f t="shared" si="494"/>
        <v>406</v>
      </c>
      <c r="AD1162">
        <f t="shared" si="495"/>
        <v>538</v>
      </c>
      <c r="AE1162" s="6">
        <f t="shared" si="508"/>
        <v>33.625</v>
      </c>
      <c r="AF1162" s="7">
        <f t="shared" si="509"/>
        <v>9.4718309859154928E-2</v>
      </c>
      <c r="AG1162" s="6">
        <f t="shared" si="510"/>
        <v>25.375</v>
      </c>
      <c r="AH1162" s="7">
        <f t="shared" si="511"/>
        <v>0.20406945489732287</v>
      </c>
      <c r="AI1162" s="6">
        <f t="shared" si="512"/>
        <v>8.25</v>
      </c>
      <c r="AJ1162" s="7">
        <f t="shared" si="513"/>
        <v>3.5767692575204312E-2</v>
      </c>
      <c r="AK1162" s="6">
        <f t="shared" si="514"/>
        <v>50.125</v>
      </c>
      <c r="AL1162" s="7">
        <f t="shared" si="515"/>
        <v>0.33609271523178808</v>
      </c>
      <c r="AM1162" s="8">
        <v>0.5</v>
      </c>
      <c r="AN1162">
        <f t="shared" si="496"/>
        <v>178</v>
      </c>
      <c r="AO1162" s="6">
        <f t="shared" si="497"/>
        <v>144.375</v>
      </c>
      <c r="AP1162" s="7">
        <f t="shared" si="516"/>
        <v>0.18890449438202248</v>
      </c>
      <c r="AQ1162" s="7">
        <f t="shared" si="490"/>
        <v>0.24535315985130113</v>
      </c>
      <c r="AR1162" s="7">
        <f t="shared" si="490"/>
        <v>0</v>
      </c>
      <c r="AS1162" s="7">
        <f t="shared" si="490"/>
        <v>0</v>
      </c>
      <c r="AT1162" s="7">
        <f t="shared" si="490"/>
        <v>0.58178438661710041</v>
      </c>
      <c r="AU1162" s="7">
        <f t="shared" si="490"/>
        <v>0.17286245353159851</v>
      </c>
      <c r="AV1162" s="9">
        <f t="shared" si="498"/>
        <v>38364.892193308551</v>
      </c>
      <c r="AW1162" t="s">
        <v>59</v>
      </c>
    </row>
    <row r="1163" spans="1:49" x14ac:dyDescent="0.25">
      <c r="A1163" t="s">
        <v>1409</v>
      </c>
      <c r="B1163" t="s">
        <v>1424</v>
      </c>
      <c r="C1163">
        <v>518</v>
      </c>
      <c r="D1163">
        <v>492</v>
      </c>
      <c r="E1163">
        <v>29</v>
      </c>
      <c r="F1163">
        <v>8</v>
      </c>
      <c r="G1163">
        <f t="shared" si="491"/>
        <v>37</v>
      </c>
      <c r="H1163" s="6">
        <f t="shared" si="499"/>
        <v>35.142857142857146</v>
      </c>
      <c r="I1163" s="7">
        <f t="shared" si="500"/>
        <v>7.1428571428571425E-2</v>
      </c>
      <c r="J1163" s="6">
        <f t="shared" si="501"/>
        <v>456.85714285714283</v>
      </c>
      <c r="K1163">
        <v>16</v>
      </c>
      <c r="L1163">
        <v>2123</v>
      </c>
      <c r="M1163">
        <v>268</v>
      </c>
      <c r="N1163">
        <v>54</v>
      </c>
      <c r="O1163">
        <f t="shared" si="492"/>
        <v>322</v>
      </c>
      <c r="P1163">
        <f t="shared" si="493"/>
        <v>2445</v>
      </c>
      <c r="Q1163" s="6">
        <f t="shared" si="502"/>
        <v>152.8125</v>
      </c>
      <c r="R1163" s="7">
        <f t="shared" si="503"/>
        <v>0.31059451219512196</v>
      </c>
      <c r="S1163" s="6">
        <f t="shared" si="504"/>
        <v>20.125</v>
      </c>
      <c r="T1163" s="7">
        <f t="shared" si="505"/>
        <v>0.57266260162601623</v>
      </c>
      <c r="U1163" s="6">
        <f t="shared" si="506"/>
        <v>132.6875</v>
      </c>
      <c r="V1163" s="7">
        <f t="shared" si="507"/>
        <v>0.2904354283927455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f t="shared" si="494"/>
        <v>0</v>
      </c>
      <c r="AD1163">
        <f t="shared" si="495"/>
        <v>0</v>
      </c>
      <c r="AE1163" s="6">
        <f t="shared" si="508"/>
        <v>0</v>
      </c>
      <c r="AF1163" s="7">
        <f t="shared" si="509"/>
        <v>0</v>
      </c>
      <c r="AG1163" s="6">
        <f t="shared" si="510"/>
        <v>0</v>
      </c>
      <c r="AH1163" s="7">
        <f t="shared" si="511"/>
        <v>0</v>
      </c>
      <c r="AI1163" s="6">
        <f t="shared" si="512"/>
        <v>0</v>
      </c>
      <c r="AJ1163" s="7">
        <f t="shared" si="513"/>
        <v>0</v>
      </c>
      <c r="AK1163" s="6">
        <f t="shared" si="514"/>
        <v>20.125</v>
      </c>
      <c r="AL1163" s="7">
        <f t="shared" si="515"/>
        <v>0</v>
      </c>
      <c r="AM1163" s="8">
        <v>0.25</v>
      </c>
      <c r="AN1163">
        <f t="shared" si="496"/>
        <v>123</v>
      </c>
      <c r="AO1163" s="6">
        <f t="shared" si="497"/>
        <v>123</v>
      </c>
      <c r="AP1163" s="7">
        <f t="shared" si="516"/>
        <v>0</v>
      </c>
      <c r="AQ1163" s="7">
        <f t="shared" si="490"/>
        <v>0</v>
      </c>
      <c r="AR1163" s="7">
        <f t="shared" si="490"/>
        <v>0</v>
      </c>
      <c r="AS1163" s="7">
        <f t="shared" si="490"/>
        <v>0</v>
      </c>
      <c r="AT1163" s="7">
        <f t="shared" si="490"/>
        <v>0</v>
      </c>
      <c r="AU1163" s="7">
        <f t="shared" si="490"/>
        <v>0</v>
      </c>
      <c r="AV1163" s="9">
        <f t="shared" si="498"/>
        <v>0</v>
      </c>
      <c r="AW1163" t="s">
        <v>59</v>
      </c>
    </row>
    <row r="1164" spans="1:49" x14ac:dyDescent="0.25">
      <c r="A1164" t="s">
        <v>1409</v>
      </c>
      <c r="B1164" t="s">
        <v>1425</v>
      </c>
      <c r="C1164">
        <v>451</v>
      </c>
      <c r="D1164">
        <v>428</v>
      </c>
      <c r="E1164">
        <v>36</v>
      </c>
      <c r="F1164">
        <v>5</v>
      </c>
      <c r="G1164">
        <f t="shared" si="491"/>
        <v>41</v>
      </c>
      <c r="H1164" s="6">
        <f t="shared" si="499"/>
        <v>38.909090909090907</v>
      </c>
      <c r="I1164" s="7">
        <f t="shared" si="500"/>
        <v>9.0909090909090912E-2</v>
      </c>
      <c r="J1164" s="6">
        <f t="shared" si="501"/>
        <v>389.09090909090907</v>
      </c>
      <c r="K1164">
        <v>16</v>
      </c>
      <c r="L1164">
        <v>1523</v>
      </c>
      <c r="M1164">
        <v>304</v>
      </c>
      <c r="N1164">
        <v>0</v>
      </c>
      <c r="O1164">
        <f t="shared" si="492"/>
        <v>304</v>
      </c>
      <c r="P1164">
        <f t="shared" si="493"/>
        <v>1827</v>
      </c>
      <c r="Q1164" s="6">
        <f t="shared" si="502"/>
        <v>114.1875</v>
      </c>
      <c r="R1164" s="7">
        <f t="shared" si="503"/>
        <v>0.26679322429906543</v>
      </c>
      <c r="S1164" s="6">
        <f t="shared" si="504"/>
        <v>19</v>
      </c>
      <c r="T1164" s="7">
        <f t="shared" si="505"/>
        <v>0.48831775700934582</v>
      </c>
      <c r="U1164" s="6">
        <f t="shared" si="506"/>
        <v>95.1875</v>
      </c>
      <c r="V1164" s="7">
        <f t="shared" si="507"/>
        <v>0.24464077102803741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f t="shared" si="494"/>
        <v>0</v>
      </c>
      <c r="AD1164">
        <f t="shared" si="495"/>
        <v>0</v>
      </c>
      <c r="AE1164" s="6">
        <f t="shared" si="508"/>
        <v>0</v>
      </c>
      <c r="AF1164" s="7">
        <f t="shared" si="509"/>
        <v>0</v>
      </c>
      <c r="AG1164" s="6">
        <f t="shared" si="510"/>
        <v>0</v>
      </c>
      <c r="AH1164" s="7">
        <f t="shared" si="511"/>
        <v>0</v>
      </c>
      <c r="AI1164" s="6">
        <f t="shared" si="512"/>
        <v>0</v>
      </c>
      <c r="AJ1164" s="7">
        <f t="shared" si="513"/>
        <v>0</v>
      </c>
      <c r="AK1164" s="6">
        <f t="shared" si="514"/>
        <v>19</v>
      </c>
      <c r="AL1164" s="7">
        <f t="shared" si="515"/>
        <v>0</v>
      </c>
      <c r="AM1164" s="8">
        <v>0.25</v>
      </c>
      <c r="AN1164">
        <f t="shared" si="496"/>
        <v>107</v>
      </c>
      <c r="AO1164" s="6">
        <f t="shared" si="497"/>
        <v>107</v>
      </c>
      <c r="AP1164" s="7">
        <f t="shared" si="516"/>
        <v>0</v>
      </c>
      <c r="AQ1164" s="7">
        <f t="shared" si="490"/>
        <v>0</v>
      </c>
      <c r="AR1164" s="7">
        <f t="shared" si="490"/>
        <v>0</v>
      </c>
      <c r="AS1164" s="7">
        <f t="shared" si="490"/>
        <v>0</v>
      </c>
      <c r="AT1164" s="7">
        <f t="shared" si="490"/>
        <v>0</v>
      </c>
      <c r="AU1164" s="7">
        <f t="shared" si="490"/>
        <v>0</v>
      </c>
      <c r="AV1164" s="9">
        <f t="shared" si="498"/>
        <v>0</v>
      </c>
      <c r="AW1164" t="s">
        <v>59</v>
      </c>
    </row>
    <row r="1165" spans="1:49" x14ac:dyDescent="0.25">
      <c r="A1165" t="s">
        <v>1409</v>
      </c>
      <c r="B1165" t="s">
        <v>1426</v>
      </c>
      <c r="C1165">
        <v>265</v>
      </c>
      <c r="D1165">
        <v>252</v>
      </c>
      <c r="E1165">
        <v>38</v>
      </c>
      <c r="F1165">
        <v>6</v>
      </c>
      <c r="G1165">
        <f t="shared" si="491"/>
        <v>44</v>
      </c>
      <c r="H1165" s="6">
        <f t="shared" si="499"/>
        <v>41.841509433962266</v>
      </c>
      <c r="I1165" s="7">
        <f t="shared" si="500"/>
        <v>0.16603773584905659</v>
      </c>
      <c r="J1165" s="6">
        <f t="shared" si="501"/>
        <v>210.15849056603773</v>
      </c>
      <c r="K1165">
        <v>16</v>
      </c>
      <c r="L1165">
        <v>0</v>
      </c>
      <c r="M1165">
        <v>60</v>
      </c>
      <c r="N1165">
        <v>0</v>
      </c>
      <c r="O1165">
        <f t="shared" si="492"/>
        <v>60</v>
      </c>
      <c r="P1165">
        <f t="shared" si="493"/>
        <v>60</v>
      </c>
      <c r="Q1165" s="6">
        <f t="shared" si="502"/>
        <v>3.75</v>
      </c>
      <c r="R1165" s="7">
        <f t="shared" si="503"/>
        <v>1.488095238095238E-2</v>
      </c>
      <c r="S1165" s="6">
        <f t="shared" si="504"/>
        <v>3.75</v>
      </c>
      <c r="T1165" s="7">
        <f t="shared" si="505"/>
        <v>8.9623917748917745E-2</v>
      </c>
      <c r="U1165" s="6">
        <f t="shared" si="506"/>
        <v>0</v>
      </c>
      <c r="V1165" s="7">
        <f t="shared" si="507"/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f t="shared" si="494"/>
        <v>0</v>
      </c>
      <c r="AD1165">
        <f t="shared" si="495"/>
        <v>0</v>
      </c>
      <c r="AE1165" s="6">
        <f t="shared" si="508"/>
        <v>0</v>
      </c>
      <c r="AF1165" s="7">
        <f t="shared" si="509"/>
        <v>0</v>
      </c>
      <c r="AG1165" s="6">
        <f t="shared" si="510"/>
        <v>0</v>
      </c>
      <c r="AH1165" s="7">
        <f t="shared" si="511"/>
        <v>0</v>
      </c>
      <c r="AI1165" s="6">
        <f t="shared" si="512"/>
        <v>0</v>
      </c>
      <c r="AJ1165" s="7">
        <f t="shared" si="513"/>
        <v>0</v>
      </c>
      <c r="AK1165" s="6">
        <f t="shared" si="514"/>
        <v>3.75</v>
      </c>
      <c r="AL1165" s="7">
        <f t="shared" si="515"/>
        <v>0</v>
      </c>
      <c r="AM1165" s="8">
        <v>0.25</v>
      </c>
      <c r="AN1165">
        <f t="shared" si="496"/>
        <v>63</v>
      </c>
      <c r="AO1165" s="6">
        <f t="shared" si="497"/>
        <v>63</v>
      </c>
      <c r="AP1165" s="7">
        <f t="shared" si="516"/>
        <v>0</v>
      </c>
      <c r="AQ1165" s="7">
        <f t="shared" si="490"/>
        <v>0</v>
      </c>
      <c r="AR1165" s="7">
        <f t="shared" si="490"/>
        <v>0</v>
      </c>
      <c r="AS1165" s="7">
        <f t="shared" si="490"/>
        <v>0</v>
      </c>
      <c r="AT1165" s="7">
        <f t="shared" si="490"/>
        <v>0</v>
      </c>
      <c r="AU1165" s="7">
        <f t="shared" si="490"/>
        <v>0</v>
      </c>
      <c r="AV1165" s="9">
        <f t="shared" si="498"/>
        <v>0</v>
      </c>
      <c r="AW1165" t="s">
        <v>59</v>
      </c>
    </row>
    <row r="1166" spans="1:49" x14ac:dyDescent="0.25">
      <c r="A1166" t="s">
        <v>1409</v>
      </c>
      <c r="B1166" t="s">
        <v>1427</v>
      </c>
      <c r="C1166">
        <v>2126</v>
      </c>
      <c r="D1166">
        <v>2020</v>
      </c>
      <c r="E1166">
        <v>311</v>
      </c>
      <c r="F1166">
        <v>82</v>
      </c>
      <c r="G1166">
        <f t="shared" si="491"/>
        <v>393</v>
      </c>
      <c r="H1166" s="6">
        <f t="shared" si="499"/>
        <v>373.40545625587959</v>
      </c>
      <c r="I1166" s="7">
        <f t="shared" si="500"/>
        <v>0.18485418626528693</v>
      </c>
      <c r="J1166" s="6">
        <f t="shared" si="501"/>
        <v>1646.5945437441203</v>
      </c>
      <c r="K1166">
        <v>18</v>
      </c>
      <c r="L1166">
        <v>6722</v>
      </c>
      <c r="M1166">
        <v>2456</v>
      </c>
      <c r="N1166">
        <v>491</v>
      </c>
      <c r="O1166">
        <f t="shared" si="492"/>
        <v>2947</v>
      </c>
      <c r="P1166">
        <f t="shared" si="493"/>
        <v>9669</v>
      </c>
      <c r="Q1166" s="6">
        <f t="shared" si="502"/>
        <v>537.16666666666663</v>
      </c>
      <c r="R1166" s="7">
        <f t="shared" si="503"/>
        <v>0.26592409240924092</v>
      </c>
      <c r="S1166" s="6">
        <f t="shared" si="504"/>
        <v>163.72222222222223</v>
      </c>
      <c r="T1166" s="7">
        <f t="shared" si="505"/>
        <v>0.43845696274462054</v>
      </c>
      <c r="U1166" s="6">
        <f t="shared" si="506"/>
        <v>373.44444444444446</v>
      </c>
      <c r="V1166" s="7">
        <f t="shared" si="507"/>
        <v>0.22679805776307582</v>
      </c>
      <c r="W1166">
        <v>18</v>
      </c>
      <c r="X1166">
        <v>6460</v>
      </c>
      <c r="Y1166">
        <v>2185</v>
      </c>
      <c r="Z1166">
        <v>394</v>
      </c>
      <c r="AA1166">
        <v>0</v>
      </c>
      <c r="AB1166">
        <v>0</v>
      </c>
      <c r="AC1166">
        <f t="shared" si="494"/>
        <v>2579</v>
      </c>
      <c r="AD1166">
        <f t="shared" si="495"/>
        <v>9039</v>
      </c>
      <c r="AE1166" s="6">
        <f t="shared" si="508"/>
        <v>502.16666666666669</v>
      </c>
      <c r="AF1166" s="7">
        <f t="shared" si="509"/>
        <v>0.24859735973597361</v>
      </c>
      <c r="AG1166" s="6">
        <f t="shared" si="510"/>
        <v>143.27777777777777</v>
      </c>
      <c r="AH1166" s="7">
        <f t="shared" si="511"/>
        <v>0.38370563519456269</v>
      </c>
      <c r="AI1166" s="6">
        <f t="shared" si="512"/>
        <v>358.88888888888891</v>
      </c>
      <c r="AJ1166" s="7">
        <f t="shared" si="513"/>
        <v>0.21795826437808238</v>
      </c>
      <c r="AK1166" s="6">
        <f t="shared" si="514"/>
        <v>20.444444444444457</v>
      </c>
      <c r="AL1166" s="7">
        <f t="shared" si="515"/>
        <v>0.87512724804886322</v>
      </c>
      <c r="AM1166" s="8">
        <v>0.25</v>
      </c>
      <c r="AN1166">
        <f t="shared" si="496"/>
        <v>505</v>
      </c>
      <c r="AO1166" s="6">
        <f t="shared" si="497"/>
        <v>2.8333333333333144</v>
      </c>
      <c r="AP1166" s="7">
        <f t="shared" si="516"/>
        <v>0.99438943894389442</v>
      </c>
      <c r="AQ1166" s="7">
        <f t="shared" si="490"/>
        <v>0.7146808275251687</v>
      </c>
      <c r="AR1166" s="7">
        <f t="shared" si="490"/>
        <v>0.24173027989821882</v>
      </c>
      <c r="AS1166" s="7">
        <f t="shared" si="490"/>
        <v>4.3588892576612456E-2</v>
      </c>
      <c r="AT1166" s="7">
        <f t="shared" si="490"/>
        <v>0</v>
      </c>
      <c r="AU1166" s="7">
        <f t="shared" si="490"/>
        <v>0</v>
      </c>
      <c r="AV1166" s="9">
        <f t="shared" si="498"/>
        <v>327.00879522070807</v>
      </c>
      <c r="AW1166" t="s">
        <v>59</v>
      </c>
    </row>
    <row r="1167" spans="1:49" x14ac:dyDescent="0.25">
      <c r="A1167" t="s">
        <v>1409</v>
      </c>
      <c r="B1167" t="s">
        <v>1428</v>
      </c>
      <c r="C1167">
        <v>1866</v>
      </c>
      <c r="D1167">
        <v>1773</v>
      </c>
      <c r="E1167">
        <v>234</v>
      </c>
      <c r="F1167">
        <v>49</v>
      </c>
      <c r="G1167">
        <f t="shared" si="491"/>
        <v>283</v>
      </c>
      <c r="H1167" s="6">
        <f t="shared" si="499"/>
        <v>268.89549839228295</v>
      </c>
      <c r="I1167" s="7">
        <f t="shared" si="500"/>
        <v>0.15166130760986066</v>
      </c>
      <c r="J1167" s="6">
        <f t="shared" si="501"/>
        <v>1504.1045016077171</v>
      </c>
      <c r="K1167">
        <v>18</v>
      </c>
      <c r="L1167">
        <v>6460</v>
      </c>
      <c r="M1167">
        <v>2185</v>
      </c>
      <c r="N1167">
        <v>394</v>
      </c>
      <c r="O1167">
        <f t="shared" si="492"/>
        <v>2579</v>
      </c>
      <c r="P1167">
        <f t="shared" si="493"/>
        <v>9039</v>
      </c>
      <c r="Q1167" s="6">
        <f t="shared" si="502"/>
        <v>502.16666666666669</v>
      </c>
      <c r="R1167" s="7">
        <f t="shared" si="503"/>
        <v>0.28322993043805228</v>
      </c>
      <c r="S1167" s="6">
        <f t="shared" si="504"/>
        <v>143.27777777777777</v>
      </c>
      <c r="T1167" s="7">
        <f t="shared" si="505"/>
        <v>0.53283814208281932</v>
      </c>
      <c r="U1167" s="6">
        <f t="shared" si="506"/>
        <v>358.88888888888891</v>
      </c>
      <c r="V1167" s="7">
        <f t="shared" si="507"/>
        <v>0.23860635248766118</v>
      </c>
      <c r="W1167">
        <v>18</v>
      </c>
      <c r="X1167">
        <v>652</v>
      </c>
      <c r="Y1167">
        <v>876</v>
      </c>
      <c r="Z1167">
        <v>71</v>
      </c>
      <c r="AA1167">
        <v>0</v>
      </c>
      <c r="AB1167">
        <v>0</v>
      </c>
      <c r="AC1167">
        <f t="shared" si="494"/>
        <v>947</v>
      </c>
      <c r="AD1167">
        <f t="shared" si="495"/>
        <v>1599</v>
      </c>
      <c r="AE1167" s="6">
        <f t="shared" si="508"/>
        <v>88.833333333333329</v>
      </c>
      <c r="AF1167" s="7">
        <f t="shared" si="509"/>
        <v>5.0103402895281063E-2</v>
      </c>
      <c r="AG1167" s="6">
        <f t="shared" si="510"/>
        <v>52.611111111111114</v>
      </c>
      <c r="AH1167" s="7">
        <f t="shared" si="511"/>
        <v>0.19565634763568435</v>
      </c>
      <c r="AI1167" s="6">
        <f t="shared" si="512"/>
        <v>36.222222222222221</v>
      </c>
      <c r="AJ1167" s="7">
        <f t="shared" si="513"/>
        <v>2.40822510560302E-2</v>
      </c>
      <c r="AK1167" s="6">
        <f t="shared" si="514"/>
        <v>90.666666666666657</v>
      </c>
      <c r="AL1167" s="7">
        <f t="shared" si="515"/>
        <v>0.3671965878247383</v>
      </c>
      <c r="AM1167" s="8">
        <v>0.25</v>
      </c>
      <c r="AN1167">
        <f t="shared" si="496"/>
        <v>443</v>
      </c>
      <c r="AO1167" s="6">
        <f t="shared" si="497"/>
        <v>354.16666666666669</v>
      </c>
      <c r="AP1167" s="7">
        <f t="shared" si="516"/>
        <v>0.20052671181339352</v>
      </c>
      <c r="AQ1167" s="7">
        <f t="shared" si="490"/>
        <v>0.40775484677923701</v>
      </c>
      <c r="AR1167" s="7">
        <f t="shared" si="490"/>
        <v>0.5478424015009381</v>
      </c>
      <c r="AS1167" s="7">
        <f t="shared" si="490"/>
        <v>4.4402751719824891E-2</v>
      </c>
      <c r="AT1167" s="7">
        <f t="shared" si="490"/>
        <v>0</v>
      </c>
      <c r="AU1167" s="7">
        <f t="shared" si="490"/>
        <v>0</v>
      </c>
      <c r="AV1167" s="9">
        <f t="shared" si="498"/>
        <v>63393.17542213884</v>
      </c>
      <c r="AW1167" t="s">
        <v>59</v>
      </c>
    </row>
    <row r="1168" spans="1:49" x14ac:dyDescent="0.25">
      <c r="A1168" t="s">
        <v>1409</v>
      </c>
      <c r="B1168" t="s">
        <v>1429</v>
      </c>
      <c r="C1168">
        <v>618</v>
      </c>
      <c r="D1168">
        <v>587</v>
      </c>
      <c r="E1168">
        <v>66</v>
      </c>
      <c r="F1168">
        <v>21</v>
      </c>
      <c r="G1168">
        <f t="shared" si="491"/>
        <v>87</v>
      </c>
      <c r="H1168" s="6">
        <f t="shared" si="499"/>
        <v>82.635922330097088</v>
      </c>
      <c r="I1168" s="7">
        <f t="shared" si="500"/>
        <v>0.14077669902912621</v>
      </c>
      <c r="J1168" s="6">
        <f t="shared" si="501"/>
        <v>504.36407766990288</v>
      </c>
      <c r="K1168">
        <v>18</v>
      </c>
      <c r="L1168">
        <v>2630</v>
      </c>
      <c r="M1168">
        <v>653</v>
      </c>
      <c r="N1168">
        <v>156</v>
      </c>
      <c r="O1168">
        <f t="shared" si="492"/>
        <v>809</v>
      </c>
      <c r="P1168">
        <f t="shared" si="493"/>
        <v>3439</v>
      </c>
      <c r="Q1168" s="6">
        <f t="shared" si="502"/>
        <v>191.05555555555554</v>
      </c>
      <c r="R1168" s="7">
        <f t="shared" si="503"/>
        <v>0.32547794813552905</v>
      </c>
      <c r="S1168" s="6">
        <f t="shared" si="504"/>
        <v>44.944444444444443</v>
      </c>
      <c r="T1168" s="7">
        <f t="shared" si="505"/>
        <v>0.54388507052549817</v>
      </c>
      <c r="U1168" s="6">
        <f t="shared" si="506"/>
        <v>146.11111111111111</v>
      </c>
      <c r="V1168" s="7">
        <f t="shared" si="507"/>
        <v>0.28969373034282225</v>
      </c>
      <c r="W1168">
        <v>18</v>
      </c>
      <c r="X1168">
        <v>231</v>
      </c>
      <c r="Y1168">
        <v>188</v>
      </c>
      <c r="Z1168">
        <v>62</v>
      </c>
      <c r="AA1168">
        <v>0</v>
      </c>
      <c r="AB1168">
        <v>0</v>
      </c>
      <c r="AC1168">
        <f t="shared" si="494"/>
        <v>250</v>
      </c>
      <c r="AD1168">
        <f t="shared" si="495"/>
        <v>481</v>
      </c>
      <c r="AE1168" s="6">
        <f t="shared" si="508"/>
        <v>26.722222222222221</v>
      </c>
      <c r="AF1168" s="7">
        <f t="shared" si="509"/>
        <v>4.5523376869203103E-2</v>
      </c>
      <c r="AG1168" s="6">
        <f t="shared" si="510"/>
        <v>13.888888888888889</v>
      </c>
      <c r="AH1168" s="7">
        <f t="shared" si="511"/>
        <v>0.16807326036016632</v>
      </c>
      <c r="AI1168" s="6">
        <f t="shared" si="512"/>
        <v>12.833333333333334</v>
      </c>
      <c r="AJ1168" s="7">
        <f t="shared" si="513"/>
        <v>2.5444582398932301E-2</v>
      </c>
      <c r="AK1168" s="6">
        <f t="shared" si="514"/>
        <v>31.055555555555554</v>
      </c>
      <c r="AL1168" s="7">
        <f t="shared" si="515"/>
        <v>0.30902348578491967</v>
      </c>
      <c r="AM1168" s="8">
        <v>0.25</v>
      </c>
      <c r="AN1168">
        <f t="shared" si="496"/>
        <v>147</v>
      </c>
      <c r="AO1168" s="6">
        <f t="shared" si="497"/>
        <v>120.27777777777777</v>
      </c>
      <c r="AP1168" s="7">
        <f t="shared" si="516"/>
        <v>0.18178382464096748</v>
      </c>
      <c r="AQ1168" s="7">
        <f t="shared" si="490"/>
        <v>0.48024948024948028</v>
      </c>
      <c r="AR1168" s="7">
        <f t="shared" si="490"/>
        <v>0.39085239085239087</v>
      </c>
      <c r="AS1168" s="7">
        <f t="shared" si="490"/>
        <v>0.12889812889812891</v>
      </c>
      <c r="AT1168" s="7">
        <f t="shared" si="490"/>
        <v>0</v>
      </c>
      <c r="AU1168" s="7">
        <f t="shared" si="490"/>
        <v>0</v>
      </c>
      <c r="AV1168" s="9">
        <f t="shared" si="498"/>
        <v>20272.68191268191</v>
      </c>
      <c r="AW1168" t="s">
        <v>59</v>
      </c>
    </row>
    <row r="1169" spans="1:49" x14ac:dyDescent="0.25">
      <c r="A1169" t="s">
        <v>1409</v>
      </c>
      <c r="B1169" t="s">
        <v>126</v>
      </c>
      <c r="C1169">
        <v>272</v>
      </c>
      <c r="D1169">
        <v>258</v>
      </c>
      <c r="E1169">
        <v>22</v>
      </c>
      <c r="F1169">
        <v>3</v>
      </c>
      <c r="G1169">
        <f t="shared" si="491"/>
        <v>25</v>
      </c>
      <c r="H1169" s="6">
        <f t="shared" si="499"/>
        <v>23.713235294117645</v>
      </c>
      <c r="I1169" s="7">
        <f t="shared" si="500"/>
        <v>9.1911764705882359E-2</v>
      </c>
      <c r="J1169" s="6">
        <f t="shared" si="501"/>
        <v>234.28676470588235</v>
      </c>
      <c r="K1169">
        <v>16</v>
      </c>
      <c r="L1169">
        <v>801</v>
      </c>
      <c r="M1169">
        <v>185</v>
      </c>
      <c r="N1169">
        <v>40</v>
      </c>
      <c r="O1169">
        <f t="shared" si="492"/>
        <v>225</v>
      </c>
      <c r="P1169">
        <f t="shared" si="493"/>
        <v>1026</v>
      </c>
      <c r="Q1169" s="6">
        <f t="shared" si="502"/>
        <v>64.125</v>
      </c>
      <c r="R1169" s="7">
        <f t="shared" si="503"/>
        <v>0.24854651162790697</v>
      </c>
      <c r="S1169" s="6">
        <f t="shared" si="504"/>
        <v>14.0625</v>
      </c>
      <c r="T1169" s="7">
        <f t="shared" si="505"/>
        <v>0.59302325581395354</v>
      </c>
      <c r="U1169" s="6">
        <f t="shared" si="506"/>
        <v>50.0625</v>
      </c>
      <c r="V1169" s="7">
        <f t="shared" si="507"/>
        <v>0.21368044440259862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f t="shared" si="494"/>
        <v>0</v>
      </c>
      <c r="AD1169">
        <f t="shared" si="495"/>
        <v>0</v>
      </c>
      <c r="AE1169" s="6">
        <f t="shared" si="508"/>
        <v>0</v>
      </c>
      <c r="AF1169" s="7">
        <f t="shared" si="509"/>
        <v>0</v>
      </c>
      <c r="AG1169" s="6">
        <f t="shared" si="510"/>
        <v>0</v>
      </c>
      <c r="AH1169" s="7">
        <f t="shared" si="511"/>
        <v>0</v>
      </c>
      <c r="AI1169" s="6">
        <f t="shared" si="512"/>
        <v>0</v>
      </c>
      <c r="AJ1169" s="7">
        <f t="shared" si="513"/>
        <v>0</v>
      </c>
      <c r="AK1169" s="6">
        <f t="shared" si="514"/>
        <v>14.0625</v>
      </c>
      <c r="AL1169" s="7">
        <f t="shared" si="515"/>
        <v>0</v>
      </c>
      <c r="AM1169" s="8">
        <v>0.25</v>
      </c>
      <c r="AN1169">
        <f t="shared" si="496"/>
        <v>65</v>
      </c>
      <c r="AO1169" s="6">
        <f t="shared" si="497"/>
        <v>65</v>
      </c>
      <c r="AP1169" s="7">
        <f t="shared" si="516"/>
        <v>0</v>
      </c>
      <c r="AQ1169" s="7">
        <f t="shared" si="490"/>
        <v>0</v>
      </c>
      <c r="AR1169" s="7">
        <f t="shared" si="490"/>
        <v>0</v>
      </c>
      <c r="AS1169" s="7">
        <f t="shared" si="490"/>
        <v>0</v>
      </c>
      <c r="AT1169" s="7">
        <f t="shared" si="490"/>
        <v>0</v>
      </c>
      <c r="AU1169" s="7">
        <f t="shared" si="490"/>
        <v>0</v>
      </c>
      <c r="AV1169" s="9">
        <f t="shared" si="498"/>
        <v>0</v>
      </c>
      <c r="AW1169" t="s">
        <v>59</v>
      </c>
    </row>
    <row r="1170" spans="1:49" x14ac:dyDescent="0.25">
      <c r="A1170" t="s">
        <v>1409</v>
      </c>
      <c r="B1170" t="s">
        <v>1430</v>
      </c>
      <c r="C1170">
        <v>286</v>
      </c>
      <c r="D1170">
        <v>272</v>
      </c>
      <c r="E1170">
        <v>38</v>
      </c>
      <c r="F1170">
        <v>10</v>
      </c>
      <c r="G1170">
        <f t="shared" si="491"/>
        <v>48</v>
      </c>
      <c r="H1170" s="6">
        <f t="shared" si="499"/>
        <v>45.650349650349654</v>
      </c>
      <c r="I1170" s="7">
        <f t="shared" si="500"/>
        <v>0.16783216783216784</v>
      </c>
      <c r="J1170" s="6">
        <f t="shared" si="501"/>
        <v>226.34965034965035</v>
      </c>
      <c r="K1170">
        <v>16</v>
      </c>
      <c r="L1170">
        <v>765</v>
      </c>
      <c r="M1170">
        <v>350</v>
      </c>
      <c r="N1170">
        <v>25</v>
      </c>
      <c r="O1170">
        <f t="shared" si="492"/>
        <v>375</v>
      </c>
      <c r="P1170">
        <f t="shared" si="493"/>
        <v>1140</v>
      </c>
      <c r="Q1170" s="6">
        <f t="shared" si="502"/>
        <v>71.25</v>
      </c>
      <c r="R1170" s="7">
        <f t="shared" si="503"/>
        <v>0.26194852941176472</v>
      </c>
      <c r="S1170" s="6">
        <f t="shared" si="504"/>
        <v>23.4375</v>
      </c>
      <c r="T1170" s="7">
        <f t="shared" si="505"/>
        <v>0.51341337316176472</v>
      </c>
      <c r="U1170" s="6">
        <f t="shared" si="506"/>
        <v>47.8125</v>
      </c>
      <c r="V1170" s="7">
        <f t="shared" si="507"/>
        <v>0.21123293067226892</v>
      </c>
      <c r="W1170">
        <v>16</v>
      </c>
      <c r="X1170">
        <v>2</v>
      </c>
      <c r="Y1170">
        <v>39</v>
      </c>
      <c r="Z1170">
        <v>19</v>
      </c>
      <c r="AA1170">
        <v>0</v>
      </c>
      <c r="AB1170">
        <v>0</v>
      </c>
      <c r="AC1170">
        <f t="shared" si="494"/>
        <v>58</v>
      </c>
      <c r="AD1170">
        <f t="shared" si="495"/>
        <v>60</v>
      </c>
      <c r="AE1170" s="6">
        <f t="shared" si="508"/>
        <v>3.75</v>
      </c>
      <c r="AF1170" s="7">
        <f t="shared" si="509"/>
        <v>1.3786764705882353E-2</v>
      </c>
      <c r="AG1170" s="6">
        <f t="shared" si="510"/>
        <v>3.625</v>
      </c>
      <c r="AH1170" s="7">
        <f t="shared" si="511"/>
        <v>7.9407935049019607E-2</v>
      </c>
      <c r="AI1170" s="6">
        <f t="shared" si="512"/>
        <v>0.125</v>
      </c>
      <c r="AJ1170" s="7">
        <f t="shared" si="513"/>
        <v>5.5224295600593174E-4</v>
      </c>
      <c r="AK1170" s="6">
        <f t="shared" si="514"/>
        <v>19.8125</v>
      </c>
      <c r="AL1170" s="7">
        <f t="shared" si="515"/>
        <v>0.15466666666666667</v>
      </c>
      <c r="AM1170" s="8">
        <v>0.25</v>
      </c>
      <c r="AN1170">
        <f t="shared" si="496"/>
        <v>68</v>
      </c>
      <c r="AO1170" s="6">
        <f t="shared" si="497"/>
        <v>64.25</v>
      </c>
      <c r="AP1170" s="7">
        <f t="shared" si="516"/>
        <v>5.514705882352941E-2</v>
      </c>
      <c r="AQ1170" s="7">
        <f t="shared" si="490"/>
        <v>3.3333333333333333E-2</v>
      </c>
      <c r="AR1170" s="7">
        <f t="shared" si="490"/>
        <v>0.65</v>
      </c>
      <c r="AS1170" s="7">
        <f t="shared" si="490"/>
        <v>0.31666666666666665</v>
      </c>
      <c r="AT1170" s="7">
        <f t="shared" si="490"/>
        <v>0</v>
      </c>
      <c r="AU1170" s="7">
        <f t="shared" si="490"/>
        <v>0</v>
      </c>
      <c r="AV1170" s="9">
        <f t="shared" si="498"/>
        <v>17424.599999999999</v>
      </c>
      <c r="AW1170" t="s">
        <v>59</v>
      </c>
    </row>
    <row r="1171" spans="1:49" x14ac:dyDescent="0.25">
      <c r="A1171" t="s">
        <v>1409</v>
      </c>
      <c r="B1171" t="s">
        <v>1431</v>
      </c>
      <c r="C1171">
        <v>290</v>
      </c>
      <c r="D1171">
        <v>276</v>
      </c>
      <c r="E1171">
        <v>26</v>
      </c>
      <c r="F1171">
        <v>14</v>
      </c>
      <c r="G1171">
        <f t="shared" si="491"/>
        <v>40</v>
      </c>
      <c r="H1171" s="6">
        <f t="shared" si="499"/>
        <v>38.068965517241381</v>
      </c>
      <c r="I1171" s="7">
        <f t="shared" si="500"/>
        <v>0.13793103448275862</v>
      </c>
      <c r="J1171" s="6">
        <f t="shared" si="501"/>
        <v>237.93103448275863</v>
      </c>
      <c r="K1171">
        <v>16</v>
      </c>
      <c r="L1171">
        <v>729</v>
      </c>
      <c r="M1171">
        <v>226</v>
      </c>
      <c r="N1171">
        <v>113</v>
      </c>
      <c r="O1171">
        <f t="shared" si="492"/>
        <v>339</v>
      </c>
      <c r="P1171">
        <f t="shared" si="493"/>
        <v>1068</v>
      </c>
      <c r="Q1171" s="6">
        <f t="shared" si="502"/>
        <v>66.75</v>
      </c>
      <c r="R1171" s="7">
        <f t="shared" si="503"/>
        <v>0.24184782608695651</v>
      </c>
      <c r="S1171" s="6">
        <f t="shared" si="504"/>
        <v>21.1875</v>
      </c>
      <c r="T1171" s="7">
        <f t="shared" si="505"/>
        <v>0.55655570652173914</v>
      </c>
      <c r="U1171" s="6">
        <f t="shared" si="506"/>
        <v>45.5625</v>
      </c>
      <c r="V1171" s="7">
        <f t="shared" si="507"/>
        <v>0.1914945652173913</v>
      </c>
      <c r="W1171">
        <v>16</v>
      </c>
      <c r="X1171">
        <v>21</v>
      </c>
      <c r="Y1171">
        <v>69</v>
      </c>
      <c r="Z1171">
        <v>46</v>
      </c>
      <c r="AA1171">
        <v>0</v>
      </c>
      <c r="AB1171">
        <v>0</v>
      </c>
      <c r="AC1171">
        <f t="shared" si="494"/>
        <v>115</v>
      </c>
      <c r="AD1171">
        <f t="shared" si="495"/>
        <v>136</v>
      </c>
      <c r="AE1171" s="6">
        <f t="shared" si="508"/>
        <v>8.5</v>
      </c>
      <c r="AF1171" s="7">
        <f t="shared" si="509"/>
        <v>3.0797101449275364E-2</v>
      </c>
      <c r="AG1171" s="6">
        <f t="shared" si="510"/>
        <v>7.1875</v>
      </c>
      <c r="AH1171" s="7">
        <f t="shared" si="511"/>
        <v>0.18880208333333331</v>
      </c>
      <c r="AI1171" s="6">
        <f t="shared" si="512"/>
        <v>1.3125</v>
      </c>
      <c r="AJ1171" s="7">
        <f t="shared" si="513"/>
        <v>5.516304347826087E-3</v>
      </c>
      <c r="AK1171" s="6">
        <f t="shared" si="514"/>
        <v>14</v>
      </c>
      <c r="AL1171" s="7">
        <f t="shared" si="515"/>
        <v>0.33923303834808261</v>
      </c>
      <c r="AM1171" s="8">
        <v>0.25</v>
      </c>
      <c r="AN1171">
        <f t="shared" si="496"/>
        <v>69</v>
      </c>
      <c r="AO1171" s="6">
        <f t="shared" si="497"/>
        <v>60.5</v>
      </c>
      <c r="AP1171" s="7">
        <f t="shared" si="516"/>
        <v>0.12318840579710146</v>
      </c>
      <c r="AQ1171" s="7">
        <f t="shared" si="490"/>
        <v>0.15441176470588236</v>
      </c>
      <c r="AR1171" s="7">
        <f t="shared" si="490"/>
        <v>0.50735294117647056</v>
      </c>
      <c r="AS1171" s="7">
        <f t="shared" si="490"/>
        <v>0.33823529411764708</v>
      </c>
      <c r="AT1171" s="7">
        <f t="shared" si="490"/>
        <v>0</v>
      </c>
      <c r="AU1171" s="7">
        <f t="shared" si="490"/>
        <v>0</v>
      </c>
      <c r="AV1171" s="9">
        <f t="shared" si="498"/>
        <v>14961.738970588234</v>
      </c>
      <c r="AW1171" t="s">
        <v>59</v>
      </c>
    </row>
    <row r="1172" spans="1:49" x14ac:dyDescent="0.25">
      <c r="A1172" t="s">
        <v>1409</v>
      </c>
      <c r="B1172" t="s">
        <v>1432</v>
      </c>
      <c r="C1172">
        <v>414</v>
      </c>
      <c r="D1172">
        <v>393</v>
      </c>
      <c r="E1172">
        <v>47</v>
      </c>
      <c r="F1172">
        <v>12</v>
      </c>
      <c r="G1172">
        <f t="shared" si="491"/>
        <v>59</v>
      </c>
      <c r="H1172" s="6">
        <f t="shared" si="499"/>
        <v>56.007246376811594</v>
      </c>
      <c r="I1172" s="7">
        <f t="shared" si="500"/>
        <v>0.14251207729468598</v>
      </c>
      <c r="J1172" s="6">
        <f t="shared" si="501"/>
        <v>336.99275362318838</v>
      </c>
      <c r="K1172">
        <v>16</v>
      </c>
      <c r="L1172">
        <v>1517</v>
      </c>
      <c r="M1172">
        <v>435</v>
      </c>
      <c r="N1172">
        <v>91</v>
      </c>
      <c r="O1172">
        <f t="shared" si="492"/>
        <v>526</v>
      </c>
      <c r="P1172">
        <f t="shared" si="493"/>
        <v>2043</v>
      </c>
      <c r="Q1172" s="6">
        <f t="shared" si="502"/>
        <v>127.6875</v>
      </c>
      <c r="R1172" s="7">
        <f t="shared" si="503"/>
        <v>0.32490458015267176</v>
      </c>
      <c r="S1172" s="6">
        <f t="shared" si="504"/>
        <v>32.875</v>
      </c>
      <c r="T1172" s="7">
        <f t="shared" si="505"/>
        <v>0.58697761676801652</v>
      </c>
      <c r="U1172" s="6">
        <f t="shared" si="506"/>
        <v>94.8125</v>
      </c>
      <c r="V1172" s="7">
        <f t="shared" si="507"/>
        <v>0.28134877970110744</v>
      </c>
      <c r="W1172">
        <v>16</v>
      </c>
      <c r="X1172">
        <v>55</v>
      </c>
      <c r="Y1172">
        <v>90</v>
      </c>
      <c r="Z1172">
        <v>28</v>
      </c>
      <c r="AA1172">
        <v>0</v>
      </c>
      <c r="AB1172">
        <v>0</v>
      </c>
      <c r="AC1172">
        <f t="shared" si="494"/>
        <v>118</v>
      </c>
      <c r="AD1172">
        <f t="shared" si="495"/>
        <v>173</v>
      </c>
      <c r="AE1172" s="6">
        <f t="shared" si="508"/>
        <v>10.8125</v>
      </c>
      <c r="AF1172" s="7">
        <f t="shared" si="509"/>
        <v>2.7512722646310432E-2</v>
      </c>
      <c r="AG1172" s="6">
        <f t="shared" si="510"/>
        <v>7.375</v>
      </c>
      <c r="AH1172" s="7">
        <f t="shared" si="511"/>
        <v>0.1316793893129771</v>
      </c>
      <c r="AI1172" s="6">
        <f t="shared" si="512"/>
        <v>3.4375</v>
      </c>
      <c r="AJ1172" s="7">
        <f t="shared" si="513"/>
        <v>1.0200516073540481E-2</v>
      </c>
      <c r="AK1172" s="6">
        <f t="shared" si="514"/>
        <v>25.5</v>
      </c>
      <c r="AL1172" s="7">
        <f t="shared" si="515"/>
        <v>0.22433460076045628</v>
      </c>
      <c r="AM1172" s="8">
        <v>0.25</v>
      </c>
      <c r="AN1172">
        <f t="shared" si="496"/>
        <v>98</v>
      </c>
      <c r="AO1172" s="6">
        <f t="shared" si="497"/>
        <v>87.1875</v>
      </c>
      <c r="AP1172" s="7">
        <f t="shared" si="516"/>
        <v>0.11033163265306123</v>
      </c>
      <c r="AQ1172" s="7">
        <f t="shared" si="490"/>
        <v>0.31791907514450868</v>
      </c>
      <c r="AR1172" s="7">
        <f t="shared" si="490"/>
        <v>0.52023121387283233</v>
      </c>
      <c r="AS1172" s="7">
        <f t="shared" si="490"/>
        <v>0.16184971098265896</v>
      </c>
      <c r="AT1172" s="7">
        <f t="shared" si="490"/>
        <v>0</v>
      </c>
      <c r="AU1172" s="7">
        <f t="shared" si="490"/>
        <v>0</v>
      </c>
      <c r="AV1172" s="9">
        <f t="shared" si="498"/>
        <v>17780.202312138728</v>
      </c>
      <c r="AW1172" t="s">
        <v>59</v>
      </c>
    </row>
    <row r="1173" spans="1:49" x14ac:dyDescent="0.25">
      <c r="A1173" t="s">
        <v>1433</v>
      </c>
      <c r="B1173" t="s">
        <v>1434</v>
      </c>
      <c r="C1173">
        <v>537</v>
      </c>
      <c r="D1173">
        <v>503</v>
      </c>
      <c r="E1173">
        <v>91</v>
      </c>
      <c r="F1173">
        <v>21</v>
      </c>
      <c r="G1173">
        <f t="shared" si="491"/>
        <v>112</v>
      </c>
      <c r="H1173" s="6">
        <f t="shared" si="499"/>
        <v>104.90875232774674</v>
      </c>
      <c r="I1173" s="7">
        <f t="shared" si="500"/>
        <v>0.20856610800744879</v>
      </c>
      <c r="J1173" s="6">
        <f t="shared" si="501"/>
        <v>398.09124767225325</v>
      </c>
      <c r="K1173">
        <v>18</v>
      </c>
      <c r="L1173">
        <v>2355</v>
      </c>
      <c r="M1173">
        <v>901</v>
      </c>
      <c r="N1173">
        <v>183</v>
      </c>
      <c r="O1173">
        <f t="shared" si="492"/>
        <v>1084</v>
      </c>
      <c r="P1173">
        <f t="shared" si="493"/>
        <v>3439</v>
      </c>
      <c r="Q1173" s="6">
        <f t="shared" si="502"/>
        <v>191.05555555555554</v>
      </c>
      <c r="R1173" s="7">
        <f t="shared" si="503"/>
        <v>0.37983211840070685</v>
      </c>
      <c r="S1173" s="6">
        <f t="shared" si="504"/>
        <v>60.222222222222221</v>
      </c>
      <c r="T1173" s="7">
        <f t="shared" si="505"/>
        <v>0.57404383224462752</v>
      </c>
      <c r="U1173" s="6">
        <f t="shared" si="506"/>
        <v>130.83333333333334</v>
      </c>
      <c r="V1173" s="7">
        <f t="shared" si="507"/>
        <v>0.32865161969360313</v>
      </c>
      <c r="W1173">
        <v>18</v>
      </c>
      <c r="X1173">
        <v>236</v>
      </c>
      <c r="Y1173">
        <v>115</v>
      </c>
      <c r="Z1173">
        <v>25</v>
      </c>
      <c r="AA1173">
        <v>0</v>
      </c>
      <c r="AB1173">
        <v>0</v>
      </c>
      <c r="AC1173">
        <f t="shared" si="494"/>
        <v>140</v>
      </c>
      <c r="AD1173">
        <f t="shared" si="495"/>
        <v>376</v>
      </c>
      <c r="AE1173" s="6">
        <f t="shared" si="508"/>
        <v>20.888888888888889</v>
      </c>
      <c r="AF1173" s="7">
        <f t="shared" si="509"/>
        <v>4.1528606140932185E-2</v>
      </c>
      <c r="AG1173" s="6">
        <f t="shared" si="510"/>
        <v>7.7777777777777777</v>
      </c>
      <c r="AH1173" s="7">
        <f t="shared" si="511"/>
        <v>7.4138502319416835E-2</v>
      </c>
      <c r="AI1173" s="6">
        <f t="shared" si="512"/>
        <v>13.111111111111111</v>
      </c>
      <c r="AJ1173" s="7">
        <f t="shared" si="513"/>
        <v>3.2934939383307993E-2</v>
      </c>
      <c r="AK1173" s="6">
        <f t="shared" si="514"/>
        <v>52.444444444444443</v>
      </c>
      <c r="AL1173" s="7">
        <f t="shared" si="515"/>
        <v>0.12915129151291513</v>
      </c>
      <c r="AM1173" s="8">
        <v>0.25</v>
      </c>
      <c r="AN1173">
        <f t="shared" si="496"/>
        <v>126</v>
      </c>
      <c r="AO1173" s="6">
        <f t="shared" si="497"/>
        <v>105.11111111111111</v>
      </c>
      <c r="AP1173" s="7">
        <f t="shared" si="516"/>
        <v>0.16578483245149911</v>
      </c>
      <c r="AQ1173" s="7">
        <f t="shared" si="490"/>
        <v>0.62765957446808507</v>
      </c>
      <c r="AR1173" s="7">
        <f t="shared" si="490"/>
        <v>0.30585106382978722</v>
      </c>
      <c r="AS1173" s="7">
        <f t="shared" si="490"/>
        <v>6.6489361702127658E-2</v>
      </c>
      <c r="AT1173" s="7">
        <f t="shared" si="490"/>
        <v>0</v>
      </c>
      <c r="AU1173" s="7">
        <f t="shared" si="490"/>
        <v>0</v>
      </c>
      <c r="AV1173" s="9">
        <f t="shared" si="498"/>
        <v>14154.776595744681</v>
      </c>
      <c r="AW1173" t="s">
        <v>59</v>
      </c>
    </row>
    <row r="1174" spans="1:49" x14ac:dyDescent="0.25">
      <c r="A1174" t="s">
        <v>1435</v>
      </c>
      <c r="B1174" t="s">
        <v>1436</v>
      </c>
      <c r="C1174">
        <v>490</v>
      </c>
      <c r="D1174">
        <v>465</v>
      </c>
      <c r="E1174">
        <v>26</v>
      </c>
      <c r="F1174">
        <v>0</v>
      </c>
      <c r="G1174">
        <f t="shared" si="491"/>
        <v>26</v>
      </c>
      <c r="H1174" s="6">
        <f t="shared" si="499"/>
        <v>24.673469387755105</v>
      </c>
      <c r="I1174" s="7">
        <f t="shared" si="500"/>
        <v>5.3061224489795916E-2</v>
      </c>
      <c r="J1174" s="6">
        <f t="shared" si="501"/>
        <v>440.32653061224494</v>
      </c>
      <c r="K1174">
        <v>16</v>
      </c>
      <c r="L1174">
        <v>2268</v>
      </c>
      <c r="M1174">
        <v>313</v>
      </c>
      <c r="N1174">
        <v>0</v>
      </c>
      <c r="O1174">
        <f t="shared" si="492"/>
        <v>313</v>
      </c>
      <c r="P1174">
        <f t="shared" si="493"/>
        <v>2581</v>
      </c>
      <c r="Q1174" s="6">
        <f t="shared" si="502"/>
        <v>161.3125</v>
      </c>
      <c r="R1174" s="7">
        <f t="shared" si="503"/>
        <v>0.34690860215053765</v>
      </c>
      <c r="S1174" s="6">
        <f t="shared" si="504"/>
        <v>19.5625</v>
      </c>
      <c r="T1174" s="7">
        <f t="shared" si="505"/>
        <v>0.79285566583953671</v>
      </c>
      <c r="U1174" s="6">
        <f t="shared" si="506"/>
        <v>141.75</v>
      </c>
      <c r="V1174" s="7">
        <f t="shared" si="507"/>
        <v>0.32192018909899883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f t="shared" si="494"/>
        <v>0</v>
      </c>
      <c r="AD1174">
        <f t="shared" si="495"/>
        <v>0</v>
      </c>
      <c r="AE1174" s="6">
        <f t="shared" si="508"/>
        <v>0</v>
      </c>
      <c r="AF1174" s="7">
        <f t="shared" si="509"/>
        <v>0</v>
      </c>
      <c r="AG1174" s="6">
        <f t="shared" si="510"/>
        <v>0</v>
      </c>
      <c r="AH1174" s="7">
        <f t="shared" si="511"/>
        <v>0</v>
      </c>
      <c r="AI1174" s="6">
        <f t="shared" si="512"/>
        <v>0</v>
      </c>
      <c r="AJ1174" s="7">
        <f t="shared" si="513"/>
        <v>0</v>
      </c>
      <c r="AK1174" s="6">
        <f t="shared" si="514"/>
        <v>19.5625</v>
      </c>
      <c r="AL1174" s="7">
        <f t="shared" si="515"/>
        <v>0</v>
      </c>
      <c r="AM1174" s="8">
        <v>0.25</v>
      </c>
      <c r="AN1174">
        <f t="shared" si="496"/>
        <v>116</v>
      </c>
      <c r="AO1174" s="6">
        <f t="shared" si="497"/>
        <v>116</v>
      </c>
      <c r="AP1174" s="7">
        <f t="shared" si="516"/>
        <v>0</v>
      </c>
      <c r="AQ1174" s="7">
        <f t="shared" si="490"/>
        <v>0</v>
      </c>
      <c r="AR1174" s="7">
        <f t="shared" si="490"/>
        <v>0</v>
      </c>
      <c r="AS1174" s="7">
        <f t="shared" si="490"/>
        <v>0</v>
      </c>
      <c r="AT1174" s="7">
        <f t="shared" si="490"/>
        <v>0</v>
      </c>
      <c r="AU1174" s="7">
        <f t="shared" si="490"/>
        <v>0</v>
      </c>
      <c r="AV1174" s="9">
        <f t="shared" si="498"/>
        <v>0</v>
      </c>
      <c r="AW1174" t="s">
        <v>59</v>
      </c>
    </row>
    <row r="1175" spans="1:49" x14ac:dyDescent="0.25">
      <c r="A1175" t="s">
        <v>1435</v>
      </c>
      <c r="B1175" t="s">
        <v>1437</v>
      </c>
      <c r="C1175">
        <v>401</v>
      </c>
      <c r="D1175">
        <v>385</v>
      </c>
      <c r="E1175">
        <v>19</v>
      </c>
      <c r="F1175">
        <v>5</v>
      </c>
      <c r="G1175">
        <f t="shared" si="491"/>
        <v>24</v>
      </c>
      <c r="H1175" s="6">
        <f t="shared" si="499"/>
        <v>23.042394014962596</v>
      </c>
      <c r="I1175" s="7">
        <f t="shared" si="500"/>
        <v>5.9850374064837904E-2</v>
      </c>
      <c r="J1175" s="6">
        <f t="shared" si="501"/>
        <v>361.95760598503745</v>
      </c>
      <c r="K1175">
        <v>16</v>
      </c>
      <c r="L1175">
        <v>1962</v>
      </c>
      <c r="M1175">
        <v>195</v>
      </c>
      <c r="N1175">
        <v>45</v>
      </c>
      <c r="O1175">
        <f t="shared" si="492"/>
        <v>240</v>
      </c>
      <c r="P1175">
        <f t="shared" si="493"/>
        <v>2202</v>
      </c>
      <c r="Q1175" s="6">
        <f t="shared" si="502"/>
        <v>137.625</v>
      </c>
      <c r="R1175" s="7">
        <f t="shared" si="503"/>
        <v>0.35746753246753249</v>
      </c>
      <c r="S1175" s="6">
        <f t="shared" si="504"/>
        <v>15</v>
      </c>
      <c r="T1175" s="7">
        <f t="shared" si="505"/>
        <v>0.65097402597402587</v>
      </c>
      <c r="U1175" s="6">
        <f t="shared" si="506"/>
        <v>122.625</v>
      </c>
      <c r="V1175" s="7">
        <f t="shared" si="507"/>
        <v>0.33878276895518272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f t="shared" si="494"/>
        <v>0</v>
      </c>
      <c r="AD1175">
        <f t="shared" si="495"/>
        <v>0</v>
      </c>
      <c r="AE1175" s="6">
        <f t="shared" si="508"/>
        <v>0</v>
      </c>
      <c r="AF1175" s="7">
        <f t="shared" si="509"/>
        <v>0</v>
      </c>
      <c r="AG1175" s="6">
        <f t="shared" si="510"/>
        <v>0</v>
      </c>
      <c r="AH1175" s="7">
        <f t="shared" si="511"/>
        <v>0</v>
      </c>
      <c r="AI1175" s="6">
        <f t="shared" si="512"/>
        <v>0</v>
      </c>
      <c r="AJ1175" s="7">
        <f t="shared" si="513"/>
        <v>0</v>
      </c>
      <c r="AK1175" s="6">
        <f t="shared" si="514"/>
        <v>15</v>
      </c>
      <c r="AL1175" s="7">
        <f t="shared" si="515"/>
        <v>0</v>
      </c>
      <c r="AM1175" s="8">
        <v>0.25</v>
      </c>
      <c r="AN1175">
        <f t="shared" si="496"/>
        <v>96</v>
      </c>
      <c r="AO1175" s="6">
        <f t="shared" si="497"/>
        <v>96</v>
      </c>
      <c r="AP1175" s="7">
        <f t="shared" si="516"/>
        <v>0</v>
      </c>
      <c r="AQ1175" s="7">
        <f t="shared" ref="AQ1175:AU1225" si="517">IFERROR(X1175/$AD1175,0)</f>
        <v>0</v>
      </c>
      <c r="AR1175" s="7">
        <f t="shared" si="517"/>
        <v>0</v>
      </c>
      <c r="AS1175" s="7">
        <f t="shared" si="517"/>
        <v>0</v>
      </c>
      <c r="AT1175" s="7">
        <f t="shared" si="517"/>
        <v>0</v>
      </c>
      <c r="AU1175" s="7">
        <f t="shared" si="517"/>
        <v>0</v>
      </c>
      <c r="AV1175" s="9">
        <f t="shared" si="498"/>
        <v>0</v>
      </c>
      <c r="AW1175" t="s">
        <v>59</v>
      </c>
    </row>
    <row r="1176" spans="1:49" x14ac:dyDescent="0.25">
      <c r="A1176" t="s">
        <v>1438</v>
      </c>
      <c r="B1176" t="s">
        <v>1439</v>
      </c>
      <c r="C1176">
        <v>281</v>
      </c>
      <c r="D1176">
        <v>263</v>
      </c>
      <c r="E1176">
        <v>281</v>
      </c>
      <c r="F1176">
        <v>0</v>
      </c>
      <c r="G1176">
        <f t="shared" si="491"/>
        <v>281</v>
      </c>
      <c r="H1176" s="6">
        <f t="shared" si="499"/>
        <v>263</v>
      </c>
      <c r="I1176" s="7">
        <f t="shared" si="500"/>
        <v>1</v>
      </c>
      <c r="J1176" s="6">
        <f t="shared" si="501"/>
        <v>0</v>
      </c>
      <c r="K1176">
        <v>16</v>
      </c>
      <c r="L1176">
        <v>0</v>
      </c>
      <c r="M1176">
        <v>3562</v>
      </c>
      <c r="N1176">
        <v>0</v>
      </c>
      <c r="O1176">
        <f t="shared" si="492"/>
        <v>3562</v>
      </c>
      <c r="P1176">
        <f t="shared" si="493"/>
        <v>3562</v>
      </c>
      <c r="Q1176" s="6">
        <f t="shared" si="502"/>
        <v>222.625</v>
      </c>
      <c r="R1176" s="7">
        <f t="shared" si="503"/>
        <v>0.84648288973384034</v>
      </c>
      <c r="S1176" s="6">
        <f t="shared" si="504"/>
        <v>222.625</v>
      </c>
      <c r="T1176" s="7">
        <f t="shared" si="505"/>
        <v>0.84648288973384034</v>
      </c>
      <c r="U1176" s="6">
        <f t="shared" si="506"/>
        <v>0</v>
      </c>
      <c r="V1176" s="7">
        <f t="shared" si="507"/>
        <v>0</v>
      </c>
      <c r="W1176">
        <v>17</v>
      </c>
      <c r="X1176">
        <v>0</v>
      </c>
      <c r="Y1176">
        <v>0</v>
      </c>
      <c r="Z1176">
        <v>0</v>
      </c>
      <c r="AA1176">
        <v>3487</v>
      </c>
      <c r="AB1176">
        <v>0</v>
      </c>
      <c r="AC1176">
        <f t="shared" si="494"/>
        <v>3487</v>
      </c>
      <c r="AD1176">
        <f t="shared" si="495"/>
        <v>3487</v>
      </c>
      <c r="AE1176" s="6">
        <f t="shared" si="508"/>
        <v>205.11764705882354</v>
      </c>
      <c r="AF1176" s="7">
        <f t="shared" si="509"/>
        <v>0.77991500782822643</v>
      </c>
      <c r="AG1176" s="6">
        <f t="shared" si="510"/>
        <v>205.11764705882354</v>
      </c>
      <c r="AH1176" s="7">
        <f t="shared" si="511"/>
        <v>0.77991500782822643</v>
      </c>
      <c r="AI1176" s="6">
        <f t="shared" si="512"/>
        <v>0</v>
      </c>
      <c r="AJ1176" s="7">
        <f t="shared" si="513"/>
        <v>0</v>
      </c>
      <c r="AK1176" s="6">
        <f t="shared" si="514"/>
        <v>17.507352941176464</v>
      </c>
      <c r="AL1176" s="7">
        <f t="shared" si="515"/>
        <v>0.92135944776563072</v>
      </c>
      <c r="AM1176" s="8">
        <v>0.8</v>
      </c>
      <c r="AN1176">
        <f t="shared" si="496"/>
        <v>210</v>
      </c>
      <c r="AO1176" s="6">
        <f t="shared" si="497"/>
        <v>4.8823529411764639</v>
      </c>
      <c r="AP1176" s="7">
        <f t="shared" si="516"/>
        <v>0.97675070028011213</v>
      </c>
      <c r="AQ1176" s="7">
        <f t="shared" si="517"/>
        <v>0</v>
      </c>
      <c r="AR1176" s="7">
        <f t="shared" si="517"/>
        <v>0</v>
      </c>
      <c r="AS1176" s="7">
        <f t="shared" si="517"/>
        <v>0</v>
      </c>
      <c r="AT1176" s="7">
        <f t="shared" si="517"/>
        <v>1</v>
      </c>
      <c r="AU1176" s="7">
        <f t="shared" si="517"/>
        <v>0</v>
      </c>
      <c r="AV1176" s="9">
        <f t="shared" si="498"/>
        <v>1573.0941176470567</v>
      </c>
      <c r="AW1176" t="s">
        <v>90</v>
      </c>
    </row>
    <row r="1177" spans="1:49" x14ac:dyDescent="0.25">
      <c r="A1177" t="s">
        <v>1438</v>
      </c>
      <c r="B1177" t="s">
        <v>1440</v>
      </c>
      <c r="C1177">
        <v>346</v>
      </c>
      <c r="D1177">
        <v>325</v>
      </c>
      <c r="E1177">
        <v>346</v>
      </c>
      <c r="F1177">
        <v>0</v>
      </c>
      <c r="G1177">
        <f t="shared" si="491"/>
        <v>346</v>
      </c>
      <c r="H1177" s="6">
        <f t="shared" si="499"/>
        <v>325</v>
      </c>
      <c r="I1177" s="7">
        <f t="shared" si="500"/>
        <v>1</v>
      </c>
      <c r="J1177" s="6">
        <f t="shared" si="501"/>
        <v>0</v>
      </c>
      <c r="K1177">
        <v>16</v>
      </c>
      <c r="L1177">
        <v>0</v>
      </c>
      <c r="M1177">
        <v>4059</v>
      </c>
      <c r="N1177">
        <v>0</v>
      </c>
      <c r="O1177">
        <f t="shared" si="492"/>
        <v>4059</v>
      </c>
      <c r="P1177">
        <f t="shared" si="493"/>
        <v>4059</v>
      </c>
      <c r="Q1177" s="6">
        <f t="shared" si="502"/>
        <v>253.6875</v>
      </c>
      <c r="R1177" s="7">
        <f t="shared" si="503"/>
        <v>0.78057692307692306</v>
      </c>
      <c r="S1177" s="6">
        <f t="shared" si="504"/>
        <v>253.6875</v>
      </c>
      <c r="T1177" s="7">
        <f t="shared" si="505"/>
        <v>0.78057692307692306</v>
      </c>
      <c r="U1177" s="6">
        <f t="shared" si="506"/>
        <v>0</v>
      </c>
      <c r="V1177" s="7">
        <f t="shared" si="507"/>
        <v>0</v>
      </c>
      <c r="W1177">
        <v>17</v>
      </c>
      <c r="X1177">
        <v>0</v>
      </c>
      <c r="Y1177">
        <v>0</v>
      </c>
      <c r="Z1177">
        <v>0</v>
      </c>
      <c r="AA1177">
        <v>4403</v>
      </c>
      <c r="AB1177">
        <v>0</v>
      </c>
      <c r="AC1177">
        <f t="shared" si="494"/>
        <v>4403</v>
      </c>
      <c r="AD1177">
        <f t="shared" si="495"/>
        <v>4403</v>
      </c>
      <c r="AE1177" s="6">
        <f t="shared" si="508"/>
        <v>259</v>
      </c>
      <c r="AF1177" s="7">
        <f t="shared" si="509"/>
        <v>0.79692307692307696</v>
      </c>
      <c r="AG1177" s="6">
        <f t="shared" si="510"/>
        <v>259</v>
      </c>
      <c r="AH1177" s="7">
        <f t="shared" si="511"/>
        <v>0.79692307692307696</v>
      </c>
      <c r="AI1177" s="6">
        <f t="shared" si="512"/>
        <v>0</v>
      </c>
      <c r="AJ1177" s="7">
        <f t="shared" si="513"/>
        <v>0</v>
      </c>
      <c r="AK1177" s="6">
        <f t="shared" si="514"/>
        <v>0</v>
      </c>
      <c r="AL1177" s="7">
        <f t="shared" si="515"/>
        <v>1.020941118502094</v>
      </c>
      <c r="AM1177" s="8">
        <v>0.8</v>
      </c>
      <c r="AN1177">
        <f t="shared" si="496"/>
        <v>260</v>
      </c>
      <c r="AO1177" s="6">
        <f t="shared" si="497"/>
        <v>1</v>
      </c>
      <c r="AP1177" s="7">
        <f t="shared" si="516"/>
        <v>0.99615384615384617</v>
      </c>
      <c r="AQ1177" s="7">
        <f t="shared" si="517"/>
        <v>0</v>
      </c>
      <c r="AR1177" s="7">
        <f t="shared" si="517"/>
        <v>0</v>
      </c>
      <c r="AS1177" s="7">
        <f t="shared" si="517"/>
        <v>0</v>
      </c>
      <c r="AT1177" s="7">
        <f t="shared" si="517"/>
        <v>1</v>
      </c>
      <c r="AU1177" s="7">
        <f t="shared" si="517"/>
        <v>0</v>
      </c>
      <c r="AV1177" s="9">
        <f t="shared" si="498"/>
        <v>322.2</v>
      </c>
      <c r="AW1177" t="s">
        <v>90</v>
      </c>
    </row>
    <row r="1178" spans="1:49" x14ac:dyDescent="0.25">
      <c r="A1178" t="s">
        <v>1438</v>
      </c>
      <c r="B1178" t="s">
        <v>1441</v>
      </c>
      <c r="C1178">
        <v>514</v>
      </c>
      <c r="D1178">
        <v>494</v>
      </c>
      <c r="E1178">
        <v>458</v>
      </c>
      <c r="F1178">
        <v>0</v>
      </c>
      <c r="G1178">
        <f t="shared" si="491"/>
        <v>458</v>
      </c>
      <c r="H1178" s="6">
        <f t="shared" si="499"/>
        <v>440.17898832684824</v>
      </c>
      <c r="I1178" s="7">
        <f t="shared" si="500"/>
        <v>0.8910505836575876</v>
      </c>
      <c r="J1178" s="6">
        <f t="shared" si="501"/>
        <v>53.821011673151752</v>
      </c>
      <c r="K1178">
        <v>16</v>
      </c>
      <c r="L1178">
        <v>0</v>
      </c>
      <c r="M1178">
        <v>6314</v>
      </c>
      <c r="N1178">
        <v>0</v>
      </c>
      <c r="O1178">
        <f t="shared" si="492"/>
        <v>6314</v>
      </c>
      <c r="P1178">
        <f t="shared" si="493"/>
        <v>6314</v>
      </c>
      <c r="Q1178" s="6">
        <f t="shared" si="502"/>
        <v>394.625</v>
      </c>
      <c r="R1178" s="7">
        <f t="shared" si="503"/>
        <v>0.79883603238866396</v>
      </c>
      <c r="S1178" s="6">
        <f t="shared" si="504"/>
        <v>394.625</v>
      </c>
      <c r="T1178" s="7">
        <f t="shared" si="505"/>
        <v>0.89651030709120805</v>
      </c>
      <c r="U1178" s="6">
        <f t="shared" si="506"/>
        <v>0</v>
      </c>
      <c r="V1178" s="7">
        <f t="shared" si="507"/>
        <v>0</v>
      </c>
      <c r="W1178">
        <v>17</v>
      </c>
      <c r="X1178">
        <v>0</v>
      </c>
      <c r="Y1178">
        <v>0</v>
      </c>
      <c r="Z1178">
        <v>0</v>
      </c>
      <c r="AA1178">
        <v>2245</v>
      </c>
      <c r="AB1178">
        <v>0</v>
      </c>
      <c r="AC1178">
        <f t="shared" si="494"/>
        <v>2245</v>
      </c>
      <c r="AD1178">
        <f t="shared" si="495"/>
        <v>2245</v>
      </c>
      <c r="AE1178" s="6">
        <f t="shared" si="508"/>
        <v>132.05882352941177</v>
      </c>
      <c r="AF1178" s="7">
        <f t="shared" si="509"/>
        <v>0.26732555370326266</v>
      </c>
      <c r="AG1178" s="6">
        <f t="shared" si="510"/>
        <v>132.05882352941177</v>
      </c>
      <c r="AH1178" s="7">
        <f t="shared" si="511"/>
        <v>0.30001164760584503</v>
      </c>
      <c r="AI1178" s="6">
        <f t="shared" si="512"/>
        <v>0</v>
      </c>
      <c r="AJ1178" s="7">
        <f t="shared" si="513"/>
        <v>0</v>
      </c>
      <c r="AK1178" s="6">
        <f t="shared" si="514"/>
        <v>262.56617647058823</v>
      </c>
      <c r="AL1178" s="7">
        <f t="shared" si="515"/>
        <v>0.33464383536119546</v>
      </c>
      <c r="AM1178" s="8">
        <v>0.8</v>
      </c>
      <c r="AN1178">
        <f t="shared" si="496"/>
        <v>395</v>
      </c>
      <c r="AO1178" s="6">
        <f t="shared" si="497"/>
        <v>262.94117647058823</v>
      </c>
      <c r="AP1178" s="7">
        <f t="shared" si="516"/>
        <v>0.33432613551749812</v>
      </c>
      <c r="AQ1178" s="7">
        <f t="shared" si="517"/>
        <v>0</v>
      </c>
      <c r="AR1178" s="7">
        <f t="shared" si="517"/>
        <v>0</v>
      </c>
      <c r="AS1178" s="7">
        <f t="shared" si="517"/>
        <v>0</v>
      </c>
      <c r="AT1178" s="7">
        <f t="shared" si="517"/>
        <v>1</v>
      </c>
      <c r="AU1178" s="7">
        <f t="shared" si="517"/>
        <v>0</v>
      </c>
      <c r="AV1178" s="9">
        <f t="shared" si="498"/>
        <v>84719.647058823539</v>
      </c>
      <c r="AW1178" t="s">
        <v>90</v>
      </c>
    </row>
    <row r="1179" spans="1:49" x14ac:dyDescent="0.25">
      <c r="A1179" t="s">
        <v>1438</v>
      </c>
      <c r="B1179" t="s">
        <v>1442</v>
      </c>
      <c r="C1179">
        <v>294</v>
      </c>
      <c r="D1179">
        <v>278</v>
      </c>
      <c r="E1179">
        <v>275</v>
      </c>
      <c r="F1179">
        <v>0</v>
      </c>
      <c r="G1179">
        <f t="shared" si="491"/>
        <v>275</v>
      </c>
      <c r="H1179" s="6">
        <f t="shared" si="499"/>
        <v>260.03401360544217</v>
      </c>
      <c r="I1179" s="7">
        <f t="shared" si="500"/>
        <v>0.93537414965986398</v>
      </c>
      <c r="J1179" s="6">
        <f t="shared" si="501"/>
        <v>17.965986394557824</v>
      </c>
      <c r="K1179">
        <v>16</v>
      </c>
      <c r="L1179">
        <v>0</v>
      </c>
      <c r="M1179">
        <v>3433</v>
      </c>
      <c r="N1179">
        <v>0</v>
      </c>
      <c r="O1179">
        <f t="shared" si="492"/>
        <v>3433</v>
      </c>
      <c r="P1179">
        <f t="shared" si="493"/>
        <v>3433</v>
      </c>
      <c r="Q1179" s="6">
        <f t="shared" si="502"/>
        <v>214.5625</v>
      </c>
      <c r="R1179" s="7">
        <f t="shared" si="503"/>
        <v>0.77180755395683454</v>
      </c>
      <c r="S1179" s="6">
        <f t="shared" si="504"/>
        <v>214.5625</v>
      </c>
      <c r="T1179" s="7">
        <f t="shared" si="505"/>
        <v>0.82513243950294313</v>
      </c>
      <c r="U1179" s="6">
        <f t="shared" si="506"/>
        <v>0</v>
      </c>
      <c r="V1179" s="7">
        <f t="shared" si="507"/>
        <v>0</v>
      </c>
      <c r="W1179">
        <v>17</v>
      </c>
      <c r="X1179">
        <v>0</v>
      </c>
      <c r="Y1179">
        <v>0</v>
      </c>
      <c r="Z1179">
        <v>0</v>
      </c>
      <c r="AA1179">
        <v>2960</v>
      </c>
      <c r="AB1179">
        <v>0</v>
      </c>
      <c r="AC1179">
        <f t="shared" si="494"/>
        <v>2960</v>
      </c>
      <c r="AD1179">
        <f t="shared" si="495"/>
        <v>2960</v>
      </c>
      <c r="AE1179" s="6">
        <f t="shared" si="508"/>
        <v>174.11764705882354</v>
      </c>
      <c r="AF1179" s="7">
        <f t="shared" si="509"/>
        <v>0.62632247143461706</v>
      </c>
      <c r="AG1179" s="6">
        <f t="shared" si="510"/>
        <v>174.11764705882354</v>
      </c>
      <c r="AH1179" s="7">
        <f t="shared" si="511"/>
        <v>0.66959566037009965</v>
      </c>
      <c r="AI1179" s="6">
        <f t="shared" si="512"/>
        <v>0</v>
      </c>
      <c r="AJ1179" s="7">
        <f t="shared" si="513"/>
        <v>0</v>
      </c>
      <c r="AK1179" s="6">
        <f t="shared" si="514"/>
        <v>40.444852941176464</v>
      </c>
      <c r="AL1179" s="7">
        <f t="shared" si="515"/>
        <v>0.81150083103442372</v>
      </c>
      <c r="AM1179" s="8">
        <v>0.8</v>
      </c>
      <c r="AN1179">
        <f t="shared" si="496"/>
        <v>222</v>
      </c>
      <c r="AO1179" s="6">
        <f t="shared" si="497"/>
        <v>47.882352941176464</v>
      </c>
      <c r="AP1179" s="7">
        <f t="shared" si="516"/>
        <v>0.78431372549019607</v>
      </c>
      <c r="AQ1179" s="7">
        <f t="shared" si="517"/>
        <v>0</v>
      </c>
      <c r="AR1179" s="7">
        <f t="shared" si="517"/>
        <v>0</v>
      </c>
      <c r="AS1179" s="7">
        <f t="shared" si="517"/>
        <v>0</v>
      </c>
      <c r="AT1179" s="7">
        <f t="shared" si="517"/>
        <v>1</v>
      </c>
      <c r="AU1179" s="7">
        <f t="shared" si="517"/>
        <v>0</v>
      </c>
      <c r="AV1179" s="9">
        <f t="shared" si="498"/>
        <v>15427.694117647057</v>
      </c>
      <c r="AW1179" t="s">
        <v>90</v>
      </c>
    </row>
    <row r="1180" spans="1:49" x14ac:dyDescent="0.25">
      <c r="A1180" t="s">
        <v>1438</v>
      </c>
      <c r="B1180" t="s">
        <v>1443</v>
      </c>
      <c r="C1180">
        <v>78</v>
      </c>
      <c r="D1180">
        <v>60</v>
      </c>
      <c r="E1180">
        <v>78</v>
      </c>
      <c r="F1180">
        <v>0</v>
      </c>
      <c r="G1180">
        <f t="shared" si="491"/>
        <v>78</v>
      </c>
      <c r="H1180" s="6">
        <f t="shared" si="499"/>
        <v>60</v>
      </c>
      <c r="I1180" s="7">
        <f t="shared" si="500"/>
        <v>1</v>
      </c>
      <c r="J1180" s="6">
        <f t="shared" si="501"/>
        <v>0</v>
      </c>
      <c r="K1180">
        <v>19</v>
      </c>
      <c r="L1180">
        <v>0</v>
      </c>
      <c r="M1180">
        <v>1038</v>
      </c>
      <c r="N1180">
        <v>0</v>
      </c>
      <c r="O1180">
        <f t="shared" si="492"/>
        <v>1038</v>
      </c>
      <c r="P1180">
        <f t="shared" si="493"/>
        <v>1038</v>
      </c>
      <c r="Q1180" s="6">
        <f t="shared" si="502"/>
        <v>54.631578947368418</v>
      </c>
      <c r="R1180" s="7">
        <f t="shared" si="503"/>
        <v>0.91052631578947363</v>
      </c>
      <c r="S1180" s="6">
        <f t="shared" si="504"/>
        <v>54.631578947368418</v>
      </c>
      <c r="T1180" s="7">
        <f t="shared" si="505"/>
        <v>0.91052631578947363</v>
      </c>
      <c r="U1180" s="6">
        <f t="shared" si="506"/>
        <v>0</v>
      </c>
      <c r="V1180" s="7">
        <f t="shared" si="507"/>
        <v>0</v>
      </c>
      <c r="W1180">
        <v>19</v>
      </c>
      <c r="X1180">
        <v>0</v>
      </c>
      <c r="Y1180">
        <v>0</v>
      </c>
      <c r="Z1180">
        <v>0</v>
      </c>
      <c r="AA1180">
        <v>1049</v>
      </c>
      <c r="AB1180">
        <v>0</v>
      </c>
      <c r="AC1180">
        <f t="shared" si="494"/>
        <v>1049</v>
      </c>
      <c r="AD1180">
        <f t="shared" si="495"/>
        <v>1049</v>
      </c>
      <c r="AE1180" s="6">
        <f t="shared" si="508"/>
        <v>55.210526315789473</v>
      </c>
      <c r="AF1180" s="7">
        <f t="shared" si="509"/>
        <v>0.9201754385964912</v>
      </c>
      <c r="AG1180" s="6">
        <f t="shared" si="510"/>
        <v>55.210526315789473</v>
      </c>
      <c r="AH1180" s="7">
        <f t="shared" si="511"/>
        <v>0.9201754385964912</v>
      </c>
      <c r="AI1180" s="6">
        <f t="shared" si="512"/>
        <v>0</v>
      </c>
      <c r="AJ1180" s="7">
        <f t="shared" si="513"/>
        <v>0</v>
      </c>
      <c r="AK1180" s="6">
        <f t="shared" si="514"/>
        <v>0</v>
      </c>
      <c r="AL1180" s="7">
        <f t="shared" si="515"/>
        <v>1.0105973025048169</v>
      </c>
      <c r="AM1180" s="8">
        <v>0.8</v>
      </c>
      <c r="AN1180">
        <f t="shared" si="496"/>
        <v>48</v>
      </c>
      <c r="AO1180" s="6">
        <f t="shared" si="497"/>
        <v>0</v>
      </c>
      <c r="AP1180" s="7">
        <f t="shared" si="516"/>
        <v>1</v>
      </c>
      <c r="AQ1180" s="7">
        <f t="shared" si="517"/>
        <v>0</v>
      </c>
      <c r="AR1180" s="7">
        <f t="shared" si="517"/>
        <v>0</v>
      </c>
      <c r="AS1180" s="7">
        <f t="shared" si="517"/>
        <v>0</v>
      </c>
      <c r="AT1180" s="7">
        <f t="shared" si="517"/>
        <v>1</v>
      </c>
      <c r="AU1180" s="7">
        <f t="shared" si="517"/>
        <v>0</v>
      </c>
      <c r="AV1180" s="9">
        <f t="shared" si="498"/>
        <v>0</v>
      </c>
      <c r="AW1180" t="s">
        <v>90</v>
      </c>
    </row>
    <row r="1181" spans="1:49" x14ac:dyDescent="0.25">
      <c r="A1181" t="s">
        <v>1444</v>
      </c>
      <c r="B1181" t="s">
        <v>1445</v>
      </c>
      <c r="C1181">
        <v>450</v>
      </c>
      <c r="D1181">
        <v>417</v>
      </c>
      <c r="E1181">
        <v>204</v>
      </c>
      <c r="F1181">
        <v>37</v>
      </c>
      <c r="G1181">
        <f t="shared" si="491"/>
        <v>241</v>
      </c>
      <c r="H1181" s="6">
        <f t="shared" si="499"/>
        <v>223.32666666666665</v>
      </c>
      <c r="I1181" s="7">
        <f t="shared" si="500"/>
        <v>0.53555555555555556</v>
      </c>
      <c r="J1181" s="6">
        <f t="shared" si="501"/>
        <v>193.67333333333332</v>
      </c>
      <c r="K1181">
        <v>18</v>
      </c>
      <c r="L1181">
        <v>2168</v>
      </c>
      <c r="M1181">
        <v>2708</v>
      </c>
      <c r="N1181">
        <v>428</v>
      </c>
      <c r="O1181">
        <f t="shared" si="492"/>
        <v>3136</v>
      </c>
      <c r="P1181">
        <f t="shared" si="493"/>
        <v>5304</v>
      </c>
      <c r="Q1181" s="6">
        <f t="shared" si="502"/>
        <v>294.66666666666669</v>
      </c>
      <c r="R1181" s="7">
        <f t="shared" si="503"/>
        <v>0.70663469224620312</v>
      </c>
      <c r="S1181" s="6">
        <f t="shared" si="504"/>
        <v>174.22222222222223</v>
      </c>
      <c r="T1181" s="7">
        <f t="shared" si="505"/>
        <v>0.78012278973501703</v>
      </c>
      <c r="U1181" s="6">
        <f t="shared" si="506"/>
        <v>120.44444444444444</v>
      </c>
      <c r="V1181" s="7">
        <f t="shared" si="507"/>
        <v>0.62189482863469991</v>
      </c>
      <c r="W1181">
        <v>18</v>
      </c>
      <c r="X1181">
        <v>306</v>
      </c>
      <c r="Y1181">
        <v>0</v>
      </c>
      <c r="Z1181">
        <v>0</v>
      </c>
      <c r="AA1181">
        <v>764</v>
      </c>
      <c r="AB1181">
        <v>62</v>
      </c>
      <c r="AC1181">
        <f t="shared" si="494"/>
        <v>826</v>
      </c>
      <c r="AD1181">
        <f t="shared" si="495"/>
        <v>1132</v>
      </c>
      <c r="AE1181" s="6">
        <f t="shared" si="508"/>
        <v>62.888888888888886</v>
      </c>
      <c r="AF1181" s="7">
        <f t="shared" si="509"/>
        <v>0.1508126831867839</v>
      </c>
      <c r="AG1181" s="6">
        <f t="shared" si="510"/>
        <v>45.888888888888886</v>
      </c>
      <c r="AH1181" s="7">
        <f t="shared" si="511"/>
        <v>0.20547877051056251</v>
      </c>
      <c r="AI1181" s="6">
        <f t="shared" si="512"/>
        <v>17</v>
      </c>
      <c r="AJ1181" s="7">
        <f t="shared" si="513"/>
        <v>8.7776668617259315E-2</v>
      </c>
      <c r="AK1181" s="6">
        <f t="shared" si="514"/>
        <v>128.33333333333334</v>
      </c>
      <c r="AL1181" s="7">
        <f t="shared" si="515"/>
        <v>0.2633928571428571</v>
      </c>
      <c r="AM1181" s="8">
        <v>0.5</v>
      </c>
      <c r="AN1181">
        <f t="shared" si="496"/>
        <v>209</v>
      </c>
      <c r="AO1181" s="6">
        <f t="shared" si="497"/>
        <v>146.11111111111111</v>
      </c>
      <c r="AP1181" s="7">
        <f t="shared" si="516"/>
        <v>0.30090377458798512</v>
      </c>
      <c r="AQ1181" s="7">
        <f t="shared" si="517"/>
        <v>0.27031802120141341</v>
      </c>
      <c r="AR1181" s="7">
        <f t="shared" si="517"/>
        <v>0</v>
      </c>
      <c r="AS1181" s="7">
        <f t="shared" si="517"/>
        <v>0</v>
      </c>
      <c r="AT1181" s="7">
        <f t="shared" si="517"/>
        <v>0.67491166077738518</v>
      </c>
      <c r="AU1181" s="7">
        <f t="shared" si="517"/>
        <v>5.4770318021201414E-2</v>
      </c>
      <c r="AV1181" s="9">
        <f t="shared" si="498"/>
        <v>36916.18551236749</v>
      </c>
      <c r="AW1181" t="s">
        <v>52</v>
      </c>
    </row>
    <row r="1182" spans="1:49" x14ac:dyDescent="0.25">
      <c r="A1182" t="s">
        <v>1444</v>
      </c>
      <c r="B1182" t="s">
        <v>1446</v>
      </c>
      <c r="C1182">
        <v>346</v>
      </c>
      <c r="D1182">
        <v>320</v>
      </c>
      <c r="E1182">
        <v>112</v>
      </c>
      <c r="F1182">
        <v>21</v>
      </c>
      <c r="G1182">
        <f t="shared" si="491"/>
        <v>133</v>
      </c>
      <c r="H1182" s="6">
        <f t="shared" si="499"/>
        <v>123.00578034682081</v>
      </c>
      <c r="I1182" s="7">
        <f t="shared" si="500"/>
        <v>0.38439306358381503</v>
      </c>
      <c r="J1182" s="6">
        <f t="shared" si="501"/>
        <v>196.99421965317919</v>
      </c>
      <c r="K1182">
        <v>18</v>
      </c>
      <c r="L1182">
        <v>1177</v>
      </c>
      <c r="M1182">
        <v>1369</v>
      </c>
      <c r="N1182">
        <v>228</v>
      </c>
      <c r="O1182">
        <f t="shared" si="492"/>
        <v>1597</v>
      </c>
      <c r="P1182">
        <f t="shared" si="493"/>
        <v>2774</v>
      </c>
      <c r="Q1182" s="6">
        <f t="shared" si="502"/>
        <v>154.11111111111111</v>
      </c>
      <c r="R1182" s="7">
        <f t="shared" si="503"/>
        <v>0.48159722222222223</v>
      </c>
      <c r="S1182" s="6">
        <f t="shared" si="504"/>
        <v>88.722222222222229</v>
      </c>
      <c r="T1182" s="7">
        <f t="shared" si="505"/>
        <v>0.72128498329156232</v>
      </c>
      <c r="U1182" s="6">
        <f t="shared" si="506"/>
        <v>65.388888888888886</v>
      </c>
      <c r="V1182" s="7">
        <f t="shared" si="507"/>
        <v>0.33193303338549818</v>
      </c>
      <c r="W1182">
        <v>18</v>
      </c>
      <c r="X1182">
        <v>152</v>
      </c>
      <c r="Y1182">
        <v>0</v>
      </c>
      <c r="Z1182">
        <v>0</v>
      </c>
      <c r="AA1182">
        <v>355</v>
      </c>
      <c r="AB1182">
        <v>68</v>
      </c>
      <c r="AC1182">
        <f t="shared" si="494"/>
        <v>423</v>
      </c>
      <c r="AD1182">
        <f t="shared" si="495"/>
        <v>575</v>
      </c>
      <c r="AE1182" s="6">
        <f t="shared" si="508"/>
        <v>31.944444444444443</v>
      </c>
      <c r="AF1182" s="7">
        <f t="shared" si="509"/>
        <v>9.9826388888888881E-2</v>
      </c>
      <c r="AG1182" s="6">
        <f t="shared" si="510"/>
        <v>23.5</v>
      </c>
      <c r="AH1182" s="7">
        <f t="shared" si="511"/>
        <v>0.19104793233082706</v>
      </c>
      <c r="AI1182" s="6">
        <f t="shared" si="512"/>
        <v>8.4444444444444446</v>
      </c>
      <c r="AJ1182" s="7">
        <f t="shared" si="513"/>
        <v>4.2866458007303078E-2</v>
      </c>
      <c r="AK1182" s="6">
        <f t="shared" si="514"/>
        <v>65.222222222222229</v>
      </c>
      <c r="AL1182" s="7">
        <f t="shared" si="515"/>
        <v>0.26487163431433935</v>
      </c>
      <c r="AM1182" s="8">
        <v>0.5</v>
      </c>
      <c r="AN1182">
        <f t="shared" si="496"/>
        <v>160</v>
      </c>
      <c r="AO1182" s="6">
        <f t="shared" si="497"/>
        <v>128.05555555555554</v>
      </c>
      <c r="AP1182" s="7">
        <f t="shared" si="516"/>
        <v>0.19965277777777776</v>
      </c>
      <c r="AQ1182" s="7">
        <f t="shared" si="517"/>
        <v>0.26434782608695651</v>
      </c>
      <c r="AR1182" s="7">
        <f t="shared" si="517"/>
        <v>0</v>
      </c>
      <c r="AS1182" s="7">
        <f t="shared" si="517"/>
        <v>0</v>
      </c>
      <c r="AT1182" s="7">
        <f t="shared" si="517"/>
        <v>0.61739130434782608</v>
      </c>
      <c r="AU1182" s="7">
        <f t="shared" si="517"/>
        <v>0.11826086956521739</v>
      </c>
      <c r="AV1182" s="9">
        <f t="shared" si="498"/>
        <v>32998.379999999997</v>
      </c>
      <c r="AW1182" t="s">
        <v>55</v>
      </c>
    </row>
    <row r="1183" spans="1:49" x14ac:dyDescent="0.25">
      <c r="A1183" t="s">
        <v>1444</v>
      </c>
      <c r="B1183" t="s">
        <v>1420</v>
      </c>
      <c r="C1183">
        <v>458</v>
      </c>
      <c r="D1183">
        <v>416</v>
      </c>
      <c r="E1183">
        <v>44</v>
      </c>
      <c r="F1183">
        <v>5</v>
      </c>
      <c r="G1183">
        <f t="shared" si="491"/>
        <v>49</v>
      </c>
      <c r="H1183" s="6">
        <f t="shared" si="499"/>
        <v>44.506550218340614</v>
      </c>
      <c r="I1183" s="7">
        <f t="shared" si="500"/>
        <v>0.10698689956331878</v>
      </c>
      <c r="J1183" s="6">
        <f t="shared" si="501"/>
        <v>371.49344978165936</v>
      </c>
      <c r="K1183">
        <v>18</v>
      </c>
      <c r="L1183">
        <v>2497</v>
      </c>
      <c r="M1183">
        <v>516</v>
      </c>
      <c r="N1183">
        <v>15</v>
      </c>
      <c r="O1183">
        <f t="shared" si="492"/>
        <v>531</v>
      </c>
      <c r="P1183">
        <f t="shared" si="493"/>
        <v>3028</v>
      </c>
      <c r="Q1183" s="6">
        <f t="shared" si="502"/>
        <v>168.22222222222223</v>
      </c>
      <c r="R1183" s="7">
        <f t="shared" si="503"/>
        <v>0.40438034188034189</v>
      </c>
      <c r="S1183" s="6">
        <f t="shared" si="504"/>
        <v>29.5</v>
      </c>
      <c r="T1183" s="7">
        <f t="shared" si="505"/>
        <v>0.66282378335949765</v>
      </c>
      <c r="U1183" s="6">
        <f t="shared" si="506"/>
        <v>138.72222222222223</v>
      </c>
      <c r="V1183" s="7">
        <f t="shared" si="507"/>
        <v>0.37341768018724014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f t="shared" si="494"/>
        <v>0</v>
      </c>
      <c r="AD1183">
        <f t="shared" si="495"/>
        <v>0</v>
      </c>
      <c r="AE1183" s="6">
        <f t="shared" si="508"/>
        <v>0</v>
      </c>
      <c r="AF1183" s="7">
        <f t="shared" si="509"/>
        <v>0</v>
      </c>
      <c r="AG1183" s="6">
        <f t="shared" si="510"/>
        <v>0</v>
      </c>
      <c r="AH1183" s="7">
        <f t="shared" si="511"/>
        <v>0</v>
      </c>
      <c r="AI1183" s="6">
        <f t="shared" si="512"/>
        <v>0</v>
      </c>
      <c r="AJ1183" s="7">
        <f t="shared" si="513"/>
        <v>0</v>
      </c>
      <c r="AK1183" s="6">
        <f t="shared" si="514"/>
        <v>29.5</v>
      </c>
      <c r="AL1183" s="7">
        <f t="shared" si="515"/>
        <v>0</v>
      </c>
      <c r="AM1183" s="8">
        <v>0.25</v>
      </c>
      <c r="AN1183">
        <f t="shared" si="496"/>
        <v>104</v>
      </c>
      <c r="AO1183" s="6">
        <f t="shared" si="497"/>
        <v>104</v>
      </c>
      <c r="AP1183" s="7">
        <f t="shared" si="516"/>
        <v>0</v>
      </c>
      <c r="AQ1183" s="7">
        <f t="shared" si="517"/>
        <v>0</v>
      </c>
      <c r="AR1183" s="7">
        <f t="shared" si="517"/>
        <v>0</v>
      </c>
      <c r="AS1183" s="7">
        <f t="shared" si="517"/>
        <v>0</v>
      </c>
      <c r="AT1183" s="7">
        <f t="shared" si="517"/>
        <v>0</v>
      </c>
      <c r="AU1183" s="7">
        <f t="shared" si="517"/>
        <v>0</v>
      </c>
      <c r="AV1183" s="9">
        <f t="shared" si="498"/>
        <v>0</v>
      </c>
      <c r="AW1183" t="s">
        <v>59</v>
      </c>
    </row>
    <row r="1184" spans="1:49" x14ac:dyDescent="0.25">
      <c r="A1184" t="s">
        <v>1444</v>
      </c>
      <c r="B1184" t="s">
        <v>1447</v>
      </c>
      <c r="C1184">
        <v>289</v>
      </c>
      <c r="D1184">
        <v>268</v>
      </c>
      <c r="E1184">
        <v>38</v>
      </c>
      <c r="F1184">
        <v>4</v>
      </c>
      <c r="G1184">
        <f t="shared" si="491"/>
        <v>42</v>
      </c>
      <c r="H1184" s="6">
        <f t="shared" si="499"/>
        <v>38.94809688581315</v>
      </c>
      <c r="I1184" s="7">
        <f t="shared" si="500"/>
        <v>0.1453287197231834</v>
      </c>
      <c r="J1184" s="6">
        <f t="shared" si="501"/>
        <v>229.05190311418684</v>
      </c>
      <c r="K1184">
        <v>18</v>
      </c>
      <c r="L1184">
        <v>1588</v>
      </c>
      <c r="M1184">
        <v>515</v>
      </c>
      <c r="N1184">
        <v>28</v>
      </c>
      <c r="O1184">
        <f t="shared" si="492"/>
        <v>543</v>
      </c>
      <c r="P1184">
        <f t="shared" si="493"/>
        <v>2131</v>
      </c>
      <c r="Q1184" s="6">
        <f t="shared" si="502"/>
        <v>118.38888888888889</v>
      </c>
      <c r="R1184" s="7">
        <f t="shared" si="503"/>
        <v>0.44174958540630183</v>
      </c>
      <c r="S1184" s="6">
        <f t="shared" si="504"/>
        <v>30.166666666666668</v>
      </c>
      <c r="T1184" s="7">
        <f t="shared" si="505"/>
        <v>0.77453506278133144</v>
      </c>
      <c r="U1184" s="6">
        <f t="shared" si="506"/>
        <v>88.222222222222229</v>
      </c>
      <c r="V1184" s="7">
        <f t="shared" si="507"/>
        <v>0.38516258115629681</v>
      </c>
      <c r="W1184">
        <v>18</v>
      </c>
      <c r="X1184">
        <v>200</v>
      </c>
      <c r="Y1184">
        <v>180</v>
      </c>
      <c r="Z1184">
        <v>0</v>
      </c>
      <c r="AA1184">
        <v>0</v>
      </c>
      <c r="AB1184">
        <v>0</v>
      </c>
      <c r="AC1184">
        <f t="shared" si="494"/>
        <v>180</v>
      </c>
      <c r="AD1184">
        <f t="shared" si="495"/>
        <v>380</v>
      </c>
      <c r="AE1184" s="6">
        <f t="shared" si="508"/>
        <v>21.111111111111111</v>
      </c>
      <c r="AF1184" s="7">
        <f t="shared" si="509"/>
        <v>7.8772802653399671E-2</v>
      </c>
      <c r="AG1184" s="6">
        <f t="shared" si="510"/>
        <v>10</v>
      </c>
      <c r="AH1184" s="7">
        <f t="shared" si="511"/>
        <v>0.25675195451314853</v>
      </c>
      <c r="AI1184" s="6">
        <f t="shared" si="512"/>
        <v>11.111111111111111</v>
      </c>
      <c r="AJ1184" s="7">
        <f t="shared" si="513"/>
        <v>4.8509141203563824E-2</v>
      </c>
      <c r="AK1184" s="6">
        <f t="shared" si="514"/>
        <v>20.166666666666668</v>
      </c>
      <c r="AL1184" s="7">
        <f t="shared" si="515"/>
        <v>0.33149171270718231</v>
      </c>
      <c r="AM1184" s="8">
        <v>0.25</v>
      </c>
      <c r="AN1184">
        <f t="shared" si="496"/>
        <v>67</v>
      </c>
      <c r="AO1184" s="6">
        <f t="shared" si="497"/>
        <v>45.888888888888886</v>
      </c>
      <c r="AP1184" s="7">
        <f t="shared" si="516"/>
        <v>0.31509121061359868</v>
      </c>
      <c r="AQ1184" s="7">
        <f t="shared" si="517"/>
        <v>0.52631578947368418</v>
      </c>
      <c r="AR1184" s="7">
        <f t="shared" si="517"/>
        <v>0.47368421052631576</v>
      </c>
      <c r="AS1184" s="7">
        <f t="shared" si="517"/>
        <v>0</v>
      </c>
      <c r="AT1184" s="7">
        <f t="shared" si="517"/>
        <v>0</v>
      </c>
      <c r="AU1184" s="7">
        <f t="shared" si="517"/>
        <v>0</v>
      </c>
      <c r="AV1184" s="9">
        <f t="shared" si="498"/>
        <v>6977.5263157894724</v>
      </c>
      <c r="AW1184" t="s">
        <v>59</v>
      </c>
    </row>
    <row r="1185" spans="1:49" x14ac:dyDescent="0.25">
      <c r="A1185" t="s">
        <v>1444</v>
      </c>
      <c r="B1185" t="s">
        <v>1448</v>
      </c>
      <c r="C1185">
        <v>1114</v>
      </c>
      <c r="D1185">
        <v>1044</v>
      </c>
      <c r="E1185">
        <v>220</v>
      </c>
      <c r="F1185">
        <v>40</v>
      </c>
      <c r="G1185">
        <f t="shared" si="491"/>
        <v>260</v>
      </c>
      <c r="H1185" s="6">
        <f t="shared" si="499"/>
        <v>243.66247755834829</v>
      </c>
      <c r="I1185" s="7">
        <f t="shared" si="500"/>
        <v>0.23339317773788151</v>
      </c>
      <c r="J1185" s="6">
        <f t="shared" si="501"/>
        <v>800.33752244165169</v>
      </c>
      <c r="K1185">
        <v>18</v>
      </c>
      <c r="L1185">
        <v>3866</v>
      </c>
      <c r="M1185">
        <v>2623</v>
      </c>
      <c r="N1185">
        <v>440</v>
      </c>
      <c r="O1185">
        <f t="shared" si="492"/>
        <v>3063</v>
      </c>
      <c r="P1185">
        <f t="shared" si="493"/>
        <v>6929</v>
      </c>
      <c r="Q1185" s="6">
        <f t="shared" si="502"/>
        <v>384.94444444444446</v>
      </c>
      <c r="R1185" s="7">
        <f t="shared" si="503"/>
        <v>0.36872073222647939</v>
      </c>
      <c r="S1185" s="6">
        <f t="shared" si="504"/>
        <v>170.16666666666666</v>
      </c>
      <c r="T1185" s="7">
        <f t="shared" si="505"/>
        <v>0.69837041949110912</v>
      </c>
      <c r="U1185" s="6">
        <f t="shared" si="506"/>
        <v>214.77777777777777</v>
      </c>
      <c r="V1185" s="7">
        <f t="shared" si="507"/>
        <v>0.26835900074076069</v>
      </c>
      <c r="W1185">
        <v>18</v>
      </c>
      <c r="X1185">
        <v>70</v>
      </c>
      <c r="Y1185">
        <v>595</v>
      </c>
      <c r="Z1185">
        <v>90</v>
      </c>
      <c r="AA1185">
        <v>0</v>
      </c>
      <c r="AB1185">
        <v>0</v>
      </c>
      <c r="AC1185">
        <f t="shared" si="494"/>
        <v>685</v>
      </c>
      <c r="AD1185">
        <f t="shared" si="495"/>
        <v>755</v>
      </c>
      <c r="AE1185" s="6">
        <f t="shared" si="508"/>
        <v>41.944444444444443</v>
      </c>
      <c r="AF1185" s="7">
        <f t="shared" si="509"/>
        <v>4.0176670923797356E-2</v>
      </c>
      <c r="AG1185" s="6">
        <f t="shared" si="510"/>
        <v>38.055555555555557</v>
      </c>
      <c r="AH1185" s="7">
        <f t="shared" si="511"/>
        <v>0.15618143563545864</v>
      </c>
      <c r="AI1185" s="6">
        <f t="shared" si="512"/>
        <v>3.8888888888888888</v>
      </c>
      <c r="AJ1185" s="7">
        <f t="shared" si="513"/>
        <v>4.8590610584203948E-3</v>
      </c>
      <c r="AK1185" s="6">
        <f t="shared" si="514"/>
        <v>132.11111111111109</v>
      </c>
      <c r="AL1185" s="7">
        <f t="shared" si="515"/>
        <v>0.22363695723147242</v>
      </c>
      <c r="AM1185" s="8">
        <v>0.25</v>
      </c>
      <c r="AN1185">
        <f t="shared" si="496"/>
        <v>261</v>
      </c>
      <c r="AO1185" s="6">
        <f t="shared" si="497"/>
        <v>219.05555555555554</v>
      </c>
      <c r="AP1185" s="7">
        <f t="shared" si="516"/>
        <v>0.16070668369518942</v>
      </c>
      <c r="AQ1185" s="7">
        <f t="shared" si="517"/>
        <v>9.2715231788079472E-2</v>
      </c>
      <c r="AR1185" s="7">
        <f t="shared" si="517"/>
        <v>0.78807947019867552</v>
      </c>
      <c r="AS1185" s="7">
        <f t="shared" si="517"/>
        <v>0.11920529801324503</v>
      </c>
      <c r="AT1185" s="7">
        <f t="shared" si="517"/>
        <v>0</v>
      </c>
      <c r="AU1185" s="7">
        <f t="shared" si="517"/>
        <v>0</v>
      </c>
      <c r="AV1185" s="9">
        <f t="shared" si="498"/>
        <v>54379.453642384105</v>
      </c>
      <c r="AW1185" t="s">
        <v>59</v>
      </c>
    </row>
    <row r="1186" spans="1:49" x14ac:dyDescent="0.25">
      <c r="A1186" t="s">
        <v>1444</v>
      </c>
      <c r="B1186" t="s">
        <v>1449</v>
      </c>
      <c r="C1186">
        <v>1456</v>
      </c>
      <c r="D1186">
        <v>1350</v>
      </c>
      <c r="E1186">
        <v>230</v>
      </c>
      <c r="F1186">
        <v>42</v>
      </c>
      <c r="G1186">
        <f t="shared" si="491"/>
        <v>272</v>
      </c>
      <c r="H1186" s="6">
        <f t="shared" si="499"/>
        <v>252.19780219780222</v>
      </c>
      <c r="I1186" s="7">
        <f t="shared" si="500"/>
        <v>0.18681318681318682</v>
      </c>
      <c r="J1186" s="6">
        <f t="shared" si="501"/>
        <v>1097.802197802198</v>
      </c>
      <c r="K1186">
        <v>16</v>
      </c>
      <c r="L1186">
        <v>3782</v>
      </c>
      <c r="M1186">
        <v>2420</v>
      </c>
      <c r="N1186">
        <v>229</v>
      </c>
      <c r="O1186">
        <f t="shared" si="492"/>
        <v>2649</v>
      </c>
      <c r="P1186">
        <f t="shared" si="493"/>
        <v>6431</v>
      </c>
      <c r="Q1186" s="6">
        <f t="shared" si="502"/>
        <v>401.9375</v>
      </c>
      <c r="R1186" s="7">
        <f t="shared" si="503"/>
        <v>0.29773148148148149</v>
      </c>
      <c r="S1186" s="6">
        <f t="shared" si="504"/>
        <v>165.5625</v>
      </c>
      <c r="T1186" s="7">
        <f t="shared" si="505"/>
        <v>0.65647875816993462</v>
      </c>
      <c r="U1186" s="6">
        <f t="shared" si="506"/>
        <v>236.375</v>
      </c>
      <c r="V1186" s="7">
        <f t="shared" si="507"/>
        <v>0.21531656656656653</v>
      </c>
      <c r="W1186">
        <v>18</v>
      </c>
      <c r="X1186">
        <v>97</v>
      </c>
      <c r="Y1186">
        <v>671</v>
      </c>
      <c r="Z1186">
        <v>35</v>
      </c>
      <c r="AA1186">
        <v>0</v>
      </c>
      <c r="AB1186">
        <v>0</v>
      </c>
      <c r="AC1186">
        <f t="shared" si="494"/>
        <v>706</v>
      </c>
      <c r="AD1186">
        <f t="shared" si="495"/>
        <v>803</v>
      </c>
      <c r="AE1186" s="6">
        <f t="shared" si="508"/>
        <v>44.611111111111114</v>
      </c>
      <c r="AF1186" s="7">
        <f t="shared" si="509"/>
        <v>3.3045267489711934E-2</v>
      </c>
      <c r="AG1186" s="6">
        <f t="shared" si="510"/>
        <v>39.222222222222221</v>
      </c>
      <c r="AH1186" s="7">
        <f t="shared" si="511"/>
        <v>0.15552166545630597</v>
      </c>
      <c r="AI1186" s="6">
        <f t="shared" si="512"/>
        <v>5.3888888888888893</v>
      </c>
      <c r="AJ1186" s="7">
        <f t="shared" si="513"/>
        <v>4.9087976865754644E-3</v>
      </c>
      <c r="AK1186" s="6">
        <f t="shared" si="514"/>
        <v>126.34027777777777</v>
      </c>
      <c r="AL1186" s="7">
        <f t="shared" si="515"/>
        <v>0.23690281447925843</v>
      </c>
      <c r="AM1186" s="8">
        <v>0.25</v>
      </c>
      <c r="AN1186">
        <f t="shared" si="496"/>
        <v>338</v>
      </c>
      <c r="AO1186" s="6">
        <f t="shared" si="497"/>
        <v>293.38888888888891</v>
      </c>
      <c r="AP1186" s="7">
        <f t="shared" si="516"/>
        <v>0.13198553583168968</v>
      </c>
      <c r="AQ1186" s="7">
        <f t="shared" si="517"/>
        <v>0.12079701120797011</v>
      </c>
      <c r="AR1186" s="7">
        <f t="shared" si="517"/>
        <v>0.83561643835616439</v>
      </c>
      <c r="AS1186" s="7">
        <f t="shared" si="517"/>
        <v>4.3586550435865505E-2</v>
      </c>
      <c r="AT1186" s="7">
        <f t="shared" si="517"/>
        <v>0</v>
      </c>
      <c r="AU1186" s="7">
        <f t="shared" si="517"/>
        <v>0</v>
      </c>
      <c r="AV1186" s="9">
        <f t="shared" si="498"/>
        <v>69928.858032378586</v>
      </c>
      <c r="AW1186" t="s">
        <v>59</v>
      </c>
    </row>
    <row r="1187" spans="1:49" x14ac:dyDescent="0.25">
      <c r="A1187" t="s">
        <v>1444</v>
      </c>
      <c r="B1187" t="s">
        <v>1450</v>
      </c>
      <c r="C1187">
        <v>566</v>
      </c>
      <c r="D1187">
        <v>536</v>
      </c>
      <c r="E1187">
        <v>52</v>
      </c>
      <c r="F1187">
        <v>12</v>
      </c>
      <c r="G1187">
        <f t="shared" si="491"/>
        <v>64</v>
      </c>
      <c r="H1187" s="6">
        <f t="shared" si="499"/>
        <v>60.607773851590103</v>
      </c>
      <c r="I1187" s="7">
        <f t="shared" si="500"/>
        <v>0.11307420494699646</v>
      </c>
      <c r="J1187" s="6">
        <f t="shared" si="501"/>
        <v>475.39222614840986</v>
      </c>
      <c r="K1187">
        <v>18</v>
      </c>
      <c r="L1187">
        <v>2981</v>
      </c>
      <c r="M1187">
        <v>526</v>
      </c>
      <c r="N1187">
        <v>88</v>
      </c>
      <c r="O1187">
        <f t="shared" si="492"/>
        <v>614</v>
      </c>
      <c r="P1187">
        <f t="shared" si="493"/>
        <v>3595</v>
      </c>
      <c r="Q1187" s="6">
        <f t="shared" si="502"/>
        <v>199.72222222222223</v>
      </c>
      <c r="R1187" s="7">
        <f t="shared" si="503"/>
        <v>0.37261608623548925</v>
      </c>
      <c r="S1187" s="6">
        <f t="shared" si="504"/>
        <v>34.111111111111114</v>
      </c>
      <c r="T1187" s="7">
        <f t="shared" si="505"/>
        <v>0.56281742330016593</v>
      </c>
      <c r="U1187" s="6">
        <f t="shared" si="506"/>
        <v>165.61111111111111</v>
      </c>
      <c r="V1187" s="7">
        <f t="shared" si="507"/>
        <v>0.34836731019537109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f t="shared" si="494"/>
        <v>0</v>
      </c>
      <c r="AD1187">
        <f t="shared" si="495"/>
        <v>0</v>
      </c>
      <c r="AE1187" s="6">
        <f t="shared" si="508"/>
        <v>0</v>
      </c>
      <c r="AF1187" s="7">
        <f t="shared" si="509"/>
        <v>0</v>
      </c>
      <c r="AG1187" s="6">
        <f t="shared" si="510"/>
        <v>0</v>
      </c>
      <c r="AH1187" s="7">
        <f t="shared" si="511"/>
        <v>0</v>
      </c>
      <c r="AI1187" s="6">
        <f t="shared" si="512"/>
        <v>0</v>
      </c>
      <c r="AJ1187" s="7">
        <f t="shared" si="513"/>
        <v>0</v>
      </c>
      <c r="AK1187" s="6">
        <f t="shared" si="514"/>
        <v>34.111111111111114</v>
      </c>
      <c r="AL1187" s="7">
        <f t="shared" si="515"/>
        <v>0</v>
      </c>
      <c r="AM1187" s="8">
        <v>0.25</v>
      </c>
      <c r="AN1187">
        <f t="shared" si="496"/>
        <v>134</v>
      </c>
      <c r="AO1187" s="6">
        <f t="shared" si="497"/>
        <v>134</v>
      </c>
      <c r="AP1187" s="7">
        <f t="shared" si="516"/>
        <v>0</v>
      </c>
      <c r="AQ1187" s="7">
        <f t="shared" si="517"/>
        <v>0</v>
      </c>
      <c r="AR1187" s="7">
        <f t="shared" si="517"/>
        <v>0</v>
      </c>
      <c r="AS1187" s="7">
        <f t="shared" si="517"/>
        <v>0</v>
      </c>
      <c r="AT1187" s="7">
        <f t="shared" si="517"/>
        <v>0</v>
      </c>
      <c r="AU1187" s="7">
        <f t="shared" si="517"/>
        <v>0</v>
      </c>
      <c r="AV1187" s="9">
        <f t="shared" si="498"/>
        <v>0</v>
      </c>
      <c r="AW1187" t="s">
        <v>59</v>
      </c>
    </row>
    <row r="1188" spans="1:49" x14ac:dyDescent="0.25">
      <c r="A1188" t="s">
        <v>1451</v>
      </c>
      <c r="B1188" t="s">
        <v>1452</v>
      </c>
      <c r="C1188">
        <v>314</v>
      </c>
      <c r="D1188">
        <v>295</v>
      </c>
      <c r="E1188">
        <v>143</v>
      </c>
      <c r="F1188">
        <v>18</v>
      </c>
      <c r="G1188">
        <f t="shared" si="491"/>
        <v>161</v>
      </c>
      <c r="H1188" s="6">
        <f t="shared" si="499"/>
        <v>151.2579617834395</v>
      </c>
      <c r="I1188" s="7">
        <f t="shared" si="500"/>
        <v>0.51273885350318471</v>
      </c>
      <c r="J1188" s="6">
        <f t="shared" si="501"/>
        <v>143.7420382165605</v>
      </c>
      <c r="K1188">
        <v>16</v>
      </c>
      <c r="L1188">
        <v>848</v>
      </c>
      <c r="M1188">
        <v>1763</v>
      </c>
      <c r="N1188">
        <v>216</v>
      </c>
      <c r="O1188">
        <f t="shared" si="492"/>
        <v>1979</v>
      </c>
      <c r="P1188">
        <f t="shared" si="493"/>
        <v>2827</v>
      </c>
      <c r="Q1188" s="6">
        <f t="shared" si="502"/>
        <v>176.6875</v>
      </c>
      <c r="R1188" s="7">
        <f t="shared" si="503"/>
        <v>0.59894067796610173</v>
      </c>
      <c r="S1188" s="6">
        <f t="shared" si="504"/>
        <v>123.6875</v>
      </c>
      <c r="T1188" s="7">
        <f t="shared" si="505"/>
        <v>0.81772555005790082</v>
      </c>
      <c r="U1188" s="6">
        <f t="shared" si="506"/>
        <v>53</v>
      </c>
      <c r="V1188" s="7">
        <f t="shared" si="507"/>
        <v>0.36871607400022155</v>
      </c>
      <c r="W1188">
        <v>18</v>
      </c>
      <c r="X1188">
        <v>304</v>
      </c>
      <c r="Y1188">
        <v>0</v>
      </c>
      <c r="Z1188">
        <v>0</v>
      </c>
      <c r="AA1188">
        <v>984</v>
      </c>
      <c r="AB1188">
        <v>114</v>
      </c>
      <c r="AC1188">
        <f t="shared" si="494"/>
        <v>1098</v>
      </c>
      <c r="AD1188">
        <f t="shared" si="495"/>
        <v>1402</v>
      </c>
      <c r="AE1188" s="6">
        <f t="shared" si="508"/>
        <v>77.888888888888886</v>
      </c>
      <c r="AF1188" s="7">
        <f t="shared" si="509"/>
        <v>0.26403013182674201</v>
      </c>
      <c r="AG1188" s="6">
        <f t="shared" si="510"/>
        <v>61</v>
      </c>
      <c r="AH1188" s="7">
        <f t="shared" si="511"/>
        <v>0.40328455626908094</v>
      </c>
      <c r="AI1188" s="6">
        <f t="shared" si="512"/>
        <v>16.888888888888889</v>
      </c>
      <c r="AJ1188" s="7">
        <f t="shared" si="513"/>
        <v>0.11749443028937878</v>
      </c>
      <c r="AK1188" s="6">
        <f t="shared" si="514"/>
        <v>62.6875</v>
      </c>
      <c r="AL1188" s="7">
        <f t="shared" si="515"/>
        <v>0.49317837291561395</v>
      </c>
      <c r="AM1188" s="8">
        <v>0.5</v>
      </c>
      <c r="AN1188">
        <f t="shared" si="496"/>
        <v>148</v>
      </c>
      <c r="AO1188" s="6">
        <f t="shared" si="497"/>
        <v>70.111111111111114</v>
      </c>
      <c r="AP1188" s="7">
        <f t="shared" si="516"/>
        <v>0.52627627627627627</v>
      </c>
      <c r="AQ1188" s="7">
        <f t="shared" si="517"/>
        <v>0.21683309557774608</v>
      </c>
      <c r="AR1188" s="7">
        <f t="shared" si="517"/>
        <v>0</v>
      </c>
      <c r="AS1188" s="7">
        <f t="shared" si="517"/>
        <v>0</v>
      </c>
      <c r="AT1188" s="7">
        <f t="shared" si="517"/>
        <v>0.70185449358059915</v>
      </c>
      <c r="AU1188" s="7">
        <f t="shared" si="517"/>
        <v>8.1312410841654775E-2</v>
      </c>
      <c r="AV1188" s="9">
        <f t="shared" si="498"/>
        <v>18820.362624821682</v>
      </c>
      <c r="AW1188" t="s">
        <v>90</v>
      </c>
    </row>
    <row r="1189" spans="1:49" x14ac:dyDescent="0.25">
      <c r="A1189" t="s">
        <v>1451</v>
      </c>
      <c r="B1189" t="s">
        <v>1453</v>
      </c>
      <c r="C1189">
        <v>393</v>
      </c>
      <c r="D1189">
        <v>375</v>
      </c>
      <c r="E1189">
        <v>34</v>
      </c>
      <c r="F1189">
        <v>17</v>
      </c>
      <c r="G1189">
        <f t="shared" si="491"/>
        <v>51</v>
      </c>
      <c r="H1189" s="6">
        <f t="shared" si="499"/>
        <v>48.664122137404583</v>
      </c>
      <c r="I1189" s="7">
        <f t="shared" si="500"/>
        <v>0.12977099236641221</v>
      </c>
      <c r="J1189" s="6">
        <f t="shared" si="501"/>
        <v>326.33587786259545</v>
      </c>
      <c r="K1189">
        <v>16</v>
      </c>
      <c r="L1189">
        <v>1428</v>
      </c>
      <c r="M1189">
        <v>404</v>
      </c>
      <c r="N1189">
        <v>168</v>
      </c>
      <c r="O1189">
        <f t="shared" si="492"/>
        <v>572</v>
      </c>
      <c r="P1189">
        <f t="shared" si="493"/>
        <v>2000</v>
      </c>
      <c r="Q1189" s="6">
        <f t="shared" si="502"/>
        <v>125</v>
      </c>
      <c r="R1189" s="7">
        <f t="shared" si="503"/>
        <v>0.33333333333333331</v>
      </c>
      <c r="S1189" s="6">
        <f t="shared" si="504"/>
        <v>35.75</v>
      </c>
      <c r="T1189" s="7">
        <f t="shared" si="505"/>
        <v>0.73462745098039217</v>
      </c>
      <c r="U1189" s="6">
        <f t="shared" si="506"/>
        <v>89.25</v>
      </c>
      <c r="V1189" s="7">
        <f t="shared" si="507"/>
        <v>0.2734912280701754</v>
      </c>
      <c r="W1189">
        <v>18</v>
      </c>
      <c r="X1189">
        <v>275</v>
      </c>
      <c r="Y1189">
        <v>181</v>
      </c>
      <c r="Z1189">
        <v>61</v>
      </c>
      <c r="AA1189">
        <v>0</v>
      </c>
      <c r="AB1189">
        <v>0</v>
      </c>
      <c r="AC1189">
        <f t="shared" si="494"/>
        <v>242</v>
      </c>
      <c r="AD1189">
        <f t="shared" si="495"/>
        <v>517</v>
      </c>
      <c r="AE1189" s="6">
        <f t="shared" si="508"/>
        <v>28.722222222222221</v>
      </c>
      <c r="AF1189" s="7">
        <f t="shared" si="509"/>
        <v>7.6592592592592587E-2</v>
      </c>
      <c r="AG1189" s="6">
        <f t="shared" si="510"/>
        <v>13.444444444444445</v>
      </c>
      <c r="AH1189" s="7">
        <f t="shared" si="511"/>
        <v>0.27627015250544662</v>
      </c>
      <c r="AI1189" s="6">
        <f t="shared" si="512"/>
        <v>15.277777777777779</v>
      </c>
      <c r="AJ1189" s="7">
        <f t="shared" si="513"/>
        <v>4.6816114359974008E-2</v>
      </c>
      <c r="AK1189" s="6">
        <f t="shared" si="514"/>
        <v>22.305555555555557</v>
      </c>
      <c r="AL1189" s="7">
        <f t="shared" si="515"/>
        <v>0.37606837606837606</v>
      </c>
      <c r="AM1189" s="8">
        <v>0.25</v>
      </c>
      <c r="AN1189">
        <f t="shared" si="496"/>
        <v>94</v>
      </c>
      <c r="AO1189" s="6">
        <f t="shared" si="497"/>
        <v>65.277777777777771</v>
      </c>
      <c r="AP1189" s="7">
        <f t="shared" si="516"/>
        <v>0.30555555555555552</v>
      </c>
      <c r="AQ1189" s="7">
        <f t="shared" si="517"/>
        <v>0.53191489361702127</v>
      </c>
      <c r="AR1189" s="7">
        <f t="shared" si="517"/>
        <v>0.35009671179883944</v>
      </c>
      <c r="AS1189" s="7">
        <f t="shared" si="517"/>
        <v>0.11798839458413926</v>
      </c>
      <c r="AT1189" s="7">
        <f t="shared" si="517"/>
        <v>0</v>
      </c>
      <c r="AU1189" s="7">
        <f t="shared" si="517"/>
        <v>0</v>
      </c>
      <c r="AV1189" s="9">
        <f t="shared" si="498"/>
        <v>10265.909090909088</v>
      </c>
      <c r="AW1189" t="s">
        <v>59</v>
      </c>
    </row>
    <row r="1190" spans="1:49" x14ac:dyDescent="0.25">
      <c r="A1190" t="s">
        <v>1451</v>
      </c>
      <c r="B1190" t="s">
        <v>1454</v>
      </c>
      <c r="C1190">
        <v>273</v>
      </c>
      <c r="D1190">
        <v>264</v>
      </c>
      <c r="E1190">
        <v>49</v>
      </c>
      <c r="F1190">
        <v>11</v>
      </c>
      <c r="G1190">
        <f t="shared" si="491"/>
        <v>60</v>
      </c>
      <c r="H1190" s="6">
        <f t="shared" si="499"/>
        <v>58.021978021978022</v>
      </c>
      <c r="I1190" s="7">
        <f t="shared" si="500"/>
        <v>0.21978021978021978</v>
      </c>
      <c r="J1190" s="6">
        <f t="shared" si="501"/>
        <v>205.97802197802199</v>
      </c>
      <c r="K1190">
        <v>16</v>
      </c>
      <c r="L1190">
        <v>941</v>
      </c>
      <c r="M1190">
        <v>571</v>
      </c>
      <c r="N1190">
        <v>72</v>
      </c>
      <c r="O1190">
        <f t="shared" si="492"/>
        <v>643</v>
      </c>
      <c r="P1190">
        <f t="shared" si="493"/>
        <v>1584</v>
      </c>
      <c r="Q1190" s="6">
        <f t="shared" si="502"/>
        <v>99</v>
      </c>
      <c r="R1190" s="7">
        <f t="shared" si="503"/>
        <v>0.375</v>
      </c>
      <c r="S1190" s="6">
        <f t="shared" si="504"/>
        <v>40.1875</v>
      </c>
      <c r="T1190" s="7">
        <f t="shared" si="505"/>
        <v>0.69262547348484849</v>
      </c>
      <c r="U1190" s="6">
        <f t="shared" si="506"/>
        <v>58.8125</v>
      </c>
      <c r="V1190" s="7">
        <f t="shared" si="507"/>
        <v>0.28552803563807083</v>
      </c>
      <c r="W1190">
        <v>18</v>
      </c>
      <c r="X1190">
        <v>122</v>
      </c>
      <c r="Y1190">
        <v>0</v>
      </c>
      <c r="Z1190">
        <v>0</v>
      </c>
      <c r="AA1190">
        <v>194</v>
      </c>
      <c r="AB1190">
        <v>17</v>
      </c>
      <c r="AC1190">
        <f t="shared" si="494"/>
        <v>211</v>
      </c>
      <c r="AD1190">
        <f t="shared" si="495"/>
        <v>333</v>
      </c>
      <c r="AE1190" s="6">
        <f t="shared" si="508"/>
        <v>18.5</v>
      </c>
      <c r="AF1190" s="7">
        <f t="shared" si="509"/>
        <v>7.0075757575757569E-2</v>
      </c>
      <c r="AG1190" s="6">
        <f t="shared" si="510"/>
        <v>11.722222222222221</v>
      </c>
      <c r="AH1190" s="7">
        <f t="shared" si="511"/>
        <v>0.20203072390572388</v>
      </c>
      <c r="AI1190" s="6">
        <f t="shared" si="512"/>
        <v>6.7777777777777777</v>
      </c>
      <c r="AJ1190" s="7">
        <f t="shared" si="513"/>
        <v>3.2905344525062837E-2</v>
      </c>
      <c r="AK1190" s="6">
        <f t="shared" si="514"/>
        <v>28.465277777777779</v>
      </c>
      <c r="AL1190" s="7">
        <f t="shared" si="515"/>
        <v>0.29168826680490756</v>
      </c>
      <c r="AM1190" s="8">
        <v>0.25</v>
      </c>
      <c r="AN1190">
        <f t="shared" si="496"/>
        <v>66</v>
      </c>
      <c r="AO1190" s="6">
        <f t="shared" si="497"/>
        <v>47.5</v>
      </c>
      <c r="AP1190" s="7">
        <f t="shared" si="516"/>
        <v>0.28030303030303028</v>
      </c>
      <c r="AQ1190" s="7">
        <f t="shared" si="517"/>
        <v>0.36636636636636638</v>
      </c>
      <c r="AR1190" s="7">
        <f t="shared" si="517"/>
        <v>0</v>
      </c>
      <c r="AS1190" s="7">
        <f t="shared" si="517"/>
        <v>0</v>
      </c>
      <c r="AT1190" s="7">
        <f t="shared" si="517"/>
        <v>0.58258258258258255</v>
      </c>
      <c r="AU1190" s="7">
        <f t="shared" si="517"/>
        <v>5.1051051051051052E-2</v>
      </c>
      <c r="AV1190" s="9">
        <f t="shared" si="498"/>
        <v>10768.121621621622</v>
      </c>
      <c r="AW1190" t="s">
        <v>59</v>
      </c>
    </row>
    <row r="1191" spans="1:49" x14ac:dyDescent="0.25">
      <c r="A1191" t="s">
        <v>1451</v>
      </c>
      <c r="B1191" t="s">
        <v>1455</v>
      </c>
      <c r="C1191">
        <v>593</v>
      </c>
      <c r="D1191">
        <v>571</v>
      </c>
      <c r="E1191">
        <v>94</v>
      </c>
      <c r="F1191">
        <v>19</v>
      </c>
      <c r="G1191">
        <f t="shared" si="491"/>
        <v>113</v>
      </c>
      <c r="H1191" s="6">
        <f t="shared" si="499"/>
        <v>108.80775716694772</v>
      </c>
      <c r="I1191" s="7">
        <f t="shared" si="500"/>
        <v>0.1905564924114671</v>
      </c>
      <c r="J1191" s="6">
        <f t="shared" si="501"/>
        <v>462.19224283305226</v>
      </c>
      <c r="K1191">
        <v>16</v>
      </c>
      <c r="L1191">
        <v>2065</v>
      </c>
      <c r="M1191">
        <v>831</v>
      </c>
      <c r="N1191">
        <v>136</v>
      </c>
      <c r="O1191">
        <f t="shared" si="492"/>
        <v>967</v>
      </c>
      <c r="P1191">
        <f t="shared" si="493"/>
        <v>3032</v>
      </c>
      <c r="Q1191" s="6">
        <f t="shared" si="502"/>
        <v>189.5</v>
      </c>
      <c r="R1191" s="7">
        <f t="shared" si="503"/>
        <v>0.3318739054290718</v>
      </c>
      <c r="S1191" s="6">
        <f t="shared" si="504"/>
        <v>60.4375</v>
      </c>
      <c r="T1191" s="7">
        <f t="shared" si="505"/>
        <v>0.55545212559862378</v>
      </c>
      <c r="U1191" s="6">
        <f t="shared" si="506"/>
        <v>129.0625</v>
      </c>
      <c r="V1191" s="7">
        <f t="shared" si="507"/>
        <v>0.2792398660974898</v>
      </c>
      <c r="W1191">
        <v>18</v>
      </c>
      <c r="X1191">
        <v>176</v>
      </c>
      <c r="Y1191">
        <v>224</v>
      </c>
      <c r="Z1191">
        <v>18</v>
      </c>
      <c r="AA1191">
        <v>0</v>
      </c>
      <c r="AB1191">
        <v>0</v>
      </c>
      <c r="AC1191">
        <f t="shared" si="494"/>
        <v>242</v>
      </c>
      <c r="AD1191">
        <f t="shared" si="495"/>
        <v>418</v>
      </c>
      <c r="AE1191" s="6">
        <f t="shared" si="508"/>
        <v>23.222222222222221</v>
      </c>
      <c r="AF1191" s="7">
        <f t="shared" si="509"/>
        <v>4.0669390932087955E-2</v>
      </c>
      <c r="AG1191" s="6">
        <f t="shared" si="510"/>
        <v>13.444444444444445</v>
      </c>
      <c r="AH1191" s="7">
        <f t="shared" si="511"/>
        <v>0.12356145181649265</v>
      </c>
      <c r="AI1191" s="6">
        <f t="shared" si="512"/>
        <v>9.7777777777777786</v>
      </c>
      <c r="AJ1191" s="7">
        <f t="shared" si="513"/>
        <v>2.1155218265551019E-2</v>
      </c>
      <c r="AK1191" s="6">
        <f t="shared" si="514"/>
        <v>46.993055555555557</v>
      </c>
      <c r="AL1191" s="7">
        <f t="shared" si="515"/>
        <v>0.22245202803630931</v>
      </c>
      <c r="AM1191" s="8">
        <v>0.25</v>
      </c>
      <c r="AN1191">
        <f t="shared" si="496"/>
        <v>143</v>
      </c>
      <c r="AO1191" s="6">
        <f t="shared" si="497"/>
        <v>119.77777777777777</v>
      </c>
      <c r="AP1191" s="7">
        <f t="shared" si="516"/>
        <v>0.1623931623931624</v>
      </c>
      <c r="AQ1191" s="7">
        <f t="shared" si="517"/>
        <v>0.42105263157894735</v>
      </c>
      <c r="AR1191" s="7">
        <f t="shared" si="517"/>
        <v>0.53588516746411485</v>
      </c>
      <c r="AS1191" s="7">
        <f t="shared" si="517"/>
        <v>4.3062200956937802E-2</v>
      </c>
      <c r="AT1191" s="7">
        <f t="shared" si="517"/>
        <v>0</v>
      </c>
      <c r="AU1191" s="7">
        <f t="shared" si="517"/>
        <v>0</v>
      </c>
      <c r="AV1191" s="9">
        <f t="shared" si="498"/>
        <v>21100.947368421053</v>
      </c>
      <c r="AW1191" t="s">
        <v>59</v>
      </c>
    </row>
    <row r="1192" spans="1:49" x14ac:dyDescent="0.25">
      <c r="A1192" t="s">
        <v>1451</v>
      </c>
      <c r="B1192" t="s">
        <v>1456</v>
      </c>
      <c r="C1192">
        <v>1090</v>
      </c>
      <c r="D1192">
        <v>1054</v>
      </c>
      <c r="E1192">
        <v>175</v>
      </c>
      <c r="F1192">
        <v>51</v>
      </c>
      <c r="G1192">
        <f t="shared" si="491"/>
        <v>226</v>
      </c>
      <c r="H1192" s="6">
        <f t="shared" si="499"/>
        <v>218.53577981651375</v>
      </c>
      <c r="I1192" s="7">
        <f t="shared" si="500"/>
        <v>0.20733944954128442</v>
      </c>
      <c r="J1192" s="6">
        <f t="shared" si="501"/>
        <v>835.46422018348619</v>
      </c>
      <c r="K1192">
        <v>18</v>
      </c>
      <c r="L1192">
        <v>4210</v>
      </c>
      <c r="M1192">
        <v>2022</v>
      </c>
      <c r="N1192">
        <v>501</v>
      </c>
      <c r="O1192">
        <f t="shared" si="492"/>
        <v>2523</v>
      </c>
      <c r="P1192">
        <f t="shared" si="493"/>
        <v>6733</v>
      </c>
      <c r="Q1192" s="6">
        <f t="shared" si="502"/>
        <v>374.05555555555554</v>
      </c>
      <c r="R1192" s="7">
        <f t="shared" si="503"/>
        <v>0.35489141893316467</v>
      </c>
      <c r="S1192" s="6">
        <f t="shared" si="504"/>
        <v>140.16666666666666</v>
      </c>
      <c r="T1192" s="7">
        <f t="shared" si="505"/>
        <v>0.64139001304204235</v>
      </c>
      <c r="U1192" s="6">
        <f t="shared" si="506"/>
        <v>233.88888888888889</v>
      </c>
      <c r="V1192" s="7">
        <f t="shared" si="507"/>
        <v>0.27995081445561099</v>
      </c>
      <c r="W1192">
        <v>18</v>
      </c>
      <c r="X1192">
        <v>264</v>
      </c>
      <c r="Y1192">
        <v>596</v>
      </c>
      <c r="Z1192">
        <v>78</v>
      </c>
      <c r="AA1192">
        <v>0</v>
      </c>
      <c r="AB1192">
        <v>0</v>
      </c>
      <c r="AC1192">
        <f t="shared" si="494"/>
        <v>674</v>
      </c>
      <c r="AD1192">
        <f t="shared" si="495"/>
        <v>938</v>
      </c>
      <c r="AE1192" s="6">
        <f t="shared" si="508"/>
        <v>52.111111111111114</v>
      </c>
      <c r="AF1192" s="7">
        <f t="shared" si="509"/>
        <v>4.9441281889099728E-2</v>
      </c>
      <c r="AG1192" s="6">
        <f t="shared" si="510"/>
        <v>37.444444444444443</v>
      </c>
      <c r="AH1192" s="7">
        <f t="shared" si="511"/>
        <v>0.17134239745950716</v>
      </c>
      <c r="AI1192" s="6">
        <f t="shared" si="512"/>
        <v>14.666666666666666</v>
      </c>
      <c r="AJ1192" s="7">
        <f t="shared" si="513"/>
        <v>1.7555110455173707E-2</v>
      </c>
      <c r="AK1192" s="6">
        <f t="shared" si="514"/>
        <v>102.72222222222221</v>
      </c>
      <c r="AL1192" s="7">
        <f t="shared" si="515"/>
        <v>0.26714229092350378</v>
      </c>
      <c r="AM1192" s="8">
        <v>0.25</v>
      </c>
      <c r="AN1192">
        <f t="shared" si="496"/>
        <v>264</v>
      </c>
      <c r="AO1192" s="6">
        <f t="shared" si="497"/>
        <v>211.88888888888889</v>
      </c>
      <c r="AP1192" s="7">
        <f t="shared" si="516"/>
        <v>0.19739057239057239</v>
      </c>
      <c r="AQ1192" s="7">
        <f t="shared" si="517"/>
        <v>0.28144989339019189</v>
      </c>
      <c r="AR1192" s="7">
        <f t="shared" si="517"/>
        <v>0.6353944562899787</v>
      </c>
      <c r="AS1192" s="7">
        <f t="shared" si="517"/>
        <v>8.3155650319829424E-2</v>
      </c>
      <c r="AT1192" s="7">
        <f t="shared" si="517"/>
        <v>0</v>
      </c>
      <c r="AU1192" s="7">
        <f t="shared" si="517"/>
        <v>0</v>
      </c>
      <c r="AV1192" s="9">
        <f t="shared" si="498"/>
        <v>43909.793176972285</v>
      </c>
      <c r="AW1192" t="s">
        <v>59</v>
      </c>
    </row>
    <row r="1193" spans="1:49" x14ac:dyDescent="0.25">
      <c r="A1193" t="s">
        <v>1451</v>
      </c>
      <c r="B1193" t="s">
        <v>1457</v>
      </c>
      <c r="C1193">
        <v>1148</v>
      </c>
      <c r="D1193">
        <v>1079</v>
      </c>
      <c r="E1193">
        <v>177</v>
      </c>
      <c r="F1193">
        <v>38</v>
      </c>
      <c r="G1193">
        <f t="shared" si="491"/>
        <v>215</v>
      </c>
      <c r="H1193" s="6">
        <f t="shared" si="499"/>
        <v>202.07752613240419</v>
      </c>
      <c r="I1193" s="7">
        <f t="shared" si="500"/>
        <v>0.18728222996515678</v>
      </c>
      <c r="J1193" s="6">
        <f t="shared" si="501"/>
        <v>876.92247386759584</v>
      </c>
      <c r="K1193">
        <v>18</v>
      </c>
      <c r="L1193">
        <v>4128</v>
      </c>
      <c r="M1193">
        <v>1810</v>
      </c>
      <c r="N1193">
        <v>435</v>
      </c>
      <c r="O1193">
        <f t="shared" si="492"/>
        <v>2245</v>
      </c>
      <c r="P1193">
        <f t="shared" si="493"/>
        <v>6373</v>
      </c>
      <c r="Q1193" s="6">
        <f t="shared" si="502"/>
        <v>354.05555555555554</v>
      </c>
      <c r="R1193" s="7">
        <f t="shared" si="503"/>
        <v>0.32813304500051488</v>
      </c>
      <c r="S1193" s="6">
        <f t="shared" si="504"/>
        <v>124.72222222222223</v>
      </c>
      <c r="T1193" s="7">
        <f t="shared" si="505"/>
        <v>0.61719986684962869</v>
      </c>
      <c r="U1193" s="6">
        <f t="shared" si="506"/>
        <v>229.33333333333334</v>
      </c>
      <c r="V1193" s="7">
        <f t="shared" si="507"/>
        <v>0.26152064768265909</v>
      </c>
      <c r="W1193">
        <v>18</v>
      </c>
      <c r="X1193">
        <v>1510</v>
      </c>
      <c r="Y1193">
        <v>995</v>
      </c>
      <c r="Z1193">
        <v>214</v>
      </c>
      <c r="AA1193">
        <v>0</v>
      </c>
      <c r="AB1193">
        <v>0</v>
      </c>
      <c r="AC1193">
        <f t="shared" si="494"/>
        <v>1209</v>
      </c>
      <c r="AD1193">
        <f t="shared" si="495"/>
        <v>2719</v>
      </c>
      <c r="AE1193" s="6">
        <f t="shared" si="508"/>
        <v>151.05555555555554</v>
      </c>
      <c r="AF1193" s="7">
        <f t="shared" si="509"/>
        <v>0.13999588095973636</v>
      </c>
      <c r="AG1193" s="6">
        <f t="shared" si="510"/>
        <v>67.166666666666671</v>
      </c>
      <c r="AH1193" s="7">
        <f t="shared" si="511"/>
        <v>0.33238068553282901</v>
      </c>
      <c r="AI1193" s="6">
        <f t="shared" si="512"/>
        <v>83.888888888888886</v>
      </c>
      <c r="AJ1193" s="7">
        <f t="shared" si="513"/>
        <v>9.5662833818026927E-2</v>
      </c>
      <c r="AK1193" s="6">
        <f t="shared" si="514"/>
        <v>57.555555555555557</v>
      </c>
      <c r="AL1193" s="7">
        <f t="shared" si="515"/>
        <v>0.53853006681514481</v>
      </c>
      <c r="AM1193" s="8">
        <v>0.25</v>
      </c>
      <c r="AN1193">
        <f t="shared" si="496"/>
        <v>270</v>
      </c>
      <c r="AO1193" s="6">
        <f t="shared" si="497"/>
        <v>118.94444444444446</v>
      </c>
      <c r="AP1193" s="7">
        <f t="shared" si="516"/>
        <v>0.55946502057613168</v>
      </c>
      <c r="AQ1193" s="7">
        <f t="shared" si="517"/>
        <v>0.55535123207061421</v>
      </c>
      <c r="AR1193" s="7">
        <f t="shared" si="517"/>
        <v>0.36594336152997425</v>
      </c>
      <c r="AS1193" s="7">
        <f t="shared" si="517"/>
        <v>7.8705406399411551E-2</v>
      </c>
      <c r="AT1193" s="7">
        <f t="shared" si="517"/>
        <v>0</v>
      </c>
      <c r="AU1193" s="7">
        <f t="shared" si="517"/>
        <v>0</v>
      </c>
      <c r="AV1193" s="9">
        <f t="shared" si="498"/>
        <v>17876.444464876797</v>
      </c>
      <c r="AW1193" t="s">
        <v>59</v>
      </c>
    </row>
    <row r="1194" spans="1:49" x14ac:dyDescent="0.25">
      <c r="A1194" t="s">
        <v>1451</v>
      </c>
      <c r="B1194" t="s">
        <v>1458</v>
      </c>
      <c r="C1194">
        <v>251</v>
      </c>
      <c r="D1194">
        <v>241</v>
      </c>
      <c r="E1194">
        <v>31</v>
      </c>
      <c r="F1194">
        <v>12</v>
      </c>
      <c r="G1194">
        <f t="shared" si="491"/>
        <v>43</v>
      </c>
      <c r="H1194" s="6">
        <f t="shared" si="499"/>
        <v>41.286852589641434</v>
      </c>
      <c r="I1194" s="7">
        <f t="shared" si="500"/>
        <v>0.17131474103585656</v>
      </c>
      <c r="J1194" s="6">
        <f t="shared" si="501"/>
        <v>199.71314741035857</v>
      </c>
      <c r="K1194">
        <v>16</v>
      </c>
      <c r="L1194">
        <v>1065</v>
      </c>
      <c r="M1194">
        <v>380</v>
      </c>
      <c r="N1194">
        <v>97</v>
      </c>
      <c r="O1194">
        <f t="shared" si="492"/>
        <v>477</v>
      </c>
      <c r="P1194">
        <f t="shared" si="493"/>
        <v>1542</v>
      </c>
      <c r="Q1194" s="6">
        <f t="shared" si="502"/>
        <v>96.375</v>
      </c>
      <c r="R1194" s="7">
        <f t="shared" si="503"/>
        <v>0.399896265560166</v>
      </c>
      <c r="S1194" s="6">
        <f t="shared" si="504"/>
        <v>29.8125</v>
      </c>
      <c r="T1194" s="7">
        <f t="shared" si="505"/>
        <v>0.7220821673260639</v>
      </c>
      <c r="U1194" s="6">
        <f t="shared" si="506"/>
        <v>66.5625</v>
      </c>
      <c r="V1194" s="7">
        <f t="shared" si="507"/>
        <v>0.33329052625279282</v>
      </c>
      <c r="W1194">
        <v>18</v>
      </c>
      <c r="X1194">
        <v>132</v>
      </c>
      <c r="Y1194">
        <v>130</v>
      </c>
      <c r="Z1194">
        <v>3</v>
      </c>
      <c r="AA1194">
        <v>0</v>
      </c>
      <c r="AB1194">
        <v>0</v>
      </c>
      <c r="AC1194">
        <f t="shared" si="494"/>
        <v>133</v>
      </c>
      <c r="AD1194">
        <f t="shared" si="495"/>
        <v>265</v>
      </c>
      <c r="AE1194" s="6">
        <f t="shared" si="508"/>
        <v>14.722222222222221</v>
      </c>
      <c r="AF1194" s="7">
        <f t="shared" si="509"/>
        <v>6.1088059013370215E-2</v>
      </c>
      <c r="AG1194" s="6">
        <f t="shared" si="510"/>
        <v>7.3888888888888893</v>
      </c>
      <c r="AH1194" s="7">
        <f t="shared" si="511"/>
        <v>0.17896469276378571</v>
      </c>
      <c r="AI1194" s="6">
        <f t="shared" si="512"/>
        <v>7.333333333333333</v>
      </c>
      <c r="AJ1194" s="7">
        <f t="shared" si="513"/>
        <v>3.6719331843813166E-2</v>
      </c>
      <c r="AK1194" s="6">
        <f t="shared" si="514"/>
        <v>22.423611111111111</v>
      </c>
      <c r="AL1194" s="7">
        <f t="shared" si="515"/>
        <v>0.2478453296063359</v>
      </c>
      <c r="AM1194" s="8">
        <v>0.25</v>
      </c>
      <c r="AN1194">
        <f t="shared" si="496"/>
        <v>60</v>
      </c>
      <c r="AO1194" s="6">
        <f t="shared" si="497"/>
        <v>45.277777777777779</v>
      </c>
      <c r="AP1194" s="7">
        <f t="shared" si="516"/>
        <v>0.24537037037037035</v>
      </c>
      <c r="AQ1194" s="7">
        <f t="shared" si="517"/>
        <v>0.49811320754716981</v>
      </c>
      <c r="AR1194" s="7">
        <f t="shared" si="517"/>
        <v>0.49056603773584906</v>
      </c>
      <c r="AS1194" s="7">
        <f t="shared" si="517"/>
        <v>1.1320754716981131E-2</v>
      </c>
      <c r="AT1194" s="7">
        <f t="shared" si="517"/>
        <v>0</v>
      </c>
      <c r="AU1194" s="7">
        <f t="shared" si="517"/>
        <v>0</v>
      </c>
      <c r="AV1194" s="9">
        <f t="shared" si="498"/>
        <v>7176.6132075471696</v>
      </c>
      <c r="AW1194" t="s">
        <v>59</v>
      </c>
    </row>
    <row r="1195" spans="1:49" x14ac:dyDescent="0.25">
      <c r="A1195" t="s">
        <v>1451</v>
      </c>
      <c r="B1195" t="s">
        <v>1459</v>
      </c>
      <c r="C1195">
        <v>262</v>
      </c>
      <c r="D1195">
        <v>247</v>
      </c>
      <c r="E1195">
        <v>7</v>
      </c>
      <c r="F1195">
        <v>1</v>
      </c>
      <c r="G1195">
        <f t="shared" si="491"/>
        <v>8</v>
      </c>
      <c r="H1195" s="6">
        <f t="shared" si="499"/>
        <v>7.5419847328244272</v>
      </c>
      <c r="I1195" s="7">
        <f t="shared" si="500"/>
        <v>3.0534351145038167E-2</v>
      </c>
      <c r="J1195" s="6">
        <f t="shared" si="501"/>
        <v>239.45801526717557</v>
      </c>
      <c r="K1195">
        <v>16</v>
      </c>
      <c r="L1195">
        <v>817</v>
      </c>
      <c r="M1195">
        <v>63</v>
      </c>
      <c r="N1195">
        <v>14</v>
      </c>
      <c r="O1195">
        <f t="shared" si="492"/>
        <v>77</v>
      </c>
      <c r="P1195">
        <f t="shared" si="493"/>
        <v>894</v>
      </c>
      <c r="Q1195" s="6">
        <f t="shared" si="502"/>
        <v>55.875</v>
      </c>
      <c r="R1195" s="7">
        <f t="shared" si="503"/>
        <v>0.22621457489878544</v>
      </c>
      <c r="S1195" s="6">
        <f t="shared" si="504"/>
        <v>4.8125</v>
      </c>
      <c r="T1195" s="7">
        <f t="shared" si="505"/>
        <v>0.63809463562753044</v>
      </c>
      <c r="U1195" s="6">
        <f t="shared" si="506"/>
        <v>51.0625</v>
      </c>
      <c r="V1195" s="7">
        <f t="shared" si="507"/>
        <v>0.21324197456087221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f t="shared" si="494"/>
        <v>0</v>
      </c>
      <c r="AD1195">
        <f t="shared" si="495"/>
        <v>0</v>
      </c>
      <c r="AE1195" s="6">
        <f t="shared" si="508"/>
        <v>0</v>
      </c>
      <c r="AF1195" s="7">
        <f t="shared" si="509"/>
        <v>0</v>
      </c>
      <c r="AG1195" s="6">
        <f t="shared" si="510"/>
        <v>0</v>
      </c>
      <c r="AH1195" s="7">
        <f t="shared" si="511"/>
        <v>0</v>
      </c>
      <c r="AI1195" s="6">
        <f t="shared" si="512"/>
        <v>0</v>
      </c>
      <c r="AJ1195" s="7">
        <f t="shared" si="513"/>
        <v>0</v>
      </c>
      <c r="AK1195" s="6">
        <f t="shared" si="514"/>
        <v>4.8125</v>
      </c>
      <c r="AL1195" s="7">
        <f t="shared" si="515"/>
        <v>0</v>
      </c>
      <c r="AM1195" s="8">
        <v>0.25</v>
      </c>
      <c r="AN1195">
        <f t="shared" si="496"/>
        <v>62</v>
      </c>
      <c r="AO1195" s="6">
        <f t="shared" si="497"/>
        <v>62</v>
      </c>
      <c r="AP1195" s="7">
        <f t="shared" si="516"/>
        <v>0</v>
      </c>
      <c r="AQ1195" s="7">
        <f t="shared" si="517"/>
        <v>0</v>
      </c>
      <c r="AR1195" s="7">
        <f t="shared" si="517"/>
        <v>0</v>
      </c>
      <c r="AS1195" s="7">
        <f t="shared" si="517"/>
        <v>0</v>
      </c>
      <c r="AT1195" s="7">
        <f t="shared" si="517"/>
        <v>0</v>
      </c>
      <c r="AU1195" s="7">
        <f t="shared" si="517"/>
        <v>0</v>
      </c>
      <c r="AV1195" s="9">
        <f t="shared" si="498"/>
        <v>0</v>
      </c>
      <c r="AW1195" t="s">
        <v>59</v>
      </c>
    </row>
    <row r="1196" spans="1:49" x14ac:dyDescent="0.25">
      <c r="A1196" t="s">
        <v>1460</v>
      </c>
      <c r="B1196" t="s">
        <v>1461</v>
      </c>
      <c r="C1196">
        <v>338</v>
      </c>
      <c r="D1196">
        <v>331</v>
      </c>
      <c r="E1196">
        <v>146</v>
      </c>
      <c r="F1196">
        <v>15</v>
      </c>
      <c r="G1196">
        <f t="shared" si="491"/>
        <v>161</v>
      </c>
      <c r="H1196" s="6">
        <f t="shared" si="499"/>
        <v>157.66568047337279</v>
      </c>
      <c r="I1196" s="7">
        <f t="shared" si="500"/>
        <v>0.47633136094674555</v>
      </c>
      <c r="J1196" s="6">
        <f t="shared" si="501"/>
        <v>173.33431952662721</v>
      </c>
      <c r="K1196">
        <v>19</v>
      </c>
      <c r="L1196">
        <v>781</v>
      </c>
      <c r="M1196">
        <v>1619</v>
      </c>
      <c r="N1196">
        <v>130</v>
      </c>
      <c r="O1196">
        <f t="shared" si="492"/>
        <v>1749</v>
      </c>
      <c r="P1196">
        <f t="shared" si="493"/>
        <v>2530</v>
      </c>
      <c r="Q1196" s="6">
        <f t="shared" si="502"/>
        <v>133.15789473684211</v>
      </c>
      <c r="R1196" s="7">
        <f t="shared" si="503"/>
        <v>0.4022897121958976</v>
      </c>
      <c r="S1196" s="6">
        <f t="shared" si="504"/>
        <v>92.05263157894737</v>
      </c>
      <c r="T1196" s="7">
        <f t="shared" si="505"/>
        <v>0.58384698117288492</v>
      </c>
      <c r="U1196" s="6">
        <f t="shared" si="506"/>
        <v>41.10526315789474</v>
      </c>
      <c r="V1196" s="7">
        <f t="shared" si="507"/>
        <v>0.23714439973660406</v>
      </c>
      <c r="W1196">
        <v>19</v>
      </c>
      <c r="X1196">
        <v>145</v>
      </c>
      <c r="Y1196">
        <v>0</v>
      </c>
      <c r="Z1196">
        <v>0</v>
      </c>
      <c r="AA1196">
        <v>694</v>
      </c>
      <c r="AB1196">
        <v>32</v>
      </c>
      <c r="AC1196">
        <f t="shared" si="494"/>
        <v>726</v>
      </c>
      <c r="AD1196">
        <f t="shared" si="495"/>
        <v>871</v>
      </c>
      <c r="AE1196" s="6">
        <f t="shared" si="508"/>
        <v>45.842105263157897</v>
      </c>
      <c r="AF1196" s="7">
        <f t="shared" si="509"/>
        <v>0.13849578629352838</v>
      </c>
      <c r="AG1196" s="6">
        <f t="shared" si="510"/>
        <v>38.210526315789473</v>
      </c>
      <c r="AH1196" s="7">
        <f t="shared" si="511"/>
        <v>0.24235157709063146</v>
      </c>
      <c r="AI1196" s="6">
        <f t="shared" si="512"/>
        <v>7.6315789473684212</v>
      </c>
      <c r="AJ1196" s="7">
        <f t="shared" si="513"/>
        <v>4.4028089579779245E-2</v>
      </c>
      <c r="AK1196" s="6">
        <f t="shared" si="514"/>
        <v>53.842105263157897</v>
      </c>
      <c r="AL1196" s="7">
        <f t="shared" si="515"/>
        <v>0.41509433962264147</v>
      </c>
      <c r="AM1196" s="8">
        <v>0.5</v>
      </c>
      <c r="AN1196">
        <f t="shared" si="496"/>
        <v>166</v>
      </c>
      <c r="AO1196" s="6">
        <f t="shared" si="497"/>
        <v>120.15789473684211</v>
      </c>
      <c r="AP1196" s="7">
        <f t="shared" si="516"/>
        <v>0.27615726062143314</v>
      </c>
      <c r="AQ1196" s="7">
        <f t="shared" si="517"/>
        <v>0.16647531572904709</v>
      </c>
      <c r="AR1196" s="7">
        <f t="shared" si="517"/>
        <v>0</v>
      </c>
      <c r="AS1196" s="7">
        <f t="shared" si="517"/>
        <v>0</v>
      </c>
      <c r="AT1196" s="7">
        <f t="shared" si="517"/>
        <v>0.79678530424799077</v>
      </c>
      <c r="AU1196" s="7">
        <f t="shared" si="517"/>
        <v>3.6739380022962113E-2</v>
      </c>
      <c r="AV1196" s="9">
        <f t="shared" si="498"/>
        <v>33588.366765363462</v>
      </c>
      <c r="AW1196" t="s">
        <v>55</v>
      </c>
    </row>
    <row r="1197" spans="1:49" x14ac:dyDescent="0.25">
      <c r="A1197" t="s">
        <v>1460</v>
      </c>
      <c r="B1197" t="s">
        <v>1462</v>
      </c>
      <c r="C1197">
        <v>236</v>
      </c>
      <c r="D1197">
        <v>231</v>
      </c>
      <c r="E1197">
        <v>97</v>
      </c>
      <c r="F1197">
        <v>10</v>
      </c>
      <c r="G1197">
        <f t="shared" si="491"/>
        <v>107</v>
      </c>
      <c r="H1197" s="6">
        <f t="shared" si="499"/>
        <v>104.73305084745762</v>
      </c>
      <c r="I1197" s="7">
        <f t="shared" si="500"/>
        <v>0.45338983050847459</v>
      </c>
      <c r="J1197" s="6">
        <f t="shared" si="501"/>
        <v>126.26694915254237</v>
      </c>
      <c r="K1197">
        <v>19</v>
      </c>
      <c r="L1197">
        <v>578</v>
      </c>
      <c r="M1197">
        <v>995</v>
      </c>
      <c r="N1197">
        <v>80</v>
      </c>
      <c r="O1197">
        <f t="shared" si="492"/>
        <v>1075</v>
      </c>
      <c r="P1197">
        <f t="shared" si="493"/>
        <v>1653</v>
      </c>
      <c r="Q1197" s="6">
        <f t="shared" si="502"/>
        <v>87</v>
      </c>
      <c r="R1197" s="7">
        <f t="shared" si="503"/>
        <v>0.37662337662337664</v>
      </c>
      <c r="S1197" s="6">
        <f t="shared" si="504"/>
        <v>56.578947368421055</v>
      </c>
      <c r="T1197" s="7">
        <f t="shared" si="505"/>
        <v>0.54022055989591655</v>
      </c>
      <c r="U1197" s="6">
        <f t="shared" si="506"/>
        <v>30.421052631578949</v>
      </c>
      <c r="V1197" s="7">
        <f t="shared" si="507"/>
        <v>0.24092648817251022</v>
      </c>
      <c r="W1197">
        <v>19</v>
      </c>
      <c r="X1197">
        <v>106</v>
      </c>
      <c r="Y1197">
        <v>0</v>
      </c>
      <c r="Z1197">
        <v>0</v>
      </c>
      <c r="AA1197">
        <v>386</v>
      </c>
      <c r="AB1197">
        <v>27</v>
      </c>
      <c r="AC1197">
        <f t="shared" si="494"/>
        <v>413</v>
      </c>
      <c r="AD1197">
        <f t="shared" si="495"/>
        <v>519</v>
      </c>
      <c r="AE1197" s="6">
        <f t="shared" si="508"/>
        <v>27.315789473684209</v>
      </c>
      <c r="AF1197" s="7">
        <f t="shared" si="509"/>
        <v>0.11825017088174983</v>
      </c>
      <c r="AG1197" s="6">
        <f t="shared" si="510"/>
        <v>21.736842105263158</v>
      </c>
      <c r="AH1197" s="7">
        <f t="shared" si="511"/>
        <v>0.20754520115071026</v>
      </c>
      <c r="AI1197" s="6">
        <f t="shared" si="512"/>
        <v>5.5789473684210522</v>
      </c>
      <c r="AJ1197" s="7">
        <f t="shared" si="513"/>
        <v>4.4183750426100489E-2</v>
      </c>
      <c r="AK1197" s="6">
        <f t="shared" si="514"/>
        <v>34.842105263157897</v>
      </c>
      <c r="AL1197" s="7">
        <f t="shared" si="515"/>
        <v>0.38418604651162791</v>
      </c>
      <c r="AM1197" s="8">
        <v>0.5</v>
      </c>
      <c r="AN1197">
        <f t="shared" si="496"/>
        <v>116</v>
      </c>
      <c r="AO1197" s="6">
        <f t="shared" si="497"/>
        <v>88.684210526315795</v>
      </c>
      <c r="AP1197" s="7">
        <f t="shared" si="516"/>
        <v>0.23548094373865697</v>
      </c>
      <c r="AQ1197" s="7">
        <f t="shared" si="517"/>
        <v>0.20423892100192678</v>
      </c>
      <c r="AR1197" s="7">
        <f t="shared" si="517"/>
        <v>0</v>
      </c>
      <c r="AS1197" s="7">
        <f t="shared" si="517"/>
        <v>0</v>
      </c>
      <c r="AT1197" s="7">
        <f t="shared" si="517"/>
        <v>0.74373795761078998</v>
      </c>
      <c r="AU1197" s="7">
        <f t="shared" si="517"/>
        <v>5.2023121387283239E-2</v>
      </c>
      <c r="AV1197" s="9">
        <f t="shared" si="498"/>
        <v>23965.344386979014</v>
      </c>
      <c r="AW1197" t="s">
        <v>55</v>
      </c>
    </row>
    <row r="1198" spans="1:49" x14ac:dyDescent="0.25">
      <c r="A1198" t="s">
        <v>1463</v>
      </c>
      <c r="B1198" t="s">
        <v>1464</v>
      </c>
      <c r="C1198">
        <v>182</v>
      </c>
      <c r="D1198">
        <v>174</v>
      </c>
      <c r="E1198">
        <v>59</v>
      </c>
      <c r="F1198">
        <v>11</v>
      </c>
      <c r="G1198">
        <f t="shared" si="491"/>
        <v>70</v>
      </c>
      <c r="H1198" s="6">
        <f t="shared" si="499"/>
        <v>66.92307692307692</v>
      </c>
      <c r="I1198" s="7">
        <f t="shared" si="500"/>
        <v>0.38461538461538464</v>
      </c>
      <c r="J1198" s="6">
        <f t="shared" si="501"/>
        <v>107.07692307692308</v>
      </c>
      <c r="K1198">
        <v>17</v>
      </c>
      <c r="L1198">
        <v>621</v>
      </c>
      <c r="M1198">
        <v>735</v>
      </c>
      <c r="N1198">
        <v>120</v>
      </c>
      <c r="O1198">
        <f t="shared" si="492"/>
        <v>855</v>
      </c>
      <c r="P1198">
        <f t="shared" si="493"/>
        <v>1476</v>
      </c>
      <c r="Q1198" s="6">
        <f t="shared" si="502"/>
        <v>86.82352941176471</v>
      </c>
      <c r="R1198" s="7">
        <f t="shared" si="503"/>
        <v>0.49898580121703856</v>
      </c>
      <c r="S1198" s="6">
        <f t="shared" si="504"/>
        <v>50.294117647058826</v>
      </c>
      <c r="T1198" s="7">
        <f t="shared" si="505"/>
        <v>0.75152129817444224</v>
      </c>
      <c r="U1198" s="6">
        <f t="shared" si="506"/>
        <v>36.529411764705884</v>
      </c>
      <c r="V1198" s="7">
        <f t="shared" si="507"/>
        <v>0.34115111561866124</v>
      </c>
      <c r="W1198">
        <v>18</v>
      </c>
      <c r="X1198">
        <v>146</v>
      </c>
      <c r="Y1198">
        <v>0</v>
      </c>
      <c r="Z1198">
        <v>0</v>
      </c>
      <c r="AA1198">
        <v>290</v>
      </c>
      <c r="AB1198">
        <v>49</v>
      </c>
      <c r="AC1198">
        <f t="shared" si="494"/>
        <v>339</v>
      </c>
      <c r="AD1198">
        <f t="shared" si="495"/>
        <v>485</v>
      </c>
      <c r="AE1198" s="6">
        <f t="shared" si="508"/>
        <v>26.944444444444443</v>
      </c>
      <c r="AF1198" s="7">
        <f t="shared" si="509"/>
        <v>0.15485312899106002</v>
      </c>
      <c r="AG1198" s="6">
        <f t="shared" si="510"/>
        <v>18.833333333333332</v>
      </c>
      <c r="AH1198" s="7">
        <f t="shared" si="511"/>
        <v>0.28141762452107277</v>
      </c>
      <c r="AI1198" s="6">
        <f t="shared" si="512"/>
        <v>8.1111111111111107</v>
      </c>
      <c r="AJ1198" s="7">
        <f t="shared" si="513"/>
        <v>7.575031928480204E-2</v>
      </c>
      <c r="AK1198" s="6">
        <f t="shared" si="514"/>
        <v>31.460784313725494</v>
      </c>
      <c r="AL1198" s="7">
        <f t="shared" si="515"/>
        <v>0.37446393762183233</v>
      </c>
      <c r="AM1198" s="8">
        <v>0.5</v>
      </c>
      <c r="AN1198">
        <f t="shared" si="496"/>
        <v>87</v>
      </c>
      <c r="AO1198" s="6">
        <f t="shared" si="497"/>
        <v>60.055555555555557</v>
      </c>
      <c r="AP1198" s="7">
        <f t="shared" si="516"/>
        <v>0.30970625798212004</v>
      </c>
      <c r="AQ1198" s="7">
        <f t="shared" si="517"/>
        <v>0.30103092783505153</v>
      </c>
      <c r="AR1198" s="7">
        <f t="shared" si="517"/>
        <v>0</v>
      </c>
      <c r="AS1198" s="7">
        <f t="shared" si="517"/>
        <v>0</v>
      </c>
      <c r="AT1198" s="7">
        <f t="shared" si="517"/>
        <v>0.59793814432989689</v>
      </c>
      <c r="AU1198" s="7">
        <f t="shared" si="517"/>
        <v>0.10103092783505155</v>
      </c>
      <c r="AV1198" s="9">
        <f t="shared" si="498"/>
        <v>14828.868247422679</v>
      </c>
      <c r="AW1198" t="s">
        <v>59</v>
      </c>
    </row>
    <row r="1199" spans="1:49" x14ac:dyDescent="0.25">
      <c r="A1199" t="s">
        <v>1463</v>
      </c>
      <c r="B1199" t="s">
        <v>1465</v>
      </c>
      <c r="C1199">
        <v>558</v>
      </c>
      <c r="D1199">
        <v>492</v>
      </c>
      <c r="E1199">
        <v>131</v>
      </c>
      <c r="F1199">
        <v>33</v>
      </c>
      <c r="G1199">
        <f t="shared" si="491"/>
        <v>164</v>
      </c>
      <c r="H1199" s="6">
        <f t="shared" si="499"/>
        <v>144.6021505376344</v>
      </c>
      <c r="I1199" s="7">
        <f t="shared" si="500"/>
        <v>0.29390681003584229</v>
      </c>
      <c r="J1199" s="6">
        <f t="shared" si="501"/>
        <v>347.39784946236557</v>
      </c>
      <c r="K1199">
        <v>17</v>
      </c>
      <c r="L1199">
        <v>2051</v>
      </c>
      <c r="M1199">
        <v>1344</v>
      </c>
      <c r="N1199">
        <v>268</v>
      </c>
      <c r="O1199">
        <f t="shared" si="492"/>
        <v>1612</v>
      </c>
      <c r="P1199">
        <f t="shared" si="493"/>
        <v>3663</v>
      </c>
      <c r="Q1199" s="6">
        <f t="shared" si="502"/>
        <v>215.47058823529412</v>
      </c>
      <c r="R1199" s="7">
        <f t="shared" si="503"/>
        <v>0.43794835007173599</v>
      </c>
      <c r="S1199" s="6">
        <f t="shared" si="504"/>
        <v>94.82352941176471</v>
      </c>
      <c r="T1199" s="7">
        <f t="shared" si="505"/>
        <v>0.65575462784756977</v>
      </c>
      <c r="U1199" s="6">
        <f t="shared" si="506"/>
        <v>120.64705882352941</v>
      </c>
      <c r="V1199" s="7">
        <f t="shared" si="507"/>
        <v>0.34728786896707425</v>
      </c>
      <c r="W1199">
        <v>18</v>
      </c>
      <c r="X1199">
        <v>109</v>
      </c>
      <c r="Y1199">
        <v>239</v>
      </c>
      <c r="Z1199">
        <v>14</v>
      </c>
      <c r="AA1199">
        <v>0</v>
      </c>
      <c r="AB1199">
        <v>0</v>
      </c>
      <c r="AC1199">
        <f t="shared" si="494"/>
        <v>253</v>
      </c>
      <c r="AD1199">
        <f t="shared" si="495"/>
        <v>362</v>
      </c>
      <c r="AE1199" s="6">
        <f t="shared" si="508"/>
        <v>20.111111111111111</v>
      </c>
      <c r="AF1199" s="7">
        <f t="shared" si="509"/>
        <v>4.0876242095754294E-2</v>
      </c>
      <c r="AG1199" s="6">
        <f t="shared" si="510"/>
        <v>14.055555555555555</v>
      </c>
      <c r="AH1199" s="7">
        <f t="shared" si="511"/>
        <v>9.7201566527860397E-2</v>
      </c>
      <c r="AI1199" s="6">
        <f t="shared" si="512"/>
        <v>6.0555555555555554</v>
      </c>
      <c r="AJ1199" s="7">
        <f t="shared" si="513"/>
        <v>1.7431183195080684E-2</v>
      </c>
      <c r="AK1199" s="6">
        <f t="shared" si="514"/>
        <v>80.767973856209153</v>
      </c>
      <c r="AL1199" s="7">
        <f t="shared" si="515"/>
        <v>0.14822856355114419</v>
      </c>
      <c r="AM1199" s="8">
        <v>0.25</v>
      </c>
      <c r="AN1199">
        <f t="shared" si="496"/>
        <v>123</v>
      </c>
      <c r="AO1199" s="6">
        <f t="shared" si="497"/>
        <v>102.88888888888889</v>
      </c>
      <c r="AP1199" s="7">
        <f t="shared" si="516"/>
        <v>0.16350496838301717</v>
      </c>
      <c r="AQ1199" s="7">
        <f t="shared" si="517"/>
        <v>0.30110497237569062</v>
      </c>
      <c r="AR1199" s="7">
        <f t="shared" si="517"/>
        <v>0.66022099447513816</v>
      </c>
      <c r="AS1199" s="7">
        <f t="shared" si="517"/>
        <v>3.8674033149171269E-2</v>
      </c>
      <c r="AT1199" s="7">
        <f t="shared" si="517"/>
        <v>0</v>
      </c>
      <c r="AU1199" s="7">
        <f t="shared" si="517"/>
        <v>0</v>
      </c>
      <c r="AV1199" s="9">
        <f t="shared" si="498"/>
        <v>20655.939226519338</v>
      </c>
      <c r="AW1199" t="s">
        <v>59</v>
      </c>
    </row>
    <row r="1200" spans="1:49" x14ac:dyDescent="0.25">
      <c r="A1200" t="s">
        <v>1463</v>
      </c>
      <c r="B1200" t="s">
        <v>1466</v>
      </c>
      <c r="C1200">
        <v>528</v>
      </c>
      <c r="D1200">
        <v>503</v>
      </c>
      <c r="E1200">
        <v>73</v>
      </c>
      <c r="F1200">
        <v>49</v>
      </c>
      <c r="G1200">
        <f t="shared" si="491"/>
        <v>122</v>
      </c>
      <c r="H1200" s="6">
        <f t="shared" si="499"/>
        <v>116.22348484848484</v>
      </c>
      <c r="I1200" s="7">
        <f t="shared" si="500"/>
        <v>0.23106060606060605</v>
      </c>
      <c r="J1200" s="6">
        <f t="shared" si="501"/>
        <v>386.77651515151513</v>
      </c>
      <c r="K1200">
        <v>17</v>
      </c>
      <c r="L1200">
        <v>2111</v>
      </c>
      <c r="M1200">
        <v>845</v>
      </c>
      <c r="N1200">
        <v>462</v>
      </c>
      <c r="O1200">
        <f t="shared" si="492"/>
        <v>1307</v>
      </c>
      <c r="P1200">
        <f t="shared" si="493"/>
        <v>3418</v>
      </c>
      <c r="Q1200" s="6">
        <f t="shared" si="502"/>
        <v>201.05882352941177</v>
      </c>
      <c r="R1200" s="7">
        <f t="shared" si="503"/>
        <v>0.39971933107238922</v>
      </c>
      <c r="S1200" s="6">
        <f t="shared" si="504"/>
        <v>76.882352941176464</v>
      </c>
      <c r="T1200" s="7">
        <f t="shared" si="505"/>
        <v>0.66150445446894335</v>
      </c>
      <c r="U1200" s="6">
        <f t="shared" si="506"/>
        <v>124.17647058823529</v>
      </c>
      <c r="V1200" s="7">
        <f t="shared" si="507"/>
        <v>0.32105483586455769</v>
      </c>
      <c r="W1200">
        <v>18</v>
      </c>
      <c r="X1200">
        <v>5</v>
      </c>
      <c r="Y1200">
        <v>46</v>
      </c>
      <c r="Z1200">
        <v>48</v>
      </c>
      <c r="AA1200">
        <v>0</v>
      </c>
      <c r="AB1200">
        <v>0</v>
      </c>
      <c r="AC1200">
        <f t="shared" si="494"/>
        <v>94</v>
      </c>
      <c r="AD1200">
        <f t="shared" si="495"/>
        <v>99</v>
      </c>
      <c r="AE1200" s="6">
        <f t="shared" si="508"/>
        <v>5.5</v>
      </c>
      <c r="AF1200" s="7">
        <f t="shared" si="509"/>
        <v>1.0934393638170975E-2</v>
      </c>
      <c r="AG1200" s="6">
        <f t="shared" si="510"/>
        <v>5.2222222222222223</v>
      </c>
      <c r="AH1200" s="7">
        <f t="shared" si="511"/>
        <v>4.4932590250844659E-2</v>
      </c>
      <c r="AI1200" s="6">
        <f t="shared" si="512"/>
        <v>0.27777777777777779</v>
      </c>
      <c r="AJ1200" s="7">
        <f t="shared" si="513"/>
        <v>7.1818677426410346E-4</v>
      </c>
      <c r="AK1200" s="6">
        <f t="shared" si="514"/>
        <v>71.660130718954235</v>
      </c>
      <c r="AL1200" s="7">
        <f t="shared" si="515"/>
        <v>6.7924849103119966E-2</v>
      </c>
      <c r="AM1200" s="8">
        <v>0.25</v>
      </c>
      <c r="AN1200">
        <f t="shared" si="496"/>
        <v>126</v>
      </c>
      <c r="AO1200" s="6">
        <f t="shared" si="497"/>
        <v>120.5</v>
      </c>
      <c r="AP1200" s="7">
        <f t="shared" si="516"/>
        <v>4.3650793650793648E-2</v>
      </c>
      <c r="AQ1200" s="7">
        <f t="shared" si="517"/>
        <v>5.0505050505050504E-2</v>
      </c>
      <c r="AR1200" s="7">
        <f t="shared" si="517"/>
        <v>0.46464646464646464</v>
      </c>
      <c r="AS1200" s="7">
        <f t="shared" si="517"/>
        <v>0.48484848484848486</v>
      </c>
      <c r="AT1200" s="7">
        <f t="shared" si="517"/>
        <v>0</v>
      </c>
      <c r="AU1200" s="7">
        <f t="shared" si="517"/>
        <v>0</v>
      </c>
      <c r="AV1200" s="9">
        <f t="shared" si="498"/>
        <v>33345.636363636368</v>
      </c>
      <c r="AW1200" t="s">
        <v>59</v>
      </c>
    </row>
    <row r="1201" spans="1:49" x14ac:dyDescent="0.25">
      <c r="A1201" t="s">
        <v>1463</v>
      </c>
      <c r="B1201" t="s">
        <v>1467</v>
      </c>
      <c r="C1201">
        <v>815</v>
      </c>
      <c r="D1201">
        <v>771</v>
      </c>
      <c r="E1201">
        <v>129</v>
      </c>
      <c r="F1201">
        <v>39</v>
      </c>
      <c r="G1201">
        <f t="shared" si="491"/>
        <v>168</v>
      </c>
      <c r="H1201" s="6">
        <f t="shared" si="499"/>
        <v>158.93006134969326</v>
      </c>
      <c r="I1201" s="7">
        <f t="shared" si="500"/>
        <v>0.20613496932515338</v>
      </c>
      <c r="J1201" s="6">
        <f t="shared" si="501"/>
        <v>612.06993865030677</v>
      </c>
      <c r="K1201">
        <v>17</v>
      </c>
      <c r="L1201">
        <v>3916</v>
      </c>
      <c r="M1201">
        <v>1274</v>
      </c>
      <c r="N1201">
        <v>337</v>
      </c>
      <c r="O1201">
        <f t="shared" si="492"/>
        <v>1611</v>
      </c>
      <c r="P1201">
        <f t="shared" si="493"/>
        <v>5527</v>
      </c>
      <c r="Q1201" s="6">
        <f t="shared" si="502"/>
        <v>325.11764705882354</v>
      </c>
      <c r="R1201" s="7">
        <f t="shared" si="503"/>
        <v>0.42168307011520562</v>
      </c>
      <c r="S1201" s="6">
        <f t="shared" si="504"/>
        <v>94.764705882352942</v>
      </c>
      <c r="T1201" s="7">
        <f t="shared" si="505"/>
        <v>0.59626671680345289</v>
      </c>
      <c r="U1201" s="6">
        <f t="shared" si="506"/>
        <v>230.35294117647058</v>
      </c>
      <c r="V1201" s="7">
        <f t="shared" si="507"/>
        <v>0.3763506858128477</v>
      </c>
      <c r="W1201">
        <v>18</v>
      </c>
      <c r="X1201">
        <v>93</v>
      </c>
      <c r="Y1201">
        <v>181</v>
      </c>
      <c r="Z1201">
        <v>37</v>
      </c>
      <c r="AA1201">
        <v>0</v>
      </c>
      <c r="AB1201">
        <v>0</v>
      </c>
      <c r="AC1201">
        <f t="shared" si="494"/>
        <v>218</v>
      </c>
      <c r="AD1201">
        <f t="shared" si="495"/>
        <v>311</v>
      </c>
      <c r="AE1201" s="6">
        <f t="shared" si="508"/>
        <v>17.277777777777779</v>
      </c>
      <c r="AF1201" s="7">
        <f t="shared" si="509"/>
        <v>2.2409569102176109E-2</v>
      </c>
      <c r="AG1201" s="6">
        <f t="shared" si="510"/>
        <v>12.111111111111111</v>
      </c>
      <c r="AH1201" s="7">
        <f t="shared" si="511"/>
        <v>7.6204029673549764E-2</v>
      </c>
      <c r="AI1201" s="6">
        <f t="shared" si="512"/>
        <v>5.166666666666667</v>
      </c>
      <c r="AJ1201" s="7">
        <f t="shared" si="513"/>
        <v>8.4413011331022636E-3</v>
      </c>
      <c r="AK1201" s="6">
        <f t="shared" si="514"/>
        <v>82.653594771241828</v>
      </c>
      <c r="AL1201" s="7">
        <f t="shared" si="515"/>
        <v>0.12780191737361196</v>
      </c>
      <c r="AM1201" s="8">
        <v>0.25</v>
      </c>
      <c r="AN1201">
        <f t="shared" si="496"/>
        <v>193</v>
      </c>
      <c r="AO1201" s="6">
        <f t="shared" si="497"/>
        <v>175.72222222222223</v>
      </c>
      <c r="AP1201" s="7">
        <f t="shared" si="516"/>
        <v>8.9522164651698335E-2</v>
      </c>
      <c r="AQ1201" s="7">
        <f t="shared" si="517"/>
        <v>0.29903536977491962</v>
      </c>
      <c r="AR1201" s="7">
        <f t="shared" si="517"/>
        <v>0.58199356913183276</v>
      </c>
      <c r="AS1201" s="7">
        <f t="shared" si="517"/>
        <v>0.11897106109324759</v>
      </c>
      <c r="AT1201" s="7">
        <f t="shared" si="517"/>
        <v>0</v>
      </c>
      <c r="AU1201" s="7">
        <f t="shared" si="517"/>
        <v>0</v>
      </c>
      <c r="AV1201" s="9">
        <f t="shared" si="498"/>
        <v>36115.154340836008</v>
      </c>
      <c r="AW1201" t="s">
        <v>59</v>
      </c>
    </row>
    <row r="1202" spans="1:49" x14ac:dyDescent="0.25">
      <c r="A1202" t="s">
        <v>1463</v>
      </c>
      <c r="B1202" t="s">
        <v>1468</v>
      </c>
      <c r="C1202">
        <v>423</v>
      </c>
      <c r="D1202">
        <v>423</v>
      </c>
      <c r="E1202">
        <v>121</v>
      </c>
      <c r="F1202">
        <v>28</v>
      </c>
      <c r="G1202">
        <f t="shared" si="491"/>
        <v>149</v>
      </c>
      <c r="H1202" s="6">
        <f t="shared" si="499"/>
        <v>149</v>
      </c>
      <c r="I1202" s="7">
        <f t="shared" si="500"/>
        <v>0.35224586288416077</v>
      </c>
      <c r="J1202" s="6">
        <f t="shared" si="501"/>
        <v>274</v>
      </c>
      <c r="K1202">
        <v>17</v>
      </c>
      <c r="L1202">
        <v>1666</v>
      </c>
      <c r="M1202">
        <v>1346</v>
      </c>
      <c r="N1202">
        <v>253</v>
      </c>
      <c r="O1202">
        <f t="shared" si="492"/>
        <v>1599</v>
      </c>
      <c r="P1202">
        <f t="shared" si="493"/>
        <v>3265</v>
      </c>
      <c r="Q1202" s="6">
        <f t="shared" si="502"/>
        <v>192.05882352941177</v>
      </c>
      <c r="R1202" s="7">
        <f t="shared" si="503"/>
        <v>0.45403977193714368</v>
      </c>
      <c r="S1202" s="6">
        <f t="shared" si="504"/>
        <v>94.058823529411768</v>
      </c>
      <c r="T1202" s="7">
        <f t="shared" si="505"/>
        <v>0.63126727200947497</v>
      </c>
      <c r="U1202" s="6">
        <f t="shared" si="506"/>
        <v>98</v>
      </c>
      <c r="V1202" s="7">
        <f t="shared" si="507"/>
        <v>0.35766423357664234</v>
      </c>
      <c r="W1202">
        <v>18</v>
      </c>
      <c r="X1202">
        <v>284</v>
      </c>
      <c r="Y1202">
        <v>0</v>
      </c>
      <c r="Z1202">
        <v>0</v>
      </c>
      <c r="AA1202">
        <v>568</v>
      </c>
      <c r="AB1202">
        <v>26</v>
      </c>
      <c r="AC1202">
        <f t="shared" si="494"/>
        <v>594</v>
      </c>
      <c r="AD1202">
        <f t="shared" si="495"/>
        <v>878</v>
      </c>
      <c r="AE1202" s="6">
        <f t="shared" si="508"/>
        <v>48.777777777777779</v>
      </c>
      <c r="AF1202" s="7">
        <f t="shared" si="509"/>
        <v>0.11531389545573943</v>
      </c>
      <c r="AG1202" s="6">
        <f t="shared" si="510"/>
        <v>33</v>
      </c>
      <c r="AH1202" s="7">
        <f t="shared" si="511"/>
        <v>0.22147651006711411</v>
      </c>
      <c r="AI1202" s="6">
        <f t="shared" si="512"/>
        <v>15.777777777777779</v>
      </c>
      <c r="AJ1202" s="7">
        <f t="shared" si="513"/>
        <v>5.7583130575831309E-2</v>
      </c>
      <c r="AK1202" s="6">
        <f t="shared" si="514"/>
        <v>61.058823529411768</v>
      </c>
      <c r="AL1202" s="7">
        <f t="shared" si="515"/>
        <v>0.35084427767354598</v>
      </c>
      <c r="AM1202" s="8">
        <v>0.5</v>
      </c>
      <c r="AN1202">
        <f t="shared" si="496"/>
        <v>212</v>
      </c>
      <c r="AO1202" s="6">
        <f t="shared" si="497"/>
        <v>163.22222222222223</v>
      </c>
      <c r="AP1202" s="7">
        <f t="shared" si="516"/>
        <v>0.23008385744234802</v>
      </c>
      <c r="AQ1202" s="7">
        <f t="shared" si="517"/>
        <v>0.32346241457858771</v>
      </c>
      <c r="AR1202" s="7">
        <f t="shared" si="517"/>
        <v>0</v>
      </c>
      <c r="AS1202" s="7">
        <f t="shared" si="517"/>
        <v>0</v>
      </c>
      <c r="AT1202" s="7">
        <f t="shared" si="517"/>
        <v>0.64692482915717542</v>
      </c>
      <c r="AU1202" s="7">
        <f t="shared" si="517"/>
        <v>2.9612756264236904E-2</v>
      </c>
      <c r="AV1202" s="9">
        <f t="shared" si="498"/>
        <v>38691.251480637817</v>
      </c>
      <c r="AW1202" t="s">
        <v>59</v>
      </c>
    </row>
    <row r="1203" spans="1:49" x14ac:dyDescent="0.25">
      <c r="A1203" t="s">
        <v>1463</v>
      </c>
      <c r="B1203" t="s">
        <v>1469</v>
      </c>
      <c r="C1203">
        <v>543</v>
      </c>
      <c r="D1203">
        <v>523</v>
      </c>
      <c r="E1203">
        <v>142</v>
      </c>
      <c r="F1203">
        <v>49</v>
      </c>
      <c r="G1203">
        <f t="shared" si="491"/>
        <v>191</v>
      </c>
      <c r="H1203" s="6">
        <f t="shared" si="499"/>
        <v>183.96500920810314</v>
      </c>
      <c r="I1203" s="7">
        <f t="shared" si="500"/>
        <v>0.35174953959484345</v>
      </c>
      <c r="J1203" s="6">
        <f t="shared" si="501"/>
        <v>339.03499079189686</v>
      </c>
      <c r="K1203">
        <v>17</v>
      </c>
      <c r="L1203">
        <v>2512</v>
      </c>
      <c r="M1203">
        <v>1513</v>
      </c>
      <c r="N1203">
        <v>522</v>
      </c>
      <c r="O1203">
        <f t="shared" si="492"/>
        <v>2035</v>
      </c>
      <c r="P1203">
        <f t="shared" si="493"/>
        <v>4547</v>
      </c>
      <c r="Q1203" s="6">
        <f t="shared" si="502"/>
        <v>267.47058823529414</v>
      </c>
      <c r="R1203" s="7">
        <f t="shared" si="503"/>
        <v>0.51141603869081098</v>
      </c>
      <c r="S1203" s="6">
        <f t="shared" si="504"/>
        <v>119.70588235294117</v>
      </c>
      <c r="T1203" s="7">
        <f t="shared" si="505"/>
        <v>0.65069918930903126</v>
      </c>
      <c r="U1203" s="6">
        <f t="shared" si="506"/>
        <v>147.76470588235293</v>
      </c>
      <c r="V1203" s="7">
        <f t="shared" si="507"/>
        <v>0.43583910184967434</v>
      </c>
      <c r="W1203">
        <v>18</v>
      </c>
      <c r="X1203">
        <v>564</v>
      </c>
      <c r="Y1203">
        <v>0</v>
      </c>
      <c r="Z1203">
        <v>0</v>
      </c>
      <c r="AA1203">
        <v>688</v>
      </c>
      <c r="AB1203">
        <v>241</v>
      </c>
      <c r="AC1203">
        <f t="shared" si="494"/>
        <v>929</v>
      </c>
      <c r="AD1203">
        <f t="shared" si="495"/>
        <v>1493</v>
      </c>
      <c r="AE1203" s="6">
        <f t="shared" si="508"/>
        <v>82.944444444444443</v>
      </c>
      <c r="AF1203" s="7">
        <f t="shared" si="509"/>
        <v>0.15859358402379434</v>
      </c>
      <c r="AG1203" s="6">
        <f t="shared" si="510"/>
        <v>51.611111111111114</v>
      </c>
      <c r="AH1203" s="7">
        <f t="shared" si="511"/>
        <v>0.28054852025000082</v>
      </c>
      <c r="AI1203" s="6">
        <f t="shared" si="512"/>
        <v>31.333333333333332</v>
      </c>
      <c r="AJ1203" s="7">
        <f t="shared" si="513"/>
        <v>9.241917260559708E-2</v>
      </c>
      <c r="AK1203" s="6">
        <f t="shared" si="514"/>
        <v>68.09477124183006</v>
      </c>
      <c r="AL1203" s="7">
        <f t="shared" si="515"/>
        <v>0.43114933114933118</v>
      </c>
      <c r="AM1203" s="8">
        <v>0.5</v>
      </c>
      <c r="AN1203">
        <f t="shared" si="496"/>
        <v>262</v>
      </c>
      <c r="AO1203" s="6">
        <f t="shared" si="497"/>
        <v>179.05555555555554</v>
      </c>
      <c r="AP1203" s="7">
        <f t="shared" si="516"/>
        <v>0.31658184902459713</v>
      </c>
      <c r="AQ1203" s="7">
        <f t="shared" si="517"/>
        <v>0.37776289350301406</v>
      </c>
      <c r="AR1203" s="7">
        <f t="shared" si="517"/>
        <v>0</v>
      </c>
      <c r="AS1203" s="7">
        <f t="shared" si="517"/>
        <v>0</v>
      </c>
      <c r="AT1203" s="7">
        <f t="shared" si="517"/>
        <v>0.46081714668452778</v>
      </c>
      <c r="AU1203" s="7">
        <f t="shared" si="517"/>
        <v>0.16141995981245813</v>
      </c>
      <c r="AV1203" s="9">
        <f t="shared" si="498"/>
        <v>41111.275485599457</v>
      </c>
      <c r="AW1203" t="s">
        <v>59</v>
      </c>
    </row>
    <row r="1204" spans="1:49" x14ac:dyDescent="0.25">
      <c r="A1204" t="s">
        <v>1470</v>
      </c>
      <c r="B1204" t="s">
        <v>1471</v>
      </c>
      <c r="C1204">
        <v>336</v>
      </c>
      <c r="D1204">
        <v>319</v>
      </c>
      <c r="E1204">
        <v>41</v>
      </c>
      <c r="F1204">
        <v>6</v>
      </c>
      <c r="G1204">
        <f t="shared" si="491"/>
        <v>47</v>
      </c>
      <c r="H1204" s="6">
        <f t="shared" si="499"/>
        <v>44.62202380952381</v>
      </c>
      <c r="I1204" s="7">
        <f t="shared" si="500"/>
        <v>0.13988095238095238</v>
      </c>
      <c r="J1204" s="6">
        <f t="shared" si="501"/>
        <v>274.3779761904762</v>
      </c>
      <c r="K1204">
        <v>15</v>
      </c>
      <c r="L1204">
        <v>1578</v>
      </c>
      <c r="M1204">
        <v>283</v>
      </c>
      <c r="N1204">
        <v>36</v>
      </c>
      <c r="O1204">
        <f t="shared" si="492"/>
        <v>319</v>
      </c>
      <c r="P1204">
        <f t="shared" si="493"/>
        <v>1897</v>
      </c>
      <c r="Q1204" s="6">
        <f t="shared" si="502"/>
        <v>126.46666666666667</v>
      </c>
      <c r="R1204" s="7">
        <f t="shared" si="503"/>
        <v>0.39644723092998957</v>
      </c>
      <c r="S1204" s="6">
        <f t="shared" si="504"/>
        <v>21.266666666666666</v>
      </c>
      <c r="T1204" s="7">
        <f t="shared" si="505"/>
        <v>0.47659574468085103</v>
      </c>
      <c r="U1204" s="6">
        <f t="shared" si="506"/>
        <v>105.2</v>
      </c>
      <c r="V1204" s="7">
        <f t="shared" si="507"/>
        <v>0.38341269755182178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f t="shared" si="494"/>
        <v>0</v>
      </c>
      <c r="AD1204">
        <f t="shared" si="495"/>
        <v>0</v>
      </c>
      <c r="AE1204" s="6">
        <f t="shared" si="508"/>
        <v>0</v>
      </c>
      <c r="AF1204" s="7">
        <f t="shared" si="509"/>
        <v>0</v>
      </c>
      <c r="AG1204" s="6">
        <f t="shared" si="510"/>
        <v>0</v>
      </c>
      <c r="AH1204" s="7">
        <f t="shared" si="511"/>
        <v>0</v>
      </c>
      <c r="AI1204" s="6">
        <f t="shared" si="512"/>
        <v>0</v>
      </c>
      <c r="AJ1204" s="7">
        <f t="shared" si="513"/>
        <v>0</v>
      </c>
      <c r="AK1204" s="6">
        <f t="shared" si="514"/>
        <v>21.266666666666666</v>
      </c>
      <c r="AL1204" s="7">
        <f t="shared" si="515"/>
        <v>0</v>
      </c>
      <c r="AM1204" s="8">
        <v>0.25</v>
      </c>
      <c r="AN1204">
        <f t="shared" si="496"/>
        <v>80</v>
      </c>
      <c r="AO1204" s="6">
        <f t="shared" si="497"/>
        <v>80</v>
      </c>
      <c r="AP1204" s="7">
        <f t="shared" si="516"/>
        <v>0</v>
      </c>
      <c r="AQ1204" s="7">
        <f t="shared" si="517"/>
        <v>0</v>
      </c>
      <c r="AR1204" s="7">
        <f t="shared" si="517"/>
        <v>0</v>
      </c>
      <c r="AS1204" s="7">
        <f t="shared" si="517"/>
        <v>0</v>
      </c>
      <c r="AT1204" s="7">
        <f t="shared" si="517"/>
        <v>0</v>
      </c>
      <c r="AU1204" s="7">
        <f t="shared" si="517"/>
        <v>0</v>
      </c>
      <c r="AV1204" s="9">
        <f t="shared" si="498"/>
        <v>0</v>
      </c>
      <c r="AW1204" t="s">
        <v>59</v>
      </c>
    </row>
    <row r="1205" spans="1:49" x14ac:dyDescent="0.25">
      <c r="A1205" t="s">
        <v>1470</v>
      </c>
      <c r="B1205" t="s">
        <v>1472</v>
      </c>
      <c r="C1205">
        <v>357</v>
      </c>
      <c r="D1205">
        <v>348</v>
      </c>
      <c r="E1205">
        <v>36</v>
      </c>
      <c r="F1205">
        <v>4</v>
      </c>
      <c r="G1205">
        <f t="shared" si="491"/>
        <v>40</v>
      </c>
      <c r="H1205" s="6">
        <f t="shared" si="499"/>
        <v>38.991596638655459</v>
      </c>
      <c r="I1205" s="7">
        <f t="shared" si="500"/>
        <v>0.11204481792717087</v>
      </c>
      <c r="J1205" s="6">
        <f t="shared" si="501"/>
        <v>309.00840336134451</v>
      </c>
      <c r="K1205">
        <v>15</v>
      </c>
      <c r="L1205">
        <v>1669</v>
      </c>
      <c r="M1205">
        <v>358</v>
      </c>
      <c r="N1205">
        <v>27</v>
      </c>
      <c r="O1205">
        <f t="shared" si="492"/>
        <v>385</v>
      </c>
      <c r="P1205">
        <f t="shared" si="493"/>
        <v>2054</v>
      </c>
      <c r="Q1205" s="6">
        <f t="shared" si="502"/>
        <v>136.93333333333334</v>
      </c>
      <c r="R1205" s="7">
        <f t="shared" si="503"/>
        <v>0.39348659003831421</v>
      </c>
      <c r="S1205" s="6">
        <f t="shared" si="504"/>
        <v>25.666666666666668</v>
      </c>
      <c r="T1205" s="7">
        <f t="shared" si="505"/>
        <v>0.65826149425287361</v>
      </c>
      <c r="U1205" s="6">
        <f t="shared" si="506"/>
        <v>111.26666666666667</v>
      </c>
      <c r="V1205" s="7">
        <f t="shared" si="507"/>
        <v>0.36007650748758119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f t="shared" si="494"/>
        <v>0</v>
      </c>
      <c r="AD1205">
        <f t="shared" si="495"/>
        <v>0</v>
      </c>
      <c r="AE1205" s="6">
        <f t="shared" si="508"/>
        <v>0</v>
      </c>
      <c r="AF1205" s="7">
        <f t="shared" si="509"/>
        <v>0</v>
      </c>
      <c r="AG1205" s="6">
        <f t="shared" si="510"/>
        <v>0</v>
      </c>
      <c r="AH1205" s="7">
        <f t="shared" si="511"/>
        <v>0</v>
      </c>
      <c r="AI1205" s="6">
        <f t="shared" si="512"/>
        <v>0</v>
      </c>
      <c r="AJ1205" s="7">
        <f t="shared" si="513"/>
        <v>0</v>
      </c>
      <c r="AK1205" s="6">
        <f t="shared" si="514"/>
        <v>25.666666666666668</v>
      </c>
      <c r="AL1205" s="7">
        <f t="shared" si="515"/>
        <v>0</v>
      </c>
      <c r="AM1205" s="8">
        <v>0.25</v>
      </c>
      <c r="AN1205">
        <f t="shared" si="496"/>
        <v>87</v>
      </c>
      <c r="AO1205" s="6">
        <f t="shared" si="497"/>
        <v>87</v>
      </c>
      <c r="AP1205" s="7">
        <f t="shared" si="516"/>
        <v>0</v>
      </c>
      <c r="AQ1205" s="7">
        <f t="shared" si="517"/>
        <v>0</v>
      </c>
      <c r="AR1205" s="7">
        <f t="shared" si="517"/>
        <v>0</v>
      </c>
      <c r="AS1205" s="7">
        <f t="shared" si="517"/>
        <v>0</v>
      </c>
      <c r="AT1205" s="7">
        <f t="shared" si="517"/>
        <v>0</v>
      </c>
      <c r="AU1205" s="7">
        <f t="shared" si="517"/>
        <v>0</v>
      </c>
      <c r="AV1205" s="9">
        <f t="shared" si="498"/>
        <v>0</v>
      </c>
      <c r="AW1205" t="s">
        <v>59</v>
      </c>
    </row>
    <row r="1206" spans="1:49" x14ac:dyDescent="0.25">
      <c r="A1206" t="s">
        <v>1470</v>
      </c>
      <c r="B1206" t="s">
        <v>1473</v>
      </c>
      <c r="C1206">
        <v>469</v>
      </c>
      <c r="D1206">
        <v>443</v>
      </c>
      <c r="E1206">
        <v>29</v>
      </c>
      <c r="F1206">
        <v>6</v>
      </c>
      <c r="G1206">
        <f t="shared" si="491"/>
        <v>35</v>
      </c>
      <c r="H1206" s="6">
        <f t="shared" si="499"/>
        <v>33.059701492537314</v>
      </c>
      <c r="I1206" s="7">
        <f t="shared" si="500"/>
        <v>7.4626865671641784E-2</v>
      </c>
      <c r="J1206" s="6">
        <f t="shared" si="501"/>
        <v>409.94029850746273</v>
      </c>
      <c r="K1206">
        <v>15</v>
      </c>
      <c r="L1206">
        <v>2295</v>
      </c>
      <c r="M1206">
        <v>280</v>
      </c>
      <c r="N1206">
        <v>65</v>
      </c>
      <c r="O1206">
        <f t="shared" si="492"/>
        <v>345</v>
      </c>
      <c r="P1206">
        <f t="shared" si="493"/>
        <v>2640</v>
      </c>
      <c r="Q1206" s="6">
        <f t="shared" si="502"/>
        <v>176</v>
      </c>
      <c r="R1206" s="7">
        <f t="shared" si="503"/>
        <v>0.39729119638826182</v>
      </c>
      <c r="S1206" s="6">
        <f t="shared" si="504"/>
        <v>23</v>
      </c>
      <c r="T1206" s="7">
        <f t="shared" si="505"/>
        <v>0.69571106094808122</v>
      </c>
      <c r="U1206" s="6">
        <f t="shared" si="506"/>
        <v>153</v>
      </c>
      <c r="V1206" s="7">
        <f t="shared" si="507"/>
        <v>0.37322507827859897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f t="shared" si="494"/>
        <v>0</v>
      </c>
      <c r="AD1206">
        <f t="shared" si="495"/>
        <v>0</v>
      </c>
      <c r="AE1206" s="6">
        <f t="shared" si="508"/>
        <v>0</v>
      </c>
      <c r="AF1206" s="7">
        <f t="shared" si="509"/>
        <v>0</v>
      </c>
      <c r="AG1206" s="6">
        <f t="shared" si="510"/>
        <v>0</v>
      </c>
      <c r="AH1206" s="7">
        <f t="shared" si="511"/>
        <v>0</v>
      </c>
      <c r="AI1206" s="6">
        <f t="shared" si="512"/>
        <v>0</v>
      </c>
      <c r="AJ1206" s="7">
        <f t="shared" si="513"/>
        <v>0</v>
      </c>
      <c r="AK1206" s="6">
        <f t="shared" si="514"/>
        <v>23</v>
      </c>
      <c r="AL1206" s="7">
        <f t="shared" si="515"/>
        <v>0</v>
      </c>
      <c r="AM1206" s="8">
        <v>0.25</v>
      </c>
      <c r="AN1206">
        <f t="shared" si="496"/>
        <v>111</v>
      </c>
      <c r="AO1206" s="6">
        <f t="shared" si="497"/>
        <v>111</v>
      </c>
      <c r="AP1206" s="7">
        <f t="shared" si="516"/>
        <v>0</v>
      </c>
      <c r="AQ1206" s="7">
        <f t="shared" si="517"/>
        <v>0</v>
      </c>
      <c r="AR1206" s="7">
        <f t="shared" si="517"/>
        <v>0</v>
      </c>
      <c r="AS1206" s="7">
        <f t="shared" si="517"/>
        <v>0</v>
      </c>
      <c r="AT1206" s="7">
        <f t="shared" si="517"/>
        <v>0</v>
      </c>
      <c r="AU1206" s="7">
        <f t="shared" si="517"/>
        <v>0</v>
      </c>
      <c r="AV1206" s="9">
        <f t="shared" si="498"/>
        <v>0</v>
      </c>
      <c r="AW1206" t="s">
        <v>59</v>
      </c>
    </row>
    <row r="1207" spans="1:49" x14ac:dyDescent="0.25">
      <c r="A1207" t="s">
        <v>1470</v>
      </c>
      <c r="B1207" t="s">
        <v>1474</v>
      </c>
      <c r="C1207">
        <v>801</v>
      </c>
      <c r="D1207">
        <v>767</v>
      </c>
      <c r="E1207">
        <v>75</v>
      </c>
      <c r="F1207">
        <v>15</v>
      </c>
      <c r="G1207">
        <f t="shared" si="491"/>
        <v>90</v>
      </c>
      <c r="H1207" s="6">
        <f t="shared" si="499"/>
        <v>86.17977528089888</v>
      </c>
      <c r="I1207" s="7">
        <f t="shared" si="500"/>
        <v>0.11235955056179775</v>
      </c>
      <c r="J1207" s="6">
        <f t="shared" si="501"/>
        <v>680.82022471910113</v>
      </c>
      <c r="K1207">
        <v>18</v>
      </c>
      <c r="L1207">
        <v>3236</v>
      </c>
      <c r="M1207">
        <v>718</v>
      </c>
      <c r="N1207">
        <v>122</v>
      </c>
      <c r="O1207">
        <f t="shared" si="492"/>
        <v>840</v>
      </c>
      <c r="P1207">
        <f t="shared" si="493"/>
        <v>4076</v>
      </c>
      <c r="Q1207" s="6">
        <f t="shared" si="502"/>
        <v>226.44444444444446</v>
      </c>
      <c r="R1207" s="7">
        <f t="shared" si="503"/>
        <v>0.29523395625090543</v>
      </c>
      <c r="S1207" s="6">
        <f t="shared" si="504"/>
        <v>46.666666666666664</v>
      </c>
      <c r="T1207" s="7">
        <f t="shared" si="505"/>
        <v>0.54150369404606691</v>
      </c>
      <c r="U1207" s="6">
        <f t="shared" si="506"/>
        <v>179.77777777777777</v>
      </c>
      <c r="V1207" s="7">
        <f t="shared" si="507"/>
        <v>0.26406057171987229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f t="shared" si="494"/>
        <v>0</v>
      </c>
      <c r="AD1207">
        <f t="shared" si="495"/>
        <v>0</v>
      </c>
      <c r="AE1207" s="6">
        <f t="shared" si="508"/>
        <v>0</v>
      </c>
      <c r="AF1207" s="7">
        <f t="shared" si="509"/>
        <v>0</v>
      </c>
      <c r="AG1207" s="6">
        <f t="shared" si="510"/>
        <v>0</v>
      </c>
      <c r="AH1207" s="7">
        <f t="shared" si="511"/>
        <v>0</v>
      </c>
      <c r="AI1207" s="6">
        <f t="shared" si="512"/>
        <v>0</v>
      </c>
      <c r="AJ1207" s="7">
        <f t="shared" si="513"/>
        <v>0</v>
      </c>
      <c r="AK1207" s="6">
        <f t="shared" si="514"/>
        <v>46.666666666666664</v>
      </c>
      <c r="AL1207" s="7">
        <f t="shared" si="515"/>
        <v>0</v>
      </c>
      <c r="AM1207" s="8">
        <v>0.25</v>
      </c>
      <c r="AN1207">
        <f t="shared" si="496"/>
        <v>192</v>
      </c>
      <c r="AO1207" s="6">
        <f t="shared" si="497"/>
        <v>192</v>
      </c>
      <c r="AP1207" s="7">
        <f t="shared" si="516"/>
        <v>0</v>
      </c>
      <c r="AQ1207" s="7">
        <f t="shared" si="517"/>
        <v>0</v>
      </c>
      <c r="AR1207" s="7">
        <f t="shared" si="517"/>
        <v>0</v>
      </c>
      <c r="AS1207" s="7">
        <f t="shared" si="517"/>
        <v>0</v>
      </c>
      <c r="AT1207" s="7">
        <f t="shared" si="517"/>
        <v>0</v>
      </c>
      <c r="AU1207" s="7">
        <f t="shared" si="517"/>
        <v>0</v>
      </c>
      <c r="AV1207" s="9">
        <f t="shared" si="498"/>
        <v>0</v>
      </c>
      <c r="AW1207" t="s">
        <v>59</v>
      </c>
    </row>
    <row r="1208" spans="1:49" x14ac:dyDescent="0.25">
      <c r="A1208" t="s">
        <v>1470</v>
      </c>
      <c r="B1208" t="s">
        <v>1475</v>
      </c>
      <c r="C1208">
        <v>547</v>
      </c>
      <c r="D1208">
        <v>525</v>
      </c>
      <c r="E1208">
        <v>48</v>
      </c>
      <c r="F1208">
        <v>9</v>
      </c>
      <c r="G1208">
        <f t="shared" si="491"/>
        <v>57</v>
      </c>
      <c r="H1208" s="6">
        <f t="shared" si="499"/>
        <v>54.707495429616088</v>
      </c>
      <c r="I1208" s="7">
        <f t="shared" si="500"/>
        <v>0.10420475319926874</v>
      </c>
      <c r="J1208" s="6">
        <f t="shared" si="501"/>
        <v>470.29250457038393</v>
      </c>
      <c r="K1208">
        <v>18</v>
      </c>
      <c r="L1208">
        <v>2736</v>
      </c>
      <c r="M1208">
        <v>555</v>
      </c>
      <c r="N1208">
        <v>141</v>
      </c>
      <c r="O1208">
        <f t="shared" si="492"/>
        <v>696</v>
      </c>
      <c r="P1208">
        <f t="shared" si="493"/>
        <v>3432</v>
      </c>
      <c r="Q1208" s="6">
        <f t="shared" si="502"/>
        <v>190.66666666666666</v>
      </c>
      <c r="R1208" s="7">
        <f t="shared" si="503"/>
        <v>0.36317460317460315</v>
      </c>
      <c r="S1208" s="6">
        <f t="shared" si="504"/>
        <v>38.666666666666664</v>
      </c>
      <c r="T1208" s="7">
        <f t="shared" si="505"/>
        <v>0.70678919521024774</v>
      </c>
      <c r="U1208" s="6">
        <f t="shared" si="506"/>
        <v>152</v>
      </c>
      <c r="V1208" s="7">
        <f t="shared" si="507"/>
        <v>0.32320310981535472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f t="shared" si="494"/>
        <v>0</v>
      </c>
      <c r="AD1208">
        <f t="shared" si="495"/>
        <v>0</v>
      </c>
      <c r="AE1208" s="6">
        <f t="shared" si="508"/>
        <v>0</v>
      </c>
      <c r="AF1208" s="7">
        <f t="shared" si="509"/>
        <v>0</v>
      </c>
      <c r="AG1208" s="6">
        <f t="shared" si="510"/>
        <v>0</v>
      </c>
      <c r="AH1208" s="7">
        <f t="shared" si="511"/>
        <v>0</v>
      </c>
      <c r="AI1208" s="6">
        <f t="shared" si="512"/>
        <v>0</v>
      </c>
      <c r="AJ1208" s="7">
        <f t="shared" si="513"/>
        <v>0</v>
      </c>
      <c r="AK1208" s="6">
        <f t="shared" si="514"/>
        <v>38.666666666666664</v>
      </c>
      <c r="AL1208" s="7">
        <f t="shared" si="515"/>
        <v>0</v>
      </c>
      <c r="AM1208" s="8">
        <v>0.25</v>
      </c>
      <c r="AN1208">
        <f t="shared" si="496"/>
        <v>131</v>
      </c>
      <c r="AO1208" s="6">
        <f t="shared" si="497"/>
        <v>131</v>
      </c>
      <c r="AP1208" s="7">
        <f t="shared" si="516"/>
        <v>0</v>
      </c>
      <c r="AQ1208" s="7">
        <f t="shared" si="517"/>
        <v>0</v>
      </c>
      <c r="AR1208" s="7">
        <f t="shared" si="517"/>
        <v>0</v>
      </c>
      <c r="AS1208" s="7">
        <f t="shared" si="517"/>
        <v>0</v>
      </c>
      <c r="AT1208" s="7">
        <f t="shared" si="517"/>
        <v>0</v>
      </c>
      <c r="AU1208" s="7">
        <f t="shared" si="517"/>
        <v>0</v>
      </c>
      <c r="AV1208" s="9">
        <f t="shared" si="498"/>
        <v>0</v>
      </c>
      <c r="AW1208" t="s">
        <v>59</v>
      </c>
    </row>
    <row r="1209" spans="1:49" x14ac:dyDescent="0.25">
      <c r="A1209" t="s">
        <v>1476</v>
      </c>
      <c r="B1209" t="s">
        <v>1476</v>
      </c>
      <c r="C1209">
        <v>52</v>
      </c>
      <c r="D1209">
        <v>41</v>
      </c>
      <c r="E1209">
        <v>52</v>
      </c>
      <c r="F1209">
        <v>0</v>
      </c>
      <c r="G1209">
        <f t="shared" si="491"/>
        <v>52</v>
      </c>
      <c r="H1209" s="6">
        <f t="shared" si="499"/>
        <v>41</v>
      </c>
      <c r="I1209" s="7">
        <f t="shared" si="500"/>
        <v>1</v>
      </c>
      <c r="J1209" s="6">
        <f t="shared" si="501"/>
        <v>0</v>
      </c>
      <c r="K1209">
        <v>14</v>
      </c>
      <c r="L1209">
        <v>28</v>
      </c>
      <c r="M1209">
        <v>342</v>
      </c>
      <c r="N1209">
        <v>0</v>
      </c>
      <c r="O1209">
        <f t="shared" si="492"/>
        <v>342</v>
      </c>
      <c r="P1209">
        <f t="shared" si="493"/>
        <v>370</v>
      </c>
      <c r="Q1209" s="6">
        <f t="shared" si="502"/>
        <v>26.428571428571427</v>
      </c>
      <c r="R1209" s="7">
        <f t="shared" si="503"/>
        <v>0.64459930313588842</v>
      </c>
      <c r="S1209" s="6">
        <f t="shared" si="504"/>
        <v>24.428571428571427</v>
      </c>
      <c r="T1209" s="7">
        <f t="shared" si="505"/>
        <v>0.59581881533101044</v>
      </c>
      <c r="U1209" s="6">
        <f t="shared" si="506"/>
        <v>2</v>
      </c>
      <c r="V1209" s="7">
        <f t="shared" si="507"/>
        <v>0</v>
      </c>
      <c r="W1209">
        <v>17</v>
      </c>
      <c r="X1209">
        <v>30</v>
      </c>
      <c r="Y1209">
        <v>0</v>
      </c>
      <c r="Z1209">
        <v>0</v>
      </c>
      <c r="AA1209">
        <v>358</v>
      </c>
      <c r="AB1209">
        <v>0</v>
      </c>
      <c r="AC1209">
        <f t="shared" si="494"/>
        <v>358</v>
      </c>
      <c r="AD1209">
        <f t="shared" si="495"/>
        <v>388</v>
      </c>
      <c r="AE1209" s="6">
        <f t="shared" si="508"/>
        <v>22.823529411764707</v>
      </c>
      <c r="AF1209" s="7">
        <f t="shared" si="509"/>
        <v>0.55667144906743182</v>
      </c>
      <c r="AG1209" s="6">
        <f t="shared" si="510"/>
        <v>21.058823529411764</v>
      </c>
      <c r="AH1209" s="7">
        <f t="shared" si="511"/>
        <v>0.51362984218077479</v>
      </c>
      <c r="AI1209" s="6">
        <f t="shared" si="512"/>
        <v>1.7647058823529411</v>
      </c>
      <c r="AJ1209" s="7">
        <f t="shared" si="513"/>
        <v>0</v>
      </c>
      <c r="AK1209" s="6">
        <f t="shared" si="514"/>
        <v>3.3697478991596626</v>
      </c>
      <c r="AL1209" s="7">
        <f t="shared" si="515"/>
        <v>0.86205710354317167</v>
      </c>
      <c r="AM1209" s="8">
        <v>0.8</v>
      </c>
      <c r="AN1209">
        <f t="shared" si="496"/>
        <v>33</v>
      </c>
      <c r="AO1209" s="6">
        <f t="shared" si="497"/>
        <v>10.176470588235293</v>
      </c>
      <c r="AP1209" s="7">
        <f t="shared" si="516"/>
        <v>0.69162210338680929</v>
      </c>
      <c r="AQ1209" s="7">
        <f t="shared" si="517"/>
        <v>7.7319587628865982E-2</v>
      </c>
      <c r="AR1209" s="7">
        <f t="shared" si="517"/>
        <v>0</v>
      </c>
      <c r="AS1209" s="7">
        <f t="shared" si="517"/>
        <v>0</v>
      </c>
      <c r="AT1209" s="7">
        <f t="shared" si="517"/>
        <v>0.92268041237113407</v>
      </c>
      <c r="AU1209" s="7">
        <f t="shared" si="517"/>
        <v>0</v>
      </c>
      <c r="AV1209" s="9">
        <f t="shared" si="498"/>
        <v>3067.8281989084294</v>
      </c>
      <c r="AW1209" t="s">
        <v>90</v>
      </c>
    </row>
    <row r="1210" spans="1:49" x14ac:dyDescent="0.25">
      <c r="A1210" t="s">
        <v>1477</v>
      </c>
      <c r="B1210" t="s">
        <v>1478</v>
      </c>
      <c r="C1210">
        <v>498</v>
      </c>
      <c r="D1210">
        <v>485</v>
      </c>
      <c r="E1210">
        <v>193</v>
      </c>
      <c r="F1210">
        <v>55</v>
      </c>
      <c r="G1210">
        <f t="shared" si="491"/>
        <v>248</v>
      </c>
      <c r="H1210" s="6">
        <f t="shared" si="499"/>
        <v>241.52610441767069</v>
      </c>
      <c r="I1210" s="7">
        <f t="shared" si="500"/>
        <v>0.49799196787148592</v>
      </c>
      <c r="J1210" s="6">
        <f t="shared" si="501"/>
        <v>243.47389558232931</v>
      </c>
      <c r="K1210">
        <v>21</v>
      </c>
      <c r="L1210">
        <v>2642</v>
      </c>
      <c r="M1210">
        <v>2704</v>
      </c>
      <c r="N1210">
        <v>673</v>
      </c>
      <c r="O1210">
        <f t="shared" si="492"/>
        <v>3377</v>
      </c>
      <c r="P1210">
        <f t="shared" si="493"/>
        <v>6019</v>
      </c>
      <c r="Q1210" s="6">
        <f t="shared" si="502"/>
        <v>286.61904761904759</v>
      </c>
      <c r="R1210" s="7">
        <f t="shared" si="503"/>
        <v>0.59096710849288159</v>
      </c>
      <c r="S1210" s="6">
        <f t="shared" si="504"/>
        <v>160.8095238095238</v>
      </c>
      <c r="T1210" s="7">
        <f t="shared" si="505"/>
        <v>0.66580597653095153</v>
      </c>
      <c r="U1210" s="6">
        <f t="shared" si="506"/>
        <v>125.80952380952381</v>
      </c>
      <c r="V1210" s="7">
        <f t="shared" si="507"/>
        <v>0.5167269513991164</v>
      </c>
      <c r="W1210">
        <v>21</v>
      </c>
      <c r="X1210">
        <v>360</v>
      </c>
      <c r="Y1210">
        <v>0</v>
      </c>
      <c r="Z1210">
        <v>0</v>
      </c>
      <c r="AA1210">
        <v>1253</v>
      </c>
      <c r="AB1210">
        <v>234</v>
      </c>
      <c r="AC1210">
        <f t="shared" si="494"/>
        <v>1487</v>
      </c>
      <c r="AD1210">
        <f t="shared" si="495"/>
        <v>1847</v>
      </c>
      <c r="AE1210" s="6">
        <f t="shared" si="508"/>
        <v>87.952380952380949</v>
      </c>
      <c r="AF1210" s="7">
        <f t="shared" si="509"/>
        <v>0.18134511536573392</v>
      </c>
      <c r="AG1210" s="6">
        <f t="shared" si="510"/>
        <v>70.80952380952381</v>
      </c>
      <c r="AH1210" s="7">
        <f t="shared" si="511"/>
        <v>0.29317544776473942</v>
      </c>
      <c r="AI1210" s="6">
        <f t="shared" si="512"/>
        <v>17.142857142857142</v>
      </c>
      <c r="AJ1210" s="7">
        <f t="shared" si="513"/>
        <v>7.0409425625920466E-2</v>
      </c>
      <c r="AK1210" s="6">
        <f t="shared" si="514"/>
        <v>89.999999999999986</v>
      </c>
      <c r="AL1210" s="7">
        <f t="shared" si="515"/>
        <v>0.44033165531536872</v>
      </c>
      <c r="AM1210" s="8">
        <v>0.5</v>
      </c>
      <c r="AN1210">
        <f t="shared" si="496"/>
        <v>243</v>
      </c>
      <c r="AO1210" s="6">
        <f t="shared" si="497"/>
        <v>155.04761904761904</v>
      </c>
      <c r="AP1210" s="7">
        <f t="shared" si="516"/>
        <v>0.3619439545365471</v>
      </c>
      <c r="AQ1210" s="7">
        <f t="shared" si="517"/>
        <v>0.19491066594477532</v>
      </c>
      <c r="AR1210" s="7">
        <f t="shared" si="517"/>
        <v>0</v>
      </c>
      <c r="AS1210" s="7">
        <f t="shared" si="517"/>
        <v>0</v>
      </c>
      <c r="AT1210" s="7">
        <f t="shared" si="517"/>
        <v>0.67839740119112069</v>
      </c>
      <c r="AU1210" s="7">
        <f t="shared" si="517"/>
        <v>0.12669193286410396</v>
      </c>
      <c r="AV1210" s="9">
        <f t="shared" si="498"/>
        <v>42911.959532833156</v>
      </c>
      <c r="AW1210" t="s">
        <v>55</v>
      </c>
    </row>
    <row r="1211" spans="1:49" x14ac:dyDescent="0.25">
      <c r="A1211" t="s">
        <v>1479</v>
      </c>
      <c r="B1211" t="s">
        <v>1480</v>
      </c>
      <c r="C1211">
        <v>623</v>
      </c>
      <c r="D1211">
        <v>587</v>
      </c>
      <c r="E1211">
        <v>173</v>
      </c>
      <c r="F1211">
        <v>39</v>
      </c>
      <c r="G1211">
        <f t="shared" si="491"/>
        <v>212</v>
      </c>
      <c r="H1211" s="6">
        <f t="shared" si="499"/>
        <v>199.74959871589084</v>
      </c>
      <c r="I1211" s="7">
        <f t="shared" si="500"/>
        <v>0.3402889245585875</v>
      </c>
      <c r="J1211" s="6">
        <f t="shared" si="501"/>
        <v>387.25040128410916</v>
      </c>
      <c r="K1211">
        <v>21</v>
      </c>
      <c r="L1211">
        <v>2335</v>
      </c>
      <c r="M1211">
        <v>2269</v>
      </c>
      <c r="N1211">
        <v>437</v>
      </c>
      <c r="O1211">
        <f t="shared" si="492"/>
        <v>2706</v>
      </c>
      <c r="P1211">
        <f t="shared" si="493"/>
        <v>5041</v>
      </c>
      <c r="Q1211" s="6">
        <f t="shared" si="502"/>
        <v>240.04761904761904</v>
      </c>
      <c r="R1211" s="7">
        <f t="shared" si="503"/>
        <v>0.40893972580514315</v>
      </c>
      <c r="S1211" s="6">
        <f t="shared" si="504"/>
        <v>128.85714285714286</v>
      </c>
      <c r="T1211" s="7">
        <f t="shared" si="505"/>
        <v>0.64509337533348343</v>
      </c>
      <c r="U1211" s="6">
        <f t="shared" si="506"/>
        <v>111.19047619047619</v>
      </c>
      <c r="V1211" s="7">
        <f t="shared" si="507"/>
        <v>0.28712811096327429</v>
      </c>
      <c r="W1211">
        <v>21</v>
      </c>
      <c r="X1211">
        <v>124</v>
      </c>
      <c r="Y1211">
        <v>0</v>
      </c>
      <c r="Z1211">
        <v>0</v>
      </c>
      <c r="AA1211">
        <v>469</v>
      </c>
      <c r="AB1211">
        <v>88</v>
      </c>
      <c r="AC1211">
        <f t="shared" si="494"/>
        <v>557</v>
      </c>
      <c r="AD1211">
        <f t="shared" si="495"/>
        <v>681</v>
      </c>
      <c r="AE1211" s="6">
        <f t="shared" si="508"/>
        <v>32.428571428571431</v>
      </c>
      <c r="AF1211" s="7">
        <f t="shared" si="509"/>
        <v>5.5244585057191535E-2</v>
      </c>
      <c r="AG1211" s="6">
        <f t="shared" si="510"/>
        <v>26.523809523809526</v>
      </c>
      <c r="AH1211" s="7">
        <f t="shared" si="511"/>
        <v>0.13278529566177025</v>
      </c>
      <c r="AI1211" s="6">
        <f t="shared" si="512"/>
        <v>5.9047619047619051</v>
      </c>
      <c r="AJ1211" s="7">
        <f t="shared" si="513"/>
        <v>1.5247916813467243E-2</v>
      </c>
      <c r="AK1211" s="6">
        <f t="shared" si="514"/>
        <v>102.33333333333334</v>
      </c>
      <c r="AL1211" s="7">
        <f t="shared" si="515"/>
        <v>0.20583887657058389</v>
      </c>
      <c r="AM1211" s="8">
        <v>0.5</v>
      </c>
      <c r="AN1211">
        <f t="shared" si="496"/>
        <v>294</v>
      </c>
      <c r="AO1211" s="6">
        <f t="shared" si="497"/>
        <v>261.57142857142856</v>
      </c>
      <c r="AP1211" s="7">
        <f t="shared" si="516"/>
        <v>0.11030126336248786</v>
      </c>
      <c r="AQ1211" s="7">
        <f t="shared" si="517"/>
        <v>0.18208516886930984</v>
      </c>
      <c r="AR1211" s="7">
        <f t="shared" si="517"/>
        <v>0</v>
      </c>
      <c r="AS1211" s="7">
        <f t="shared" si="517"/>
        <v>0</v>
      </c>
      <c r="AT1211" s="7">
        <f t="shared" si="517"/>
        <v>0.68869309838472836</v>
      </c>
      <c r="AU1211" s="7">
        <f t="shared" si="517"/>
        <v>0.12922173274596183</v>
      </c>
      <c r="AV1211" s="9">
        <f t="shared" si="498"/>
        <v>73329.648709880435</v>
      </c>
      <c r="AW1211" t="s">
        <v>55</v>
      </c>
    </row>
    <row r="1212" spans="1:49" x14ac:dyDescent="0.25">
      <c r="A1212" t="s">
        <v>1479</v>
      </c>
      <c r="B1212" t="s">
        <v>1481</v>
      </c>
      <c r="C1212">
        <v>223</v>
      </c>
      <c r="D1212">
        <v>214</v>
      </c>
      <c r="E1212">
        <v>71</v>
      </c>
      <c r="F1212">
        <v>4</v>
      </c>
      <c r="G1212">
        <f t="shared" si="491"/>
        <v>75</v>
      </c>
      <c r="H1212" s="6">
        <f t="shared" si="499"/>
        <v>71.973094170403584</v>
      </c>
      <c r="I1212" s="7">
        <f t="shared" si="500"/>
        <v>0.33632286995515698</v>
      </c>
      <c r="J1212" s="6">
        <f t="shared" si="501"/>
        <v>142.02690582959642</v>
      </c>
      <c r="K1212">
        <v>21</v>
      </c>
      <c r="L1212">
        <v>1349</v>
      </c>
      <c r="M1212">
        <v>1089</v>
      </c>
      <c r="N1212">
        <v>57</v>
      </c>
      <c r="O1212">
        <f t="shared" si="492"/>
        <v>1146</v>
      </c>
      <c r="P1212">
        <f t="shared" si="493"/>
        <v>2495</v>
      </c>
      <c r="Q1212" s="6">
        <f t="shared" si="502"/>
        <v>118.80952380952381</v>
      </c>
      <c r="R1212" s="7">
        <f t="shared" si="503"/>
        <v>0.55518469069870935</v>
      </c>
      <c r="S1212" s="6">
        <f t="shared" si="504"/>
        <v>54.571428571428569</v>
      </c>
      <c r="T1212" s="7">
        <f t="shared" si="505"/>
        <v>0.75821984868713843</v>
      </c>
      <c r="U1212" s="6">
        <f t="shared" si="506"/>
        <v>64.238095238095241</v>
      </c>
      <c r="V1212" s="7">
        <f t="shared" si="507"/>
        <v>0.45229525252889741</v>
      </c>
      <c r="W1212">
        <v>21</v>
      </c>
      <c r="X1212">
        <v>18</v>
      </c>
      <c r="Y1212">
        <v>0</v>
      </c>
      <c r="Z1212">
        <v>0</v>
      </c>
      <c r="AA1212">
        <v>434</v>
      </c>
      <c r="AB1212">
        <v>0</v>
      </c>
      <c r="AC1212">
        <f t="shared" si="494"/>
        <v>434</v>
      </c>
      <c r="AD1212">
        <f t="shared" si="495"/>
        <v>452</v>
      </c>
      <c r="AE1212" s="6">
        <f t="shared" si="508"/>
        <v>21.523809523809526</v>
      </c>
      <c r="AF1212" s="7">
        <f t="shared" si="509"/>
        <v>0.10057854917668002</v>
      </c>
      <c r="AG1212" s="6">
        <f t="shared" si="510"/>
        <v>20.666666666666668</v>
      </c>
      <c r="AH1212" s="7">
        <f t="shared" si="511"/>
        <v>0.28714434060228455</v>
      </c>
      <c r="AI1212" s="6">
        <f t="shared" si="512"/>
        <v>0.8571428571428571</v>
      </c>
      <c r="AJ1212" s="7">
        <f t="shared" si="513"/>
        <v>6.0350737920831371E-3</v>
      </c>
      <c r="AK1212" s="6">
        <f t="shared" si="514"/>
        <v>33.904761904761898</v>
      </c>
      <c r="AL1212" s="7">
        <f t="shared" si="515"/>
        <v>0.37870855148342064</v>
      </c>
      <c r="AM1212" s="8">
        <v>0.5</v>
      </c>
      <c r="AN1212">
        <f t="shared" si="496"/>
        <v>107</v>
      </c>
      <c r="AO1212" s="6">
        <f t="shared" si="497"/>
        <v>85.476190476190482</v>
      </c>
      <c r="AP1212" s="7">
        <f t="shared" si="516"/>
        <v>0.20115709835336004</v>
      </c>
      <c r="AQ1212" s="7">
        <f t="shared" si="517"/>
        <v>3.9823008849557522E-2</v>
      </c>
      <c r="AR1212" s="7">
        <f t="shared" si="517"/>
        <v>0</v>
      </c>
      <c r="AS1212" s="7">
        <f t="shared" si="517"/>
        <v>0</v>
      </c>
      <c r="AT1212" s="7">
        <f t="shared" si="517"/>
        <v>0.96017699115044253</v>
      </c>
      <c r="AU1212" s="7">
        <f t="shared" si="517"/>
        <v>0</v>
      </c>
      <c r="AV1212" s="9">
        <f t="shared" si="498"/>
        <v>26627.497471554998</v>
      </c>
      <c r="AW1212" t="s">
        <v>55</v>
      </c>
    </row>
    <row r="1213" spans="1:49" x14ac:dyDescent="0.25">
      <c r="A1213" t="s">
        <v>1479</v>
      </c>
      <c r="B1213" t="s">
        <v>1482</v>
      </c>
      <c r="C1213">
        <v>293</v>
      </c>
      <c r="D1213">
        <v>275</v>
      </c>
      <c r="E1213">
        <v>123</v>
      </c>
      <c r="F1213">
        <v>13</v>
      </c>
      <c r="G1213">
        <f t="shared" si="491"/>
        <v>136</v>
      </c>
      <c r="H1213" s="6">
        <f t="shared" si="499"/>
        <v>127.64505119453925</v>
      </c>
      <c r="I1213" s="7">
        <f t="shared" si="500"/>
        <v>0.46416382252559729</v>
      </c>
      <c r="J1213" s="6">
        <f t="shared" si="501"/>
        <v>147.35494880546074</v>
      </c>
      <c r="K1213">
        <v>21</v>
      </c>
      <c r="L1213">
        <v>799</v>
      </c>
      <c r="M1213">
        <v>1370</v>
      </c>
      <c r="N1213">
        <v>111</v>
      </c>
      <c r="O1213">
        <f t="shared" si="492"/>
        <v>1481</v>
      </c>
      <c r="P1213">
        <f t="shared" si="493"/>
        <v>2280</v>
      </c>
      <c r="Q1213" s="6">
        <f t="shared" si="502"/>
        <v>108.57142857142857</v>
      </c>
      <c r="R1213" s="7">
        <f t="shared" si="503"/>
        <v>0.39480519480519477</v>
      </c>
      <c r="S1213" s="6">
        <f t="shared" si="504"/>
        <v>70.523809523809518</v>
      </c>
      <c r="T1213" s="7">
        <f t="shared" si="505"/>
        <v>0.55249936338171624</v>
      </c>
      <c r="U1213" s="6">
        <f t="shared" si="506"/>
        <v>38.047619047619051</v>
      </c>
      <c r="V1213" s="7">
        <f t="shared" si="507"/>
        <v>0.25820387680260298</v>
      </c>
      <c r="W1213">
        <v>21</v>
      </c>
      <c r="X1213">
        <v>88</v>
      </c>
      <c r="Y1213">
        <v>0</v>
      </c>
      <c r="Z1213">
        <v>0</v>
      </c>
      <c r="AA1213">
        <v>407</v>
      </c>
      <c r="AB1213">
        <v>22</v>
      </c>
      <c r="AC1213">
        <f t="shared" si="494"/>
        <v>429</v>
      </c>
      <c r="AD1213">
        <f t="shared" si="495"/>
        <v>517</v>
      </c>
      <c r="AE1213" s="6">
        <f t="shared" si="508"/>
        <v>24.61904761904762</v>
      </c>
      <c r="AF1213" s="7">
        <f t="shared" si="509"/>
        <v>8.9523809523809533E-2</v>
      </c>
      <c r="AG1213" s="6">
        <f t="shared" si="510"/>
        <v>20.428571428571427</v>
      </c>
      <c r="AH1213" s="7">
        <f t="shared" si="511"/>
        <v>0.16004201680672267</v>
      </c>
      <c r="AI1213" s="6">
        <f t="shared" si="512"/>
        <v>4.1904761904761907</v>
      </c>
      <c r="AJ1213" s="7">
        <f t="shared" si="513"/>
        <v>2.8437973915680925E-2</v>
      </c>
      <c r="AK1213" s="6">
        <f t="shared" si="514"/>
        <v>50.095238095238088</v>
      </c>
      <c r="AL1213" s="7">
        <f t="shared" si="515"/>
        <v>0.28966914247130315</v>
      </c>
      <c r="AM1213" s="8">
        <v>0.5</v>
      </c>
      <c r="AN1213">
        <f t="shared" si="496"/>
        <v>138</v>
      </c>
      <c r="AO1213" s="6">
        <f t="shared" si="497"/>
        <v>113.38095238095238</v>
      </c>
      <c r="AP1213" s="7">
        <f t="shared" si="516"/>
        <v>0.17839889579020016</v>
      </c>
      <c r="AQ1213" s="7">
        <f t="shared" si="517"/>
        <v>0.1702127659574468</v>
      </c>
      <c r="AR1213" s="7">
        <f t="shared" si="517"/>
        <v>0</v>
      </c>
      <c r="AS1213" s="7">
        <f t="shared" si="517"/>
        <v>0</v>
      </c>
      <c r="AT1213" s="7">
        <f t="shared" si="517"/>
        <v>0.78723404255319152</v>
      </c>
      <c r="AU1213" s="7">
        <f t="shared" si="517"/>
        <v>4.2553191489361701E-2</v>
      </c>
      <c r="AV1213" s="9">
        <f t="shared" si="498"/>
        <v>31615.916717325232</v>
      </c>
      <c r="AW1213" t="s">
        <v>59</v>
      </c>
    </row>
    <row r="1214" spans="1:49" x14ac:dyDescent="0.25">
      <c r="A1214" t="s">
        <v>1479</v>
      </c>
      <c r="B1214" t="s">
        <v>1483</v>
      </c>
      <c r="C1214">
        <v>394</v>
      </c>
      <c r="D1214">
        <v>377</v>
      </c>
      <c r="E1214">
        <v>113</v>
      </c>
      <c r="F1214">
        <v>14</v>
      </c>
      <c r="G1214">
        <f t="shared" si="491"/>
        <v>127</v>
      </c>
      <c r="H1214" s="6">
        <f t="shared" si="499"/>
        <v>121.52030456852792</v>
      </c>
      <c r="I1214" s="7">
        <f t="shared" si="500"/>
        <v>0.32233502538071068</v>
      </c>
      <c r="J1214" s="6">
        <f t="shared" si="501"/>
        <v>255.47969543147209</v>
      </c>
      <c r="K1214">
        <v>21</v>
      </c>
      <c r="L1214">
        <v>1575</v>
      </c>
      <c r="M1214">
        <v>1699</v>
      </c>
      <c r="N1214">
        <v>207</v>
      </c>
      <c r="O1214">
        <f t="shared" si="492"/>
        <v>1906</v>
      </c>
      <c r="P1214">
        <f t="shared" si="493"/>
        <v>3481</v>
      </c>
      <c r="Q1214" s="6">
        <f t="shared" si="502"/>
        <v>165.76190476190476</v>
      </c>
      <c r="R1214" s="7">
        <f t="shared" si="503"/>
        <v>0.43968675003157759</v>
      </c>
      <c r="S1214" s="6">
        <f t="shared" si="504"/>
        <v>90.761904761904759</v>
      </c>
      <c r="T1214" s="7">
        <f t="shared" si="505"/>
        <v>0.74688674525763854</v>
      </c>
      <c r="U1214" s="6">
        <f t="shared" si="506"/>
        <v>75</v>
      </c>
      <c r="V1214" s="7">
        <f t="shared" si="507"/>
        <v>0.29356540398772091</v>
      </c>
      <c r="W1214">
        <v>21</v>
      </c>
      <c r="X1214">
        <v>92</v>
      </c>
      <c r="Y1214">
        <v>0</v>
      </c>
      <c r="Z1214">
        <v>0</v>
      </c>
      <c r="AA1214">
        <v>636</v>
      </c>
      <c r="AB1214">
        <v>32</v>
      </c>
      <c r="AC1214">
        <f t="shared" si="494"/>
        <v>668</v>
      </c>
      <c r="AD1214">
        <f t="shared" si="495"/>
        <v>760</v>
      </c>
      <c r="AE1214" s="6">
        <f t="shared" si="508"/>
        <v>36.19047619047619</v>
      </c>
      <c r="AF1214" s="7">
        <f t="shared" si="509"/>
        <v>9.5995958064923587E-2</v>
      </c>
      <c r="AG1214" s="6">
        <f t="shared" si="510"/>
        <v>31.80952380952381</v>
      </c>
      <c r="AH1214" s="7">
        <f t="shared" si="511"/>
        <v>0.26176303558872116</v>
      </c>
      <c r="AI1214" s="6">
        <f t="shared" si="512"/>
        <v>4.3809523809523814</v>
      </c>
      <c r="AJ1214" s="7">
        <f t="shared" si="513"/>
        <v>1.7147947407536716E-2</v>
      </c>
      <c r="AK1214" s="6">
        <f t="shared" si="514"/>
        <v>58.952380952380949</v>
      </c>
      <c r="AL1214" s="7">
        <f t="shared" si="515"/>
        <v>0.35047219307450161</v>
      </c>
      <c r="AM1214" s="8">
        <v>0.5</v>
      </c>
      <c r="AN1214">
        <f t="shared" si="496"/>
        <v>189</v>
      </c>
      <c r="AO1214" s="6">
        <f t="shared" si="497"/>
        <v>152.8095238095238</v>
      </c>
      <c r="AP1214" s="7">
        <f t="shared" si="516"/>
        <v>0.19148400100781052</v>
      </c>
      <c r="AQ1214" s="7">
        <f t="shared" si="517"/>
        <v>0.12105263157894737</v>
      </c>
      <c r="AR1214" s="7">
        <f t="shared" si="517"/>
        <v>0</v>
      </c>
      <c r="AS1214" s="7">
        <f t="shared" si="517"/>
        <v>0</v>
      </c>
      <c r="AT1214" s="7">
        <f t="shared" si="517"/>
        <v>0.83684210526315794</v>
      </c>
      <c r="AU1214" s="7">
        <f t="shared" si="517"/>
        <v>4.2105263157894736E-2</v>
      </c>
      <c r="AV1214" s="9">
        <f t="shared" si="498"/>
        <v>44621.506917293227</v>
      </c>
      <c r="AW1214" t="s">
        <v>59</v>
      </c>
    </row>
    <row r="1215" spans="1:49" x14ac:dyDescent="0.25">
      <c r="A1215" t="s">
        <v>1479</v>
      </c>
      <c r="B1215" t="s">
        <v>1484</v>
      </c>
      <c r="C1215">
        <v>351</v>
      </c>
      <c r="D1215">
        <v>339</v>
      </c>
      <c r="E1215">
        <v>81</v>
      </c>
      <c r="F1215">
        <v>19</v>
      </c>
      <c r="G1215">
        <f t="shared" si="491"/>
        <v>100</v>
      </c>
      <c r="H1215" s="6">
        <f t="shared" si="499"/>
        <v>96.581196581196579</v>
      </c>
      <c r="I1215" s="7">
        <f t="shared" si="500"/>
        <v>0.28490028490028491</v>
      </c>
      <c r="J1215" s="6">
        <f t="shared" si="501"/>
        <v>242.41880341880344</v>
      </c>
      <c r="K1215">
        <v>21</v>
      </c>
      <c r="L1215">
        <v>1523</v>
      </c>
      <c r="M1215">
        <v>900</v>
      </c>
      <c r="N1215">
        <v>118</v>
      </c>
      <c r="O1215">
        <f t="shared" si="492"/>
        <v>1018</v>
      </c>
      <c r="P1215">
        <f t="shared" si="493"/>
        <v>2541</v>
      </c>
      <c r="Q1215" s="6">
        <f t="shared" si="502"/>
        <v>121</v>
      </c>
      <c r="R1215" s="7">
        <f t="shared" si="503"/>
        <v>0.35693215339233036</v>
      </c>
      <c r="S1215" s="6">
        <f t="shared" si="504"/>
        <v>48.476190476190474</v>
      </c>
      <c r="T1215" s="7">
        <f t="shared" si="505"/>
        <v>0.50192161820480408</v>
      </c>
      <c r="U1215" s="6">
        <f t="shared" si="506"/>
        <v>72.523809523809518</v>
      </c>
      <c r="V1215" s="7">
        <f t="shared" si="507"/>
        <v>0.29916742637540855</v>
      </c>
      <c r="W1215">
        <v>21</v>
      </c>
      <c r="X1215">
        <v>389</v>
      </c>
      <c r="Y1215">
        <v>0</v>
      </c>
      <c r="Z1215">
        <v>0</v>
      </c>
      <c r="AA1215">
        <v>261</v>
      </c>
      <c r="AB1215">
        <v>10</v>
      </c>
      <c r="AC1215">
        <f t="shared" si="494"/>
        <v>271</v>
      </c>
      <c r="AD1215">
        <f t="shared" si="495"/>
        <v>660</v>
      </c>
      <c r="AE1215" s="6">
        <f t="shared" si="508"/>
        <v>31.428571428571427</v>
      </c>
      <c r="AF1215" s="7">
        <f t="shared" si="509"/>
        <v>9.2709650231774118E-2</v>
      </c>
      <c r="AG1215" s="6">
        <f t="shared" si="510"/>
        <v>12.904761904761905</v>
      </c>
      <c r="AH1215" s="7">
        <f t="shared" si="511"/>
        <v>0.1336156763590392</v>
      </c>
      <c r="AI1215" s="6">
        <f t="shared" si="512"/>
        <v>18.523809523809526</v>
      </c>
      <c r="AJ1215" s="7">
        <f t="shared" si="513"/>
        <v>7.6412428667126692E-2</v>
      </c>
      <c r="AK1215" s="6">
        <f t="shared" si="514"/>
        <v>35.571428571428569</v>
      </c>
      <c r="AL1215" s="7">
        <f t="shared" si="515"/>
        <v>0.26620825147347743</v>
      </c>
      <c r="AM1215" s="8">
        <v>0.25</v>
      </c>
      <c r="AN1215">
        <f t="shared" si="496"/>
        <v>85</v>
      </c>
      <c r="AO1215" s="6">
        <f t="shared" si="497"/>
        <v>53.571428571428569</v>
      </c>
      <c r="AP1215" s="7">
        <f t="shared" si="516"/>
        <v>0.36974789915966383</v>
      </c>
      <c r="AQ1215" s="7">
        <f t="shared" si="517"/>
        <v>0.58939393939393936</v>
      </c>
      <c r="AR1215" s="7">
        <f t="shared" si="517"/>
        <v>0</v>
      </c>
      <c r="AS1215" s="7">
        <f t="shared" si="517"/>
        <v>0</v>
      </c>
      <c r="AT1215" s="7">
        <f t="shared" si="517"/>
        <v>0.39545454545454545</v>
      </c>
      <c r="AU1215" s="7">
        <f t="shared" si="517"/>
        <v>1.5151515151515152E-2</v>
      </c>
      <c r="AV1215" s="9">
        <f t="shared" si="498"/>
        <v>8836.21753246753</v>
      </c>
      <c r="AW1215" t="s">
        <v>59</v>
      </c>
    </row>
    <row r="1216" spans="1:49" x14ac:dyDescent="0.25">
      <c r="A1216" t="s">
        <v>1479</v>
      </c>
      <c r="B1216" t="s">
        <v>1485</v>
      </c>
      <c r="C1216">
        <v>865</v>
      </c>
      <c r="D1216">
        <v>806</v>
      </c>
      <c r="E1216">
        <v>176</v>
      </c>
      <c r="F1216">
        <v>39</v>
      </c>
      <c r="G1216">
        <f t="shared" si="491"/>
        <v>215</v>
      </c>
      <c r="H1216" s="6">
        <f t="shared" si="499"/>
        <v>200.33526011560693</v>
      </c>
      <c r="I1216" s="7">
        <f t="shared" si="500"/>
        <v>0.24855491329479767</v>
      </c>
      <c r="J1216" s="6">
        <f t="shared" si="501"/>
        <v>605.66473988439304</v>
      </c>
      <c r="K1216">
        <v>21</v>
      </c>
      <c r="L1216">
        <v>1557</v>
      </c>
      <c r="M1216">
        <v>1400</v>
      </c>
      <c r="N1216">
        <v>162</v>
      </c>
      <c r="O1216">
        <f t="shared" si="492"/>
        <v>1562</v>
      </c>
      <c r="P1216">
        <f t="shared" si="493"/>
        <v>3119</v>
      </c>
      <c r="Q1216" s="6">
        <f t="shared" si="502"/>
        <v>148.52380952380952</v>
      </c>
      <c r="R1216" s="7">
        <f t="shared" si="503"/>
        <v>0.18427271653078103</v>
      </c>
      <c r="S1216" s="6">
        <f t="shared" si="504"/>
        <v>74.38095238095238</v>
      </c>
      <c r="T1216" s="7">
        <f t="shared" si="505"/>
        <v>0.37128238103481914</v>
      </c>
      <c r="U1216" s="6">
        <f t="shared" si="506"/>
        <v>74.142857142857139</v>
      </c>
      <c r="V1216" s="7">
        <f t="shared" si="507"/>
        <v>0.12241567365636845</v>
      </c>
      <c r="W1216">
        <v>21</v>
      </c>
      <c r="X1216">
        <v>45</v>
      </c>
      <c r="Y1216">
        <v>0</v>
      </c>
      <c r="Z1216">
        <v>0</v>
      </c>
      <c r="AA1216">
        <v>331</v>
      </c>
      <c r="AB1216">
        <v>0</v>
      </c>
      <c r="AC1216">
        <f t="shared" si="494"/>
        <v>331</v>
      </c>
      <c r="AD1216">
        <f t="shared" si="495"/>
        <v>376</v>
      </c>
      <c r="AE1216" s="6">
        <f t="shared" si="508"/>
        <v>17.904761904761905</v>
      </c>
      <c r="AF1216" s="7">
        <f t="shared" si="509"/>
        <v>2.2214344794989956E-2</v>
      </c>
      <c r="AG1216" s="6">
        <f t="shared" si="510"/>
        <v>15.761904761904763</v>
      </c>
      <c r="AH1216" s="7">
        <f t="shared" si="511"/>
        <v>7.8677636442077564E-2</v>
      </c>
      <c r="AI1216" s="6">
        <f t="shared" si="512"/>
        <v>2.1428571428571428</v>
      </c>
      <c r="AJ1216" s="7">
        <f t="shared" si="513"/>
        <v>3.538025250184059E-3</v>
      </c>
      <c r="AK1216" s="6">
        <f t="shared" si="514"/>
        <v>58.61904761904762</v>
      </c>
      <c r="AL1216" s="7">
        <f t="shared" si="515"/>
        <v>0.21190781049935981</v>
      </c>
      <c r="AM1216" s="8">
        <v>0.25</v>
      </c>
      <c r="AN1216">
        <f t="shared" si="496"/>
        <v>202</v>
      </c>
      <c r="AO1216" s="6">
        <f t="shared" si="497"/>
        <v>184.0952380952381</v>
      </c>
      <c r="AP1216" s="7">
        <f t="shared" si="516"/>
        <v>8.8637435172088636E-2</v>
      </c>
      <c r="AQ1216" s="7">
        <f t="shared" si="517"/>
        <v>0.11968085106382979</v>
      </c>
      <c r="AR1216" s="7">
        <f t="shared" si="517"/>
        <v>0</v>
      </c>
      <c r="AS1216" s="7">
        <f t="shared" si="517"/>
        <v>0</v>
      </c>
      <c r="AT1216" s="7">
        <f t="shared" si="517"/>
        <v>0.88031914893617025</v>
      </c>
      <c r="AU1216" s="7">
        <f t="shared" si="517"/>
        <v>0</v>
      </c>
      <c r="AV1216" s="9">
        <f t="shared" si="498"/>
        <v>53406.32234042554</v>
      </c>
      <c r="AW1216" t="s">
        <v>59</v>
      </c>
    </row>
    <row r="1217" spans="1:49" x14ac:dyDescent="0.25">
      <c r="A1217" t="s">
        <v>1486</v>
      </c>
      <c r="B1217" t="s">
        <v>1487</v>
      </c>
      <c r="C1217">
        <v>251</v>
      </c>
      <c r="D1217">
        <v>243</v>
      </c>
      <c r="E1217">
        <v>48</v>
      </c>
      <c r="F1217">
        <v>14</v>
      </c>
      <c r="G1217">
        <f t="shared" si="491"/>
        <v>62</v>
      </c>
      <c r="H1217" s="6">
        <f t="shared" si="499"/>
        <v>60.023904382470121</v>
      </c>
      <c r="I1217" s="7">
        <f t="shared" si="500"/>
        <v>0.24701195219123506</v>
      </c>
      <c r="J1217" s="6">
        <f t="shared" si="501"/>
        <v>182.97609561752989</v>
      </c>
      <c r="K1217">
        <v>18</v>
      </c>
      <c r="L1217">
        <v>1007</v>
      </c>
      <c r="M1217">
        <v>514</v>
      </c>
      <c r="N1217">
        <v>127</v>
      </c>
      <c r="O1217">
        <f t="shared" si="492"/>
        <v>641</v>
      </c>
      <c r="P1217">
        <f t="shared" si="493"/>
        <v>1648</v>
      </c>
      <c r="Q1217" s="6">
        <f t="shared" si="502"/>
        <v>91.555555555555557</v>
      </c>
      <c r="R1217" s="7">
        <f t="shared" si="503"/>
        <v>0.37677183356195704</v>
      </c>
      <c r="S1217" s="6">
        <f t="shared" si="504"/>
        <v>35.611111111111114</v>
      </c>
      <c r="T1217" s="7">
        <f t="shared" si="505"/>
        <v>0.59328215112763105</v>
      </c>
      <c r="U1217" s="6">
        <f t="shared" si="506"/>
        <v>55.944444444444443</v>
      </c>
      <c r="V1217" s="7">
        <f t="shared" si="507"/>
        <v>0.30574728494252956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f t="shared" si="494"/>
        <v>0</v>
      </c>
      <c r="AD1217">
        <f t="shared" si="495"/>
        <v>0</v>
      </c>
      <c r="AE1217" s="6">
        <f t="shared" si="508"/>
        <v>0</v>
      </c>
      <c r="AF1217" s="7">
        <f t="shared" si="509"/>
        <v>0</v>
      </c>
      <c r="AG1217" s="6">
        <f t="shared" si="510"/>
        <v>0</v>
      </c>
      <c r="AH1217" s="7">
        <f t="shared" si="511"/>
        <v>0</v>
      </c>
      <c r="AI1217" s="6">
        <f t="shared" si="512"/>
        <v>0</v>
      </c>
      <c r="AJ1217" s="7">
        <f t="shared" si="513"/>
        <v>0</v>
      </c>
      <c r="AK1217" s="6">
        <f t="shared" si="514"/>
        <v>35.611111111111114</v>
      </c>
      <c r="AL1217" s="7">
        <f t="shared" si="515"/>
        <v>0</v>
      </c>
      <c r="AM1217" s="8">
        <v>0.25</v>
      </c>
      <c r="AN1217">
        <f t="shared" si="496"/>
        <v>61</v>
      </c>
      <c r="AO1217" s="6">
        <f t="shared" si="497"/>
        <v>61</v>
      </c>
      <c r="AP1217" s="7">
        <f t="shared" si="516"/>
        <v>0</v>
      </c>
      <c r="AQ1217" s="7">
        <f t="shared" si="517"/>
        <v>0</v>
      </c>
      <c r="AR1217" s="7">
        <f t="shared" si="517"/>
        <v>0</v>
      </c>
      <c r="AS1217" s="7">
        <f t="shared" si="517"/>
        <v>0</v>
      </c>
      <c r="AT1217" s="7">
        <f t="shared" si="517"/>
        <v>0</v>
      </c>
      <c r="AU1217" s="7">
        <f t="shared" si="517"/>
        <v>0</v>
      </c>
      <c r="AV1217" s="9">
        <f t="shared" si="498"/>
        <v>0</v>
      </c>
      <c r="AW1217" t="s">
        <v>59</v>
      </c>
    </row>
    <row r="1218" spans="1:49" x14ac:dyDescent="0.25">
      <c r="A1218" t="s">
        <v>1486</v>
      </c>
      <c r="B1218" t="s">
        <v>1488</v>
      </c>
      <c r="C1218">
        <v>262</v>
      </c>
      <c r="D1218">
        <v>254</v>
      </c>
      <c r="E1218">
        <v>29</v>
      </c>
      <c r="F1218">
        <v>9</v>
      </c>
      <c r="G1218">
        <f t="shared" ref="G1218:G1281" si="518">SUM(E1218,F1218)</f>
        <v>38</v>
      </c>
      <c r="H1218" s="6">
        <f t="shared" si="499"/>
        <v>36.839694656488547</v>
      </c>
      <c r="I1218" s="7">
        <f t="shared" si="500"/>
        <v>0.14503816793893129</v>
      </c>
      <c r="J1218" s="6">
        <f t="shared" si="501"/>
        <v>217.16030534351142</v>
      </c>
      <c r="K1218">
        <v>18</v>
      </c>
      <c r="L1218">
        <v>1531</v>
      </c>
      <c r="M1218">
        <v>387</v>
      </c>
      <c r="N1218">
        <v>114</v>
      </c>
      <c r="O1218">
        <f t="shared" ref="O1218:O1281" si="519">SUM(M1218,N1218)</f>
        <v>501</v>
      </c>
      <c r="P1218">
        <f t="shared" ref="P1218:P1281" si="520">SUM(L1218,M1218,N1218)</f>
        <v>2032</v>
      </c>
      <c r="Q1218" s="6">
        <f t="shared" si="502"/>
        <v>112.88888888888889</v>
      </c>
      <c r="R1218" s="7">
        <f t="shared" si="503"/>
        <v>0.44444444444444442</v>
      </c>
      <c r="S1218" s="6">
        <f t="shared" si="504"/>
        <v>27.833333333333332</v>
      </c>
      <c r="T1218" s="7">
        <f t="shared" si="505"/>
        <v>0.75552562508633792</v>
      </c>
      <c r="U1218" s="6">
        <f t="shared" si="506"/>
        <v>85.055555555555557</v>
      </c>
      <c r="V1218" s="7">
        <f t="shared" si="507"/>
        <v>0.39167174415698042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f t="shared" ref="AC1218:AC1281" si="521">SUM(Y1218,Z1218,AA1218,AB1218)</f>
        <v>0</v>
      </c>
      <c r="AD1218">
        <f t="shared" ref="AD1218:AD1281" si="522">SUM(AC1218,X1218)</f>
        <v>0</v>
      </c>
      <c r="AE1218" s="6">
        <f t="shared" si="508"/>
        <v>0</v>
      </c>
      <c r="AF1218" s="7">
        <f t="shared" si="509"/>
        <v>0</v>
      </c>
      <c r="AG1218" s="6">
        <f t="shared" si="510"/>
        <v>0</v>
      </c>
      <c r="AH1218" s="7">
        <f t="shared" si="511"/>
        <v>0</v>
      </c>
      <c r="AI1218" s="6">
        <f t="shared" si="512"/>
        <v>0</v>
      </c>
      <c r="AJ1218" s="7">
        <f t="shared" si="513"/>
        <v>0</v>
      </c>
      <c r="AK1218" s="6">
        <f t="shared" si="514"/>
        <v>27.833333333333332</v>
      </c>
      <c r="AL1218" s="7">
        <f t="shared" si="515"/>
        <v>0</v>
      </c>
      <c r="AM1218" s="8">
        <v>0.25</v>
      </c>
      <c r="AN1218">
        <f t="shared" ref="AN1218:AN1281" si="523">ROUND(D1218*AM1218,0)</f>
        <v>64</v>
      </c>
      <c r="AO1218" s="6">
        <f t="shared" ref="AO1218:AO1281" si="524">MAX(AN1218-AE1218,0)</f>
        <v>64</v>
      </c>
      <c r="AP1218" s="7">
        <f t="shared" si="516"/>
        <v>0</v>
      </c>
      <c r="AQ1218" s="7">
        <f t="shared" si="517"/>
        <v>0</v>
      </c>
      <c r="AR1218" s="7">
        <f t="shared" si="517"/>
        <v>0</v>
      </c>
      <c r="AS1218" s="7">
        <f t="shared" si="517"/>
        <v>0</v>
      </c>
      <c r="AT1218" s="7">
        <f t="shared" si="517"/>
        <v>0</v>
      </c>
      <c r="AU1218" s="7">
        <f t="shared" si="517"/>
        <v>0</v>
      </c>
      <c r="AV1218" s="9">
        <f t="shared" ref="AV1218:AV1281" si="525">MAX((SUM((AQ1218*AO1218*0.3),(AR1218*AO1218*1.45),(AS1218*AO1218*1.75),(AT1218*AO1218*1.79),(AU1218*AO1218*2.09))*180),0)</f>
        <v>0</v>
      </c>
      <c r="AW1218" t="s">
        <v>59</v>
      </c>
    </row>
    <row r="1219" spans="1:49" x14ac:dyDescent="0.25">
      <c r="A1219" t="s">
        <v>1486</v>
      </c>
      <c r="B1219" t="s">
        <v>1489</v>
      </c>
      <c r="C1219">
        <v>273</v>
      </c>
      <c r="D1219">
        <v>263</v>
      </c>
      <c r="E1219">
        <v>29</v>
      </c>
      <c r="F1219">
        <v>14</v>
      </c>
      <c r="G1219">
        <f t="shared" si="518"/>
        <v>43</v>
      </c>
      <c r="H1219" s="6">
        <f t="shared" ref="H1219:H1282" si="526">IFERROR(G1219*(D1219/C1219),0)</f>
        <v>41.424908424908423</v>
      </c>
      <c r="I1219" s="7">
        <f t="shared" ref="I1219:I1282" si="527">IFERROR((E1219+F1219)/C1219,0)</f>
        <v>0.1575091575091575</v>
      </c>
      <c r="J1219" s="6">
        <f t="shared" ref="J1219:J1282" si="528">IFERROR((C1219-G1219)*(D1219/C1219),0)</f>
        <v>221.57509157509159</v>
      </c>
      <c r="K1219">
        <v>18</v>
      </c>
      <c r="L1219">
        <v>1686</v>
      </c>
      <c r="M1219">
        <v>352</v>
      </c>
      <c r="N1219">
        <v>189</v>
      </c>
      <c r="O1219">
        <f t="shared" si="519"/>
        <v>541</v>
      </c>
      <c r="P1219">
        <f t="shared" si="520"/>
        <v>2227</v>
      </c>
      <c r="Q1219" s="6">
        <f t="shared" ref="Q1219:Q1282" si="529">IFERROR(P1219/K1219, 0)</f>
        <v>123.72222222222223</v>
      </c>
      <c r="R1219" s="7">
        <f t="shared" ref="R1219:R1282" si="530">IFERROR(Q1219/D1219, 0)</f>
        <v>0.47042670046472329</v>
      </c>
      <c r="S1219" s="6">
        <f t="shared" ref="S1219:S1282" si="531">IFERROR(O1219/K1219, 0)</f>
        <v>30.055555555555557</v>
      </c>
      <c r="T1219" s="7">
        <f t="shared" ref="T1219:T1282" si="532">IFERROR(S1219/H1219,0)</f>
        <v>0.72554307778465532</v>
      </c>
      <c r="U1219" s="6">
        <f t="shared" ref="U1219:U1282" si="533">IFERROR(L1219/K1219, 0)</f>
        <v>93.666666666666671</v>
      </c>
      <c r="V1219" s="7">
        <f t="shared" ref="V1219:V1282" si="534">IFERROR(U1219/J1219, 0)</f>
        <v>0.42273102992230122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f t="shared" si="521"/>
        <v>0</v>
      </c>
      <c r="AD1219">
        <f t="shared" si="522"/>
        <v>0</v>
      </c>
      <c r="AE1219" s="6">
        <f t="shared" ref="AE1219:AE1282" si="535">IFERROR(AD1219/W1219, 0)</f>
        <v>0</v>
      </c>
      <c r="AF1219" s="7">
        <f t="shared" ref="AF1219:AF1282" si="536">IFERROR(AE1219/D1219, 0)</f>
        <v>0</v>
      </c>
      <c r="AG1219" s="6">
        <f t="shared" ref="AG1219:AG1282" si="537">IFERROR(AC1219/W1219, 0)</f>
        <v>0</v>
      </c>
      <c r="AH1219" s="7">
        <f t="shared" ref="AH1219:AH1282" si="538">IFERROR(AG1219/H1219, 0)</f>
        <v>0</v>
      </c>
      <c r="AI1219" s="6">
        <f t="shared" ref="AI1219:AI1282" si="539">IFERROR(X1219/W1219, 0)</f>
        <v>0</v>
      </c>
      <c r="AJ1219" s="7">
        <f t="shared" ref="AJ1219:AJ1282" si="540">IFERROR(AI1219/J1219, 0)</f>
        <v>0</v>
      </c>
      <c r="AK1219" s="6">
        <f t="shared" ref="AK1219:AK1282" si="541">IFERROR(MAX(S1219-AG1219,0), 0)</f>
        <v>30.055555555555557</v>
      </c>
      <c r="AL1219" s="7">
        <f t="shared" ref="AL1219:AL1282" si="542">IFERROR(AG1219/S1219,0)</f>
        <v>0</v>
      </c>
      <c r="AM1219" s="8">
        <v>0.25</v>
      </c>
      <c r="AN1219">
        <f t="shared" si="523"/>
        <v>66</v>
      </c>
      <c r="AO1219" s="6">
        <f t="shared" si="524"/>
        <v>66</v>
      </c>
      <c r="AP1219" s="7">
        <f t="shared" ref="AP1219:AP1282" si="543">IFERROR(MIN(AE1219/AN1219,1), 0)</f>
        <v>0</v>
      </c>
      <c r="AQ1219" s="7">
        <f t="shared" si="517"/>
        <v>0</v>
      </c>
      <c r="AR1219" s="7">
        <f t="shared" si="517"/>
        <v>0</v>
      </c>
      <c r="AS1219" s="7">
        <f t="shared" si="517"/>
        <v>0</v>
      </c>
      <c r="AT1219" s="7">
        <f t="shared" si="517"/>
        <v>0</v>
      </c>
      <c r="AU1219" s="7">
        <f t="shared" si="517"/>
        <v>0</v>
      </c>
      <c r="AV1219" s="9">
        <f t="shared" si="525"/>
        <v>0</v>
      </c>
      <c r="AW1219" t="s">
        <v>59</v>
      </c>
    </row>
    <row r="1220" spans="1:49" x14ac:dyDescent="0.25">
      <c r="A1220" t="s">
        <v>1486</v>
      </c>
      <c r="B1220" t="s">
        <v>1490</v>
      </c>
      <c r="C1220">
        <v>246</v>
      </c>
      <c r="D1220">
        <v>238</v>
      </c>
      <c r="E1220">
        <v>18</v>
      </c>
      <c r="F1220">
        <v>11</v>
      </c>
      <c r="G1220">
        <f t="shared" si="518"/>
        <v>29</v>
      </c>
      <c r="H1220" s="6">
        <f t="shared" si="526"/>
        <v>28.056910569105693</v>
      </c>
      <c r="I1220" s="7">
        <f t="shared" si="527"/>
        <v>0.11788617886178862</v>
      </c>
      <c r="J1220" s="6">
        <f t="shared" si="528"/>
        <v>209.94308943089433</v>
      </c>
      <c r="K1220">
        <v>18</v>
      </c>
      <c r="L1220">
        <v>1386</v>
      </c>
      <c r="M1220">
        <v>159</v>
      </c>
      <c r="N1220">
        <v>81</v>
      </c>
      <c r="O1220">
        <f t="shared" si="519"/>
        <v>240</v>
      </c>
      <c r="P1220">
        <f t="shared" si="520"/>
        <v>1626</v>
      </c>
      <c r="Q1220" s="6">
        <f t="shared" si="529"/>
        <v>90.333333333333329</v>
      </c>
      <c r="R1220" s="7">
        <f t="shared" si="530"/>
        <v>0.3795518207282913</v>
      </c>
      <c r="S1220" s="6">
        <f t="shared" si="531"/>
        <v>13.333333333333334</v>
      </c>
      <c r="T1220" s="7">
        <f t="shared" si="532"/>
        <v>0.47522457258765577</v>
      </c>
      <c r="U1220" s="6">
        <f t="shared" si="533"/>
        <v>77</v>
      </c>
      <c r="V1220" s="7">
        <f t="shared" si="534"/>
        <v>0.36676606126321493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f t="shared" si="521"/>
        <v>0</v>
      </c>
      <c r="AD1220">
        <f t="shared" si="522"/>
        <v>0</v>
      </c>
      <c r="AE1220" s="6">
        <f t="shared" si="535"/>
        <v>0</v>
      </c>
      <c r="AF1220" s="7">
        <f t="shared" si="536"/>
        <v>0</v>
      </c>
      <c r="AG1220" s="6">
        <f t="shared" si="537"/>
        <v>0</v>
      </c>
      <c r="AH1220" s="7">
        <f t="shared" si="538"/>
        <v>0</v>
      </c>
      <c r="AI1220" s="6">
        <f t="shared" si="539"/>
        <v>0</v>
      </c>
      <c r="AJ1220" s="7">
        <f t="shared" si="540"/>
        <v>0</v>
      </c>
      <c r="AK1220" s="6">
        <f t="shared" si="541"/>
        <v>13.333333333333334</v>
      </c>
      <c r="AL1220" s="7">
        <f t="shared" si="542"/>
        <v>0</v>
      </c>
      <c r="AM1220" s="8">
        <v>0.25</v>
      </c>
      <c r="AN1220">
        <f t="shared" si="523"/>
        <v>60</v>
      </c>
      <c r="AO1220" s="6">
        <f t="shared" si="524"/>
        <v>60</v>
      </c>
      <c r="AP1220" s="7">
        <f t="shared" si="543"/>
        <v>0</v>
      </c>
      <c r="AQ1220" s="7">
        <f t="shared" si="517"/>
        <v>0</v>
      </c>
      <c r="AR1220" s="7">
        <f t="shared" si="517"/>
        <v>0</v>
      </c>
      <c r="AS1220" s="7">
        <f t="shared" si="517"/>
        <v>0</v>
      </c>
      <c r="AT1220" s="7">
        <f t="shared" si="517"/>
        <v>0</v>
      </c>
      <c r="AU1220" s="7">
        <f t="shared" si="517"/>
        <v>0</v>
      </c>
      <c r="AV1220" s="9">
        <f t="shared" si="525"/>
        <v>0</v>
      </c>
      <c r="AW1220" t="s">
        <v>59</v>
      </c>
    </row>
    <row r="1221" spans="1:49" x14ac:dyDescent="0.25">
      <c r="A1221" t="s">
        <v>1486</v>
      </c>
      <c r="B1221" t="s">
        <v>1491</v>
      </c>
      <c r="C1221">
        <v>621</v>
      </c>
      <c r="D1221">
        <v>596</v>
      </c>
      <c r="E1221">
        <v>78</v>
      </c>
      <c r="F1221">
        <v>25</v>
      </c>
      <c r="G1221">
        <f t="shared" si="518"/>
        <v>103</v>
      </c>
      <c r="H1221" s="6">
        <f t="shared" si="526"/>
        <v>98.853462157809986</v>
      </c>
      <c r="I1221" s="7">
        <f t="shared" si="527"/>
        <v>0.16586151368760063</v>
      </c>
      <c r="J1221" s="6">
        <f t="shared" si="528"/>
        <v>497.14653784219001</v>
      </c>
      <c r="K1221">
        <v>18</v>
      </c>
      <c r="L1221">
        <v>3708</v>
      </c>
      <c r="M1221">
        <v>811</v>
      </c>
      <c r="N1221">
        <v>305</v>
      </c>
      <c r="O1221">
        <f t="shared" si="519"/>
        <v>1116</v>
      </c>
      <c r="P1221">
        <f t="shared" si="520"/>
        <v>4824</v>
      </c>
      <c r="Q1221" s="6">
        <f t="shared" si="529"/>
        <v>268</v>
      </c>
      <c r="R1221" s="7">
        <f t="shared" si="530"/>
        <v>0.44966442953020136</v>
      </c>
      <c r="S1221" s="6">
        <f t="shared" si="531"/>
        <v>62</v>
      </c>
      <c r="T1221" s="7">
        <f t="shared" si="532"/>
        <v>0.62719098195086986</v>
      </c>
      <c r="U1221" s="6">
        <f t="shared" si="533"/>
        <v>206</v>
      </c>
      <c r="V1221" s="7">
        <f t="shared" si="534"/>
        <v>0.41436474825736569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f t="shared" si="521"/>
        <v>0</v>
      </c>
      <c r="AD1221">
        <f t="shared" si="522"/>
        <v>0</v>
      </c>
      <c r="AE1221" s="6">
        <f t="shared" si="535"/>
        <v>0</v>
      </c>
      <c r="AF1221" s="7">
        <f t="shared" si="536"/>
        <v>0</v>
      </c>
      <c r="AG1221" s="6">
        <f t="shared" si="537"/>
        <v>0</v>
      </c>
      <c r="AH1221" s="7">
        <f t="shared" si="538"/>
        <v>0</v>
      </c>
      <c r="AI1221" s="6">
        <f t="shared" si="539"/>
        <v>0</v>
      </c>
      <c r="AJ1221" s="7">
        <f t="shared" si="540"/>
        <v>0</v>
      </c>
      <c r="AK1221" s="6">
        <f t="shared" si="541"/>
        <v>62</v>
      </c>
      <c r="AL1221" s="7">
        <f t="shared" si="542"/>
        <v>0</v>
      </c>
      <c r="AM1221" s="8">
        <v>0.25</v>
      </c>
      <c r="AN1221">
        <f t="shared" si="523"/>
        <v>149</v>
      </c>
      <c r="AO1221" s="6">
        <f t="shared" si="524"/>
        <v>149</v>
      </c>
      <c r="AP1221" s="7">
        <f t="shared" si="543"/>
        <v>0</v>
      </c>
      <c r="AQ1221" s="7">
        <f t="shared" si="517"/>
        <v>0</v>
      </c>
      <c r="AR1221" s="7">
        <f t="shared" si="517"/>
        <v>0</v>
      </c>
      <c r="AS1221" s="7">
        <f t="shared" si="517"/>
        <v>0</v>
      </c>
      <c r="AT1221" s="7">
        <f t="shared" si="517"/>
        <v>0</v>
      </c>
      <c r="AU1221" s="7">
        <f t="shared" si="517"/>
        <v>0</v>
      </c>
      <c r="AV1221" s="9">
        <f t="shared" si="525"/>
        <v>0</v>
      </c>
      <c r="AW1221" t="s">
        <v>59</v>
      </c>
    </row>
    <row r="1222" spans="1:49" x14ac:dyDescent="0.25">
      <c r="A1222" t="s">
        <v>1492</v>
      </c>
      <c r="B1222" t="s">
        <v>1493</v>
      </c>
      <c r="C1222">
        <v>1460</v>
      </c>
      <c r="D1222">
        <v>1389</v>
      </c>
      <c r="E1222">
        <v>114</v>
      </c>
      <c r="F1222">
        <v>41</v>
      </c>
      <c r="G1222">
        <f t="shared" si="518"/>
        <v>155</v>
      </c>
      <c r="H1222" s="6">
        <f t="shared" si="526"/>
        <v>147.4623287671233</v>
      </c>
      <c r="I1222" s="7">
        <f t="shared" si="527"/>
        <v>0.10616438356164383</v>
      </c>
      <c r="J1222" s="6">
        <f t="shared" si="528"/>
        <v>1241.5376712328766</v>
      </c>
      <c r="K1222">
        <v>17</v>
      </c>
      <c r="L1222">
        <v>8066</v>
      </c>
      <c r="M1222">
        <v>1055</v>
      </c>
      <c r="N1222">
        <v>370</v>
      </c>
      <c r="O1222">
        <f t="shared" si="519"/>
        <v>1425</v>
      </c>
      <c r="P1222">
        <f t="shared" si="520"/>
        <v>9491</v>
      </c>
      <c r="Q1222" s="6">
        <f t="shared" si="529"/>
        <v>558.29411764705878</v>
      </c>
      <c r="R1222" s="7">
        <f t="shared" si="530"/>
        <v>0.40193960953711938</v>
      </c>
      <c r="S1222" s="6">
        <f t="shared" si="531"/>
        <v>83.82352941176471</v>
      </c>
      <c r="T1222" s="7">
        <f t="shared" si="532"/>
        <v>0.56844029327748657</v>
      </c>
      <c r="U1222" s="6">
        <f t="shared" si="533"/>
        <v>474.47058823529414</v>
      </c>
      <c r="V1222" s="7">
        <f t="shared" si="534"/>
        <v>0.38216366625761222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f t="shared" si="521"/>
        <v>0</v>
      </c>
      <c r="AD1222">
        <f t="shared" si="522"/>
        <v>0</v>
      </c>
      <c r="AE1222" s="6">
        <f t="shared" si="535"/>
        <v>0</v>
      </c>
      <c r="AF1222" s="7">
        <f t="shared" si="536"/>
        <v>0</v>
      </c>
      <c r="AG1222" s="6">
        <f t="shared" si="537"/>
        <v>0</v>
      </c>
      <c r="AH1222" s="7">
        <f t="shared" si="538"/>
        <v>0</v>
      </c>
      <c r="AI1222" s="6">
        <f t="shared" si="539"/>
        <v>0</v>
      </c>
      <c r="AJ1222" s="7">
        <f t="shared" si="540"/>
        <v>0</v>
      </c>
      <c r="AK1222" s="6">
        <f t="shared" si="541"/>
        <v>83.82352941176471</v>
      </c>
      <c r="AL1222" s="7">
        <f t="shared" si="542"/>
        <v>0</v>
      </c>
      <c r="AM1222" s="8">
        <v>0.25</v>
      </c>
      <c r="AN1222">
        <f t="shared" si="523"/>
        <v>347</v>
      </c>
      <c r="AO1222" s="6">
        <f t="shared" si="524"/>
        <v>347</v>
      </c>
      <c r="AP1222" s="7">
        <f t="shared" si="543"/>
        <v>0</v>
      </c>
      <c r="AQ1222" s="7">
        <f t="shared" si="517"/>
        <v>0</v>
      </c>
      <c r="AR1222" s="7">
        <f t="shared" si="517"/>
        <v>0</v>
      </c>
      <c r="AS1222" s="7">
        <f t="shared" si="517"/>
        <v>0</v>
      </c>
      <c r="AT1222" s="7">
        <f t="shared" si="517"/>
        <v>0</v>
      </c>
      <c r="AU1222" s="7">
        <f t="shared" si="517"/>
        <v>0</v>
      </c>
      <c r="AV1222" s="9">
        <f t="shared" si="525"/>
        <v>0</v>
      </c>
      <c r="AW1222" t="s">
        <v>59</v>
      </c>
    </row>
    <row r="1223" spans="1:49" x14ac:dyDescent="0.25">
      <c r="A1223" t="s">
        <v>1494</v>
      </c>
      <c r="B1223" t="s">
        <v>1495</v>
      </c>
      <c r="C1223">
        <v>400</v>
      </c>
      <c r="D1223">
        <v>378</v>
      </c>
      <c r="E1223">
        <v>162</v>
      </c>
      <c r="F1223">
        <v>24</v>
      </c>
      <c r="G1223">
        <f t="shared" si="518"/>
        <v>186</v>
      </c>
      <c r="H1223" s="6">
        <f t="shared" si="526"/>
        <v>175.76999999999998</v>
      </c>
      <c r="I1223" s="7">
        <f t="shared" si="527"/>
        <v>0.46500000000000002</v>
      </c>
      <c r="J1223" s="6">
        <f t="shared" si="528"/>
        <v>202.23</v>
      </c>
      <c r="K1223">
        <v>18</v>
      </c>
      <c r="L1223">
        <v>864</v>
      </c>
      <c r="M1223">
        <v>1722</v>
      </c>
      <c r="N1223">
        <v>222</v>
      </c>
      <c r="O1223">
        <f t="shared" si="519"/>
        <v>1944</v>
      </c>
      <c r="P1223">
        <f t="shared" si="520"/>
        <v>2808</v>
      </c>
      <c r="Q1223" s="6">
        <f t="shared" si="529"/>
        <v>156</v>
      </c>
      <c r="R1223" s="7">
        <f t="shared" si="530"/>
        <v>0.41269841269841268</v>
      </c>
      <c r="S1223" s="6">
        <f t="shared" si="531"/>
        <v>108</v>
      </c>
      <c r="T1223" s="7">
        <f t="shared" si="532"/>
        <v>0.61443932411674351</v>
      </c>
      <c r="U1223" s="6">
        <f t="shared" si="533"/>
        <v>48</v>
      </c>
      <c r="V1223" s="7">
        <f t="shared" si="534"/>
        <v>0.23735350838154579</v>
      </c>
      <c r="W1223">
        <v>19</v>
      </c>
      <c r="X1223">
        <v>130</v>
      </c>
      <c r="Y1223">
        <v>0</v>
      </c>
      <c r="Z1223">
        <v>0</v>
      </c>
      <c r="AA1223">
        <v>798</v>
      </c>
      <c r="AB1223">
        <v>104</v>
      </c>
      <c r="AC1223">
        <f t="shared" si="521"/>
        <v>902</v>
      </c>
      <c r="AD1223">
        <f t="shared" si="522"/>
        <v>1032</v>
      </c>
      <c r="AE1223" s="6">
        <f t="shared" si="535"/>
        <v>54.315789473684212</v>
      </c>
      <c r="AF1223" s="7">
        <f t="shared" si="536"/>
        <v>0.14369256474519632</v>
      </c>
      <c r="AG1223" s="6">
        <f t="shared" si="537"/>
        <v>47.473684210526315</v>
      </c>
      <c r="AH1223" s="7">
        <f t="shared" si="538"/>
        <v>0.27008980036710656</v>
      </c>
      <c r="AI1223" s="6">
        <f t="shared" si="539"/>
        <v>6.8421052631578947</v>
      </c>
      <c r="AJ1223" s="7">
        <f t="shared" si="540"/>
        <v>3.3833285185965956E-2</v>
      </c>
      <c r="AK1223" s="6">
        <f t="shared" si="541"/>
        <v>60.526315789473685</v>
      </c>
      <c r="AL1223" s="7">
        <f t="shared" si="542"/>
        <v>0.43957115009746589</v>
      </c>
      <c r="AM1223" s="8">
        <v>0.5</v>
      </c>
      <c r="AN1223">
        <f t="shared" si="523"/>
        <v>189</v>
      </c>
      <c r="AO1223" s="6">
        <f t="shared" si="524"/>
        <v>134.68421052631578</v>
      </c>
      <c r="AP1223" s="7">
        <f t="shared" si="543"/>
        <v>0.28738512949039263</v>
      </c>
      <c r="AQ1223" s="7">
        <f t="shared" si="517"/>
        <v>0.12596899224806202</v>
      </c>
      <c r="AR1223" s="7">
        <f t="shared" si="517"/>
        <v>0</v>
      </c>
      <c r="AS1223" s="7">
        <f t="shared" si="517"/>
        <v>0</v>
      </c>
      <c r="AT1223" s="7">
        <f t="shared" si="517"/>
        <v>0.77325581395348841</v>
      </c>
      <c r="AU1223" s="7">
        <f t="shared" si="517"/>
        <v>0.10077519379844961</v>
      </c>
      <c r="AV1223" s="9">
        <f t="shared" si="525"/>
        <v>39577.894920440638</v>
      </c>
      <c r="AW1223" t="s">
        <v>52</v>
      </c>
    </row>
    <row r="1224" spans="1:49" x14ac:dyDescent="0.25">
      <c r="A1224" t="s">
        <v>1494</v>
      </c>
      <c r="B1224" t="s">
        <v>1496</v>
      </c>
      <c r="C1224">
        <v>507</v>
      </c>
      <c r="D1224">
        <v>485</v>
      </c>
      <c r="E1224">
        <v>208</v>
      </c>
      <c r="F1224">
        <v>37</v>
      </c>
      <c r="G1224">
        <f t="shared" si="518"/>
        <v>245</v>
      </c>
      <c r="H1224" s="6">
        <f t="shared" si="526"/>
        <v>234.36883629191323</v>
      </c>
      <c r="I1224" s="7">
        <f t="shared" si="527"/>
        <v>0.4832347140039448</v>
      </c>
      <c r="J1224" s="6">
        <f t="shared" si="528"/>
        <v>250.63116370808677</v>
      </c>
      <c r="K1224">
        <v>18</v>
      </c>
      <c r="L1224">
        <v>1397</v>
      </c>
      <c r="M1224">
        <v>2301</v>
      </c>
      <c r="N1224">
        <v>426</v>
      </c>
      <c r="O1224">
        <f t="shared" si="519"/>
        <v>2727</v>
      </c>
      <c r="P1224">
        <f t="shared" si="520"/>
        <v>4124</v>
      </c>
      <c r="Q1224" s="6">
        <f t="shared" si="529"/>
        <v>229.11111111111111</v>
      </c>
      <c r="R1224" s="7">
        <f t="shared" si="530"/>
        <v>0.47239404352806413</v>
      </c>
      <c r="S1224" s="6">
        <f t="shared" si="531"/>
        <v>151.5</v>
      </c>
      <c r="T1224" s="7">
        <f t="shared" si="532"/>
        <v>0.64641699978960654</v>
      </c>
      <c r="U1224" s="6">
        <f t="shared" si="533"/>
        <v>77.611111111111114</v>
      </c>
      <c r="V1224" s="7">
        <f t="shared" si="534"/>
        <v>0.30966265313082031</v>
      </c>
      <c r="W1224">
        <v>18</v>
      </c>
      <c r="X1224">
        <v>337</v>
      </c>
      <c r="Y1224">
        <v>0</v>
      </c>
      <c r="Z1224">
        <v>0</v>
      </c>
      <c r="AA1224">
        <v>1312</v>
      </c>
      <c r="AB1224">
        <v>249</v>
      </c>
      <c r="AC1224">
        <f t="shared" si="521"/>
        <v>1561</v>
      </c>
      <c r="AD1224">
        <f t="shared" si="522"/>
        <v>1898</v>
      </c>
      <c r="AE1224" s="6">
        <f t="shared" si="535"/>
        <v>105.44444444444444</v>
      </c>
      <c r="AF1224" s="7">
        <f t="shared" si="536"/>
        <v>0.21741122565864834</v>
      </c>
      <c r="AG1224" s="6">
        <f t="shared" si="537"/>
        <v>86.722222222222229</v>
      </c>
      <c r="AH1224" s="7">
        <f t="shared" si="538"/>
        <v>0.37002454590083456</v>
      </c>
      <c r="AI1224" s="6">
        <f t="shared" si="539"/>
        <v>18.722222222222221</v>
      </c>
      <c r="AJ1224" s="7">
        <f t="shared" si="540"/>
        <v>7.47002964245429E-2</v>
      </c>
      <c r="AK1224" s="6">
        <f t="shared" si="541"/>
        <v>64.777777777777771</v>
      </c>
      <c r="AL1224" s="7">
        <f t="shared" si="542"/>
        <v>0.57242390905757246</v>
      </c>
      <c r="AM1224" s="8">
        <v>0.5</v>
      </c>
      <c r="AN1224">
        <f t="shared" si="523"/>
        <v>243</v>
      </c>
      <c r="AO1224" s="6">
        <f t="shared" si="524"/>
        <v>137.55555555555554</v>
      </c>
      <c r="AP1224" s="7">
        <f t="shared" si="543"/>
        <v>0.43392775491540925</v>
      </c>
      <c r="AQ1224" s="7">
        <f t="shared" si="517"/>
        <v>0.17755532139093783</v>
      </c>
      <c r="AR1224" s="7">
        <f t="shared" si="517"/>
        <v>0</v>
      </c>
      <c r="AS1224" s="7">
        <f t="shared" si="517"/>
        <v>0</v>
      </c>
      <c r="AT1224" s="7">
        <f t="shared" si="517"/>
        <v>0.69125395152792413</v>
      </c>
      <c r="AU1224" s="7">
        <f t="shared" si="517"/>
        <v>0.13119072708113805</v>
      </c>
      <c r="AV1224" s="9">
        <f t="shared" si="525"/>
        <v>38744.442781875652</v>
      </c>
      <c r="AW1224" t="s">
        <v>55</v>
      </c>
    </row>
    <row r="1225" spans="1:49" x14ac:dyDescent="0.25">
      <c r="A1225" t="s">
        <v>1494</v>
      </c>
      <c r="B1225" t="s">
        <v>1497</v>
      </c>
      <c r="C1225">
        <v>722</v>
      </c>
      <c r="D1225">
        <v>686</v>
      </c>
      <c r="E1225">
        <v>231</v>
      </c>
      <c r="F1225">
        <v>46</v>
      </c>
      <c r="G1225">
        <f t="shared" si="518"/>
        <v>277</v>
      </c>
      <c r="H1225" s="6">
        <f t="shared" si="526"/>
        <v>263.18836565096956</v>
      </c>
      <c r="I1225" s="7">
        <f t="shared" si="527"/>
        <v>0.38365650969529086</v>
      </c>
      <c r="J1225" s="6">
        <f t="shared" si="528"/>
        <v>422.8116343490305</v>
      </c>
      <c r="K1225">
        <v>18</v>
      </c>
      <c r="L1225">
        <v>2328</v>
      </c>
      <c r="M1225">
        <v>2495</v>
      </c>
      <c r="N1225">
        <v>451</v>
      </c>
      <c r="O1225">
        <f t="shared" si="519"/>
        <v>2946</v>
      </c>
      <c r="P1225">
        <f t="shared" si="520"/>
        <v>5274</v>
      </c>
      <c r="Q1225" s="6">
        <f t="shared" si="529"/>
        <v>293</v>
      </c>
      <c r="R1225" s="7">
        <f t="shared" si="530"/>
        <v>0.42711370262390669</v>
      </c>
      <c r="S1225" s="6">
        <f t="shared" si="531"/>
        <v>163.66666666666666</v>
      </c>
      <c r="T1225" s="7">
        <f t="shared" si="532"/>
        <v>0.62186132833742047</v>
      </c>
      <c r="U1225" s="6">
        <f t="shared" si="533"/>
        <v>129.33333333333334</v>
      </c>
      <c r="V1225" s="7">
        <f t="shared" si="534"/>
        <v>0.30588877605616888</v>
      </c>
      <c r="W1225">
        <v>18</v>
      </c>
      <c r="X1225">
        <v>146</v>
      </c>
      <c r="Y1225">
        <v>0</v>
      </c>
      <c r="Z1225">
        <v>0</v>
      </c>
      <c r="AA1225">
        <v>699</v>
      </c>
      <c r="AB1225">
        <v>68</v>
      </c>
      <c r="AC1225">
        <f t="shared" si="521"/>
        <v>767</v>
      </c>
      <c r="AD1225">
        <f t="shared" si="522"/>
        <v>913</v>
      </c>
      <c r="AE1225" s="6">
        <f t="shared" si="535"/>
        <v>50.722222222222221</v>
      </c>
      <c r="AF1225" s="7">
        <f t="shared" si="536"/>
        <v>7.3939099449303533E-2</v>
      </c>
      <c r="AG1225" s="6">
        <f t="shared" si="537"/>
        <v>42.611111111111114</v>
      </c>
      <c r="AH1225" s="7">
        <f t="shared" si="538"/>
        <v>0.16190347550400597</v>
      </c>
      <c r="AI1225" s="6">
        <f t="shared" si="539"/>
        <v>8.1111111111111107</v>
      </c>
      <c r="AJ1225" s="7">
        <f t="shared" si="540"/>
        <v>1.9183746264691E-2</v>
      </c>
      <c r="AK1225" s="6">
        <f t="shared" si="541"/>
        <v>121.05555555555554</v>
      </c>
      <c r="AL1225" s="7">
        <f t="shared" si="542"/>
        <v>0.26035302104548541</v>
      </c>
      <c r="AM1225" s="8">
        <v>0.5</v>
      </c>
      <c r="AN1225">
        <f t="shared" si="523"/>
        <v>343</v>
      </c>
      <c r="AO1225" s="6">
        <f t="shared" si="524"/>
        <v>292.27777777777777</v>
      </c>
      <c r="AP1225" s="7">
        <f t="shared" si="543"/>
        <v>0.14787819889860707</v>
      </c>
      <c r="AQ1225" s="7">
        <f t="shared" si="517"/>
        <v>0.15991237677984665</v>
      </c>
      <c r="AR1225" s="7">
        <f t="shared" si="517"/>
        <v>0</v>
      </c>
      <c r="AS1225" s="7">
        <f t="shared" si="517"/>
        <v>0</v>
      </c>
      <c r="AT1225" s="7">
        <f t="shared" si="517"/>
        <v>0.76560788608981378</v>
      </c>
      <c r="AU1225" s="7">
        <f t="shared" si="517"/>
        <v>7.4479737130339535E-2</v>
      </c>
      <c r="AV1225" s="9">
        <f t="shared" si="525"/>
        <v>82812.058378970425</v>
      </c>
      <c r="AW1225" t="s">
        <v>59</v>
      </c>
    </row>
    <row r="1226" spans="1:49" x14ac:dyDescent="0.25">
      <c r="A1226" t="s">
        <v>1494</v>
      </c>
      <c r="B1226" t="s">
        <v>1498</v>
      </c>
      <c r="C1226">
        <v>557</v>
      </c>
      <c r="D1226">
        <v>516</v>
      </c>
      <c r="E1226">
        <v>178</v>
      </c>
      <c r="F1226">
        <v>27</v>
      </c>
      <c r="G1226">
        <f t="shared" si="518"/>
        <v>205</v>
      </c>
      <c r="H1226" s="6">
        <f t="shared" si="526"/>
        <v>189.91023339317772</v>
      </c>
      <c r="I1226" s="7">
        <f t="shared" si="527"/>
        <v>0.36804308797127466</v>
      </c>
      <c r="J1226" s="6">
        <f t="shared" si="528"/>
        <v>326.08976660682225</v>
      </c>
      <c r="K1226">
        <v>18</v>
      </c>
      <c r="L1226">
        <v>2153</v>
      </c>
      <c r="M1226">
        <v>1985</v>
      </c>
      <c r="N1226">
        <v>321</v>
      </c>
      <c r="O1226">
        <f t="shared" si="519"/>
        <v>2306</v>
      </c>
      <c r="P1226">
        <f t="shared" si="520"/>
        <v>4459</v>
      </c>
      <c r="Q1226" s="6">
        <f t="shared" si="529"/>
        <v>247.72222222222223</v>
      </c>
      <c r="R1226" s="7">
        <f t="shared" si="530"/>
        <v>0.48008182601205857</v>
      </c>
      <c r="S1226" s="6">
        <f t="shared" si="531"/>
        <v>128.11111111111111</v>
      </c>
      <c r="T1226" s="7">
        <f t="shared" si="532"/>
        <v>0.67458771874540457</v>
      </c>
      <c r="U1226" s="6">
        <f t="shared" si="533"/>
        <v>119.61111111111111</v>
      </c>
      <c r="V1226" s="7">
        <f t="shared" si="534"/>
        <v>0.36680424643724063</v>
      </c>
      <c r="W1226">
        <v>18</v>
      </c>
      <c r="X1226">
        <v>38</v>
      </c>
      <c r="Y1226">
        <v>0</v>
      </c>
      <c r="Z1226">
        <v>0</v>
      </c>
      <c r="AA1226">
        <v>514</v>
      </c>
      <c r="AB1226">
        <v>36</v>
      </c>
      <c r="AC1226">
        <f t="shared" si="521"/>
        <v>550</v>
      </c>
      <c r="AD1226">
        <f t="shared" si="522"/>
        <v>588</v>
      </c>
      <c r="AE1226" s="6">
        <f t="shared" si="535"/>
        <v>32.666666666666664</v>
      </c>
      <c r="AF1226" s="7">
        <f t="shared" si="536"/>
        <v>6.3307493540051676E-2</v>
      </c>
      <c r="AG1226" s="6">
        <f t="shared" si="537"/>
        <v>30.555555555555557</v>
      </c>
      <c r="AH1226" s="7">
        <f t="shared" si="538"/>
        <v>0.1608947291023298</v>
      </c>
      <c r="AI1226" s="6">
        <f t="shared" si="539"/>
        <v>2.1111111111111112</v>
      </c>
      <c r="AJ1226" s="7">
        <f t="shared" si="540"/>
        <v>6.474018283611307E-3</v>
      </c>
      <c r="AK1226" s="6">
        <f t="shared" si="541"/>
        <v>97.555555555555557</v>
      </c>
      <c r="AL1226" s="7">
        <f t="shared" si="542"/>
        <v>0.23850823937554208</v>
      </c>
      <c r="AM1226" s="8">
        <v>0.5</v>
      </c>
      <c r="AN1226">
        <f t="shared" si="523"/>
        <v>258</v>
      </c>
      <c r="AO1226" s="6">
        <f t="shared" si="524"/>
        <v>225.33333333333334</v>
      </c>
      <c r="AP1226" s="7">
        <f t="shared" si="543"/>
        <v>0.12661498708010335</v>
      </c>
      <c r="AQ1226" s="7">
        <f t="shared" ref="AQ1226:AU1276" si="544">IFERROR(X1226/$AD1226,0)</f>
        <v>6.4625850340136057E-2</v>
      </c>
      <c r="AR1226" s="7">
        <f t="shared" si="544"/>
        <v>0</v>
      </c>
      <c r="AS1226" s="7">
        <f t="shared" si="544"/>
        <v>0</v>
      </c>
      <c r="AT1226" s="7">
        <f t="shared" si="544"/>
        <v>0.87414965986394555</v>
      </c>
      <c r="AU1226" s="7">
        <f t="shared" si="544"/>
        <v>6.1224489795918366E-2</v>
      </c>
      <c r="AV1226" s="9">
        <f t="shared" si="525"/>
        <v>69441.755102040814</v>
      </c>
      <c r="AW1226" t="s">
        <v>59</v>
      </c>
    </row>
    <row r="1227" spans="1:49" x14ac:dyDescent="0.25">
      <c r="A1227" t="s">
        <v>1499</v>
      </c>
      <c r="B1227" t="s">
        <v>1500</v>
      </c>
      <c r="C1227">
        <v>1230</v>
      </c>
      <c r="D1227">
        <v>1170</v>
      </c>
      <c r="E1227">
        <v>514</v>
      </c>
      <c r="F1227">
        <v>134</v>
      </c>
      <c r="G1227">
        <f t="shared" si="518"/>
        <v>648</v>
      </c>
      <c r="H1227" s="6">
        <f t="shared" si="526"/>
        <v>616.39024390243901</v>
      </c>
      <c r="I1227" s="7">
        <f t="shared" si="527"/>
        <v>0.52682926829268295</v>
      </c>
      <c r="J1227" s="6">
        <f t="shared" si="528"/>
        <v>553.60975609756099</v>
      </c>
      <c r="K1227">
        <v>18</v>
      </c>
      <c r="L1227">
        <v>3487</v>
      </c>
      <c r="M1227">
        <v>6405</v>
      </c>
      <c r="N1227">
        <v>1400</v>
      </c>
      <c r="O1227">
        <f t="shared" si="519"/>
        <v>7805</v>
      </c>
      <c r="P1227">
        <f t="shared" si="520"/>
        <v>11292</v>
      </c>
      <c r="Q1227" s="6">
        <f t="shared" si="529"/>
        <v>627.33333333333337</v>
      </c>
      <c r="R1227" s="7">
        <f t="shared" si="530"/>
        <v>0.53618233618233624</v>
      </c>
      <c r="S1227" s="6">
        <f t="shared" si="531"/>
        <v>433.61111111111109</v>
      </c>
      <c r="T1227" s="7">
        <f t="shared" si="532"/>
        <v>0.7034684851042875</v>
      </c>
      <c r="U1227" s="6">
        <f t="shared" si="533"/>
        <v>193.72222222222223</v>
      </c>
      <c r="V1227" s="7">
        <f t="shared" si="534"/>
        <v>0.34992559305274085</v>
      </c>
      <c r="W1227">
        <v>18</v>
      </c>
      <c r="X1227">
        <v>1120</v>
      </c>
      <c r="Y1227">
        <v>0</v>
      </c>
      <c r="Z1227">
        <v>0</v>
      </c>
      <c r="AA1227">
        <v>3803</v>
      </c>
      <c r="AB1227">
        <v>590</v>
      </c>
      <c r="AC1227">
        <f t="shared" si="521"/>
        <v>4393</v>
      </c>
      <c r="AD1227">
        <f t="shared" si="522"/>
        <v>5513</v>
      </c>
      <c r="AE1227" s="6">
        <f t="shared" si="535"/>
        <v>306.27777777777777</v>
      </c>
      <c r="AF1227" s="7">
        <f t="shared" si="536"/>
        <v>0.26177587844254513</v>
      </c>
      <c r="AG1227" s="6">
        <f t="shared" si="537"/>
        <v>244.05555555555554</v>
      </c>
      <c r="AH1227" s="7">
        <f t="shared" si="538"/>
        <v>0.39594324856670532</v>
      </c>
      <c r="AI1227" s="6">
        <f t="shared" si="539"/>
        <v>62.222222222222221</v>
      </c>
      <c r="AJ1227" s="7">
        <f t="shared" si="540"/>
        <v>0.11239365191255225</v>
      </c>
      <c r="AK1227" s="6">
        <f t="shared" si="541"/>
        <v>189.55555555555554</v>
      </c>
      <c r="AL1227" s="7">
        <f t="shared" si="542"/>
        <v>0.56284433055733507</v>
      </c>
      <c r="AM1227" s="8">
        <v>0.5</v>
      </c>
      <c r="AN1227">
        <f t="shared" si="523"/>
        <v>585</v>
      </c>
      <c r="AO1227" s="6">
        <f t="shared" si="524"/>
        <v>278.72222222222223</v>
      </c>
      <c r="AP1227" s="7">
        <f t="shared" si="543"/>
        <v>0.52355175688509026</v>
      </c>
      <c r="AQ1227" s="7">
        <f t="shared" si="544"/>
        <v>0.20315617631053873</v>
      </c>
      <c r="AR1227" s="7">
        <f t="shared" si="544"/>
        <v>0</v>
      </c>
      <c r="AS1227" s="7">
        <f t="shared" si="544"/>
        <v>0</v>
      </c>
      <c r="AT1227" s="7">
        <f t="shared" si="544"/>
        <v>0.68982405224015964</v>
      </c>
      <c r="AU1227" s="7">
        <f t="shared" si="544"/>
        <v>0.10701977144930165</v>
      </c>
      <c r="AV1227" s="9">
        <f t="shared" si="525"/>
        <v>76228.459985488851</v>
      </c>
      <c r="AW1227" t="s">
        <v>59</v>
      </c>
    </row>
    <row r="1228" spans="1:49" x14ac:dyDescent="0.25">
      <c r="A1228" t="s">
        <v>1501</v>
      </c>
      <c r="B1228" t="s">
        <v>1502</v>
      </c>
      <c r="C1228">
        <v>497</v>
      </c>
      <c r="D1228">
        <v>448</v>
      </c>
      <c r="E1228">
        <v>167</v>
      </c>
      <c r="F1228">
        <v>66</v>
      </c>
      <c r="G1228">
        <f t="shared" si="518"/>
        <v>233</v>
      </c>
      <c r="H1228" s="6">
        <f t="shared" si="526"/>
        <v>210.02816901408451</v>
      </c>
      <c r="I1228" s="7">
        <f t="shared" si="527"/>
        <v>0.46881287726358151</v>
      </c>
      <c r="J1228" s="6">
        <f t="shared" si="528"/>
        <v>237.97183098591549</v>
      </c>
      <c r="K1228">
        <v>16</v>
      </c>
      <c r="L1228">
        <v>1293</v>
      </c>
      <c r="M1228">
        <v>1716</v>
      </c>
      <c r="N1228">
        <v>685</v>
      </c>
      <c r="O1228">
        <f t="shared" si="519"/>
        <v>2401</v>
      </c>
      <c r="P1228">
        <f t="shared" si="520"/>
        <v>3694</v>
      </c>
      <c r="Q1228" s="6">
        <f t="shared" si="529"/>
        <v>230.875</v>
      </c>
      <c r="R1228" s="7">
        <f t="shared" si="530"/>
        <v>0.5153459821428571</v>
      </c>
      <c r="S1228" s="6">
        <f t="shared" si="531"/>
        <v>150.0625</v>
      </c>
      <c r="T1228" s="7">
        <f t="shared" si="532"/>
        <v>0.71448749329399142</v>
      </c>
      <c r="U1228" s="6">
        <f t="shared" si="533"/>
        <v>80.8125</v>
      </c>
      <c r="V1228" s="7">
        <f t="shared" si="534"/>
        <v>0.33958851207386365</v>
      </c>
      <c r="W1228">
        <v>16</v>
      </c>
      <c r="X1228">
        <v>101</v>
      </c>
      <c r="Y1228">
        <v>0</v>
      </c>
      <c r="Z1228">
        <v>0</v>
      </c>
      <c r="AA1228">
        <v>505</v>
      </c>
      <c r="AB1228">
        <v>102</v>
      </c>
      <c r="AC1228">
        <f t="shared" si="521"/>
        <v>607</v>
      </c>
      <c r="AD1228">
        <f t="shared" si="522"/>
        <v>708</v>
      </c>
      <c r="AE1228" s="6">
        <f t="shared" si="535"/>
        <v>44.25</v>
      </c>
      <c r="AF1228" s="7">
        <f t="shared" si="536"/>
        <v>9.8772321428571425E-2</v>
      </c>
      <c r="AG1228" s="6">
        <f t="shared" si="537"/>
        <v>37.9375</v>
      </c>
      <c r="AH1228" s="7">
        <f t="shared" si="538"/>
        <v>0.18063053245708155</v>
      </c>
      <c r="AI1228" s="6">
        <f t="shared" si="539"/>
        <v>6.3125</v>
      </c>
      <c r="AJ1228" s="7">
        <f t="shared" si="540"/>
        <v>2.652624881628788E-2</v>
      </c>
      <c r="AK1228" s="6">
        <f t="shared" si="541"/>
        <v>112.125</v>
      </c>
      <c r="AL1228" s="7">
        <f t="shared" si="542"/>
        <v>0.25281132861307787</v>
      </c>
      <c r="AM1228" s="8">
        <v>0.5</v>
      </c>
      <c r="AN1228">
        <f t="shared" si="523"/>
        <v>224</v>
      </c>
      <c r="AO1228" s="6">
        <f t="shared" si="524"/>
        <v>179.75</v>
      </c>
      <c r="AP1228" s="7">
        <f t="shared" si="543"/>
        <v>0.19754464285714285</v>
      </c>
      <c r="AQ1228" s="7">
        <f t="shared" si="544"/>
        <v>0.14265536723163841</v>
      </c>
      <c r="AR1228" s="7">
        <f t="shared" si="544"/>
        <v>0</v>
      </c>
      <c r="AS1228" s="7">
        <f t="shared" si="544"/>
        <v>0</v>
      </c>
      <c r="AT1228" s="7">
        <f t="shared" si="544"/>
        <v>0.71327683615819204</v>
      </c>
      <c r="AU1228" s="7">
        <f t="shared" si="544"/>
        <v>0.1440677966101695</v>
      </c>
      <c r="AV1228" s="9">
        <f t="shared" si="525"/>
        <v>52436.578601694913</v>
      </c>
      <c r="AW1228" t="s">
        <v>55</v>
      </c>
    </row>
    <row r="1229" spans="1:49" x14ac:dyDescent="0.25">
      <c r="A1229" t="s">
        <v>1503</v>
      </c>
      <c r="B1229" t="s">
        <v>1504</v>
      </c>
      <c r="C1229">
        <v>168</v>
      </c>
      <c r="D1229">
        <v>139</v>
      </c>
      <c r="E1229">
        <v>65</v>
      </c>
      <c r="F1229">
        <v>6</v>
      </c>
      <c r="G1229">
        <f t="shared" si="518"/>
        <v>71</v>
      </c>
      <c r="H1229" s="6">
        <f t="shared" si="526"/>
        <v>58.744047619047613</v>
      </c>
      <c r="I1229" s="7">
        <f t="shared" si="527"/>
        <v>0.42261904761904762</v>
      </c>
      <c r="J1229" s="6">
        <f t="shared" si="528"/>
        <v>80.25595238095238</v>
      </c>
      <c r="K1229">
        <v>16</v>
      </c>
      <c r="L1229">
        <v>305</v>
      </c>
      <c r="M1229">
        <v>456</v>
      </c>
      <c r="N1229">
        <v>52</v>
      </c>
      <c r="O1229">
        <f t="shared" si="519"/>
        <v>508</v>
      </c>
      <c r="P1229">
        <f t="shared" si="520"/>
        <v>813</v>
      </c>
      <c r="Q1229" s="6">
        <f t="shared" si="529"/>
        <v>50.8125</v>
      </c>
      <c r="R1229" s="7">
        <f t="shared" si="530"/>
        <v>0.36555755395683454</v>
      </c>
      <c r="S1229" s="6">
        <f t="shared" si="531"/>
        <v>31.75</v>
      </c>
      <c r="T1229" s="7">
        <f t="shared" si="532"/>
        <v>0.54048029182287982</v>
      </c>
      <c r="U1229" s="6">
        <f t="shared" si="533"/>
        <v>19.0625</v>
      </c>
      <c r="V1229" s="7">
        <f t="shared" si="534"/>
        <v>0.23752132314766744</v>
      </c>
      <c r="W1229">
        <v>17</v>
      </c>
      <c r="X1229">
        <v>230</v>
      </c>
      <c r="Y1229">
        <v>390</v>
      </c>
      <c r="Z1229">
        <v>45</v>
      </c>
      <c r="AA1229">
        <v>0</v>
      </c>
      <c r="AB1229">
        <v>0</v>
      </c>
      <c r="AC1229">
        <f t="shared" si="521"/>
        <v>435</v>
      </c>
      <c r="AD1229">
        <f t="shared" si="522"/>
        <v>665</v>
      </c>
      <c r="AE1229" s="6">
        <f t="shared" si="535"/>
        <v>39.117647058823529</v>
      </c>
      <c r="AF1229" s="7">
        <f t="shared" si="536"/>
        <v>0.28142192128650023</v>
      </c>
      <c r="AG1229" s="6">
        <f t="shared" si="537"/>
        <v>25.588235294117649</v>
      </c>
      <c r="AH1229" s="7">
        <f t="shared" si="538"/>
        <v>0.43558856311802263</v>
      </c>
      <c r="AI1229" s="6">
        <f t="shared" si="539"/>
        <v>13.529411764705882</v>
      </c>
      <c r="AJ1229" s="7">
        <f t="shared" si="540"/>
        <v>0.16857829685311787</v>
      </c>
      <c r="AK1229" s="6">
        <f t="shared" si="541"/>
        <v>6.1617647058823515</v>
      </c>
      <c r="AL1229" s="7">
        <f t="shared" si="542"/>
        <v>0.80592867068087082</v>
      </c>
      <c r="AM1229" s="8">
        <v>0.5</v>
      </c>
      <c r="AN1229">
        <f t="shared" si="523"/>
        <v>70</v>
      </c>
      <c r="AO1229" s="6">
        <f t="shared" si="524"/>
        <v>30.882352941176471</v>
      </c>
      <c r="AP1229" s="7">
        <f t="shared" si="543"/>
        <v>0.55882352941176472</v>
      </c>
      <c r="AQ1229" s="7">
        <f t="shared" si="544"/>
        <v>0.34586466165413532</v>
      </c>
      <c r="AR1229" s="7">
        <f t="shared" si="544"/>
        <v>0.5864661654135338</v>
      </c>
      <c r="AS1229" s="7">
        <f t="shared" si="544"/>
        <v>6.7669172932330823E-2</v>
      </c>
      <c r="AT1229" s="7">
        <f t="shared" si="544"/>
        <v>0</v>
      </c>
      <c r="AU1229" s="7">
        <f t="shared" si="544"/>
        <v>0</v>
      </c>
      <c r="AV1229" s="9">
        <f t="shared" si="525"/>
        <v>5962.1517027863774</v>
      </c>
      <c r="AW1229" t="s">
        <v>52</v>
      </c>
    </row>
    <row r="1230" spans="1:49" x14ac:dyDescent="0.25">
      <c r="A1230" t="s">
        <v>1503</v>
      </c>
      <c r="B1230" t="s">
        <v>1505</v>
      </c>
      <c r="C1230">
        <v>50</v>
      </c>
      <c r="D1230">
        <v>44</v>
      </c>
      <c r="E1230">
        <v>29</v>
      </c>
      <c r="F1230">
        <v>0</v>
      </c>
      <c r="G1230">
        <f t="shared" si="518"/>
        <v>29</v>
      </c>
      <c r="H1230" s="6">
        <f t="shared" si="526"/>
        <v>25.52</v>
      </c>
      <c r="I1230" s="7">
        <f t="shared" si="527"/>
        <v>0.57999999999999996</v>
      </c>
      <c r="J1230" s="6">
        <f t="shared" si="528"/>
        <v>18.48</v>
      </c>
      <c r="K1230">
        <v>17</v>
      </c>
      <c r="L1230">
        <v>118</v>
      </c>
      <c r="M1230">
        <v>380</v>
      </c>
      <c r="N1230">
        <v>0</v>
      </c>
      <c r="O1230">
        <f t="shared" si="519"/>
        <v>380</v>
      </c>
      <c r="P1230">
        <f t="shared" si="520"/>
        <v>498</v>
      </c>
      <c r="Q1230" s="6">
        <f t="shared" si="529"/>
        <v>29.294117647058822</v>
      </c>
      <c r="R1230" s="7">
        <f t="shared" si="530"/>
        <v>0.66577540106951871</v>
      </c>
      <c r="S1230" s="6">
        <f t="shared" si="531"/>
        <v>22.352941176470587</v>
      </c>
      <c r="T1230" s="7">
        <f t="shared" si="532"/>
        <v>0.8758989489212613</v>
      </c>
      <c r="U1230" s="6">
        <f t="shared" si="533"/>
        <v>6.9411764705882355</v>
      </c>
      <c r="V1230" s="7">
        <f t="shared" si="534"/>
        <v>0.37560478736949326</v>
      </c>
      <c r="W1230">
        <v>17</v>
      </c>
      <c r="X1230">
        <v>131</v>
      </c>
      <c r="Y1230">
        <v>347</v>
      </c>
      <c r="Z1230">
        <v>0</v>
      </c>
      <c r="AA1230">
        <v>0</v>
      </c>
      <c r="AB1230">
        <v>0</v>
      </c>
      <c r="AC1230">
        <f t="shared" si="521"/>
        <v>347</v>
      </c>
      <c r="AD1230">
        <f t="shared" si="522"/>
        <v>478</v>
      </c>
      <c r="AE1230" s="6">
        <f t="shared" si="535"/>
        <v>28.117647058823529</v>
      </c>
      <c r="AF1230" s="7">
        <f t="shared" si="536"/>
        <v>0.63903743315508021</v>
      </c>
      <c r="AG1230" s="6">
        <f t="shared" si="537"/>
        <v>20.411764705882351</v>
      </c>
      <c r="AH1230" s="7">
        <f t="shared" si="538"/>
        <v>0.79983404019915172</v>
      </c>
      <c r="AI1230" s="6">
        <f t="shared" si="539"/>
        <v>7.7058823529411766</v>
      </c>
      <c r="AJ1230" s="7">
        <f t="shared" si="540"/>
        <v>0.41698497580850524</v>
      </c>
      <c r="AK1230" s="6">
        <f t="shared" si="541"/>
        <v>1.9411764705882355</v>
      </c>
      <c r="AL1230" s="7">
        <f t="shared" si="542"/>
        <v>0.91315789473684206</v>
      </c>
      <c r="AM1230" s="8">
        <v>0.5</v>
      </c>
      <c r="AN1230">
        <f t="shared" si="523"/>
        <v>22</v>
      </c>
      <c r="AO1230" s="6">
        <f t="shared" si="524"/>
        <v>0</v>
      </c>
      <c r="AP1230" s="7">
        <f t="shared" si="543"/>
        <v>1</v>
      </c>
      <c r="AQ1230" s="7">
        <f t="shared" si="544"/>
        <v>0.27405857740585776</v>
      </c>
      <c r="AR1230" s="7">
        <f t="shared" si="544"/>
        <v>0.72594142259414229</v>
      </c>
      <c r="AS1230" s="7">
        <f t="shared" si="544"/>
        <v>0</v>
      </c>
      <c r="AT1230" s="7">
        <f t="shared" si="544"/>
        <v>0</v>
      </c>
      <c r="AU1230" s="7">
        <f t="shared" si="544"/>
        <v>0</v>
      </c>
      <c r="AV1230" s="9">
        <f t="shared" si="525"/>
        <v>0</v>
      </c>
      <c r="AW1230" t="s">
        <v>52</v>
      </c>
    </row>
    <row r="1231" spans="1:49" x14ac:dyDescent="0.25">
      <c r="A1231" t="s">
        <v>1503</v>
      </c>
      <c r="B1231" t="s">
        <v>1506</v>
      </c>
      <c r="C1231">
        <v>119</v>
      </c>
      <c r="D1231">
        <v>101</v>
      </c>
      <c r="E1231">
        <v>36</v>
      </c>
      <c r="F1231">
        <v>0</v>
      </c>
      <c r="G1231">
        <f t="shared" si="518"/>
        <v>36</v>
      </c>
      <c r="H1231" s="6">
        <f t="shared" si="526"/>
        <v>30.554621848739494</v>
      </c>
      <c r="I1231" s="7">
        <f t="shared" si="527"/>
        <v>0.30252100840336132</v>
      </c>
      <c r="J1231" s="6">
        <f t="shared" si="528"/>
        <v>70.445378151260499</v>
      </c>
      <c r="K1231">
        <v>16</v>
      </c>
      <c r="L1231">
        <v>296</v>
      </c>
      <c r="M1231">
        <v>212</v>
      </c>
      <c r="N1231">
        <v>0</v>
      </c>
      <c r="O1231">
        <f t="shared" si="519"/>
        <v>212</v>
      </c>
      <c r="P1231">
        <f t="shared" si="520"/>
        <v>508</v>
      </c>
      <c r="Q1231" s="6">
        <f t="shared" si="529"/>
        <v>31.75</v>
      </c>
      <c r="R1231" s="7">
        <f t="shared" si="530"/>
        <v>0.31435643564356436</v>
      </c>
      <c r="S1231" s="6">
        <f t="shared" si="531"/>
        <v>13.25</v>
      </c>
      <c r="T1231" s="7">
        <f t="shared" si="532"/>
        <v>0.43364961496149618</v>
      </c>
      <c r="U1231" s="6">
        <f t="shared" si="533"/>
        <v>18.5</v>
      </c>
      <c r="V1231" s="7">
        <f t="shared" si="534"/>
        <v>0.26261481569843731</v>
      </c>
      <c r="W1231">
        <v>17</v>
      </c>
      <c r="X1231">
        <v>161</v>
      </c>
      <c r="Y1231">
        <v>152</v>
      </c>
      <c r="Z1231">
        <v>0</v>
      </c>
      <c r="AA1231">
        <v>0</v>
      </c>
      <c r="AB1231">
        <v>0</v>
      </c>
      <c r="AC1231">
        <f t="shared" si="521"/>
        <v>152</v>
      </c>
      <c r="AD1231">
        <f t="shared" si="522"/>
        <v>313</v>
      </c>
      <c r="AE1231" s="6">
        <f t="shared" si="535"/>
        <v>18.411764705882351</v>
      </c>
      <c r="AF1231" s="7">
        <f t="shared" si="536"/>
        <v>0.18229470005824111</v>
      </c>
      <c r="AG1231" s="6">
        <f t="shared" si="537"/>
        <v>8.9411764705882355</v>
      </c>
      <c r="AH1231" s="7">
        <f t="shared" si="538"/>
        <v>0.29262926292629265</v>
      </c>
      <c r="AI1231" s="6">
        <f t="shared" si="539"/>
        <v>9.4705882352941178</v>
      </c>
      <c r="AJ1231" s="7">
        <f t="shared" si="540"/>
        <v>0.13443874507932721</v>
      </c>
      <c r="AK1231" s="6">
        <f t="shared" si="541"/>
        <v>4.3088235294117645</v>
      </c>
      <c r="AL1231" s="7">
        <f t="shared" si="542"/>
        <v>0.67480577136514985</v>
      </c>
      <c r="AM1231" s="8">
        <v>0.5</v>
      </c>
      <c r="AN1231">
        <f t="shared" si="523"/>
        <v>51</v>
      </c>
      <c r="AO1231" s="6">
        <f t="shared" si="524"/>
        <v>32.588235294117652</v>
      </c>
      <c r="AP1231" s="7">
        <f t="shared" si="543"/>
        <v>0.36101499423298727</v>
      </c>
      <c r="AQ1231" s="7">
        <f t="shared" si="544"/>
        <v>0.51437699680511184</v>
      </c>
      <c r="AR1231" s="7">
        <f t="shared" si="544"/>
        <v>0.48562300319488816</v>
      </c>
      <c r="AS1231" s="7">
        <f t="shared" si="544"/>
        <v>0</v>
      </c>
      <c r="AT1231" s="7">
        <f t="shared" si="544"/>
        <v>0</v>
      </c>
      <c r="AU1231" s="7">
        <f t="shared" si="544"/>
        <v>0</v>
      </c>
      <c r="AV1231" s="9">
        <f t="shared" si="525"/>
        <v>5035.6632211990236</v>
      </c>
      <c r="AW1231" t="s">
        <v>55</v>
      </c>
    </row>
    <row r="1232" spans="1:49" x14ac:dyDescent="0.25">
      <c r="A1232" t="s">
        <v>1507</v>
      </c>
      <c r="B1232" t="s">
        <v>1508</v>
      </c>
      <c r="C1232">
        <v>288</v>
      </c>
      <c r="D1232">
        <v>272</v>
      </c>
      <c r="E1232">
        <v>93</v>
      </c>
      <c r="F1232">
        <v>17</v>
      </c>
      <c r="G1232">
        <f t="shared" si="518"/>
        <v>110</v>
      </c>
      <c r="H1232" s="6">
        <f t="shared" si="526"/>
        <v>103.88888888888889</v>
      </c>
      <c r="I1232" s="7">
        <f t="shared" si="527"/>
        <v>0.38194444444444442</v>
      </c>
      <c r="J1232" s="6">
        <f t="shared" si="528"/>
        <v>168.11111111111111</v>
      </c>
      <c r="K1232">
        <v>18</v>
      </c>
      <c r="L1232">
        <v>1088</v>
      </c>
      <c r="M1232">
        <v>1254</v>
      </c>
      <c r="N1232">
        <v>192</v>
      </c>
      <c r="O1232">
        <f t="shared" si="519"/>
        <v>1446</v>
      </c>
      <c r="P1232">
        <f t="shared" si="520"/>
        <v>2534</v>
      </c>
      <c r="Q1232" s="6">
        <f t="shared" si="529"/>
        <v>140.77777777777777</v>
      </c>
      <c r="R1232" s="7">
        <f t="shared" si="530"/>
        <v>0.51756535947712412</v>
      </c>
      <c r="S1232" s="6">
        <f t="shared" si="531"/>
        <v>80.333333333333329</v>
      </c>
      <c r="T1232" s="7">
        <f t="shared" si="532"/>
        <v>0.77326203208556143</v>
      </c>
      <c r="U1232" s="6">
        <f t="shared" si="533"/>
        <v>60.444444444444443</v>
      </c>
      <c r="V1232" s="7">
        <f t="shared" si="534"/>
        <v>0.3595505617977528</v>
      </c>
      <c r="W1232">
        <v>18</v>
      </c>
      <c r="X1232">
        <v>283</v>
      </c>
      <c r="Y1232">
        <v>0</v>
      </c>
      <c r="Z1232">
        <v>0</v>
      </c>
      <c r="AA1232">
        <v>821</v>
      </c>
      <c r="AB1232">
        <v>89</v>
      </c>
      <c r="AC1232">
        <f t="shared" si="521"/>
        <v>910</v>
      </c>
      <c r="AD1232">
        <f t="shared" si="522"/>
        <v>1193</v>
      </c>
      <c r="AE1232" s="6">
        <f t="shared" si="535"/>
        <v>66.277777777777771</v>
      </c>
      <c r="AF1232" s="7">
        <f t="shared" si="536"/>
        <v>0.24366830065359474</v>
      </c>
      <c r="AG1232" s="6">
        <f t="shared" si="537"/>
        <v>50.555555555555557</v>
      </c>
      <c r="AH1232" s="7">
        <f t="shared" si="538"/>
        <v>0.48663101604278081</v>
      </c>
      <c r="AI1232" s="6">
        <f t="shared" si="539"/>
        <v>15.722222222222221</v>
      </c>
      <c r="AJ1232" s="7">
        <f t="shared" si="540"/>
        <v>9.3522802379378711E-2</v>
      </c>
      <c r="AK1232" s="6">
        <f t="shared" si="541"/>
        <v>29.777777777777771</v>
      </c>
      <c r="AL1232" s="7">
        <f t="shared" si="542"/>
        <v>0.6293222683264178</v>
      </c>
      <c r="AM1232" s="8">
        <v>0.5</v>
      </c>
      <c r="AN1232">
        <f t="shared" si="523"/>
        <v>136</v>
      </c>
      <c r="AO1232" s="6">
        <f t="shared" si="524"/>
        <v>69.722222222222229</v>
      </c>
      <c r="AP1232" s="7">
        <f t="shared" si="543"/>
        <v>0.48733660130718948</v>
      </c>
      <c r="AQ1232" s="7">
        <f t="shared" si="544"/>
        <v>0.23721709974853311</v>
      </c>
      <c r="AR1232" s="7">
        <f t="shared" si="544"/>
        <v>0</v>
      </c>
      <c r="AS1232" s="7">
        <f t="shared" si="544"/>
        <v>0</v>
      </c>
      <c r="AT1232" s="7">
        <f t="shared" si="544"/>
        <v>0.68818105616093883</v>
      </c>
      <c r="AU1232" s="7">
        <f t="shared" si="544"/>
        <v>7.4601844090528086E-2</v>
      </c>
      <c r="AV1232" s="9">
        <f t="shared" si="525"/>
        <v>18309.534786253145</v>
      </c>
      <c r="AW1232" t="s">
        <v>55</v>
      </c>
    </row>
    <row r="1233" spans="1:49" x14ac:dyDescent="0.25">
      <c r="A1233" t="s">
        <v>1507</v>
      </c>
      <c r="B1233" t="s">
        <v>1509</v>
      </c>
      <c r="C1233">
        <v>404</v>
      </c>
      <c r="D1233">
        <v>389</v>
      </c>
      <c r="E1233">
        <v>86</v>
      </c>
      <c r="F1233">
        <v>19</v>
      </c>
      <c r="G1233">
        <f t="shared" si="518"/>
        <v>105</v>
      </c>
      <c r="H1233" s="6">
        <f t="shared" si="526"/>
        <v>101.10148514851485</v>
      </c>
      <c r="I1233" s="7">
        <f t="shared" si="527"/>
        <v>0.25990099009900991</v>
      </c>
      <c r="J1233" s="6">
        <f t="shared" si="528"/>
        <v>287.89851485148512</v>
      </c>
      <c r="K1233">
        <v>18</v>
      </c>
      <c r="L1233">
        <v>1516</v>
      </c>
      <c r="M1233">
        <v>1238</v>
      </c>
      <c r="N1233">
        <v>187</v>
      </c>
      <c r="O1233">
        <f t="shared" si="519"/>
        <v>1425</v>
      </c>
      <c r="P1233">
        <f t="shared" si="520"/>
        <v>2941</v>
      </c>
      <c r="Q1233" s="6">
        <f t="shared" si="529"/>
        <v>163.38888888888889</v>
      </c>
      <c r="R1233" s="7">
        <f t="shared" si="530"/>
        <v>0.42002285061411027</v>
      </c>
      <c r="S1233" s="6">
        <f t="shared" si="531"/>
        <v>79.166666666666671</v>
      </c>
      <c r="T1233" s="7">
        <f t="shared" si="532"/>
        <v>0.78304157995674706</v>
      </c>
      <c r="U1233" s="6">
        <f t="shared" si="533"/>
        <v>84.222222222222229</v>
      </c>
      <c r="V1233" s="7">
        <f t="shared" si="534"/>
        <v>0.29254135703224787</v>
      </c>
      <c r="W1233">
        <v>18</v>
      </c>
      <c r="X1233">
        <v>230</v>
      </c>
      <c r="Y1233">
        <v>0</v>
      </c>
      <c r="Z1233">
        <v>0</v>
      </c>
      <c r="AA1233">
        <v>851</v>
      </c>
      <c r="AB1233">
        <v>103</v>
      </c>
      <c r="AC1233">
        <f t="shared" si="521"/>
        <v>954</v>
      </c>
      <c r="AD1233">
        <f t="shared" si="522"/>
        <v>1184</v>
      </c>
      <c r="AE1233" s="6">
        <f t="shared" si="535"/>
        <v>65.777777777777771</v>
      </c>
      <c r="AF1233" s="7">
        <f t="shared" si="536"/>
        <v>0.16909454441588115</v>
      </c>
      <c r="AG1233" s="6">
        <f t="shared" si="537"/>
        <v>53</v>
      </c>
      <c r="AH1233" s="7">
        <f t="shared" si="538"/>
        <v>0.5242257314236749</v>
      </c>
      <c r="AI1233" s="6">
        <f t="shared" si="539"/>
        <v>12.777777777777779</v>
      </c>
      <c r="AJ1233" s="7">
        <f t="shared" si="540"/>
        <v>4.4382923560301463E-2</v>
      </c>
      <c r="AK1233" s="6">
        <f t="shared" si="541"/>
        <v>26.166666666666671</v>
      </c>
      <c r="AL1233" s="7">
        <f t="shared" si="542"/>
        <v>0.66947368421052622</v>
      </c>
      <c r="AM1233" s="8">
        <v>0.25</v>
      </c>
      <c r="AN1233">
        <f t="shared" si="523"/>
        <v>97</v>
      </c>
      <c r="AO1233" s="6">
        <f t="shared" si="524"/>
        <v>31.222222222222229</v>
      </c>
      <c r="AP1233" s="7">
        <f t="shared" si="543"/>
        <v>0.67812142038946155</v>
      </c>
      <c r="AQ1233" s="7">
        <f t="shared" si="544"/>
        <v>0.19425675675675674</v>
      </c>
      <c r="AR1233" s="7">
        <f t="shared" si="544"/>
        <v>0</v>
      </c>
      <c r="AS1233" s="7">
        <f t="shared" si="544"/>
        <v>0</v>
      </c>
      <c r="AT1233" s="7">
        <f t="shared" si="544"/>
        <v>0.71875</v>
      </c>
      <c r="AU1233" s="7">
        <f t="shared" si="544"/>
        <v>8.6993243243243243E-2</v>
      </c>
      <c r="AV1233" s="9">
        <f t="shared" si="525"/>
        <v>8579.8033783783812</v>
      </c>
      <c r="AW1233" t="s">
        <v>59</v>
      </c>
    </row>
    <row r="1234" spans="1:49" x14ac:dyDescent="0.25">
      <c r="A1234" t="s">
        <v>1507</v>
      </c>
      <c r="B1234" t="s">
        <v>1510</v>
      </c>
      <c r="C1234">
        <v>493</v>
      </c>
      <c r="D1234">
        <v>466</v>
      </c>
      <c r="E1234">
        <v>109</v>
      </c>
      <c r="F1234">
        <v>32</v>
      </c>
      <c r="G1234">
        <f t="shared" si="518"/>
        <v>141</v>
      </c>
      <c r="H1234" s="6">
        <f t="shared" si="526"/>
        <v>133.27789046653143</v>
      </c>
      <c r="I1234" s="7">
        <f t="shared" si="527"/>
        <v>0.28600405679513186</v>
      </c>
      <c r="J1234" s="6">
        <f t="shared" si="528"/>
        <v>332.72210953346854</v>
      </c>
      <c r="K1234">
        <v>18</v>
      </c>
      <c r="L1234">
        <v>1614</v>
      </c>
      <c r="M1234">
        <v>1045</v>
      </c>
      <c r="N1234">
        <v>347</v>
      </c>
      <c r="O1234">
        <f t="shared" si="519"/>
        <v>1392</v>
      </c>
      <c r="P1234">
        <f t="shared" si="520"/>
        <v>3006</v>
      </c>
      <c r="Q1234" s="6">
        <f t="shared" si="529"/>
        <v>167</v>
      </c>
      <c r="R1234" s="7">
        <f t="shared" si="530"/>
        <v>0.35836909871244638</v>
      </c>
      <c r="S1234" s="6">
        <f t="shared" si="531"/>
        <v>77.333333333333329</v>
      </c>
      <c r="T1234" s="7">
        <f t="shared" si="532"/>
        <v>0.58024127679866877</v>
      </c>
      <c r="U1234" s="6">
        <f t="shared" si="533"/>
        <v>89.666666666666671</v>
      </c>
      <c r="V1234" s="7">
        <f t="shared" si="534"/>
        <v>0.26949416374040841</v>
      </c>
      <c r="W1234">
        <v>18</v>
      </c>
      <c r="X1234">
        <v>142</v>
      </c>
      <c r="Y1234">
        <v>289</v>
      </c>
      <c r="Z1234">
        <v>55</v>
      </c>
      <c r="AA1234">
        <v>0</v>
      </c>
      <c r="AB1234">
        <v>0</v>
      </c>
      <c r="AC1234">
        <f t="shared" si="521"/>
        <v>344</v>
      </c>
      <c r="AD1234">
        <f t="shared" si="522"/>
        <v>486</v>
      </c>
      <c r="AE1234" s="6">
        <f t="shared" si="535"/>
        <v>27</v>
      </c>
      <c r="AF1234" s="7">
        <f t="shared" si="536"/>
        <v>5.7939914163090127E-2</v>
      </c>
      <c r="AG1234" s="6">
        <f t="shared" si="537"/>
        <v>19.111111111111111</v>
      </c>
      <c r="AH1234" s="7">
        <f t="shared" si="538"/>
        <v>0.14339295920886644</v>
      </c>
      <c r="AI1234" s="6">
        <f t="shared" si="539"/>
        <v>7.8888888888888893</v>
      </c>
      <c r="AJ1234" s="7">
        <f t="shared" si="540"/>
        <v>2.3710143278276329E-2</v>
      </c>
      <c r="AK1234" s="6">
        <f t="shared" si="541"/>
        <v>58.222222222222214</v>
      </c>
      <c r="AL1234" s="7">
        <f t="shared" si="542"/>
        <v>0.2471264367816092</v>
      </c>
      <c r="AM1234" s="8">
        <v>0.25</v>
      </c>
      <c r="AN1234">
        <f t="shared" si="523"/>
        <v>117</v>
      </c>
      <c r="AO1234" s="6">
        <f t="shared" si="524"/>
        <v>90</v>
      </c>
      <c r="AP1234" s="7">
        <f t="shared" si="543"/>
        <v>0.23076923076923078</v>
      </c>
      <c r="AQ1234" s="7">
        <f t="shared" si="544"/>
        <v>0.29218106995884774</v>
      </c>
      <c r="AR1234" s="7">
        <f t="shared" si="544"/>
        <v>0.59465020576131689</v>
      </c>
      <c r="AS1234" s="7">
        <f t="shared" si="544"/>
        <v>0.11316872427983539</v>
      </c>
      <c r="AT1234" s="7">
        <f t="shared" si="544"/>
        <v>0</v>
      </c>
      <c r="AU1234" s="7">
        <f t="shared" si="544"/>
        <v>0</v>
      </c>
      <c r="AV1234" s="9">
        <f t="shared" si="525"/>
        <v>18596.666666666664</v>
      </c>
      <c r="AW1234" t="s">
        <v>59</v>
      </c>
    </row>
    <row r="1235" spans="1:49" x14ac:dyDescent="0.25">
      <c r="A1235" t="s">
        <v>1507</v>
      </c>
      <c r="B1235" t="s">
        <v>1511</v>
      </c>
      <c r="C1235">
        <v>742</v>
      </c>
      <c r="D1235">
        <v>693</v>
      </c>
      <c r="E1235">
        <v>134</v>
      </c>
      <c r="F1235">
        <v>34</v>
      </c>
      <c r="G1235">
        <f t="shared" si="518"/>
        <v>168</v>
      </c>
      <c r="H1235" s="6">
        <f t="shared" si="526"/>
        <v>156.90566037735849</v>
      </c>
      <c r="I1235" s="7">
        <f t="shared" si="527"/>
        <v>0.22641509433962265</v>
      </c>
      <c r="J1235" s="6">
        <f t="shared" si="528"/>
        <v>536.09433962264154</v>
      </c>
      <c r="K1235">
        <v>18</v>
      </c>
      <c r="L1235">
        <v>2165</v>
      </c>
      <c r="M1235">
        <v>1244</v>
      </c>
      <c r="N1235">
        <v>319</v>
      </c>
      <c r="O1235">
        <f t="shared" si="519"/>
        <v>1563</v>
      </c>
      <c r="P1235">
        <f t="shared" si="520"/>
        <v>3728</v>
      </c>
      <c r="Q1235" s="6">
        <f t="shared" si="529"/>
        <v>207.11111111111111</v>
      </c>
      <c r="R1235" s="7">
        <f t="shared" si="530"/>
        <v>0.29886163219496553</v>
      </c>
      <c r="S1235" s="6">
        <f t="shared" si="531"/>
        <v>86.833333333333329</v>
      </c>
      <c r="T1235" s="7">
        <f t="shared" si="532"/>
        <v>0.55341109507776176</v>
      </c>
      <c r="U1235" s="6">
        <f t="shared" si="533"/>
        <v>120.27777777777777</v>
      </c>
      <c r="V1235" s="7">
        <f t="shared" si="534"/>
        <v>0.2243593503756105</v>
      </c>
      <c r="W1235">
        <v>18</v>
      </c>
      <c r="X1235">
        <v>480</v>
      </c>
      <c r="Y1235">
        <v>589</v>
      </c>
      <c r="Z1235">
        <v>133</v>
      </c>
      <c r="AA1235">
        <v>0</v>
      </c>
      <c r="AB1235">
        <v>0</v>
      </c>
      <c r="AC1235">
        <f t="shared" si="521"/>
        <v>722</v>
      </c>
      <c r="AD1235">
        <f t="shared" si="522"/>
        <v>1202</v>
      </c>
      <c r="AE1235" s="6">
        <f t="shared" si="535"/>
        <v>66.777777777777771</v>
      </c>
      <c r="AF1235" s="7">
        <f t="shared" si="536"/>
        <v>9.6360429693763017E-2</v>
      </c>
      <c r="AG1235" s="6">
        <f t="shared" si="537"/>
        <v>40.111111111111114</v>
      </c>
      <c r="AH1235" s="7">
        <f t="shared" si="538"/>
        <v>0.25563839452728343</v>
      </c>
      <c r="AI1235" s="6">
        <f t="shared" si="539"/>
        <v>26.666666666666668</v>
      </c>
      <c r="AJ1235" s="7">
        <f t="shared" si="540"/>
        <v>4.9742488766879013E-2</v>
      </c>
      <c r="AK1235" s="6">
        <f t="shared" si="541"/>
        <v>46.722222222222214</v>
      </c>
      <c r="AL1235" s="7">
        <f t="shared" si="542"/>
        <v>0.46193218170185546</v>
      </c>
      <c r="AM1235" s="8">
        <v>0.25</v>
      </c>
      <c r="AN1235">
        <f t="shared" si="523"/>
        <v>173</v>
      </c>
      <c r="AO1235" s="6">
        <f t="shared" si="524"/>
        <v>106.22222222222223</v>
      </c>
      <c r="AP1235" s="7">
        <f t="shared" si="543"/>
        <v>0.38599871547848424</v>
      </c>
      <c r="AQ1235" s="7">
        <f t="shared" si="544"/>
        <v>0.39933444259567386</v>
      </c>
      <c r="AR1235" s="7">
        <f t="shared" si="544"/>
        <v>0.49001663893510816</v>
      </c>
      <c r="AS1235" s="7">
        <f t="shared" si="544"/>
        <v>0.11064891846921797</v>
      </c>
      <c r="AT1235" s="7">
        <f t="shared" si="544"/>
        <v>0</v>
      </c>
      <c r="AU1235" s="7">
        <f t="shared" si="544"/>
        <v>0</v>
      </c>
      <c r="AV1235" s="9">
        <f t="shared" si="525"/>
        <v>19578.116472545757</v>
      </c>
      <c r="AW1235" t="s">
        <v>59</v>
      </c>
    </row>
    <row r="1236" spans="1:49" x14ac:dyDescent="0.25">
      <c r="A1236" t="s">
        <v>1507</v>
      </c>
      <c r="B1236" t="s">
        <v>1512</v>
      </c>
      <c r="C1236">
        <v>594</v>
      </c>
      <c r="D1236">
        <v>567</v>
      </c>
      <c r="E1236">
        <v>102</v>
      </c>
      <c r="F1236">
        <v>31</v>
      </c>
      <c r="G1236">
        <f t="shared" si="518"/>
        <v>133</v>
      </c>
      <c r="H1236" s="6">
        <f t="shared" si="526"/>
        <v>126.95454545454545</v>
      </c>
      <c r="I1236" s="7">
        <f t="shared" si="527"/>
        <v>0.22390572390572391</v>
      </c>
      <c r="J1236" s="6">
        <f t="shared" si="528"/>
        <v>440.04545454545456</v>
      </c>
      <c r="K1236">
        <v>18</v>
      </c>
      <c r="L1236">
        <v>1617</v>
      </c>
      <c r="M1236">
        <v>1151</v>
      </c>
      <c r="N1236">
        <v>275</v>
      </c>
      <c r="O1236">
        <f t="shared" si="519"/>
        <v>1426</v>
      </c>
      <c r="P1236">
        <f t="shared" si="520"/>
        <v>3043</v>
      </c>
      <c r="Q1236" s="6">
        <f t="shared" si="529"/>
        <v>169.05555555555554</v>
      </c>
      <c r="R1236" s="7">
        <f t="shared" si="530"/>
        <v>0.29815794630609443</v>
      </c>
      <c r="S1236" s="6">
        <f t="shared" si="531"/>
        <v>79.222222222222229</v>
      </c>
      <c r="T1236" s="7">
        <f t="shared" si="532"/>
        <v>0.62402036838127073</v>
      </c>
      <c r="U1236" s="6">
        <f t="shared" si="533"/>
        <v>89.833333333333329</v>
      </c>
      <c r="V1236" s="7">
        <f t="shared" si="534"/>
        <v>0.20414557724752952</v>
      </c>
      <c r="W1236">
        <v>18</v>
      </c>
      <c r="X1236">
        <v>49</v>
      </c>
      <c r="Y1236">
        <v>0</v>
      </c>
      <c r="Z1236">
        <v>0</v>
      </c>
      <c r="AA1236">
        <v>261</v>
      </c>
      <c r="AB1236">
        <v>2</v>
      </c>
      <c r="AC1236">
        <f t="shared" si="521"/>
        <v>263</v>
      </c>
      <c r="AD1236">
        <f t="shared" si="522"/>
        <v>312</v>
      </c>
      <c r="AE1236" s="6">
        <f t="shared" si="535"/>
        <v>17.333333333333332</v>
      </c>
      <c r="AF1236" s="7">
        <f t="shared" si="536"/>
        <v>3.0570252792475012E-2</v>
      </c>
      <c r="AG1236" s="6">
        <f t="shared" si="537"/>
        <v>14.611111111111111</v>
      </c>
      <c r="AH1236" s="7">
        <f t="shared" si="538"/>
        <v>0.11508931057803239</v>
      </c>
      <c r="AI1236" s="6">
        <f t="shared" si="539"/>
        <v>2.7222222222222223</v>
      </c>
      <c r="AJ1236" s="7">
        <f t="shared" si="540"/>
        <v>6.1862296135615008E-3</v>
      </c>
      <c r="AK1236" s="6">
        <f t="shared" si="541"/>
        <v>64.611111111111114</v>
      </c>
      <c r="AL1236" s="7">
        <f t="shared" si="542"/>
        <v>0.18443197755960727</v>
      </c>
      <c r="AM1236" s="8">
        <v>0.25</v>
      </c>
      <c r="AN1236">
        <f t="shared" si="523"/>
        <v>142</v>
      </c>
      <c r="AO1236" s="6">
        <f t="shared" si="524"/>
        <v>124.66666666666667</v>
      </c>
      <c r="AP1236" s="7">
        <f t="shared" si="543"/>
        <v>0.1220657276995305</v>
      </c>
      <c r="AQ1236" s="7">
        <f t="shared" si="544"/>
        <v>0.15705128205128205</v>
      </c>
      <c r="AR1236" s="7">
        <f t="shared" si="544"/>
        <v>0</v>
      </c>
      <c r="AS1236" s="7">
        <f t="shared" si="544"/>
        <v>0</v>
      </c>
      <c r="AT1236" s="7">
        <f t="shared" si="544"/>
        <v>0.83653846153846156</v>
      </c>
      <c r="AU1236" s="7">
        <f t="shared" si="544"/>
        <v>6.41025641025641E-3</v>
      </c>
      <c r="AV1236" s="9">
        <f t="shared" si="525"/>
        <v>34959.65</v>
      </c>
      <c r="AW1236" t="s">
        <v>59</v>
      </c>
    </row>
    <row r="1237" spans="1:49" x14ac:dyDescent="0.25">
      <c r="A1237" t="s">
        <v>1513</v>
      </c>
      <c r="B1237" t="s">
        <v>1514</v>
      </c>
      <c r="C1237">
        <v>480</v>
      </c>
      <c r="D1237">
        <v>452</v>
      </c>
      <c r="E1237">
        <v>34</v>
      </c>
      <c r="F1237">
        <v>12</v>
      </c>
      <c r="G1237">
        <f t="shared" si="518"/>
        <v>46</v>
      </c>
      <c r="H1237" s="6">
        <f t="shared" si="526"/>
        <v>43.316666666666663</v>
      </c>
      <c r="I1237" s="7">
        <f t="shared" si="527"/>
        <v>9.583333333333334E-2</v>
      </c>
      <c r="J1237" s="6">
        <f t="shared" si="528"/>
        <v>408.68333333333334</v>
      </c>
      <c r="K1237">
        <v>17</v>
      </c>
      <c r="L1237">
        <v>3030</v>
      </c>
      <c r="M1237">
        <v>198</v>
      </c>
      <c r="N1237">
        <v>93</v>
      </c>
      <c r="O1237">
        <f t="shared" si="519"/>
        <v>291</v>
      </c>
      <c r="P1237">
        <f t="shared" si="520"/>
        <v>3321</v>
      </c>
      <c r="Q1237" s="6">
        <f t="shared" si="529"/>
        <v>195.35294117647058</v>
      </c>
      <c r="R1237" s="7">
        <f t="shared" si="530"/>
        <v>0.43219677251431543</v>
      </c>
      <c r="S1237" s="6">
        <f t="shared" si="531"/>
        <v>17.117647058823529</v>
      </c>
      <c r="T1237" s="7">
        <f t="shared" si="532"/>
        <v>0.39517461467080101</v>
      </c>
      <c r="U1237" s="6">
        <f t="shared" si="533"/>
        <v>178.23529411764707</v>
      </c>
      <c r="V1237" s="7">
        <f t="shared" si="534"/>
        <v>0.4361207800276834</v>
      </c>
      <c r="W1237">
        <v>17</v>
      </c>
      <c r="X1237">
        <v>317</v>
      </c>
      <c r="Y1237">
        <v>47</v>
      </c>
      <c r="Z1237">
        <v>0</v>
      </c>
      <c r="AA1237">
        <v>0</v>
      </c>
      <c r="AB1237">
        <v>0</v>
      </c>
      <c r="AC1237">
        <f t="shared" si="521"/>
        <v>47</v>
      </c>
      <c r="AD1237">
        <f t="shared" si="522"/>
        <v>364</v>
      </c>
      <c r="AE1237" s="6">
        <f t="shared" si="535"/>
        <v>21.411764705882351</v>
      </c>
      <c r="AF1237" s="7">
        <f t="shared" si="536"/>
        <v>4.7371160853722019E-2</v>
      </c>
      <c r="AG1237" s="6">
        <f t="shared" si="537"/>
        <v>2.7647058823529411</v>
      </c>
      <c r="AH1237" s="7">
        <f t="shared" si="538"/>
        <v>6.3825453228617351E-2</v>
      </c>
      <c r="AI1237" s="6">
        <f t="shared" si="539"/>
        <v>18.647058823529413</v>
      </c>
      <c r="AJ1237" s="7">
        <f t="shared" si="540"/>
        <v>4.5627157514447403E-2</v>
      </c>
      <c r="AK1237" s="6">
        <f t="shared" si="541"/>
        <v>14.352941176470587</v>
      </c>
      <c r="AL1237" s="7">
        <f t="shared" si="542"/>
        <v>0.16151202749140894</v>
      </c>
      <c r="AM1237" s="8">
        <v>0.25</v>
      </c>
      <c r="AN1237">
        <f t="shared" si="523"/>
        <v>113</v>
      </c>
      <c r="AO1237" s="6">
        <f t="shared" si="524"/>
        <v>91.588235294117652</v>
      </c>
      <c r="AP1237" s="7">
        <f t="shared" si="543"/>
        <v>0.18948464341488808</v>
      </c>
      <c r="AQ1237" s="7">
        <f t="shared" si="544"/>
        <v>0.87087912087912089</v>
      </c>
      <c r="AR1237" s="7">
        <f t="shared" si="544"/>
        <v>0.12912087912087913</v>
      </c>
      <c r="AS1237" s="7">
        <f t="shared" si="544"/>
        <v>0</v>
      </c>
      <c r="AT1237" s="7">
        <f t="shared" si="544"/>
        <v>0</v>
      </c>
      <c r="AU1237" s="7">
        <f t="shared" si="544"/>
        <v>0</v>
      </c>
      <c r="AV1237" s="9">
        <f t="shared" si="525"/>
        <v>7393.7370717517779</v>
      </c>
      <c r="AW1237" t="s">
        <v>59</v>
      </c>
    </row>
    <row r="1238" spans="1:49" x14ac:dyDescent="0.25">
      <c r="A1238" t="s">
        <v>1513</v>
      </c>
      <c r="B1238" t="s">
        <v>625</v>
      </c>
      <c r="C1238">
        <v>508</v>
      </c>
      <c r="D1238">
        <v>486</v>
      </c>
      <c r="E1238">
        <v>16</v>
      </c>
      <c r="F1238">
        <v>14</v>
      </c>
      <c r="G1238">
        <f t="shared" si="518"/>
        <v>30</v>
      </c>
      <c r="H1238" s="6">
        <f t="shared" si="526"/>
        <v>28.700787401574804</v>
      </c>
      <c r="I1238" s="7">
        <f t="shared" si="527"/>
        <v>5.905511811023622E-2</v>
      </c>
      <c r="J1238" s="6">
        <f t="shared" si="528"/>
        <v>457.29921259842519</v>
      </c>
      <c r="K1238">
        <v>17</v>
      </c>
      <c r="L1238">
        <v>3847</v>
      </c>
      <c r="M1238">
        <v>156</v>
      </c>
      <c r="N1238">
        <v>114</v>
      </c>
      <c r="O1238">
        <f t="shared" si="519"/>
        <v>270</v>
      </c>
      <c r="P1238">
        <f t="shared" si="520"/>
        <v>4117</v>
      </c>
      <c r="Q1238" s="6">
        <f t="shared" si="529"/>
        <v>242.1764705882353</v>
      </c>
      <c r="R1238" s="7">
        <f t="shared" si="530"/>
        <v>0.4983054950375212</v>
      </c>
      <c r="S1238" s="6">
        <f t="shared" si="531"/>
        <v>15.882352941176471</v>
      </c>
      <c r="T1238" s="7">
        <f t="shared" si="532"/>
        <v>0.55337690631808278</v>
      </c>
      <c r="U1238" s="6">
        <f t="shared" si="533"/>
        <v>226.29411764705881</v>
      </c>
      <c r="V1238" s="7">
        <f t="shared" si="534"/>
        <v>0.4948491303127997</v>
      </c>
      <c r="W1238">
        <v>17</v>
      </c>
      <c r="X1238">
        <v>11</v>
      </c>
      <c r="Y1238">
        <v>2</v>
      </c>
      <c r="Z1238">
        <v>6</v>
      </c>
      <c r="AA1238">
        <v>0</v>
      </c>
      <c r="AB1238">
        <v>0</v>
      </c>
      <c r="AC1238">
        <f t="shared" si="521"/>
        <v>8</v>
      </c>
      <c r="AD1238">
        <f t="shared" si="522"/>
        <v>19</v>
      </c>
      <c r="AE1238" s="6">
        <f t="shared" si="535"/>
        <v>1.1176470588235294</v>
      </c>
      <c r="AF1238" s="7">
        <f t="shared" si="536"/>
        <v>2.2996853062212542E-3</v>
      </c>
      <c r="AG1238" s="6">
        <f t="shared" si="537"/>
        <v>0.47058823529411764</v>
      </c>
      <c r="AH1238" s="7">
        <f t="shared" si="538"/>
        <v>1.6396352779795044E-2</v>
      </c>
      <c r="AI1238" s="6">
        <f t="shared" si="539"/>
        <v>0.6470588235294118</v>
      </c>
      <c r="AJ1238" s="7">
        <f t="shared" si="540"/>
        <v>1.4149572221057441E-3</v>
      </c>
      <c r="AK1238" s="6">
        <f t="shared" si="541"/>
        <v>15.411764705882353</v>
      </c>
      <c r="AL1238" s="7">
        <f t="shared" si="542"/>
        <v>2.9629629629629627E-2</v>
      </c>
      <c r="AM1238" s="8">
        <v>0.25</v>
      </c>
      <c r="AN1238">
        <f t="shared" si="523"/>
        <v>122</v>
      </c>
      <c r="AO1238" s="6">
        <f t="shared" si="524"/>
        <v>120.88235294117646</v>
      </c>
      <c r="AP1238" s="7">
        <f t="shared" si="543"/>
        <v>9.1610414657666353E-3</v>
      </c>
      <c r="AQ1238" s="7">
        <f t="shared" si="544"/>
        <v>0.57894736842105265</v>
      </c>
      <c r="AR1238" s="7">
        <f t="shared" si="544"/>
        <v>0.10526315789473684</v>
      </c>
      <c r="AS1238" s="7">
        <f t="shared" si="544"/>
        <v>0.31578947368421051</v>
      </c>
      <c r="AT1238" s="7">
        <f t="shared" si="544"/>
        <v>0</v>
      </c>
      <c r="AU1238" s="7">
        <f t="shared" si="544"/>
        <v>0</v>
      </c>
      <c r="AV1238" s="9">
        <f t="shared" si="525"/>
        <v>19124.860681114547</v>
      </c>
      <c r="AW1238" t="s">
        <v>59</v>
      </c>
    </row>
    <row r="1239" spans="1:49" x14ac:dyDescent="0.25">
      <c r="A1239" t="s">
        <v>1513</v>
      </c>
      <c r="B1239" t="s">
        <v>1515</v>
      </c>
      <c r="C1239">
        <v>696</v>
      </c>
      <c r="D1239">
        <v>661</v>
      </c>
      <c r="E1239">
        <v>30</v>
      </c>
      <c r="F1239">
        <v>15</v>
      </c>
      <c r="G1239">
        <f t="shared" si="518"/>
        <v>45</v>
      </c>
      <c r="H1239" s="6">
        <f t="shared" si="526"/>
        <v>42.737068965517238</v>
      </c>
      <c r="I1239" s="7">
        <f t="shared" si="527"/>
        <v>6.4655172413793108E-2</v>
      </c>
      <c r="J1239" s="6">
        <f t="shared" si="528"/>
        <v>618.26293103448279</v>
      </c>
      <c r="K1239">
        <v>17</v>
      </c>
      <c r="L1239">
        <v>4852</v>
      </c>
      <c r="M1239">
        <v>324</v>
      </c>
      <c r="N1239">
        <v>122</v>
      </c>
      <c r="O1239">
        <f t="shared" si="519"/>
        <v>446</v>
      </c>
      <c r="P1239">
        <f t="shared" si="520"/>
        <v>5298</v>
      </c>
      <c r="Q1239" s="6">
        <f t="shared" si="529"/>
        <v>311.64705882352939</v>
      </c>
      <c r="R1239" s="7">
        <f t="shared" si="530"/>
        <v>0.47147815253181452</v>
      </c>
      <c r="S1239" s="6">
        <f t="shared" si="531"/>
        <v>26.235294117647058</v>
      </c>
      <c r="T1239" s="7">
        <f t="shared" si="532"/>
        <v>0.61387677612648694</v>
      </c>
      <c r="U1239" s="6">
        <f t="shared" si="533"/>
        <v>285.41176470588238</v>
      </c>
      <c r="V1239" s="7">
        <f t="shared" si="534"/>
        <v>0.46163492970268971</v>
      </c>
      <c r="W1239">
        <v>17</v>
      </c>
      <c r="X1239">
        <v>1087</v>
      </c>
      <c r="Y1239">
        <v>307</v>
      </c>
      <c r="Z1239">
        <v>56</v>
      </c>
      <c r="AA1239">
        <v>0</v>
      </c>
      <c r="AB1239">
        <v>0</v>
      </c>
      <c r="AC1239">
        <f t="shared" si="521"/>
        <v>363</v>
      </c>
      <c r="AD1239">
        <f t="shared" si="522"/>
        <v>1450</v>
      </c>
      <c r="AE1239" s="6">
        <f t="shared" si="535"/>
        <v>85.294117647058826</v>
      </c>
      <c r="AF1239" s="7">
        <f t="shared" si="536"/>
        <v>0.12903799946604966</v>
      </c>
      <c r="AG1239" s="6">
        <f t="shared" si="537"/>
        <v>21.352941176470587</v>
      </c>
      <c r="AH1239" s="7">
        <f t="shared" si="538"/>
        <v>0.49963513393254427</v>
      </c>
      <c r="AI1239" s="6">
        <f t="shared" si="539"/>
        <v>63.941176470588232</v>
      </c>
      <c r="AJ1239" s="7">
        <f t="shared" si="540"/>
        <v>0.10342068602366522</v>
      </c>
      <c r="AK1239" s="6">
        <f t="shared" si="541"/>
        <v>4.882352941176471</v>
      </c>
      <c r="AL1239" s="7">
        <f t="shared" si="542"/>
        <v>0.81390134529147984</v>
      </c>
      <c r="AM1239" s="8">
        <v>0.25</v>
      </c>
      <c r="AN1239">
        <f t="shared" si="523"/>
        <v>165</v>
      </c>
      <c r="AO1239" s="6">
        <f t="shared" si="524"/>
        <v>79.705882352941174</v>
      </c>
      <c r="AP1239" s="7">
        <f t="shared" si="543"/>
        <v>0.51693404634581108</v>
      </c>
      <c r="AQ1239" s="7">
        <f t="shared" si="544"/>
        <v>0.74965517241379309</v>
      </c>
      <c r="AR1239" s="7">
        <f t="shared" si="544"/>
        <v>0.21172413793103448</v>
      </c>
      <c r="AS1239" s="7">
        <f t="shared" si="544"/>
        <v>3.8620689655172416E-2</v>
      </c>
      <c r="AT1239" s="7">
        <f t="shared" si="544"/>
        <v>0</v>
      </c>
      <c r="AU1239" s="7">
        <f t="shared" si="544"/>
        <v>0</v>
      </c>
      <c r="AV1239" s="9">
        <f t="shared" si="525"/>
        <v>8600.8144016227179</v>
      </c>
      <c r="AW1239" t="s">
        <v>59</v>
      </c>
    </row>
    <row r="1240" spans="1:49" x14ac:dyDescent="0.25">
      <c r="A1240" t="s">
        <v>1516</v>
      </c>
      <c r="B1240" t="s">
        <v>1517</v>
      </c>
      <c r="C1240">
        <v>312</v>
      </c>
      <c r="D1240">
        <v>295</v>
      </c>
      <c r="E1240">
        <v>146</v>
      </c>
      <c r="F1240">
        <v>27</v>
      </c>
      <c r="G1240">
        <f t="shared" si="518"/>
        <v>173</v>
      </c>
      <c r="H1240" s="6">
        <f t="shared" si="526"/>
        <v>163.57371794871796</v>
      </c>
      <c r="I1240" s="7">
        <f t="shared" si="527"/>
        <v>0.55448717948717952</v>
      </c>
      <c r="J1240" s="6">
        <f t="shared" si="528"/>
        <v>131.42628205128204</v>
      </c>
      <c r="K1240">
        <v>19</v>
      </c>
      <c r="L1240">
        <v>1230</v>
      </c>
      <c r="M1240">
        <v>2337</v>
      </c>
      <c r="N1240">
        <v>382</v>
      </c>
      <c r="O1240">
        <f t="shared" si="519"/>
        <v>2719</v>
      </c>
      <c r="P1240">
        <f t="shared" si="520"/>
        <v>3949</v>
      </c>
      <c r="Q1240" s="6">
        <f t="shared" si="529"/>
        <v>207.84210526315789</v>
      </c>
      <c r="R1240" s="7">
        <f t="shared" si="530"/>
        <v>0.70454950936663696</v>
      </c>
      <c r="S1240" s="6">
        <f t="shared" si="531"/>
        <v>143.10526315789474</v>
      </c>
      <c r="T1240" s="7">
        <f t="shared" si="532"/>
        <v>0.87486709327448142</v>
      </c>
      <c r="U1240" s="6">
        <f t="shared" si="533"/>
        <v>64.736842105263165</v>
      </c>
      <c r="V1240" s="7">
        <f t="shared" si="534"/>
        <v>0.49257150925111837</v>
      </c>
      <c r="W1240">
        <v>19</v>
      </c>
      <c r="X1240">
        <v>48</v>
      </c>
      <c r="Y1240">
        <v>0</v>
      </c>
      <c r="Z1240">
        <v>0</v>
      </c>
      <c r="AA1240">
        <v>422</v>
      </c>
      <c r="AB1240">
        <v>67</v>
      </c>
      <c r="AC1240">
        <f t="shared" si="521"/>
        <v>489</v>
      </c>
      <c r="AD1240">
        <f t="shared" si="522"/>
        <v>537</v>
      </c>
      <c r="AE1240" s="6">
        <f t="shared" si="535"/>
        <v>28.263157894736842</v>
      </c>
      <c r="AF1240" s="7">
        <f t="shared" si="536"/>
        <v>9.5807314897413023E-2</v>
      </c>
      <c r="AG1240" s="6">
        <f t="shared" si="537"/>
        <v>25.736842105263158</v>
      </c>
      <c r="AH1240" s="7">
        <f t="shared" si="538"/>
        <v>0.15734093733402771</v>
      </c>
      <c r="AI1240" s="6">
        <f t="shared" si="539"/>
        <v>2.5263157894736841</v>
      </c>
      <c r="AJ1240" s="7">
        <f t="shared" si="540"/>
        <v>1.9222302800043639E-2</v>
      </c>
      <c r="AK1240" s="6">
        <f t="shared" si="541"/>
        <v>117.36842105263159</v>
      </c>
      <c r="AL1240" s="7">
        <f t="shared" si="542"/>
        <v>0.17984553144538432</v>
      </c>
      <c r="AM1240" s="8">
        <v>0.5</v>
      </c>
      <c r="AN1240">
        <f t="shared" si="523"/>
        <v>148</v>
      </c>
      <c r="AO1240" s="6">
        <f t="shared" si="524"/>
        <v>119.73684210526315</v>
      </c>
      <c r="AP1240" s="7">
        <f t="shared" si="543"/>
        <v>0.19096728307254623</v>
      </c>
      <c r="AQ1240" s="7">
        <f t="shared" si="544"/>
        <v>8.9385474860335198E-2</v>
      </c>
      <c r="AR1240" s="7">
        <f t="shared" si="544"/>
        <v>0</v>
      </c>
      <c r="AS1240" s="7">
        <f t="shared" si="544"/>
        <v>0</v>
      </c>
      <c r="AT1240" s="7">
        <f t="shared" si="544"/>
        <v>0.78584729981378021</v>
      </c>
      <c r="AU1240" s="7">
        <f t="shared" si="544"/>
        <v>0.12476722532588454</v>
      </c>
      <c r="AV1240" s="9">
        <f t="shared" si="525"/>
        <v>36515.455748309316</v>
      </c>
      <c r="AW1240" t="s">
        <v>52</v>
      </c>
    </row>
    <row r="1241" spans="1:49" x14ac:dyDescent="0.25">
      <c r="A1241" t="s">
        <v>1516</v>
      </c>
      <c r="B1241" t="s">
        <v>1518</v>
      </c>
      <c r="C1241">
        <v>215</v>
      </c>
      <c r="D1241">
        <v>204</v>
      </c>
      <c r="E1241">
        <v>91</v>
      </c>
      <c r="F1241">
        <v>20</v>
      </c>
      <c r="G1241">
        <f t="shared" si="518"/>
        <v>111</v>
      </c>
      <c r="H1241" s="6">
        <f t="shared" si="526"/>
        <v>105.32093023255814</v>
      </c>
      <c r="I1241" s="7">
        <f t="shared" si="527"/>
        <v>0.51627906976744187</v>
      </c>
      <c r="J1241" s="6">
        <f t="shared" si="528"/>
        <v>98.67906976744186</v>
      </c>
      <c r="K1241">
        <v>19</v>
      </c>
      <c r="L1241">
        <v>745</v>
      </c>
      <c r="M1241">
        <v>1310</v>
      </c>
      <c r="N1241">
        <v>267</v>
      </c>
      <c r="O1241">
        <f t="shared" si="519"/>
        <v>1577</v>
      </c>
      <c r="P1241">
        <f t="shared" si="520"/>
        <v>2322</v>
      </c>
      <c r="Q1241" s="6">
        <f t="shared" si="529"/>
        <v>122.21052631578948</v>
      </c>
      <c r="R1241" s="7">
        <f t="shared" si="530"/>
        <v>0.59907120743034059</v>
      </c>
      <c r="S1241" s="6">
        <f t="shared" si="531"/>
        <v>83</v>
      </c>
      <c r="T1241" s="7">
        <f t="shared" si="532"/>
        <v>0.78806747924394982</v>
      </c>
      <c r="U1241" s="6">
        <f t="shared" si="533"/>
        <v>39.210526315789473</v>
      </c>
      <c r="V1241" s="7">
        <f t="shared" si="534"/>
        <v>0.3973540327061999</v>
      </c>
      <c r="W1241">
        <v>19</v>
      </c>
      <c r="X1241">
        <v>58</v>
      </c>
      <c r="Y1241">
        <v>0</v>
      </c>
      <c r="Z1241">
        <v>0</v>
      </c>
      <c r="AA1241">
        <v>231</v>
      </c>
      <c r="AB1241">
        <v>19</v>
      </c>
      <c r="AC1241">
        <f t="shared" si="521"/>
        <v>250</v>
      </c>
      <c r="AD1241">
        <f t="shared" si="522"/>
        <v>308</v>
      </c>
      <c r="AE1241" s="6">
        <f t="shared" si="535"/>
        <v>16.210526315789473</v>
      </c>
      <c r="AF1241" s="7">
        <f t="shared" si="536"/>
        <v>7.9463364293085648E-2</v>
      </c>
      <c r="AG1241" s="6">
        <f t="shared" si="537"/>
        <v>13.157894736842104</v>
      </c>
      <c r="AH1241" s="7">
        <f t="shared" si="538"/>
        <v>0.12493143298096858</v>
      </c>
      <c r="AI1241" s="6">
        <f t="shared" si="539"/>
        <v>3.0526315789473686</v>
      </c>
      <c r="AJ1241" s="7">
        <f t="shared" si="540"/>
        <v>3.0934944828133686E-2</v>
      </c>
      <c r="AK1241" s="6">
        <f t="shared" si="541"/>
        <v>69.84210526315789</v>
      </c>
      <c r="AL1241" s="7">
        <f t="shared" si="542"/>
        <v>0.15852885225110969</v>
      </c>
      <c r="AM1241" s="8">
        <v>0.5</v>
      </c>
      <c r="AN1241">
        <f t="shared" si="523"/>
        <v>102</v>
      </c>
      <c r="AO1241" s="6">
        <f t="shared" si="524"/>
        <v>85.78947368421052</v>
      </c>
      <c r="AP1241" s="7">
        <f t="shared" si="543"/>
        <v>0.1589267285861713</v>
      </c>
      <c r="AQ1241" s="7">
        <f t="shared" si="544"/>
        <v>0.18831168831168832</v>
      </c>
      <c r="AR1241" s="7">
        <f t="shared" si="544"/>
        <v>0</v>
      </c>
      <c r="AS1241" s="7">
        <f t="shared" si="544"/>
        <v>0</v>
      </c>
      <c r="AT1241" s="7">
        <f t="shared" si="544"/>
        <v>0.75</v>
      </c>
      <c r="AU1241" s="7">
        <f t="shared" si="544"/>
        <v>6.1688311688311688E-2</v>
      </c>
      <c r="AV1241" s="9">
        <f t="shared" si="525"/>
        <v>23594.333561175667</v>
      </c>
      <c r="AW1241" t="s">
        <v>52</v>
      </c>
    </row>
    <row r="1242" spans="1:49" x14ac:dyDescent="0.25">
      <c r="A1242" t="s">
        <v>1516</v>
      </c>
      <c r="B1242" t="s">
        <v>1519</v>
      </c>
      <c r="C1242">
        <v>749</v>
      </c>
      <c r="D1242">
        <v>704</v>
      </c>
      <c r="E1242">
        <v>238</v>
      </c>
      <c r="F1242">
        <v>37</v>
      </c>
      <c r="G1242">
        <f t="shared" si="518"/>
        <v>275</v>
      </c>
      <c r="H1242" s="6">
        <f t="shared" si="526"/>
        <v>258.47797062750334</v>
      </c>
      <c r="I1242" s="7">
        <f t="shared" si="527"/>
        <v>0.36715620827770362</v>
      </c>
      <c r="J1242" s="6">
        <f t="shared" si="528"/>
        <v>445.52202937249666</v>
      </c>
      <c r="K1242">
        <v>18</v>
      </c>
      <c r="L1242">
        <v>3920</v>
      </c>
      <c r="M1242">
        <v>3287</v>
      </c>
      <c r="N1242">
        <v>418</v>
      </c>
      <c r="O1242">
        <f t="shared" si="519"/>
        <v>3705</v>
      </c>
      <c r="P1242">
        <f t="shared" si="520"/>
        <v>7625</v>
      </c>
      <c r="Q1242" s="6">
        <f t="shared" si="529"/>
        <v>423.61111111111109</v>
      </c>
      <c r="R1242" s="7">
        <f t="shared" si="530"/>
        <v>0.60172032828282829</v>
      </c>
      <c r="S1242" s="6">
        <f t="shared" si="531"/>
        <v>205.83333333333334</v>
      </c>
      <c r="T1242" s="7">
        <f t="shared" si="532"/>
        <v>0.79632834022038568</v>
      </c>
      <c r="U1242" s="6">
        <f t="shared" si="533"/>
        <v>217.77777777777777</v>
      </c>
      <c r="V1242" s="7">
        <f t="shared" si="534"/>
        <v>0.48881483612496268</v>
      </c>
      <c r="W1242">
        <v>19</v>
      </c>
      <c r="X1242">
        <v>99</v>
      </c>
      <c r="Y1242">
        <v>0</v>
      </c>
      <c r="Z1242">
        <v>0</v>
      </c>
      <c r="AA1242">
        <v>529</v>
      </c>
      <c r="AB1242">
        <v>13</v>
      </c>
      <c r="AC1242">
        <f t="shared" si="521"/>
        <v>542</v>
      </c>
      <c r="AD1242">
        <f t="shared" si="522"/>
        <v>641</v>
      </c>
      <c r="AE1242" s="6">
        <f t="shared" si="535"/>
        <v>33.736842105263158</v>
      </c>
      <c r="AF1242" s="7">
        <f t="shared" si="536"/>
        <v>4.7921650717703351E-2</v>
      </c>
      <c r="AG1242" s="6">
        <f t="shared" si="537"/>
        <v>28.526315789473685</v>
      </c>
      <c r="AH1242" s="7">
        <f t="shared" si="538"/>
        <v>0.11036265767725098</v>
      </c>
      <c r="AI1242" s="6">
        <f t="shared" si="539"/>
        <v>5.2105263157894735</v>
      </c>
      <c r="AJ1242" s="7">
        <f t="shared" si="540"/>
        <v>1.1695328114590273E-2</v>
      </c>
      <c r="AK1242" s="6">
        <f t="shared" si="541"/>
        <v>177.30701754385967</v>
      </c>
      <c r="AL1242" s="7">
        <f t="shared" si="542"/>
        <v>0.13858938845088428</v>
      </c>
      <c r="AM1242" s="8">
        <v>0.5</v>
      </c>
      <c r="AN1242">
        <f t="shared" si="523"/>
        <v>352</v>
      </c>
      <c r="AO1242" s="6">
        <f t="shared" si="524"/>
        <v>318.26315789473682</v>
      </c>
      <c r="AP1242" s="7">
        <f t="shared" si="543"/>
        <v>9.5843301435406703E-2</v>
      </c>
      <c r="AQ1242" s="7">
        <f t="shared" si="544"/>
        <v>0.1544461778471139</v>
      </c>
      <c r="AR1242" s="7">
        <f t="shared" si="544"/>
        <v>0</v>
      </c>
      <c r="AS1242" s="7">
        <f t="shared" si="544"/>
        <v>0</v>
      </c>
      <c r="AT1242" s="7">
        <f t="shared" si="544"/>
        <v>0.82527301092043681</v>
      </c>
      <c r="AU1242" s="7">
        <f t="shared" si="544"/>
        <v>2.0280811232449299E-2</v>
      </c>
      <c r="AV1242" s="9">
        <f t="shared" si="525"/>
        <v>89709.695278758518</v>
      </c>
      <c r="AW1242" t="s">
        <v>55</v>
      </c>
    </row>
    <row r="1243" spans="1:49" x14ac:dyDescent="0.25">
      <c r="A1243" t="s">
        <v>1516</v>
      </c>
      <c r="B1243" t="s">
        <v>1520</v>
      </c>
      <c r="C1243">
        <v>241</v>
      </c>
      <c r="D1243">
        <v>229</v>
      </c>
      <c r="E1243">
        <v>32</v>
      </c>
      <c r="F1243">
        <v>4</v>
      </c>
      <c r="G1243">
        <f t="shared" si="518"/>
        <v>36</v>
      </c>
      <c r="H1243" s="6">
        <f t="shared" si="526"/>
        <v>34.207468879668049</v>
      </c>
      <c r="I1243" s="7">
        <f t="shared" si="527"/>
        <v>0.14937759336099585</v>
      </c>
      <c r="J1243" s="6">
        <f t="shared" si="528"/>
        <v>194.79253112033194</v>
      </c>
      <c r="K1243">
        <v>19</v>
      </c>
      <c r="L1243">
        <v>1306</v>
      </c>
      <c r="M1243">
        <v>432</v>
      </c>
      <c r="N1243">
        <v>58</v>
      </c>
      <c r="O1243">
        <f t="shared" si="519"/>
        <v>490</v>
      </c>
      <c r="P1243">
        <f t="shared" si="520"/>
        <v>1796</v>
      </c>
      <c r="Q1243" s="6">
        <f t="shared" si="529"/>
        <v>94.526315789473685</v>
      </c>
      <c r="R1243" s="7">
        <f t="shared" si="530"/>
        <v>0.41277867156975406</v>
      </c>
      <c r="S1243" s="6">
        <f t="shared" si="531"/>
        <v>25.789473684210527</v>
      </c>
      <c r="T1243" s="7">
        <f t="shared" si="532"/>
        <v>0.75391353201052125</v>
      </c>
      <c r="U1243" s="6">
        <f t="shared" si="533"/>
        <v>68.736842105263165</v>
      </c>
      <c r="V1243" s="7">
        <f t="shared" si="534"/>
        <v>0.35287206193137549</v>
      </c>
      <c r="W1243">
        <v>19</v>
      </c>
      <c r="X1243">
        <v>144</v>
      </c>
      <c r="Y1243">
        <v>136</v>
      </c>
      <c r="Z1243">
        <v>20</v>
      </c>
      <c r="AA1243">
        <v>0</v>
      </c>
      <c r="AB1243">
        <v>0</v>
      </c>
      <c r="AC1243">
        <f t="shared" si="521"/>
        <v>156</v>
      </c>
      <c r="AD1243">
        <f t="shared" si="522"/>
        <v>300</v>
      </c>
      <c r="AE1243" s="6">
        <f t="shared" si="535"/>
        <v>15.789473684210526</v>
      </c>
      <c r="AF1243" s="7">
        <f t="shared" si="536"/>
        <v>6.8949666743277405E-2</v>
      </c>
      <c r="AG1243" s="6">
        <f t="shared" si="537"/>
        <v>8.2105263157894743</v>
      </c>
      <c r="AH1243" s="7">
        <f t="shared" si="538"/>
        <v>0.24002145100743127</v>
      </c>
      <c r="AI1243" s="6">
        <f t="shared" si="539"/>
        <v>7.5789473684210522</v>
      </c>
      <c r="AJ1243" s="7">
        <f t="shared" si="540"/>
        <v>3.890779243347478E-2</v>
      </c>
      <c r="AK1243" s="6">
        <f t="shared" si="541"/>
        <v>17.578947368421055</v>
      </c>
      <c r="AL1243" s="7">
        <f t="shared" si="542"/>
        <v>0.3183673469387755</v>
      </c>
      <c r="AM1243" s="8">
        <v>0.25</v>
      </c>
      <c r="AN1243">
        <f t="shared" si="523"/>
        <v>57</v>
      </c>
      <c r="AO1243" s="6">
        <f t="shared" si="524"/>
        <v>41.210526315789473</v>
      </c>
      <c r="AP1243" s="7">
        <f t="shared" si="543"/>
        <v>0.27700831024930744</v>
      </c>
      <c r="AQ1243" s="7">
        <f t="shared" si="544"/>
        <v>0.48</v>
      </c>
      <c r="AR1243" s="7">
        <f t="shared" si="544"/>
        <v>0.45333333333333331</v>
      </c>
      <c r="AS1243" s="7">
        <f t="shared" si="544"/>
        <v>6.6666666666666666E-2</v>
      </c>
      <c r="AT1243" s="7">
        <f t="shared" si="544"/>
        <v>0</v>
      </c>
      <c r="AU1243" s="7">
        <f t="shared" si="544"/>
        <v>0</v>
      </c>
      <c r="AV1243" s="9">
        <f t="shared" si="525"/>
        <v>6809.6273684210528</v>
      </c>
      <c r="AW1243" t="s">
        <v>59</v>
      </c>
    </row>
    <row r="1244" spans="1:49" x14ac:dyDescent="0.25">
      <c r="A1244" t="s">
        <v>1516</v>
      </c>
      <c r="B1244" t="s">
        <v>1521</v>
      </c>
      <c r="C1244">
        <v>336</v>
      </c>
      <c r="D1244">
        <v>318</v>
      </c>
      <c r="E1244">
        <v>80</v>
      </c>
      <c r="F1244">
        <v>9</v>
      </c>
      <c r="G1244">
        <f t="shared" si="518"/>
        <v>89</v>
      </c>
      <c r="H1244" s="6">
        <f t="shared" si="526"/>
        <v>84.232142857142861</v>
      </c>
      <c r="I1244" s="7">
        <f t="shared" si="527"/>
        <v>0.26488095238095238</v>
      </c>
      <c r="J1244" s="6">
        <f t="shared" si="528"/>
        <v>233.76785714285714</v>
      </c>
      <c r="K1244">
        <v>19</v>
      </c>
      <c r="L1244">
        <v>2021</v>
      </c>
      <c r="M1244">
        <v>1249</v>
      </c>
      <c r="N1244">
        <v>132</v>
      </c>
      <c r="O1244">
        <f t="shared" si="519"/>
        <v>1381</v>
      </c>
      <c r="P1244">
        <f t="shared" si="520"/>
        <v>3402</v>
      </c>
      <c r="Q1244" s="6">
        <f t="shared" si="529"/>
        <v>179.05263157894737</v>
      </c>
      <c r="R1244" s="7">
        <f t="shared" si="530"/>
        <v>0.56305858987090363</v>
      </c>
      <c r="S1244" s="6">
        <f t="shared" si="531"/>
        <v>72.684210526315795</v>
      </c>
      <c r="T1244" s="7">
        <f t="shared" si="532"/>
        <v>0.86290349575443803</v>
      </c>
      <c r="U1244" s="6">
        <f t="shared" si="533"/>
        <v>106.36842105263158</v>
      </c>
      <c r="V1244" s="7">
        <f t="shared" si="534"/>
        <v>0.45501730799384066</v>
      </c>
      <c r="W1244">
        <v>19</v>
      </c>
      <c r="X1244">
        <v>169</v>
      </c>
      <c r="Y1244">
        <v>188</v>
      </c>
      <c r="Z1244">
        <v>35</v>
      </c>
      <c r="AA1244">
        <v>0</v>
      </c>
      <c r="AB1244">
        <v>0</v>
      </c>
      <c r="AC1244">
        <f t="shared" si="521"/>
        <v>223</v>
      </c>
      <c r="AD1244">
        <f t="shared" si="522"/>
        <v>392</v>
      </c>
      <c r="AE1244" s="6">
        <f t="shared" si="535"/>
        <v>20.631578947368421</v>
      </c>
      <c r="AF1244" s="7">
        <f t="shared" si="536"/>
        <v>6.4879179079774904E-2</v>
      </c>
      <c r="AG1244" s="6">
        <f t="shared" si="537"/>
        <v>11.736842105263158</v>
      </c>
      <c r="AH1244" s="7">
        <f t="shared" si="538"/>
        <v>0.13933923211675572</v>
      </c>
      <c r="AI1244" s="6">
        <f t="shared" si="539"/>
        <v>8.8947368421052637</v>
      </c>
      <c r="AJ1244" s="7">
        <f t="shared" si="540"/>
        <v>3.8049443370093555E-2</v>
      </c>
      <c r="AK1244" s="6">
        <f t="shared" si="541"/>
        <v>60.947368421052637</v>
      </c>
      <c r="AL1244" s="7">
        <f t="shared" si="542"/>
        <v>0.16147719044170888</v>
      </c>
      <c r="AM1244" s="8">
        <v>0.25</v>
      </c>
      <c r="AN1244">
        <f t="shared" si="523"/>
        <v>80</v>
      </c>
      <c r="AO1244" s="6">
        <f t="shared" si="524"/>
        <v>59.368421052631575</v>
      </c>
      <c r="AP1244" s="7">
        <f t="shared" si="543"/>
        <v>0.25789473684210529</v>
      </c>
      <c r="AQ1244" s="7">
        <f t="shared" si="544"/>
        <v>0.43112244897959184</v>
      </c>
      <c r="AR1244" s="7">
        <f t="shared" si="544"/>
        <v>0.47959183673469385</v>
      </c>
      <c r="AS1244" s="7">
        <f t="shared" si="544"/>
        <v>8.9285714285714288E-2</v>
      </c>
      <c r="AT1244" s="7">
        <f t="shared" si="544"/>
        <v>0</v>
      </c>
      <c r="AU1244" s="7">
        <f t="shared" si="544"/>
        <v>0</v>
      </c>
      <c r="AV1244" s="9">
        <f t="shared" si="525"/>
        <v>10483.22126745435</v>
      </c>
      <c r="AW1244" t="s">
        <v>59</v>
      </c>
    </row>
    <row r="1245" spans="1:49" x14ac:dyDescent="0.25">
      <c r="A1245" t="s">
        <v>1516</v>
      </c>
      <c r="B1245" t="s">
        <v>1522</v>
      </c>
      <c r="C1245">
        <v>228</v>
      </c>
      <c r="D1245">
        <v>217</v>
      </c>
      <c r="E1245">
        <v>60</v>
      </c>
      <c r="F1245">
        <v>4</v>
      </c>
      <c r="G1245">
        <f t="shared" si="518"/>
        <v>64</v>
      </c>
      <c r="H1245" s="6">
        <f t="shared" si="526"/>
        <v>60.912280701754383</v>
      </c>
      <c r="I1245" s="7">
        <f t="shared" si="527"/>
        <v>0.2807017543859649</v>
      </c>
      <c r="J1245" s="6">
        <f t="shared" si="528"/>
        <v>156.08771929824562</v>
      </c>
      <c r="K1245">
        <v>19</v>
      </c>
      <c r="L1245">
        <v>1087</v>
      </c>
      <c r="M1245">
        <v>903</v>
      </c>
      <c r="N1245">
        <v>54</v>
      </c>
      <c r="O1245">
        <f t="shared" si="519"/>
        <v>957</v>
      </c>
      <c r="P1245">
        <f t="shared" si="520"/>
        <v>2044</v>
      </c>
      <c r="Q1245" s="6">
        <f t="shared" si="529"/>
        <v>107.57894736842105</v>
      </c>
      <c r="R1245" s="7">
        <f t="shared" si="530"/>
        <v>0.49575551782682514</v>
      </c>
      <c r="S1245" s="6">
        <f t="shared" si="531"/>
        <v>50.368421052631582</v>
      </c>
      <c r="T1245" s="7">
        <f t="shared" si="532"/>
        <v>0.82690092165898621</v>
      </c>
      <c r="U1245" s="6">
        <f t="shared" si="533"/>
        <v>57.210526315789473</v>
      </c>
      <c r="V1245" s="7">
        <f t="shared" si="534"/>
        <v>0.36652804316061594</v>
      </c>
      <c r="W1245">
        <v>19</v>
      </c>
      <c r="X1245">
        <v>105</v>
      </c>
      <c r="Y1245">
        <v>0</v>
      </c>
      <c r="Z1245">
        <v>0</v>
      </c>
      <c r="AA1245">
        <v>268</v>
      </c>
      <c r="AB1245">
        <v>19</v>
      </c>
      <c r="AC1245">
        <f t="shared" si="521"/>
        <v>287</v>
      </c>
      <c r="AD1245">
        <f t="shared" si="522"/>
        <v>392</v>
      </c>
      <c r="AE1245" s="6">
        <f t="shared" si="535"/>
        <v>20.631578947368421</v>
      </c>
      <c r="AF1245" s="7">
        <f t="shared" si="536"/>
        <v>9.5076400679117143E-2</v>
      </c>
      <c r="AG1245" s="6">
        <f t="shared" si="537"/>
        <v>15.105263157894736</v>
      </c>
      <c r="AH1245" s="7">
        <f t="shared" si="538"/>
        <v>0.24798387096774194</v>
      </c>
      <c r="AI1245" s="6">
        <f t="shared" si="539"/>
        <v>5.5263157894736841</v>
      </c>
      <c r="AJ1245" s="7">
        <f t="shared" si="540"/>
        <v>3.5405192761605031E-2</v>
      </c>
      <c r="AK1245" s="6">
        <f t="shared" si="541"/>
        <v>35.26315789473685</v>
      </c>
      <c r="AL1245" s="7">
        <f t="shared" si="542"/>
        <v>0.29989550679205851</v>
      </c>
      <c r="AM1245" s="8">
        <v>0.25</v>
      </c>
      <c r="AN1245">
        <f t="shared" si="523"/>
        <v>54</v>
      </c>
      <c r="AO1245" s="6">
        <f t="shared" si="524"/>
        <v>33.368421052631575</v>
      </c>
      <c r="AP1245" s="7">
        <f t="shared" si="543"/>
        <v>0.38206627680311889</v>
      </c>
      <c r="AQ1245" s="7">
        <f t="shared" si="544"/>
        <v>0.26785714285714285</v>
      </c>
      <c r="AR1245" s="7">
        <f t="shared" si="544"/>
        <v>0</v>
      </c>
      <c r="AS1245" s="7">
        <f t="shared" si="544"/>
        <v>0</v>
      </c>
      <c r="AT1245" s="7">
        <f t="shared" si="544"/>
        <v>0.68367346938775508</v>
      </c>
      <c r="AU1245" s="7">
        <f t="shared" si="544"/>
        <v>4.8469387755102039E-2</v>
      </c>
      <c r="AV1245" s="9">
        <f t="shared" si="525"/>
        <v>8441.4784640171838</v>
      </c>
      <c r="AW1245" t="s">
        <v>59</v>
      </c>
    </row>
    <row r="1246" spans="1:49" x14ac:dyDescent="0.25">
      <c r="A1246" t="s">
        <v>1516</v>
      </c>
      <c r="B1246" t="s">
        <v>1523</v>
      </c>
      <c r="C1246">
        <v>986</v>
      </c>
      <c r="D1246">
        <v>906</v>
      </c>
      <c r="E1246">
        <v>299</v>
      </c>
      <c r="F1246">
        <v>44</v>
      </c>
      <c r="G1246">
        <f t="shared" si="518"/>
        <v>343</v>
      </c>
      <c r="H1246" s="6">
        <f t="shared" si="526"/>
        <v>315.17038539553755</v>
      </c>
      <c r="I1246" s="7">
        <f t="shared" si="527"/>
        <v>0.34787018255578095</v>
      </c>
      <c r="J1246" s="6">
        <f t="shared" si="528"/>
        <v>590.82961460446245</v>
      </c>
      <c r="K1246">
        <v>19</v>
      </c>
      <c r="L1246">
        <v>5706</v>
      </c>
      <c r="M1246">
        <v>3766</v>
      </c>
      <c r="N1246">
        <v>586</v>
      </c>
      <c r="O1246">
        <f t="shared" si="519"/>
        <v>4352</v>
      </c>
      <c r="P1246">
        <f t="shared" si="520"/>
        <v>10058</v>
      </c>
      <c r="Q1246" s="6">
        <f t="shared" si="529"/>
        <v>529.36842105263156</v>
      </c>
      <c r="R1246" s="7">
        <f t="shared" si="530"/>
        <v>0.58429185546648077</v>
      </c>
      <c r="S1246" s="6">
        <f t="shared" si="531"/>
        <v>229.05263157894737</v>
      </c>
      <c r="T1246" s="7">
        <f t="shared" si="532"/>
        <v>0.72675810353021353</v>
      </c>
      <c r="U1246" s="6">
        <f t="shared" si="533"/>
        <v>300.31578947368422</v>
      </c>
      <c r="V1246" s="7">
        <f t="shared" si="534"/>
        <v>0.50829508550402303</v>
      </c>
      <c r="W1246">
        <v>19</v>
      </c>
      <c r="X1246">
        <v>124</v>
      </c>
      <c r="Y1246">
        <v>0</v>
      </c>
      <c r="Z1246">
        <v>0</v>
      </c>
      <c r="AA1246">
        <v>955</v>
      </c>
      <c r="AB1246">
        <v>37</v>
      </c>
      <c r="AC1246">
        <f t="shared" si="521"/>
        <v>992</v>
      </c>
      <c r="AD1246">
        <f t="shared" si="522"/>
        <v>1116</v>
      </c>
      <c r="AE1246" s="6">
        <f t="shared" si="535"/>
        <v>58.736842105263158</v>
      </c>
      <c r="AF1246" s="7">
        <f t="shared" si="536"/>
        <v>6.4830951551063082E-2</v>
      </c>
      <c r="AG1246" s="6">
        <f t="shared" si="537"/>
        <v>52.210526315789473</v>
      </c>
      <c r="AH1246" s="7">
        <f t="shared" si="538"/>
        <v>0.16565809712821042</v>
      </c>
      <c r="AI1246" s="6">
        <f t="shared" si="539"/>
        <v>6.5263157894736841</v>
      </c>
      <c r="AJ1246" s="7">
        <f t="shared" si="540"/>
        <v>1.1046020084559911E-2</v>
      </c>
      <c r="AK1246" s="6">
        <f t="shared" si="541"/>
        <v>176.84210526315789</v>
      </c>
      <c r="AL1246" s="7">
        <f t="shared" si="542"/>
        <v>0.22794117647058823</v>
      </c>
      <c r="AM1246" s="8">
        <v>0.5</v>
      </c>
      <c r="AN1246">
        <f t="shared" si="523"/>
        <v>453</v>
      </c>
      <c r="AO1246" s="6">
        <f t="shared" si="524"/>
        <v>394.26315789473682</v>
      </c>
      <c r="AP1246" s="7">
        <f t="shared" si="543"/>
        <v>0.12966190310212616</v>
      </c>
      <c r="AQ1246" s="7">
        <f t="shared" si="544"/>
        <v>0.1111111111111111</v>
      </c>
      <c r="AR1246" s="7">
        <f t="shared" si="544"/>
        <v>0</v>
      </c>
      <c r="AS1246" s="7">
        <f t="shared" si="544"/>
        <v>0</v>
      </c>
      <c r="AT1246" s="7">
        <f t="shared" si="544"/>
        <v>0.85573476702508966</v>
      </c>
      <c r="AU1246" s="7">
        <f t="shared" si="544"/>
        <v>3.3154121863799284E-2</v>
      </c>
      <c r="AV1246" s="9">
        <f t="shared" si="525"/>
        <v>115988.40560271646</v>
      </c>
      <c r="AW1246" t="s">
        <v>59</v>
      </c>
    </row>
    <row r="1247" spans="1:49" x14ac:dyDescent="0.25">
      <c r="A1247" t="s">
        <v>1516</v>
      </c>
      <c r="B1247" t="s">
        <v>1524</v>
      </c>
      <c r="C1247">
        <v>282</v>
      </c>
      <c r="D1247">
        <v>254</v>
      </c>
      <c r="E1247">
        <v>89</v>
      </c>
      <c r="F1247">
        <v>14</v>
      </c>
      <c r="G1247">
        <f t="shared" si="518"/>
        <v>103</v>
      </c>
      <c r="H1247" s="6">
        <f t="shared" si="526"/>
        <v>92.773049645390074</v>
      </c>
      <c r="I1247" s="7">
        <f t="shared" si="527"/>
        <v>0.36524822695035464</v>
      </c>
      <c r="J1247" s="6">
        <f t="shared" si="528"/>
        <v>161.22695035460993</v>
      </c>
      <c r="K1247">
        <v>19</v>
      </c>
      <c r="L1247">
        <v>1157</v>
      </c>
      <c r="M1247">
        <v>1191</v>
      </c>
      <c r="N1247">
        <v>168</v>
      </c>
      <c r="O1247">
        <f t="shared" si="519"/>
        <v>1359</v>
      </c>
      <c r="P1247">
        <f t="shared" si="520"/>
        <v>2516</v>
      </c>
      <c r="Q1247" s="6">
        <f t="shared" si="529"/>
        <v>132.42105263157896</v>
      </c>
      <c r="R1247" s="7">
        <f t="shared" si="530"/>
        <v>0.52134272689598016</v>
      </c>
      <c r="S1247" s="6">
        <f t="shared" si="531"/>
        <v>71.526315789473685</v>
      </c>
      <c r="T1247" s="7">
        <f t="shared" si="532"/>
        <v>0.77098161656721875</v>
      </c>
      <c r="U1247" s="6">
        <f t="shared" si="533"/>
        <v>60.89473684210526</v>
      </c>
      <c r="V1247" s="7">
        <f t="shared" si="534"/>
        <v>0.37769576803487626</v>
      </c>
      <c r="W1247">
        <v>19</v>
      </c>
      <c r="X1247">
        <v>27</v>
      </c>
      <c r="Y1247">
        <v>0</v>
      </c>
      <c r="Z1247">
        <v>0</v>
      </c>
      <c r="AA1247">
        <v>120</v>
      </c>
      <c r="AB1247">
        <v>0</v>
      </c>
      <c r="AC1247">
        <f t="shared" si="521"/>
        <v>120</v>
      </c>
      <c r="AD1247">
        <f t="shared" si="522"/>
        <v>147</v>
      </c>
      <c r="AE1247" s="6">
        <f t="shared" si="535"/>
        <v>7.7368421052631575</v>
      </c>
      <c r="AF1247" s="7">
        <f t="shared" si="536"/>
        <v>3.0460008288437628E-2</v>
      </c>
      <c r="AG1247" s="6">
        <f t="shared" si="537"/>
        <v>6.3157894736842106</v>
      </c>
      <c r="AH1247" s="7">
        <f t="shared" si="538"/>
        <v>6.8077846937502767E-2</v>
      </c>
      <c r="AI1247" s="6">
        <f t="shared" si="539"/>
        <v>1.4210526315789473</v>
      </c>
      <c r="AJ1247" s="7">
        <f t="shared" si="540"/>
        <v>8.8139894009867416E-3</v>
      </c>
      <c r="AK1247" s="6">
        <f t="shared" si="541"/>
        <v>65.21052631578948</v>
      </c>
      <c r="AL1247" s="7">
        <f t="shared" si="542"/>
        <v>8.8300220750551883E-2</v>
      </c>
      <c r="AM1247" s="8">
        <v>0.5</v>
      </c>
      <c r="AN1247">
        <f t="shared" si="523"/>
        <v>127</v>
      </c>
      <c r="AO1247" s="6">
        <f t="shared" si="524"/>
        <v>119.26315789473685</v>
      </c>
      <c r="AP1247" s="7">
        <f t="shared" si="543"/>
        <v>6.0920016576875256E-2</v>
      </c>
      <c r="AQ1247" s="7">
        <f t="shared" si="544"/>
        <v>0.18367346938775511</v>
      </c>
      <c r="AR1247" s="7">
        <f t="shared" si="544"/>
        <v>0</v>
      </c>
      <c r="AS1247" s="7">
        <f t="shared" si="544"/>
        <v>0</v>
      </c>
      <c r="AT1247" s="7">
        <f t="shared" si="544"/>
        <v>0.81632653061224492</v>
      </c>
      <c r="AU1247" s="7">
        <f t="shared" si="544"/>
        <v>0</v>
      </c>
      <c r="AV1247" s="9">
        <f t="shared" si="525"/>
        <v>32551.540279269604</v>
      </c>
      <c r="AW1247" t="s">
        <v>59</v>
      </c>
    </row>
    <row r="1248" spans="1:49" x14ac:dyDescent="0.25">
      <c r="A1248" t="s">
        <v>1525</v>
      </c>
      <c r="B1248" t="s">
        <v>1526</v>
      </c>
      <c r="C1248">
        <v>439</v>
      </c>
      <c r="D1248">
        <v>419</v>
      </c>
      <c r="E1248">
        <v>176</v>
      </c>
      <c r="F1248">
        <v>34</v>
      </c>
      <c r="G1248">
        <f t="shared" si="518"/>
        <v>210</v>
      </c>
      <c r="H1248" s="6">
        <f t="shared" si="526"/>
        <v>200.43280182232348</v>
      </c>
      <c r="I1248" s="7">
        <f t="shared" si="527"/>
        <v>0.4783599088838269</v>
      </c>
      <c r="J1248" s="6">
        <f t="shared" si="528"/>
        <v>218.56719817767654</v>
      </c>
      <c r="K1248">
        <v>20</v>
      </c>
      <c r="L1248">
        <v>1355</v>
      </c>
      <c r="M1248">
        <v>2069</v>
      </c>
      <c r="N1248">
        <v>393</v>
      </c>
      <c r="O1248">
        <f t="shared" si="519"/>
        <v>2462</v>
      </c>
      <c r="P1248">
        <f t="shared" si="520"/>
        <v>3817</v>
      </c>
      <c r="Q1248" s="6">
        <f t="shared" si="529"/>
        <v>190.85</v>
      </c>
      <c r="R1248" s="7">
        <f t="shared" si="530"/>
        <v>0.45548926014319807</v>
      </c>
      <c r="S1248" s="6">
        <f t="shared" si="531"/>
        <v>123.1</v>
      </c>
      <c r="T1248" s="7">
        <f t="shared" si="532"/>
        <v>0.61417092851460386</v>
      </c>
      <c r="U1248" s="6">
        <f t="shared" si="533"/>
        <v>67.75</v>
      </c>
      <c r="V1248" s="7">
        <f t="shared" si="534"/>
        <v>0.30997331971527131</v>
      </c>
      <c r="W1248">
        <v>20</v>
      </c>
      <c r="X1248">
        <v>284</v>
      </c>
      <c r="Y1248">
        <v>0</v>
      </c>
      <c r="Z1248">
        <v>0</v>
      </c>
      <c r="AA1248">
        <v>2709</v>
      </c>
      <c r="AB1248">
        <v>273</v>
      </c>
      <c r="AC1248">
        <f t="shared" si="521"/>
        <v>2982</v>
      </c>
      <c r="AD1248">
        <f t="shared" si="522"/>
        <v>3266</v>
      </c>
      <c r="AE1248" s="6">
        <f t="shared" si="535"/>
        <v>163.30000000000001</v>
      </c>
      <c r="AF1248" s="7">
        <f t="shared" si="536"/>
        <v>0.38973747016706445</v>
      </c>
      <c r="AG1248" s="6">
        <f t="shared" si="537"/>
        <v>149.1</v>
      </c>
      <c r="AH1248" s="7">
        <f t="shared" si="538"/>
        <v>0.74389021479713591</v>
      </c>
      <c r="AI1248" s="6">
        <f t="shared" si="539"/>
        <v>14.2</v>
      </c>
      <c r="AJ1248" s="7">
        <f t="shared" si="540"/>
        <v>6.4968577711540257E-2</v>
      </c>
      <c r="AK1248" s="6">
        <f t="shared" si="541"/>
        <v>0</v>
      </c>
      <c r="AL1248" s="7">
        <f t="shared" si="542"/>
        <v>1.2112103980503655</v>
      </c>
      <c r="AM1248" s="8">
        <v>0.5</v>
      </c>
      <c r="AN1248">
        <f t="shared" si="523"/>
        <v>210</v>
      </c>
      <c r="AO1248" s="6">
        <f t="shared" si="524"/>
        <v>46.699999999999989</v>
      </c>
      <c r="AP1248" s="7">
        <f t="shared" si="543"/>
        <v>0.77761904761904765</v>
      </c>
      <c r="AQ1248" s="7">
        <f t="shared" si="544"/>
        <v>8.6956521739130432E-2</v>
      </c>
      <c r="AR1248" s="7">
        <f t="shared" si="544"/>
        <v>0</v>
      </c>
      <c r="AS1248" s="7">
        <f t="shared" si="544"/>
        <v>0</v>
      </c>
      <c r="AT1248" s="7">
        <f t="shared" si="544"/>
        <v>0.82945499081445195</v>
      </c>
      <c r="AU1248" s="7">
        <f t="shared" si="544"/>
        <v>8.3588487446417642E-2</v>
      </c>
      <c r="AV1248" s="9">
        <f t="shared" si="525"/>
        <v>14168.408230251067</v>
      </c>
      <c r="AW1248" t="s">
        <v>55</v>
      </c>
    </row>
    <row r="1249" spans="1:49" x14ac:dyDescent="0.25">
      <c r="A1249" t="s">
        <v>1527</v>
      </c>
      <c r="B1249" t="s">
        <v>1528</v>
      </c>
      <c r="C1249">
        <v>531</v>
      </c>
      <c r="D1249">
        <v>510</v>
      </c>
      <c r="E1249">
        <v>105</v>
      </c>
      <c r="F1249">
        <v>26</v>
      </c>
      <c r="G1249">
        <f t="shared" si="518"/>
        <v>131</v>
      </c>
      <c r="H1249" s="6">
        <f t="shared" si="526"/>
        <v>125.81920903954803</v>
      </c>
      <c r="I1249" s="7">
        <f t="shared" si="527"/>
        <v>0.24670433145009416</v>
      </c>
      <c r="J1249" s="6">
        <f t="shared" si="528"/>
        <v>384.18079096045199</v>
      </c>
      <c r="K1249">
        <v>18</v>
      </c>
      <c r="L1249">
        <v>3003</v>
      </c>
      <c r="M1249">
        <v>1350</v>
      </c>
      <c r="N1249">
        <v>291</v>
      </c>
      <c r="O1249">
        <f t="shared" si="519"/>
        <v>1641</v>
      </c>
      <c r="P1249">
        <f t="shared" si="520"/>
        <v>4644</v>
      </c>
      <c r="Q1249" s="6">
        <f t="shared" si="529"/>
        <v>258</v>
      </c>
      <c r="R1249" s="7">
        <f t="shared" si="530"/>
        <v>0.50588235294117645</v>
      </c>
      <c r="S1249" s="6">
        <f t="shared" si="531"/>
        <v>91.166666666666671</v>
      </c>
      <c r="T1249" s="7">
        <f t="shared" si="532"/>
        <v>0.72458464301751235</v>
      </c>
      <c r="U1249" s="6">
        <f t="shared" si="533"/>
        <v>166.83333333333334</v>
      </c>
      <c r="V1249" s="7">
        <f t="shared" si="534"/>
        <v>0.43425735294117651</v>
      </c>
      <c r="W1249">
        <v>18</v>
      </c>
      <c r="X1249">
        <v>668</v>
      </c>
      <c r="Y1249">
        <v>591</v>
      </c>
      <c r="Z1249">
        <v>113</v>
      </c>
      <c r="AA1249">
        <v>0</v>
      </c>
      <c r="AB1249">
        <v>0</v>
      </c>
      <c r="AC1249">
        <f t="shared" si="521"/>
        <v>704</v>
      </c>
      <c r="AD1249">
        <f t="shared" si="522"/>
        <v>1372</v>
      </c>
      <c r="AE1249" s="6">
        <f t="shared" si="535"/>
        <v>76.222222222222229</v>
      </c>
      <c r="AF1249" s="7">
        <f t="shared" si="536"/>
        <v>0.14945533769063182</v>
      </c>
      <c r="AG1249" s="6">
        <f t="shared" si="537"/>
        <v>39.111111111111114</v>
      </c>
      <c r="AH1249" s="7">
        <f t="shared" si="538"/>
        <v>0.31085166891183957</v>
      </c>
      <c r="AI1249" s="6">
        <f t="shared" si="539"/>
        <v>37.111111111111114</v>
      </c>
      <c r="AJ1249" s="7">
        <f t="shared" si="540"/>
        <v>9.6598039215686285E-2</v>
      </c>
      <c r="AK1249" s="6">
        <f t="shared" si="541"/>
        <v>52.055555555555557</v>
      </c>
      <c r="AL1249" s="7">
        <f t="shared" si="542"/>
        <v>0.429006703229738</v>
      </c>
      <c r="AM1249" s="8">
        <v>0.25</v>
      </c>
      <c r="AN1249">
        <f t="shared" si="523"/>
        <v>128</v>
      </c>
      <c r="AO1249" s="6">
        <f t="shared" si="524"/>
        <v>51.777777777777771</v>
      </c>
      <c r="AP1249" s="7">
        <f t="shared" si="543"/>
        <v>0.59548611111111116</v>
      </c>
      <c r="AQ1249" s="7">
        <f t="shared" si="544"/>
        <v>0.48688046647230321</v>
      </c>
      <c r="AR1249" s="7">
        <f t="shared" si="544"/>
        <v>0.43075801749271136</v>
      </c>
      <c r="AS1249" s="7">
        <f t="shared" si="544"/>
        <v>8.2361516034985427E-2</v>
      </c>
      <c r="AT1249" s="7">
        <f t="shared" si="544"/>
        <v>0</v>
      </c>
      <c r="AU1249" s="7">
        <f t="shared" si="544"/>
        <v>0</v>
      </c>
      <c r="AV1249" s="9">
        <f t="shared" si="525"/>
        <v>8525.8979591836724</v>
      </c>
      <c r="AW1249" t="s">
        <v>59</v>
      </c>
    </row>
    <row r="1250" spans="1:49" x14ac:dyDescent="0.25">
      <c r="A1250" t="s">
        <v>1529</v>
      </c>
      <c r="B1250" t="s">
        <v>523</v>
      </c>
      <c r="C1250">
        <v>246</v>
      </c>
      <c r="D1250">
        <v>231</v>
      </c>
      <c r="E1250">
        <v>53</v>
      </c>
      <c r="F1250">
        <v>11</v>
      </c>
      <c r="G1250">
        <f t="shared" si="518"/>
        <v>64</v>
      </c>
      <c r="H1250" s="6">
        <f t="shared" si="526"/>
        <v>60.097560975609753</v>
      </c>
      <c r="I1250" s="7">
        <f t="shared" si="527"/>
        <v>0.26016260162601629</v>
      </c>
      <c r="J1250" s="6">
        <f t="shared" si="528"/>
        <v>170.90243902439025</v>
      </c>
      <c r="K1250">
        <v>18</v>
      </c>
      <c r="L1250">
        <v>999</v>
      </c>
      <c r="M1250">
        <v>545</v>
      </c>
      <c r="N1250">
        <v>101</v>
      </c>
      <c r="O1250">
        <f t="shared" si="519"/>
        <v>646</v>
      </c>
      <c r="P1250">
        <f t="shared" si="520"/>
        <v>1645</v>
      </c>
      <c r="Q1250" s="6">
        <f t="shared" si="529"/>
        <v>91.388888888888886</v>
      </c>
      <c r="R1250" s="7">
        <f t="shared" si="530"/>
        <v>0.3956228956228956</v>
      </c>
      <c r="S1250" s="6">
        <f t="shared" si="531"/>
        <v>35.888888888888886</v>
      </c>
      <c r="T1250" s="7">
        <f t="shared" si="532"/>
        <v>0.59717712842712845</v>
      </c>
      <c r="U1250" s="6">
        <f t="shared" si="533"/>
        <v>55.5</v>
      </c>
      <c r="V1250" s="7">
        <f t="shared" si="534"/>
        <v>0.32474668188953904</v>
      </c>
      <c r="W1250">
        <v>18</v>
      </c>
      <c r="X1250">
        <v>179</v>
      </c>
      <c r="Y1250">
        <v>200</v>
      </c>
      <c r="Z1250">
        <v>18</v>
      </c>
      <c r="AA1250">
        <v>0</v>
      </c>
      <c r="AB1250">
        <v>0</v>
      </c>
      <c r="AC1250">
        <f t="shared" si="521"/>
        <v>218</v>
      </c>
      <c r="AD1250">
        <f t="shared" si="522"/>
        <v>397</v>
      </c>
      <c r="AE1250" s="6">
        <f t="shared" si="535"/>
        <v>22.055555555555557</v>
      </c>
      <c r="AF1250" s="7">
        <f t="shared" si="536"/>
        <v>9.5478595478595482E-2</v>
      </c>
      <c r="AG1250" s="6">
        <f t="shared" si="537"/>
        <v>12.111111111111111</v>
      </c>
      <c r="AH1250" s="7">
        <f t="shared" si="538"/>
        <v>0.20152417027417027</v>
      </c>
      <c r="AI1250" s="6">
        <f t="shared" si="539"/>
        <v>9.9444444444444446</v>
      </c>
      <c r="AJ1250" s="7">
        <f t="shared" si="540"/>
        <v>5.8187843902129617E-2</v>
      </c>
      <c r="AK1250" s="6">
        <f t="shared" si="541"/>
        <v>23.777777777777775</v>
      </c>
      <c r="AL1250" s="7">
        <f t="shared" si="542"/>
        <v>0.33746130030959753</v>
      </c>
      <c r="AM1250" s="8">
        <v>0.25</v>
      </c>
      <c r="AN1250">
        <f t="shared" si="523"/>
        <v>58</v>
      </c>
      <c r="AO1250" s="6">
        <f t="shared" si="524"/>
        <v>35.944444444444443</v>
      </c>
      <c r="AP1250" s="7">
        <f t="shared" si="543"/>
        <v>0.38026819923371652</v>
      </c>
      <c r="AQ1250" s="7">
        <f t="shared" si="544"/>
        <v>0.45088161209068012</v>
      </c>
      <c r="AR1250" s="7">
        <f t="shared" si="544"/>
        <v>0.50377833753148615</v>
      </c>
      <c r="AS1250" s="7">
        <f t="shared" si="544"/>
        <v>4.534005037783375E-2</v>
      </c>
      <c r="AT1250" s="7">
        <f t="shared" si="544"/>
        <v>0</v>
      </c>
      <c r="AU1250" s="7">
        <f t="shared" si="544"/>
        <v>0</v>
      </c>
      <c r="AV1250" s="9">
        <f t="shared" si="525"/>
        <v>6114.7204030226703</v>
      </c>
      <c r="AW1250" t="s">
        <v>59</v>
      </c>
    </row>
    <row r="1251" spans="1:49" x14ac:dyDescent="0.25">
      <c r="A1251" t="s">
        <v>1529</v>
      </c>
      <c r="B1251" t="s">
        <v>1530</v>
      </c>
      <c r="C1251">
        <v>206</v>
      </c>
      <c r="D1251">
        <v>193</v>
      </c>
      <c r="E1251">
        <v>35</v>
      </c>
      <c r="F1251">
        <v>5</v>
      </c>
      <c r="G1251">
        <f t="shared" si="518"/>
        <v>40</v>
      </c>
      <c r="H1251" s="6">
        <f t="shared" si="526"/>
        <v>37.475728155339809</v>
      </c>
      <c r="I1251" s="7">
        <f t="shared" si="527"/>
        <v>0.1941747572815534</v>
      </c>
      <c r="J1251" s="6">
        <f t="shared" si="528"/>
        <v>155.52427184466021</v>
      </c>
      <c r="K1251">
        <v>18</v>
      </c>
      <c r="L1251">
        <v>1109</v>
      </c>
      <c r="M1251">
        <v>399</v>
      </c>
      <c r="N1251">
        <v>76</v>
      </c>
      <c r="O1251">
        <f t="shared" si="519"/>
        <v>475</v>
      </c>
      <c r="P1251">
        <f t="shared" si="520"/>
        <v>1584</v>
      </c>
      <c r="Q1251" s="6">
        <f t="shared" si="529"/>
        <v>88</v>
      </c>
      <c r="R1251" s="7">
        <f t="shared" si="530"/>
        <v>0.45595854922279794</v>
      </c>
      <c r="S1251" s="6">
        <f t="shared" si="531"/>
        <v>26.388888888888889</v>
      </c>
      <c r="T1251" s="7">
        <f t="shared" si="532"/>
        <v>0.70415947035118021</v>
      </c>
      <c r="U1251" s="6">
        <f t="shared" si="533"/>
        <v>61.611111111111114</v>
      </c>
      <c r="V1251" s="7">
        <f t="shared" si="534"/>
        <v>0.39615109834848894</v>
      </c>
      <c r="W1251">
        <v>18</v>
      </c>
      <c r="X1251">
        <v>111</v>
      </c>
      <c r="Y1251">
        <v>113</v>
      </c>
      <c r="Z1251">
        <v>2</v>
      </c>
      <c r="AA1251">
        <v>0</v>
      </c>
      <c r="AB1251">
        <v>0</v>
      </c>
      <c r="AC1251">
        <f t="shared" si="521"/>
        <v>115</v>
      </c>
      <c r="AD1251">
        <f t="shared" si="522"/>
        <v>226</v>
      </c>
      <c r="AE1251" s="6">
        <f t="shared" si="535"/>
        <v>12.555555555555555</v>
      </c>
      <c r="AF1251" s="7">
        <f t="shared" si="536"/>
        <v>6.5054691997697173E-2</v>
      </c>
      <c r="AG1251" s="6">
        <f t="shared" si="537"/>
        <v>6.3888888888888893</v>
      </c>
      <c r="AH1251" s="7">
        <f t="shared" si="538"/>
        <v>0.17048071387449626</v>
      </c>
      <c r="AI1251" s="6">
        <f t="shared" si="539"/>
        <v>6.166666666666667</v>
      </c>
      <c r="AJ1251" s="7">
        <f t="shared" si="540"/>
        <v>3.9650831304492581E-2</v>
      </c>
      <c r="AK1251" s="6">
        <f t="shared" si="541"/>
        <v>20</v>
      </c>
      <c r="AL1251" s="7">
        <f t="shared" si="542"/>
        <v>0.24210526315789474</v>
      </c>
      <c r="AM1251" s="8">
        <v>0.25</v>
      </c>
      <c r="AN1251">
        <f t="shared" si="523"/>
        <v>48</v>
      </c>
      <c r="AO1251" s="6">
        <f t="shared" si="524"/>
        <v>35.444444444444443</v>
      </c>
      <c r="AP1251" s="7">
        <f t="shared" si="543"/>
        <v>0.26157407407407407</v>
      </c>
      <c r="AQ1251" s="7">
        <f t="shared" si="544"/>
        <v>0.49115044247787609</v>
      </c>
      <c r="AR1251" s="7">
        <f t="shared" si="544"/>
        <v>0.5</v>
      </c>
      <c r="AS1251" s="7">
        <f t="shared" si="544"/>
        <v>8.8495575221238937E-3</v>
      </c>
      <c r="AT1251" s="7">
        <f t="shared" si="544"/>
        <v>0</v>
      </c>
      <c r="AU1251" s="7">
        <f t="shared" si="544"/>
        <v>0</v>
      </c>
      <c r="AV1251" s="9">
        <f t="shared" si="525"/>
        <v>5664.367256637167</v>
      </c>
      <c r="AW1251" t="s">
        <v>59</v>
      </c>
    </row>
    <row r="1252" spans="1:49" x14ac:dyDescent="0.25">
      <c r="A1252" t="s">
        <v>1529</v>
      </c>
      <c r="B1252" t="s">
        <v>1531</v>
      </c>
      <c r="C1252">
        <v>1251</v>
      </c>
      <c r="D1252">
        <v>1185</v>
      </c>
      <c r="E1252">
        <v>185</v>
      </c>
      <c r="F1252">
        <v>50</v>
      </c>
      <c r="G1252">
        <f t="shared" si="518"/>
        <v>235</v>
      </c>
      <c r="H1252" s="6">
        <f t="shared" si="526"/>
        <v>222.60191846522781</v>
      </c>
      <c r="I1252" s="7">
        <f t="shared" si="527"/>
        <v>0.18784972022382093</v>
      </c>
      <c r="J1252" s="6">
        <f t="shared" si="528"/>
        <v>962.39808153477213</v>
      </c>
      <c r="K1252">
        <v>17</v>
      </c>
      <c r="L1252">
        <v>5755</v>
      </c>
      <c r="M1252">
        <v>1697</v>
      </c>
      <c r="N1252">
        <v>451</v>
      </c>
      <c r="O1252">
        <f t="shared" si="519"/>
        <v>2148</v>
      </c>
      <c r="P1252">
        <f t="shared" si="520"/>
        <v>7903</v>
      </c>
      <c r="Q1252" s="6">
        <f t="shared" si="529"/>
        <v>464.88235294117646</v>
      </c>
      <c r="R1252" s="7">
        <f t="shared" si="530"/>
        <v>0.39230578307272274</v>
      </c>
      <c r="S1252" s="6">
        <f t="shared" si="531"/>
        <v>126.35294117647059</v>
      </c>
      <c r="T1252" s="7">
        <f t="shared" si="532"/>
        <v>0.56761838373916762</v>
      </c>
      <c r="U1252" s="6">
        <f t="shared" si="533"/>
        <v>338.52941176470586</v>
      </c>
      <c r="V1252" s="7">
        <f t="shared" si="534"/>
        <v>0.3517561165799919</v>
      </c>
      <c r="W1252">
        <v>18</v>
      </c>
      <c r="X1252">
        <v>172</v>
      </c>
      <c r="Y1252">
        <v>303</v>
      </c>
      <c r="Z1252">
        <v>53</v>
      </c>
      <c r="AA1252">
        <v>0</v>
      </c>
      <c r="AB1252">
        <v>0</v>
      </c>
      <c r="AC1252">
        <f t="shared" si="521"/>
        <v>356</v>
      </c>
      <c r="AD1252">
        <f t="shared" si="522"/>
        <v>528</v>
      </c>
      <c r="AE1252" s="6">
        <f t="shared" si="535"/>
        <v>29.333333333333332</v>
      </c>
      <c r="AF1252" s="7">
        <f t="shared" si="536"/>
        <v>2.4753867791842476E-2</v>
      </c>
      <c r="AG1252" s="6">
        <f t="shared" si="537"/>
        <v>19.777777777777779</v>
      </c>
      <c r="AH1252" s="7">
        <f t="shared" si="538"/>
        <v>8.8848191040488383E-2</v>
      </c>
      <c r="AI1252" s="6">
        <f t="shared" si="539"/>
        <v>9.5555555555555554</v>
      </c>
      <c r="AJ1252" s="7">
        <f t="shared" si="540"/>
        <v>9.9289012924017421E-3</v>
      </c>
      <c r="AK1252" s="6">
        <f t="shared" si="541"/>
        <v>106.57516339869281</v>
      </c>
      <c r="AL1252" s="7">
        <f t="shared" si="542"/>
        <v>0.15652803641630458</v>
      </c>
      <c r="AM1252" s="8">
        <v>0.25</v>
      </c>
      <c r="AN1252">
        <f t="shared" si="523"/>
        <v>296</v>
      </c>
      <c r="AO1252" s="6">
        <f t="shared" si="524"/>
        <v>266.66666666666669</v>
      </c>
      <c r="AP1252" s="7">
        <f t="shared" si="543"/>
        <v>9.90990990990991E-2</v>
      </c>
      <c r="AQ1252" s="7">
        <f t="shared" si="544"/>
        <v>0.32575757575757575</v>
      </c>
      <c r="AR1252" s="7">
        <f t="shared" si="544"/>
        <v>0.57386363636363635</v>
      </c>
      <c r="AS1252" s="7">
        <f t="shared" si="544"/>
        <v>0.10037878787878787</v>
      </c>
      <c r="AT1252" s="7">
        <f t="shared" si="544"/>
        <v>0</v>
      </c>
      <c r="AU1252" s="7">
        <f t="shared" si="544"/>
        <v>0</v>
      </c>
      <c r="AV1252" s="9">
        <f t="shared" si="525"/>
        <v>53063.63636363636</v>
      </c>
      <c r="AW1252" t="s">
        <v>59</v>
      </c>
    </row>
    <row r="1253" spans="1:49" x14ac:dyDescent="0.25">
      <c r="A1253" t="s">
        <v>1529</v>
      </c>
      <c r="B1253" t="s">
        <v>1532</v>
      </c>
      <c r="C1253">
        <v>506</v>
      </c>
      <c r="D1253">
        <v>485</v>
      </c>
      <c r="E1253">
        <v>86</v>
      </c>
      <c r="F1253">
        <v>26</v>
      </c>
      <c r="G1253">
        <f t="shared" si="518"/>
        <v>112</v>
      </c>
      <c r="H1253" s="6">
        <f t="shared" si="526"/>
        <v>107.35177865612648</v>
      </c>
      <c r="I1253" s="7">
        <f t="shared" si="527"/>
        <v>0.22134387351778656</v>
      </c>
      <c r="J1253" s="6">
        <f t="shared" si="528"/>
        <v>377.6482213438735</v>
      </c>
      <c r="K1253">
        <v>18</v>
      </c>
      <c r="L1253">
        <v>2619</v>
      </c>
      <c r="M1253">
        <v>1045</v>
      </c>
      <c r="N1253">
        <v>197</v>
      </c>
      <c r="O1253">
        <f t="shared" si="519"/>
        <v>1242</v>
      </c>
      <c r="P1253">
        <f t="shared" si="520"/>
        <v>3861</v>
      </c>
      <c r="Q1253" s="6">
        <f t="shared" si="529"/>
        <v>214.5</v>
      </c>
      <c r="R1253" s="7">
        <f t="shared" si="530"/>
        <v>0.44226804123711339</v>
      </c>
      <c r="S1253" s="6">
        <f t="shared" si="531"/>
        <v>69</v>
      </c>
      <c r="T1253" s="7">
        <f t="shared" si="532"/>
        <v>0.64274668630338727</v>
      </c>
      <c r="U1253" s="6">
        <f t="shared" si="533"/>
        <v>145.5</v>
      </c>
      <c r="V1253" s="7">
        <f t="shared" si="534"/>
        <v>0.38527918781725889</v>
      </c>
      <c r="W1253">
        <v>18</v>
      </c>
      <c r="X1253">
        <v>234</v>
      </c>
      <c r="Y1253">
        <v>361</v>
      </c>
      <c r="Z1253">
        <v>86</v>
      </c>
      <c r="AA1253">
        <v>0</v>
      </c>
      <c r="AB1253">
        <v>0</v>
      </c>
      <c r="AC1253">
        <f t="shared" si="521"/>
        <v>447</v>
      </c>
      <c r="AD1253">
        <f t="shared" si="522"/>
        <v>681</v>
      </c>
      <c r="AE1253" s="6">
        <f t="shared" si="535"/>
        <v>37.833333333333336</v>
      </c>
      <c r="AF1253" s="7">
        <f t="shared" si="536"/>
        <v>7.8006872852233677E-2</v>
      </c>
      <c r="AG1253" s="6">
        <f t="shared" si="537"/>
        <v>24.833333333333332</v>
      </c>
      <c r="AH1253" s="7">
        <f t="shared" si="538"/>
        <v>0.23132670594010799</v>
      </c>
      <c r="AI1253" s="6">
        <f t="shared" si="539"/>
        <v>13</v>
      </c>
      <c r="AJ1253" s="7">
        <f t="shared" si="540"/>
        <v>3.442357004552829E-2</v>
      </c>
      <c r="AK1253" s="6">
        <f t="shared" si="541"/>
        <v>44.166666666666671</v>
      </c>
      <c r="AL1253" s="7">
        <f t="shared" si="542"/>
        <v>0.35990338164251207</v>
      </c>
      <c r="AM1253" s="8">
        <v>0.25</v>
      </c>
      <c r="AN1253">
        <f t="shared" si="523"/>
        <v>121</v>
      </c>
      <c r="AO1253" s="6">
        <f t="shared" si="524"/>
        <v>83.166666666666657</v>
      </c>
      <c r="AP1253" s="7">
        <f t="shared" si="543"/>
        <v>0.31267217630853994</v>
      </c>
      <c r="AQ1253" s="7">
        <f t="shared" si="544"/>
        <v>0.34361233480176212</v>
      </c>
      <c r="AR1253" s="7">
        <f t="shared" si="544"/>
        <v>0.5301027900146843</v>
      </c>
      <c r="AS1253" s="7">
        <f t="shared" si="544"/>
        <v>0.12628487518355361</v>
      </c>
      <c r="AT1253" s="7">
        <f t="shared" si="544"/>
        <v>0</v>
      </c>
      <c r="AU1253" s="7">
        <f t="shared" si="544"/>
        <v>0</v>
      </c>
      <c r="AV1253" s="9">
        <f t="shared" si="525"/>
        <v>16358.1872246696</v>
      </c>
      <c r="AW1253" t="s">
        <v>59</v>
      </c>
    </row>
    <row r="1254" spans="1:49" x14ac:dyDescent="0.25">
      <c r="A1254" t="s">
        <v>1529</v>
      </c>
      <c r="B1254" t="s">
        <v>1533</v>
      </c>
      <c r="C1254">
        <v>456</v>
      </c>
      <c r="D1254">
        <v>438</v>
      </c>
      <c r="E1254">
        <v>120</v>
      </c>
      <c r="F1254">
        <v>14</v>
      </c>
      <c r="G1254">
        <f t="shared" si="518"/>
        <v>134</v>
      </c>
      <c r="H1254" s="6">
        <f t="shared" si="526"/>
        <v>128.71052631578948</v>
      </c>
      <c r="I1254" s="7">
        <f t="shared" si="527"/>
        <v>0.29385964912280704</v>
      </c>
      <c r="J1254" s="6">
        <f t="shared" si="528"/>
        <v>309.28947368421052</v>
      </c>
      <c r="K1254">
        <v>18</v>
      </c>
      <c r="L1254">
        <v>1678</v>
      </c>
      <c r="M1254">
        <v>1285</v>
      </c>
      <c r="N1254">
        <v>130</v>
      </c>
      <c r="O1254">
        <f t="shared" si="519"/>
        <v>1415</v>
      </c>
      <c r="P1254">
        <f t="shared" si="520"/>
        <v>3093</v>
      </c>
      <c r="Q1254" s="6">
        <f t="shared" si="529"/>
        <v>171.83333333333334</v>
      </c>
      <c r="R1254" s="7">
        <f t="shared" si="530"/>
        <v>0.39231354642313548</v>
      </c>
      <c r="S1254" s="6">
        <f t="shared" si="531"/>
        <v>78.611111111111114</v>
      </c>
      <c r="T1254" s="7">
        <f t="shared" si="532"/>
        <v>0.61075899043594806</v>
      </c>
      <c r="U1254" s="6">
        <f t="shared" si="533"/>
        <v>93.222222222222229</v>
      </c>
      <c r="V1254" s="7">
        <f t="shared" si="534"/>
        <v>0.30140767841780353</v>
      </c>
      <c r="W1254">
        <v>18</v>
      </c>
      <c r="X1254">
        <v>150</v>
      </c>
      <c r="Y1254">
        <v>0</v>
      </c>
      <c r="Z1254">
        <v>0</v>
      </c>
      <c r="AA1254">
        <v>458</v>
      </c>
      <c r="AB1254">
        <v>42</v>
      </c>
      <c r="AC1254">
        <f t="shared" si="521"/>
        <v>500</v>
      </c>
      <c r="AD1254">
        <f t="shared" si="522"/>
        <v>650</v>
      </c>
      <c r="AE1254" s="6">
        <f t="shared" si="535"/>
        <v>36.111111111111114</v>
      </c>
      <c r="AF1254" s="7">
        <f t="shared" si="536"/>
        <v>8.2445459157787934E-2</v>
      </c>
      <c r="AG1254" s="6">
        <f t="shared" si="537"/>
        <v>27.777777777777779</v>
      </c>
      <c r="AH1254" s="7">
        <f t="shared" si="538"/>
        <v>0.21581589768054704</v>
      </c>
      <c r="AI1254" s="6">
        <f t="shared" si="539"/>
        <v>8.3333333333333339</v>
      </c>
      <c r="AJ1254" s="7">
        <f t="shared" si="540"/>
        <v>2.6943475424714258E-2</v>
      </c>
      <c r="AK1254" s="6">
        <f t="shared" si="541"/>
        <v>50.833333333333336</v>
      </c>
      <c r="AL1254" s="7">
        <f t="shared" si="542"/>
        <v>0.35335689045936397</v>
      </c>
      <c r="AM1254" s="8">
        <v>0.25</v>
      </c>
      <c r="AN1254">
        <f t="shared" si="523"/>
        <v>110</v>
      </c>
      <c r="AO1254" s="6">
        <f t="shared" si="524"/>
        <v>73.888888888888886</v>
      </c>
      <c r="AP1254" s="7">
        <f t="shared" si="543"/>
        <v>0.32828282828282829</v>
      </c>
      <c r="AQ1254" s="7">
        <f t="shared" si="544"/>
        <v>0.23076923076923078</v>
      </c>
      <c r="AR1254" s="7">
        <f t="shared" si="544"/>
        <v>0</v>
      </c>
      <c r="AS1254" s="7">
        <f t="shared" si="544"/>
        <v>0</v>
      </c>
      <c r="AT1254" s="7">
        <f t="shared" si="544"/>
        <v>0.70461538461538464</v>
      </c>
      <c r="AU1254" s="7">
        <f t="shared" si="544"/>
        <v>6.4615384615384616E-2</v>
      </c>
      <c r="AV1254" s="9">
        <f t="shared" si="525"/>
        <v>19491.66153846154</v>
      </c>
      <c r="AW1254" t="s">
        <v>59</v>
      </c>
    </row>
    <row r="1255" spans="1:49" x14ac:dyDescent="0.25">
      <c r="A1255" t="s">
        <v>1534</v>
      </c>
      <c r="B1255" t="s">
        <v>1535</v>
      </c>
      <c r="C1255">
        <v>159</v>
      </c>
      <c r="D1255">
        <v>149</v>
      </c>
      <c r="E1255">
        <v>45</v>
      </c>
      <c r="F1255">
        <v>17</v>
      </c>
      <c r="G1255">
        <f t="shared" si="518"/>
        <v>62</v>
      </c>
      <c r="H1255" s="6">
        <f t="shared" si="526"/>
        <v>58.100628930817614</v>
      </c>
      <c r="I1255" s="7">
        <f t="shared" si="527"/>
        <v>0.38993710691823902</v>
      </c>
      <c r="J1255" s="6">
        <f t="shared" si="528"/>
        <v>90.899371069182394</v>
      </c>
      <c r="K1255">
        <v>20</v>
      </c>
      <c r="L1255">
        <v>1143</v>
      </c>
      <c r="M1255">
        <v>548</v>
      </c>
      <c r="N1255">
        <v>182</v>
      </c>
      <c r="O1255">
        <f t="shared" si="519"/>
        <v>730</v>
      </c>
      <c r="P1255">
        <f t="shared" si="520"/>
        <v>1873</v>
      </c>
      <c r="Q1255" s="6">
        <f t="shared" si="529"/>
        <v>93.65</v>
      </c>
      <c r="R1255" s="7">
        <f t="shared" si="530"/>
        <v>0.62852348993288598</v>
      </c>
      <c r="S1255" s="6">
        <f t="shared" si="531"/>
        <v>36.5</v>
      </c>
      <c r="T1255" s="7">
        <f t="shared" si="532"/>
        <v>0.62822039402468066</v>
      </c>
      <c r="U1255" s="6">
        <f t="shared" si="533"/>
        <v>57.15</v>
      </c>
      <c r="V1255" s="7">
        <f t="shared" si="534"/>
        <v>0.62871722133813046</v>
      </c>
      <c r="W1255">
        <v>20</v>
      </c>
      <c r="X1255">
        <v>996</v>
      </c>
      <c r="Y1255">
        <v>391</v>
      </c>
      <c r="Z1255">
        <v>115</v>
      </c>
      <c r="AA1255">
        <v>0</v>
      </c>
      <c r="AB1255">
        <v>0</v>
      </c>
      <c r="AC1255">
        <f t="shared" si="521"/>
        <v>506</v>
      </c>
      <c r="AD1255">
        <f t="shared" si="522"/>
        <v>1502</v>
      </c>
      <c r="AE1255" s="6">
        <f t="shared" si="535"/>
        <v>75.099999999999994</v>
      </c>
      <c r="AF1255" s="7">
        <f t="shared" si="536"/>
        <v>0.50402684563758382</v>
      </c>
      <c r="AG1255" s="6">
        <f t="shared" si="537"/>
        <v>25.3</v>
      </c>
      <c r="AH1255" s="7">
        <f t="shared" si="538"/>
        <v>0.43545139640614849</v>
      </c>
      <c r="AI1255" s="6">
        <f t="shared" si="539"/>
        <v>49.8</v>
      </c>
      <c r="AJ1255" s="7">
        <f t="shared" si="540"/>
        <v>0.54785857607417143</v>
      </c>
      <c r="AK1255" s="6">
        <f t="shared" si="541"/>
        <v>11.2</v>
      </c>
      <c r="AL1255" s="7">
        <f t="shared" si="542"/>
        <v>0.69315068493150689</v>
      </c>
      <c r="AM1255" s="8">
        <v>0.5</v>
      </c>
      <c r="AN1255">
        <f t="shared" si="523"/>
        <v>75</v>
      </c>
      <c r="AO1255" s="6">
        <f t="shared" si="524"/>
        <v>0</v>
      </c>
      <c r="AP1255" s="7">
        <f t="shared" si="543"/>
        <v>1</v>
      </c>
      <c r="AQ1255" s="7">
        <f t="shared" si="544"/>
        <v>0.66311584553928093</v>
      </c>
      <c r="AR1255" s="7">
        <f t="shared" si="544"/>
        <v>0.26031957390146471</v>
      </c>
      <c r="AS1255" s="7">
        <f t="shared" si="544"/>
        <v>7.656458055925433E-2</v>
      </c>
      <c r="AT1255" s="7">
        <f t="shared" si="544"/>
        <v>0</v>
      </c>
      <c r="AU1255" s="7">
        <f t="shared" si="544"/>
        <v>0</v>
      </c>
      <c r="AV1255" s="9">
        <f t="shared" si="525"/>
        <v>0</v>
      </c>
      <c r="AW1255" t="s">
        <v>59</v>
      </c>
    </row>
    <row r="1256" spans="1:49" x14ac:dyDescent="0.25">
      <c r="A1256" t="s">
        <v>1536</v>
      </c>
      <c r="B1256" t="s">
        <v>1537</v>
      </c>
      <c r="C1256">
        <v>312</v>
      </c>
      <c r="D1256">
        <v>293</v>
      </c>
      <c r="E1256">
        <v>286</v>
      </c>
      <c r="F1256">
        <v>0</v>
      </c>
      <c r="G1256">
        <f t="shared" si="518"/>
        <v>286</v>
      </c>
      <c r="H1256" s="6">
        <f t="shared" si="526"/>
        <v>268.58333333333331</v>
      </c>
      <c r="I1256" s="7">
        <f t="shared" si="527"/>
        <v>0.91666666666666663</v>
      </c>
      <c r="J1256" s="6">
        <f t="shared" si="528"/>
        <v>24.416666666666668</v>
      </c>
      <c r="K1256">
        <v>19</v>
      </c>
      <c r="L1256">
        <v>404</v>
      </c>
      <c r="M1256">
        <v>3805</v>
      </c>
      <c r="N1256">
        <v>0</v>
      </c>
      <c r="O1256">
        <f t="shared" si="519"/>
        <v>3805</v>
      </c>
      <c r="P1256">
        <f t="shared" si="520"/>
        <v>4209</v>
      </c>
      <c r="Q1256" s="6">
        <f t="shared" si="529"/>
        <v>221.52631578947367</v>
      </c>
      <c r="R1256" s="7">
        <f t="shared" si="530"/>
        <v>0.75606251122687262</v>
      </c>
      <c r="S1256" s="6">
        <f t="shared" si="531"/>
        <v>200.26315789473685</v>
      </c>
      <c r="T1256" s="7">
        <f t="shared" si="532"/>
        <v>0.74562764341819499</v>
      </c>
      <c r="U1256" s="6">
        <f t="shared" si="533"/>
        <v>21.263157894736842</v>
      </c>
      <c r="V1256" s="7">
        <f t="shared" si="534"/>
        <v>0.87084605712232799</v>
      </c>
      <c r="W1256">
        <v>19</v>
      </c>
      <c r="X1256">
        <v>186</v>
      </c>
      <c r="Y1256">
        <v>0</v>
      </c>
      <c r="Z1256">
        <v>0</v>
      </c>
      <c r="AA1256">
        <v>1751</v>
      </c>
      <c r="AB1256">
        <v>0</v>
      </c>
      <c r="AC1256">
        <f t="shared" si="521"/>
        <v>1751</v>
      </c>
      <c r="AD1256">
        <f t="shared" si="522"/>
        <v>1937</v>
      </c>
      <c r="AE1256" s="6">
        <f t="shared" si="535"/>
        <v>101.94736842105263</v>
      </c>
      <c r="AF1256" s="7">
        <f t="shared" si="536"/>
        <v>0.34794323693192025</v>
      </c>
      <c r="AG1256" s="6">
        <f t="shared" si="537"/>
        <v>92.15789473684211</v>
      </c>
      <c r="AH1256" s="7">
        <f t="shared" si="538"/>
        <v>0.34312588794356358</v>
      </c>
      <c r="AI1256" s="6">
        <f t="shared" si="539"/>
        <v>9.7894736842105257</v>
      </c>
      <c r="AJ1256" s="7">
        <f t="shared" si="540"/>
        <v>0.40093407580384405</v>
      </c>
      <c r="AK1256" s="6">
        <f t="shared" si="541"/>
        <v>108.10526315789474</v>
      </c>
      <c r="AL1256" s="7">
        <f t="shared" si="542"/>
        <v>0.46018396846254928</v>
      </c>
      <c r="AM1256" s="8">
        <v>0.8</v>
      </c>
      <c r="AN1256">
        <f t="shared" si="523"/>
        <v>234</v>
      </c>
      <c r="AO1256" s="6">
        <f t="shared" si="524"/>
        <v>132.05263157894737</v>
      </c>
      <c r="AP1256" s="7">
        <f t="shared" si="543"/>
        <v>0.43567251461988304</v>
      </c>
      <c r="AQ1256" s="7">
        <f t="shared" si="544"/>
        <v>9.6024780588538972E-2</v>
      </c>
      <c r="AR1256" s="7">
        <f t="shared" si="544"/>
        <v>0</v>
      </c>
      <c r="AS1256" s="7">
        <f t="shared" si="544"/>
        <v>0</v>
      </c>
      <c r="AT1256" s="7">
        <f t="shared" si="544"/>
        <v>0.90397521941146097</v>
      </c>
      <c r="AU1256" s="7">
        <f t="shared" si="544"/>
        <v>0</v>
      </c>
      <c r="AV1256" s="9">
        <f t="shared" si="525"/>
        <v>39146.494736842105</v>
      </c>
      <c r="AW1256" t="s">
        <v>90</v>
      </c>
    </row>
    <row r="1257" spans="1:49" x14ac:dyDescent="0.25">
      <c r="A1257" t="s">
        <v>1536</v>
      </c>
      <c r="B1257" t="s">
        <v>1538</v>
      </c>
      <c r="C1257">
        <v>255</v>
      </c>
      <c r="D1257">
        <v>234</v>
      </c>
      <c r="E1257">
        <v>226</v>
      </c>
      <c r="F1257">
        <v>0</v>
      </c>
      <c r="G1257">
        <f t="shared" si="518"/>
        <v>226</v>
      </c>
      <c r="H1257" s="6">
        <f t="shared" si="526"/>
        <v>207.38823529411764</v>
      </c>
      <c r="I1257" s="7">
        <f t="shared" si="527"/>
        <v>0.88627450980392153</v>
      </c>
      <c r="J1257" s="6">
        <f t="shared" si="528"/>
        <v>26.611764705882351</v>
      </c>
      <c r="K1257">
        <v>19</v>
      </c>
      <c r="L1257">
        <v>326</v>
      </c>
      <c r="M1257">
        <v>3075</v>
      </c>
      <c r="N1257">
        <v>0</v>
      </c>
      <c r="O1257">
        <f t="shared" si="519"/>
        <v>3075</v>
      </c>
      <c r="P1257">
        <f t="shared" si="520"/>
        <v>3401</v>
      </c>
      <c r="Q1257" s="6">
        <f t="shared" si="529"/>
        <v>179</v>
      </c>
      <c r="R1257" s="7">
        <f t="shared" si="530"/>
        <v>0.7649572649572649</v>
      </c>
      <c r="S1257" s="6">
        <f t="shared" si="531"/>
        <v>161.84210526315789</v>
      </c>
      <c r="T1257" s="7">
        <f t="shared" si="532"/>
        <v>0.78038228655368858</v>
      </c>
      <c r="U1257" s="6">
        <f t="shared" si="533"/>
        <v>17.157894736842106</v>
      </c>
      <c r="V1257" s="7">
        <f t="shared" si="534"/>
        <v>0.64474847596444707</v>
      </c>
      <c r="W1257">
        <v>19</v>
      </c>
      <c r="X1257">
        <v>209</v>
      </c>
      <c r="Y1257">
        <v>0</v>
      </c>
      <c r="Z1257">
        <v>0</v>
      </c>
      <c r="AA1257">
        <v>1968</v>
      </c>
      <c r="AB1257">
        <v>0</v>
      </c>
      <c r="AC1257">
        <f t="shared" si="521"/>
        <v>1968</v>
      </c>
      <c r="AD1257">
        <f t="shared" si="522"/>
        <v>2177</v>
      </c>
      <c r="AE1257" s="6">
        <f t="shared" si="535"/>
        <v>114.57894736842105</v>
      </c>
      <c r="AF1257" s="7">
        <f t="shared" si="536"/>
        <v>0.48965362123256861</v>
      </c>
      <c r="AG1257" s="6">
        <f t="shared" si="537"/>
        <v>103.57894736842105</v>
      </c>
      <c r="AH1257" s="7">
        <f t="shared" si="538"/>
        <v>0.49944466339436067</v>
      </c>
      <c r="AI1257" s="6">
        <f t="shared" si="539"/>
        <v>11</v>
      </c>
      <c r="AJ1257" s="7">
        <f t="shared" si="540"/>
        <v>0.4133510167992927</v>
      </c>
      <c r="AK1257" s="6">
        <f t="shared" si="541"/>
        <v>58.263157894736835</v>
      </c>
      <c r="AL1257" s="7">
        <f t="shared" si="542"/>
        <v>0.64</v>
      </c>
      <c r="AM1257" s="8">
        <v>0.8</v>
      </c>
      <c r="AN1257">
        <f t="shared" si="523"/>
        <v>187</v>
      </c>
      <c r="AO1257" s="6">
        <f t="shared" si="524"/>
        <v>72.421052631578945</v>
      </c>
      <c r="AP1257" s="7">
        <f t="shared" si="543"/>
        <v>0.61272164368139603</v>
      </c>
      <c r="AQ1257" s="7">
        <f t="shared" si="544"/>
        <v>9.6003674781809836E-2</v>
      </c>
      <c r="AR1257" s="7">
        <f t="shared" si="544"/>
        <v>0</v>
      </c>
      <c r="AS1257" s="7">
        <f t="shared" si="544"/>
        <v>0</v>
      </c>
      <c r="AT1257" s="7">
        <f t="shared" si="544"/>
        <v>0.90399632521819018</v>
      </c>
      <c r="AU1257" s="7">
        <f t="shared" si="544"/>
        <v>0</v>
      </c>
      <c r="AV1257" s="9">
        <f t="shared" si="525"/>
        <v>21469.352455092718</v>
      </c>
      <c r="AW1257" t="s">
        <v>90</v>
      </c>
    </row>
    <row r="1258" spans="1:49" x14ac:dyDescent="0.25">
      <c r="A1258" t="s">
        <v>1539</v>
      </c>
      <c r="B1258" t="s">
        <v>1540</v>
      </c>
      <c r="C1258">
        <v>232</v>
      </c>
      <c r="D1258">
        <v>220</v>
      </c>
      <c r="E1258">
        <v>63</v>
      </c>
      <c r="F1258">
        <v>22</v>
      </c>
      <c r="G1258">
        <f t="shared" si="518"/>
        <v>85</v>
      </c>
      <c r="H1258" s="6">
        <f t="shared" si="526"/>
        <v>80.603448275862064</v>
      </c>
      <c r="I1258" s="7">
        <f t="shared" si="527"/>
        <v>0.36637931034482757</v>
      </c>
      <c r="J1258" s="6">
        <f t="shared" si="528"/>
        <v>139.39655172413794</v>
      </c>
      <c r="K1258">
        <v>18</v>
      </c>
      <c r="L1258">
        <v>971</v>
      </c>
      <c r="M1258">
        <v>725</v>
      </c>
      <c r="N1258">
        <v>265</v>
      </c>
      <c r="O1258">
        <f t="shared" si="519"/>
        <v>990</v>
      </c>
      <c r="P1258">
        <f t="shared" si="520"/>
        <v>1961</v>
      </c>
      <c r="Q1258" s="6">
        <f t="shared" si="529"/>
        <v>108.94444444444444</v>
      </c>
      <c r="R1258" s="7">
        <f t="shared" si="530"/>
        <v>0.4952020202020202</v>
      </c>
      <c r="S1258" s="6">
        <f t="shared" si="531"/>
        <v>55</v>
      </c>
      <c r="T1258" s="7">
        <f t="shared" si="532"/>
        <v>0.68235294117647061</v>
      </c>
      <c r="U1258" s="6">
        <f t="shared" si="533"/>
        <v>53.944444444444443</v>
      </c>
      <c r="V1258" s="7">
        <f t="shared" si="534"/>
        <v>0.38698550127121556</v>
      </c>
      <c r="W1258">
        <v>20</v>
      </c>
      <c r="X1258">
        <v>182</v>
      </c>
      <c r="Y1258">
        <v>355</v>
      </c>
      <c r="Z1258">
        <v>113</v>
      </c>
      <c r="AA1258">
        <v>0</v>
      </c>
      <c r="AB1258">
        <v>0</v>
      </c>
      <c r="AC1258">
        <f t="shared" si="521"/>
        <v>468</v>
      </c>
      <c r="AD1258">
        <f t="shared" si="522"/>
        <v>650</v>
      </c>
      <c r="AE1258" s="6">
        <f t="shared" si="535"/>
        <v>32.5</v>
      </c>
      <c r="AF1258" s="7">
        <f t="shared" si="536"/>
        <v>0.14772727272727273</v>
      </c>
      <c r="AG1258" s="6">
        <f t="shared" si="537"/>
        <v>23.4</v>
      </c>
      <c r="AH1258" s="7">
        <f t="shared" si="538"/>
        <v>0.2903101604278075</v>
      </c>
      <c r="AI1258" s="6">
        <f t="shared" si="539"/>
        <v>9.1</v>
      </c>
      <c r="AJ1258" s="7">
        <f t="shared" si="540"/>
        <v>6.5281385281385274E-2</v>
      </c>
      <c r="AK1258" s="6">
        <f t="shared" si="541"/>
        <v>31.6</v>
      </c>
      <c r="AL1258" s="7">
        <f t="shared" si="542"/>
        <v>0.42545454545454542</v>
      </c>
      <c r="AM1258" s="8">
        <v>0.5</v>
      </c>
      <c r="AN1258">
        <f t="shared" si="523"/>
        <v>110</v>
      </c>
      <c r="AO1258" s="6">
        <f t="shared" si="524"/>
        <v>77.5</v>
      </c>
      <c r="AP1258" s="7">
        <f t="shared" si="543"/>
        <v>0.29545454545454547</v>
      </c>
      <c r="AQ1258" s="7">
        <f t="shared" si="544"/>
        <v>0.28000000000000003</v>
      </c>
      <c r="AR1258" s="7">
        <f t="shared" si="544"/>
        <v>0.5461538461538461</v>
      </c>
      <c r="AS1258" s="7">
        <f t="shared" si="544"/>
        <v>0.17384615384615384</v>
      </c>
      <c r="AT1258" s="7">
        <f t="shared" si="544"/>
        <v>0</v>
      </c>
      <c r="AU1258" s="7">
        <f t="shared" si="544"/>
        <v>0</v>
      </c>
      <c r="AV1258" s="9">
        <f t="shared" si="525"/>
        <v>16463.146153846152</v>
      </c>
      <c r="AW1258" t="s">
        <v>59</v>
      </c>
    </row>
    <row r="1259" spans="1:49" x14ac:dyDescent="0.25">
      <c r="A1259" t="s">
        <v>1541</v>
      </c>
      <c r="B1259" t="s">
        <v>1542</v>
      </c>
      <c r="C1259">
        <v>304</v>
      </c>
      <c r="D1259">
        <v>275</v>
      </c>
      <c r="E1259">
        <v>98</v>
      </c>
      <c r="F1259">
        <v>16</v>
      </c>
      <c r="G1259">
        <f t="shared" si="518"/>
        <v>114</v>
      </c>
      <c r="H1259" s="6">
        <f t="shared" si="526"/>
        <v>103.125</v>
      </c>
      <c r="I1259" s="7">
        <f t="shared" si="527"/>
        <v>0.375</v>
      </c>
      <c r="J1259" s="6">
        <f t="shared" si="528"/>
        <v>171.875</v>
      </c>
      <c r="K1259">
        <v>18</v>
      </c>
      <c r="L1259">
        <v>504</v>
      </c>
      <c r="M1259">
        <v>830</v>
      </c>
      <c r="N1259">
        <v>37</v>
      </c>
      <c r="O1259">
        <f t="shared" si="519"/>
        <v>867</v>
      </c>
      <c r="P1259">
        <f t="shared" si="520"/>
        <v>1371</v>
      </c>
      <c r="Q1259" s="6">
        <f t="shared" si="529"/>
        <v>76.166666666666671</v>
      </c>
      <c r="R1259" s="7">
        <f t="shared" si="530"/>
        <v>0.27696969696969698</v>
      </c>
      <c r="S1259" s="6">
        <f t="shared" si="531"/>
        <v>48.166666666666664</v>
      </c>
      <c r="T1259" s="7">
        <f t="shared" si="532"/>
        <v>0.46707070707070703</v>
      </c>
      <c r="U1259" s="6">
        <f t="shared" si="533"/>
        <v>28</v>
      </c>
      <c r="V1259" s="7">
        <f t="shared" si="534"/>
        <v>0.16290909090909092</v>
      </c>
      <c r="W1259">
        <v>17</v>
      </c>
      <c r="X1259">
        <v>94</v>
      </c>
      <c r="Y1259">
        <v>0</v>
      </c>
      <c r="Z1259">
        <v>0</v>
      </c>
      <c r="AA1259">
        <v>386</v>
      </c>
      <c r="AB1259">
        <v>0</v>
      </c>
      <c r="AC1259">
        <f t="shared" si="521"/>
        <v>386</v>
      </c>
      <c r="AD1259">
        <f t="shared" si="522"/>
        <v>480</v>
      </c>
      <c r="AE1259" s="6">
        <f t="shared" si="535"/>
        <v>28.235294117647058</v>
      </c>
      <c r="AF1259" s="7">
        <f t="shared" si="536"/>
        <v>0.10267379679144385</v>
      </c>
      <c r="AG1259" s="6">
        <f t="shared" si="537"/>
        <v>22.705882352941178</v>
      </c>
      <c r="AH1259" s="7">
        <f t="shared" si="538"/>
        <v>0.2201782531194296</v>
      </c>
      <c r="AI1259" s="6">
        <f t="shared" si="539"/>
        <v>5.5294117647058822</v>
      </c>
      <c r="AJ1259" s="7">
        <f t="shared" si="540"/>
        <v>3.2171122994652405E-2</v>
      </c>
      <c r="AK1259" s="6">
        <f t="shared" si="541"/>
        <v>25.460784313725487</v>
      </c>
      <c r="AL1259" s="7">
        <f t="shared" si="542"/>
        <v>0.47140240179116633</v>
      </c>
      <c r="AM1259" s="8">
        <v>0.5</v>
      </c>
      <c r="AN1259">
        <f t="shared" si="523"/>
        <v>138</v>
      </c>
      <c r="AO1259" s="6">
        <f t="shared" si="524"/>
        <v>109.76470588235294</v>
      </c>
      <c r="AP1259" s="7">
        <f t="shared" si="543"/>
        <v>0.20460358056265984</v>
      </c>
      <c r="AQ1259" s="7">
        <f t="shared" si="544"/>
        <v>0.19583333333333333</v>
      </c>
      <c r="AR1259" s="7">
        <f t="shared" si="544"/>
        <v>0</v>
      </c>
      <c r="AS1259" s="7">
        <f t="shared" si="544"/>
        <v>0</v>
      </c>
      <c r="AT1259" s="7">
        <f t="shared" si="544"/>
        <v>0.8041666666666667</v>
      </c>
      <c r="AU1259" s="7">
        <f t="shared" si="544"/>
        <v>0</v>
      </c>
      <c r="AV1259" s="9">
        <f t="shared" si="525"/>
        <v>29601.071470588231</v>
      </c>
      <c r="AW1259" t="s">
        <v>59</v>
      </c>
    </row>
    <row r="1260" spans="1:49" x14ac:dyDescent="0.25">
      <c r="A1260" t="s">
        <v>1541</v>
      </c>
      <c r="B1260" t="s">
        <v>1543</v>
      </c>
      <c r="C1260">
        <v>392</v>
      </c>
      <c r="D1260">
        <v>367</v>
      </c>
      <c r="E1260">
        <v>142</v>
      </c>
      <c r="F1260">
        <v>20</v>
      </c>
      <c r="G1260">
        <f t="shared" si="518"/>
        <v>162</v>
      </c>
      <c r="H1260" s="6">
        <f t="shared" si="526"/>
        <v>151.66836734693877</v>
      </c>
      <c r="I1260" s="7">
        <f t="shared" si="527"/>
        <v>0.41326530612244899</v>
      </c>
      <c r="J1260" s="6">
        <f t="shared" si="528"/>
        <v>215.33163265306121</v>
      </c>
      <c r="K1260">
        <v>18</v>
      </c>
      <c r="L1260">
        <v>883</v>
      </c>
      <c r="M1260">
        <v>1465</v>
      </c>
      <c r="N1260">
        <v>110</v>
      </c>
      <c r="O1260">
        <f t="shared" si="519"/>
        <v>1575</v>
      </c>
      <c r="P1260">
        <f t="shared" si="520"/>
        <v>2458</v>
      </c>
      <c r="Q1260" s="6">
        <f t="shared" si="529"/>
        <v>136.55555555555554</v>
      </c>
      <c r="R1260" s="7">
        <f t="shared" si="530"/>
        <v>0.37208598244020585</v>
      </c>
      <c r="S1260" s="6">
        <f t="shared" si="531"/>
        <v>87.5</v>
      </c>
      <c r="T1260" s="7">
        <f t="shared" si="532"/>
        <v>0.5769166077976251</v>
      </c>
      <c r="U1260" s="6">
        <f t="shared" si="533"/>
        <v>49.055555555555557</v>
      </c>
      <c r="V1260" s="7">
        <f t="shared" si="534"/>
        <v>0.22781397675367587</v>
      </c>
      <c r="W1260">
        <v>17</v>
      </c>
      <c r="X1260">
        <v>234</v>
      </c>
      <c r="Y1260">
        <v>0</v>
      </c>
      <c r="Z1260">
        <v>0</v>
      </c>
      <c r="AA1260">
        <v>559</v>
      </c>
      <c r="AB1260">
        <v>46</v>
      </c>
      <c r="AC1260">
        <f t="shared" si="521"/>
        <v>605</v>
      </c>
      <c r="AD1260">
        <f t="shared" si="522"/>
        <v>839</v>
      </c>
      <c r="AE1260" s="6">
        <f t="shared" si="535"/>
        <v>49.352941176470587</v>
      </c>
      <c r="AF1260" s="7">
        <f t="shared" si="536"/>
        <v>0.13447667895496074</v>
      </c>
      <c r="AG1260" s="6">
        <f t="shared" si="537"/>
        <v>35.588235294117645</v>
      </c>
      <c r="AH1260" s="7">
        <f t="shared" si="538"/>
        <v>0.23464507409584079</v>
      </c>
      <c r="AI1260" s="6">
        <f t="shared" si="539"/>
        <v>13.764705882352942</v>
      </c>
      <c r="AJ1260" s="7">
        <f t="shared" si="540"/>
        <v>6.3923287594862627E-2</v>
      </c>
      <c r="AK1260" s="6">
        <f t="shared" si="541"/>
        <v>51.911764705882355</v>
      </c>
      <c r="AL1260" s="7">
        <f t="shared" si="542"/>
        <v>0.40672268907563025</v>
      </c>
      <c r="AM1260" s="8">
        <v>0.5</v>
      </c>
      <c r="AN1260">
        <f t="shared" si="523"/>
        <v>184</v>
      </c>
      <c r="AO1260" s="6">
        <f t="shared" si="524"/>
        <v>134.64705882352942</v>
      </c>
      <c r="AP1260" s="7">
        <f t="shared" si="543"/>
        <v>0.26822250639386186</v>
      </c>
      <c r="AQ1260" s="7">
        <f t="shared" si="544"/>
        <v>0.27890345649582837</v>
      </c>
      <c r="AR1260" s="7">
        <f t="shared" si="544"/>
        <v>0</v>
      </c>
      <c r="AS1260" s="7">
        <f t="shared" si="544"/>
        <v>0</v>
      </c>
      <c r="AT1260" s="7">
        <f t="shared" si="544"/>
        <v>0.66626936829559003</v>
      </c>
      <c r="AU1260" s="7">
        <f t="shared" si="544"/>
        <v>5.4827175208581644E-2</v>
      </c>
      <c r="AV1260" s="9">
        <f t="shared" si="525"/>
        <v>33710.070742480551</v>
      </c>
      <c r="AW1260" t="s">
        <v>59</v>
      </c>
    </row>
    <row r="1261" spans="1:49" x14ac:dyDescent="0.25">
      <c r="A1261" t="s">
        <v>1541</v>
      </c>
      <c r="B1261" t="s">
        <v>1544</v>
      </c>
      <c r="C1261">
        <v>560</v>
      </c>
      <c r="D1261">
        <v>506</v>
      </c>
      <c r="E1261">
        <v>196</v>
      </c>
      <c r="F1261">
        <v>40</v>
      </c>
      <c r="G1261">
        <f t="shared" si="518"/>
        <v>236</v>
      </c>
      <c r="H1261" s="6">
        <f t="shared" si="526"/>
        <v>213.24285714285713</v>
      </c>
      <c r="I1261" s="7">
        <f t="shared" si="527"/>
        <v>0.42142857142857143</v>
      </c>
      <c r="J1261" s="6">
        <f t="shared" si="528"/>
        <v>292.75714285714287</v>
      </c>
      <c r="K1261">
        <v>18</v>
      </c>
      <c r="L1261">
        <v>1013</v>
      </c>
      <c r="M1261">
        <v>1720</v>
      </c>
      <c r="N1261">
        <v>259</v>
      </c>
      <c r="O1261">
        <f t="shared" si="519"/>
        <v>1979</v>
      </c>
      <c r="P1261">
        <f t="shared" si="520"/>
        <v>2992</v>
      </c>
      <c r="Q1261" s="6">
        <f t="shared" si="529"/>
        <v>166.22222222222223</v>
      </c>
      <c r="R1261" s="7">
        <f t="shared" si="530"/>
        <v>0.32850241545893721</v>
      </c>
      <c r="S1261" s="6">
        <f t="shared" si="531"/>
        <v>109.94444444444444</v>
      </c>
      <c r="T1261" s="7">
        <f t="shared" si="532"/>
        <v>0.51558324587064452</v>
      </c>
      <c r="U1261" s="6">
        <f t="shared" si="533"/>
        <v>56.277777777777779</v>
      </c>
      <c r="V1261" s="7">
        <f t="shared" si="534"/>
        <v>0.19223366244300222</v>
      </c>
      <c r="W1261">
        <v>17</v>
      </c>
      <c r="X1261">
        <v>5</v>
      </c>
      <c r="Y1261">
        <v>0</v>
      </c>
      <c r="Z1261">
        <v>0</v>
      </c>
      <c r="AA1261">
        <v>460</v>
      </c>
      <c r="AB1261">
        <v>15</v>
      </c>
      <c r="AC1261">
        <f t="shared" si="521"/>
        <v>475</v>
      </c>
      <c r="AD1261">
        <f t="shared" si="522"/>
        <v>480</v>
      </c>
      <c r="AE1261" s="6">
        <f t="shared" si="535"/>
        <v>28.235294117647058</v>
      </c>
      <c r="AF1261" s="7">
        <f t="shared" si="536"/>
        <v>5.5800976517089047E-2</v>
      </c>
      <c r="AG1261" s="6">
        <f t="shared" si="537"/>
        <v>27.941176470588236</v>
      </c>
      <c r="AH1261" s="7">
        <f t="shared" si="538"/>
        <v>0.13102983539500077</v>
      </c>
      <c r="AI1261" s="6">
        <f t="shared" si="539"/>
        <v>0.29411764705882354</v>
      </c>
      <c r="AJ1261" s="7">
        <f t="shared" si="540"/>
        <v>1.0046472109558214E-3</v>
      </c>
      <c r="AK1261" s="6">
        <f t="shared" si="541"/>
        <v>82.003267973856211</v>
      </c>
      <c r="AL1261" s="7">
        <f t="shared" si="542"/>
        <v>0.25413904824183337</v>
      </c>
      <c r="AM1261" s="8">
        <v>0.5</v>
      </c>
      <c r="AN1261">
        <f t="shared" si="523"/>
        <v>253</v>
      </c>
      <c r="AO1261" s="6">
        <f t="shared" si="524"/>
        <v>224.76470588235293</v>
      </c>
      <c r="AP1261" s="7">
        <f t="shared" si="543"/>
        <v>0.11160195303417809</v>
      </c>
      <c r="AQ1261" s="7">
        <f t="shared" si="544"/>
        <v>1.0416666666666666E-2</v>
      </c>
      <c r="AR1261" s="7">
        <f t="shared" si="544"/>
        <v>0</v>
      </c>
      <c r="AS1261" s="7">
        <f t="shared" si="544"/>
        <v>0</v>
      </c>
      <c r="AT1261" s="7">
        <f t="shared" si="544"/>
        <v>0.95833333333333337</v>
      </c>
      <c r="AU1261" s="7">
        <f t="shared" si="544"/>
        <v>3.125E-2</v>
      </c>
      <c r="AV1261" s="9">
        <f t="shared" si="525"/>
        <v>72170.542279411762</v>
      </c>
      <c r="AW1261" t="s">
        <v>59</v>
      </c>
    </row>
    <row r="1262" spans="1:49" x14ac:dyDescent="0.25">
      <c r="A1262" t="s">
        <v>1541</v>
      </c>
      <c r="B1262" t="s">
        <v>1545</v>
      </c>
      <c r="C1262">
        <v>488</v>
      </c>
      <c r="D1262">
        <v>453</v>
      </c>
      <c r="E1262">
        <v>172</v>
      </c>
      <c r="F1262">
        <v>26</v>
      </c>
      <c r="G1262">
        <f t="shared" si="518"/>
        <v>198</v>
      </c>
      <c r="H1262" s="6">
        <f t="shared" si="526"/>
        <v>183.79918032786884</v>
      </c>
      <c r="I1262" s="7">
        <f t="shared" si="527"/>
        <v>0.40573770491803279</v>
      </c>
      <c r="J1262" s="6">
        <f t="shared" si="528"/>
        <v>269.20081967213116</v>
      </c>
      <c r="K1262">
        <v>18</v>
      </c>
      <c r="L1262">
        <v>776</v>
      </c>
      <c r="M1262">
        <v>1683</v>
      </c>
      <c r="N1262">
        <v>156</v>
      </c>
      <c r="O1262">
        <f t="shared" si="519"/>
        <v>1839</v>
      </c>
      <c r="P1262">
        <f t="shared" si="520"/>
        <v>2615</v>
      </c>
      <c r="Q1262" s="6">
        <f t="shared" si="529"/>
        <v>145.27777777777777</v>
      </c>
      <c r="R1262" s="7">
        <f t="shared" si="530"/>
        <v>0.32070149619818494</v>
      </c>
      <c r="S1262" s="6">
        <f t="shared" si="531"/>
        <v>102.16666666666667</v>
      </c>
      <c r="T1262" s="7">
        <f t="shared" si="532"/>
        <v>0.55586029537464421</v>
      </c>
      <c r="U1262" s="6">
        <f t="shared" si="533"/>
        <v>43.111111111111114</v>
      </c>
      <c r="V1262" s="7">
        <f t="shared" si="534"/>
        <v>0.16014479882943003</v>
      </c>
      <c r="W1262">
        <v>17</v>
      </c>
      <c r="X1262">
        <v>23</v>
      </c>
      <c r="Y1262">
        <v>0</v>
      </c>
      <c r="Z1262">
        <v>0</v>
      </c>
      <c r="AA1262">
        <v>864</v>
      </c>
      <c r="AB1262">
        <v>32</v>
      </c>
      <c r="AC1262">
        <f t="shared" si="521"/>
        <v>896</v>
      </c>
      <c r="AD1262">
        <f t="shared" si="522"/>
        <v>919</v>
      </c>
      <c r="AE1262" s="6">
        <f t="shared" si="535"/>
        <v>54.058823529411768</v>
      </c>
      <c r="AF1262" s="7">
        <f t="shared" si="536"/>
        <v>0.11933515127905467</v>
      </c>
      <c r="AG1262" s="6">
        <f t="shared" si="537"/>
        <v>52.705882352941174</v>
      </c>
      <c r="AH1262" s="7">
        <f t="shared" si="538"/>
        <v>0.28675798368046129</v>
      </c>
      <c r="AI1262" s="6">
        <f t="shared" si="539"/>
        <v>1.3529411764705883</v>
      </c>
      <c r="AJ1262" s="7">
        <f t="shared" si="540"/>
        <v>5.0257691567149815E-3</v>
      </c>
      <c r="AK1262" s="6">
        <f t="shared" si="541"/>
        <v>49.460784313725497</v>
      </c>
      <c r="AL1262" s="7">
        <f t="shared" si="542"/>
        <v>0.51588139334037031</v>
      </c>
      <c r="AM1262" s="8">
        <v>0.5</v>
      </c>
      <c r="AN1262">
        <f t="shared" si="523"/>
        <v>227</v>
      </c>
      <c r="AO1262" s="6">
        <f t="shared" si="524"/>
        <v>172.94117647058823</v>
      </c>
      <c r="AP1262" s="7">
        <f t="shared" si="543"/>
        <v>0.23814459704586682</v>
      </c>
      <c r="AQ1262" s="7">
        <f t="shared" si="544"/>
        <v>2.5027203482045703E-2</v>
      </c>
      <c r="AR1262" s="7">
        <f t="shared" si="544"/>
        <v>0</v>
      </c>
      <c r="AS1262" s="7">
        <f t="shared" si="544"/>
        <v>0</v>
      </c>
      <c r="AT1262" s="7">
        <f t="shared" si="544"/>
        <v>0.94015233949945598</v>
      </c>
      <c r="AU1262" s="7">
        <f t="shared" si="544"/>
        <v>3.4820457018498369E-2</v>
      </c>
      <c r="AV1262" s="9">
        <f t="shared" si="525"/>
        <v>54885.99679959035</v>
      </c>
      <c r="AW1262" t="s">
        <v>59</v>
      </c>
    </row>
    <row r="1263" spans="1:49" x14ac:dyDescent="0.25">
      <c r="A1263" t="s">
        <v>1546</v>
      </c>
      <c r="B1263" t="s">
        <v>1547</v>
      </c>
      <c r="C1263">
        <v>699</v>
      </c>
      <c r="D1263">
        <v>651</v>
      </c>
      <c r="E1263">
        <v>369</v>
      </c>
      <c r="F1263">
        <v>70</v>
      </c>
      <c r="G1263">
        <f t="shared" si="518"/>
        <v>439</v>
      </c>
      <c r="H1263" s="6">
        <f t="shared" si="526"/>
        <v>408.85407725321886</v>
      </c>
      <c r="I1263" s="7">
        <f t="shared" si="527"/>
        <v>0.62804005722460654</v>
      </c>
      <c r="J1263" s="6">
        <f t="shared" si="528"/>
        <v>242.14592274678111</v>
      </c>
      <c r="K1263">
        <v>19</v>
      </c>
      <c r="L1263">
        <v>1815</v>
      </c>
      <c r="M1263">
        <v>5204</v>
      </c>
      <c r="N1263">
        <v>982</v>
      </c>
      <c r="O1263">
        <f t="shared" si="519"/>
        <v>6186</v>
      </c>
      <c r="P1263">
        <f t="shared" si="520"/>
        <v>8001</v>
      </c>
      <c r="Q1263" s="6">
        <f t="shared" si="529"/>
        <v>421.10526315789474</v>
      </c>
      <c r="R1263" s="7">
        <f t="shared" si="530"/>
        <v>0.64685908319185059</v>
      </c>
      <c r="S1263" s="6">
        <f t="shared" si="531"/>
        <v>325.57894736842104</v>
      </c>
      <c r="T1263" s="7">
        <f t="shared" si="532"/>
        <v>0.7963206568850667</v>
      </c>
      <c r="U1263" s="6">
        <f t="shared" si="533"/>
        <v>95.526315789473685</v>
      </c>
      <c r="V1263" s="7">
        <f t="shared" si="534"/>
        <v>0.39449896453292038</v>
      </c>
      <c r="W1263">
        <v>19</v>
      </c>
      <c r="X1263">
        <v>409</v>
      </c>
      <c r="Y1263">
        <v>0</v>
      </c>
      <c r="Z1263">
        <v>0</v>
      </c>
      <c r="AA1263">
        <v>2925</v>
      </c>
      <c r="AB1263">
        <v>239</v>
      </c>
      <c r="AC1263">
        <f t="shared" si="521"/>
        <v>3164</v>
      </c>
      <c r="AD1263">
        <f t="shared" si="522"/>
        <v>3573</v>
      </c>
      <c r="AE1263" s="6">
        <f t="shared" si="535"/>
        <v>188.05263157894737</v>
      </c>
      <c r="AF1263" s="7">
        <f t="shared" si="536"/>
        <v>0.28886732961435846</v>
      </c>
      <c r="AG1263" s="6">
        <f t="shared" si="537"/>
        <v>166.52631578947367</v>
      </c>
      <c r="AH1263" s="7">
        <f t="shared" si="538"/>
        <v>0.40730012259688825</v>
      </c>
      <c r="AI1263" s="6">
        <f t="shared" si="539"/>
        <v>21.526315789473685</v>
      </c>
      <c r="AJ1263" s="7">
        <f t="shared" si="540"/>
        <v>8.8898113770779316E-2</v>
      </c>
      <c r="AK1263" s="6">
        <f t="shared" si="541"/>
        <v>159.05263157894737</v>
      </c>
      <c r="AL1263" s="7">
        <f t="shared" si="542"/>
        <v>0.51147752990623985</v>
      </c>
      <c r="AM1263" s="8">
        <v>0.8</v>
      </c>
      <c r="AN1263">
        <f t="shared" si="523"/>
        <v>521</v>
      </c>
      <c r="AO1263" s="6">
        <f t="shared" si="524"/>
        <v>332.9473684210526</v>
      </c>
      <c r="AP1263" s="7">
        <f t="shared" si="543"/>
        <v>0.36094555005556117</v>
      </c>
      <c r="AQ1263" s="7">
        <f t="shared" si="544"/>
        <v>0.11446963336132102</v>
      </c>
      <c r="AR1263" s="7">
        <f t="shared" si="544"/>
        <v>0</v>
      </c>
      <c r="AS1263" s="7">
        <f t="shared" si="544"/>
        <v>0</v>
      </c>
      <c r="AT1263" s="7">
        <f t="shared" si="544"/>
        <v>0.81863979848866497</v>
      </c>
      <c r="AU1263" s="7">
        <f t="shared" si="544"/>
        <v>6.6890568150013999E-2</v>
      </c>
      <c r="AV1263" s="9">
        <f t="shared" si="525"/>
        <v>98256.542383666951</v>
      </c>
      <c r="AW1263" t="s">
        <v>52</v>
      </c>
    </row>
    <row r="1264" spans="1:49" x14ac:dyDescent="0.25">
      <c r="A1264" t="s">
        <v>1546</v>
      </c>
      <c r="B1264" t="s">
        <v>1548</v>
      </c>
      <c r="C1264">
        <v>715</v>
      </c>
      <c r="D1264">
        <v>670</v>
      </c>
      <c r="E1264">
        <v>298</v>
      </c>
      <c r="F1264">
        <v>63</v>
      </c>
      <c r="G1264">
        <f t="shared" si="518"/>
        <v>361</v>
      </c>
      <c r="H1264" s="6">
        <f t="shared" si="526"/>
        <v>338.27972027972027</v>
      </c>
      <c r="I1264" s="7">
        <f t="shared" si="527"/>
        <v>0.50489510489510492</v>
      </c>
      <c r="J1264" s="6">
        <f t="shared" si="528"/>
        <v>331.72027972027973</v>
      </c>
      <c r="K1264">
        <v>18</v>
      </c>
      <c r="L1264">
        <v>1407</v>
      </c>
      <c r="M1264">
        <v>3709</v>
      </c>
      <c r="N1264">
        <v>587</v>
      </c>
      <c r="O1264">
        <f t="shared" si="519"/>
        <v>4296</v>
      </c>
      <c r="P1264">
        <f t="shared" si="520"/>
        <v>5703</v>
      </c>
      <c r="Q1264" s="6">
        <f t="shared" si="529"/>
        <v>316.83333333333331</v>
      </c>
      <c r="R1264" s="7">
        <f t="shared" si="530"/>
        <v>0.47288557213930343</v>
      </c>
      <c r="S1264" s="6">
        <f t="shared" si="531"/>
        <v>238.66666666666666</v>
      </c>
      <c r="T1264" s="7">
        <f t="shared" si="532"/>
        <v>0.70553051914940534</v>
      </c>
      <c r="U1264" s="6">
        <f t="shared" si="533"/>
        <v>78.166666666666671</v>
      </c>
      <c r="V1264" s="7">
        <f t="shared" si="534"/>
        <v>0.23564030131826744</v>
      </c>
      <c r="W1264">
        <v>19</v>
      </c>
      <c r="X1264">
        <v>144</v>
      </c>
      <c r="Y1264">
        <v>0</v>
      </c>
      <c r="Z1264">
        <v>0</v>
      </c>
      <c r="AA1264">
        <v>1685</v>
      </c>
      <c r="AB1264">
        <v>210</v>
      </c>
      <c r="AC1264">
        <f t="shared" si="521"/>
        <v>1895</v>
      </c>
      <c r="AD1264">
        <f t="shared" si="522"/>
        <v>2039</v>
      </c>
      <c r="AE1264" s="6">
        <f t="shared" si="535"/>
        <v>107.31578947368421</v>
      </c>
      <c r="AF1264" s="7">
        <f t="shared" si="536"/>
        <v>0.16017282010997644</v>
      </c>
      <c r="AG1264" s="6">
        <f t="shared" si="537"/>
        <v>99.736842105263165</v>
      </c>
      <c r="AH1264" s="7">
        <f t="shared" si="538"/>
        <v>0.29483541615439351</v>
      </c>
      <c r="AI1264" s="6">
        <f t="shared" si="539"/>
        <v>7.5789473684210522</v>
      </c>
      <c r="AJ1264" s="7">
        <f t="shared" si="540"/>
        <v>2.28474043697658E-2</v>
      </c>
      <c r="AK1264" s="6">
        <f t="shared" si="541"/>
        <v>138.92982456140351</v>
      </c>
      <c r="AL1264" s="7">
        <f t="shared" si="542"/>
        <v>0.41789179653043229</v>
      </c>
      <c r="AM1264" s="8">
        <v>0.5</v>
      </c>
      <c r="AN1264">
        <f t="shared" si="523"/>
        <v>335</v>
      </c>
      <c r="AO1264" s="6">
        <f t="shared" si="524"/>
        <v>227.68421052631578</v>
      </c>
      <c r="AP1264" s="7">
        <f t="shared" si="543"/>
        <v>0.32034564021995288</v>
      </c>
      <c r="AQ1264" s="7">
        <f t="shared" si="544"/>
        <v>7.0622854340362917E-2</v>
      </c>
      <c r="AR1264" s="7">
        <f t="shared" si="544"/>
        <v>0</v>
      </c>
      <c r="AS1264" s="7">
        <f t="shared" si="544"/>
        <v>0</v>
      </c>
      <c r="AT1264" s="7">
        <f t="shared" si="544"/>
        <v>0.8263854830799412</v>
      </c>
      <c r="AU1264" s="7">
        <f t="shared" si="544"/>
        <v>0.10299166257969593</v>
      </c>
      <c r="AV1264" s="9">
        <f t="shared" si="525"/>
        <v>70313.551792674421</v>
      </c>
      <c r="AW1264" t="s">
        <v>55</v>
      </c>
    </row>
    <row r="1265" spans="1:49" x14ac:dyDescent="0.25">
      <c r="A1265" t="s">
        <v>1549</v>
      </c>
      <c r="B1265" t="s">
        <v>1550</v>
      </c>
      <c r="C1265">
        <v>623</v>
      </c>
      <c r="D1265">
        <v>611</v>
      </c>
      <c r="E1265">
        <v>243</v>
      </c>
      <c r="F1265">
        <v>54</v>
      </c>
      <c r="G1265">
        <f t="shared" si="518"/>
        <v>297</v>
      </c>
      <c r="H1265" s="6">
        <f t="shared" si="526"/>
        <v>291.2792937399679</v>
      </c>
      <c r="I1265" s="7">
        <f t="shared" si="527"/>
        <v>0.4767255216693419</v>
      </c>
      <c r="J1265" s="6">
        <f t="shared" si="528"/>
        <v>319.7207062600321</v>
      </c>
      <c r="K1265">
        <v>18</v>
      </c>
      <c r="L1265">
        <v>2904</v>
      </c>
      <c r="M1265">
        <v>2985</v>
      </c>
      <c r="N1265">
        <v>692</v>
      </c>
      <c r="O1265">
        <f t="shared" si="519"/>
        <v>3677</v>
      </c>
      <c r="P1265">
        <f t="shared" si="520"/>
        <v>6581</v>
      </c>
      <c r="Q1265" s="6">
        <f t="shared" si="529"/>
        <v>365.61111111111109</v>
      </c>
      <c r="R1265" s="7">
        <f t="shared" si="530"/>
        <v>0.5983815239134388</v>
      </c>
      <c r="S1265" s="6">
        <f t="shared" si="531"/>
        <v>204.27777777777777</v>
      </c>
      <c r="T1265" s="7">
        <f t="shared" si="532"/>
        <v>0.7013123904376859</v>
      </c>
      <c r="U1265" s="6">
        <f t="shared" si="533"/>
        <v>161.33333333333334</v>
      </c>
      <c r="V1265" s="7">
        <f t="shared" si="534"/>
        <v>0.50460708416588851</v>
      </c>
      <c r="W1265">
        <v>18</v>
      </c>
      <c r="X1265">
        <v>610</v>
      </c>
      <c r="Y1265">
        <v>0</v>
      </c>
      <c r="Z1265">
        <v>0</v>
      </c>
      <c r="AA1265">
        <v>1018</v>
      </c>
      <c r="AB1265">
        <v>208</v>
      </c>
      <c r="AC1265">
        <f t="shared" si="521"/>
        <v>1226</v>
      </c>
      <c r="AD1265">
        <f t="shared" si="522"/>
        <v>1836</v>
      </c>
      <c r="AE1265" s="6">
        <f t="shared" si="535"/>
        <v>102</v>
      </c>
      <c r="AF1265" s="7">
        <f t="shared" si="536"/>
        <v>0.16693944353518822</v>
      </c>
      <c r="AG1265" s="6">
        <f t="shared" si="537"/>
        <v>68.111111111111114</v>
      </c>
      <c r="AH1265" s="7">
        <f t="shared" si="538"/>
        <v>0.23383437331427875</v>
      </c>
      <c r="AI1265" s="6">
        <f t="shared" si="539"/>
        <v>33.888888888888886</v>
      </c>
      <c r="AJ1265" s="7">
        <f t="shared" si="540"/>
        <v>0.10599528971804131</v>
      </c>
      <c r="AK1265" s="6">
        <f t="shared" si="541"/>
        <v>136.16666666666666</v>
      </c>
      <c r="AL1265" s="7">
        <f t="shared" si="542"/>
        <v>0.33342398694587982</v>
      </c>
      <c r="AM1265" s="8">
        <v>0.5</v>
      </c>
      <c r="AN1265">
        <f t="shared" si="523"/>
        <v>306</v>
      </c>
      <c r="AO1265" s="6">
        <f t="shared" si="524"/>
        <v>204</v>
      </c>
      <c r="AP1265" s="7">
        <f t="shared" si="543"/>
        <v>0.33333333333333331</v>
      </c>
      <c r="AQ1265" s="7">
        <f t="shared" si="544"/>
        <v>0.33224400871459697</v>
      </c>
      <c r="AR1265" s="7">
        <f t="shared" si="544"/>
        <v>0</v>
      </c>
      <c r="AS1265" s="7">
        <f t="shared" si="544"/>
        <v>0</v>
      </c>
      <c r="AT1265" s="7">
        <f t="shared" si="544"/>
        <v>0.55446623093681913</v>
      </c>
      <c r="AU1265" s="7">
        <f t="shared" si="544"/>
        <v>0.11328976034858387</v>
      </c>
      <c r="AV1265" s="9">
        <f t="shared" si="525"/>
        <v>48798.799999999996</v>
      </c>
      <c r="AW1265" t="s">
        <v>55</v>
      </c>
    </row>
    <row r="1266" spans="1:49" x14ac:dyDescent="0.25">
      <c r="A1266" t="s">
        <v>1551</v>
      </c>
      <c r="B1266" t="s">
        <v>1552</v>
      </c>
      <c r="C1266">
        <v>433</v>
      </c>
      <c r="D1266">
        <v>344</v>
      </c>
      <c r="E1266">
        <v>277</v>
      </c>
      <c r="F1266">
        <v>41</v>
      </c>
      <c r="G1266">
        <f t="shared" si="518"/>
        <v>318</v>
      </c>
      <c r="H1266" s="6">
        <f t="shared" si="526"/>
        <v>252.63741339491918</v>
      </c>
      <c r="I1266" s="7">
        <f t="shared" si="527"/>
        <v>0.73441108545034639</v>
      </c>
      <c r="J1266" s="6">
        <f t="shared" si="528"/>
        <v>91.362586605080836</v>
      </c>
      <c r="K1266">
        <v>18</v>
      </c>
      <c r="L1266">
        <v>745</v>
      </c>
      <c r="M1266">
        <v>3240</v>
      </c>
      <c r="N1266">
        <v>466</v>
      </c>
      <c r="O1266">
        <f t="shared" si="519"/>
        <v>3706</v>
      </c>
      <c r="P1266">
        <f t="shared" si="520"/>
        <v>4451</v>
      </c>
      <c r="Q1266" s="6">
        <f t="shared" si="529"/>
        <v>247.27777777777777</v>
      </c>
      <c r="R1266" s="7">
        <f t="shared" si="530"/>
        <v>0.71883074935400515</v>
      </c>
      <c r="S1266" s="6">
        <f t="shared" si="531"/>
        <v>205.88888888888889</v>
      </c>
      <c r="T1266" s="7">
        <f t="shared" si="532"/>
        <v>0.81495803065022021</v>
      </c>
      <c r="U1266" s="6">
        <f t="shared" si="533"/>
        <v>41.388888888888886</v>
      </c>
      <c r="V1266" s="7">
        <f t="shared" si="534"/>
        <v>0.45301791933490615</v>
      </c>
      <c r="W1266">
        <v>18</v>
      </c>
      <c r="X1266">
        <v>342</v>
      </c>
      <c r="Y1266">
        <v>0</v>
      </c>
      <c r="Z1266">
        <v>0</v>
      </c>
      <c r="AA1266">
        <v>1037</v>
      </c>
      <c r="AB1266">
        <v>170</v>
      </c>
      <c r="AC1266">
        <f t="shared" si="521"/>
        <v>1207</v>
      </c>
      <c r="AD1266">
        <f t="shared" si="522"/>
        <v>1549</v>
      </c>
      <c r="AE1266" s="6">
        <f t="shared" si="535"/>
        <v>86.055555555555557</v>
      </c>
      <c r="AF1266" s="7">
        <f t="shared" si="536"/>
        <v>0.25016149870801035</v>
      </c>
      <c r="AG1266" s="6">
        <f t="shared" si="537"/>
        <v>67.055555555555557</v>
      </c>
      <c r="AH1266" s="7">
        <f t="shared" si="538"/>
        <v>0.26542211089984236</v>
      </c>
      <c r="AI1266" s="6">
        <f t="shared" si="539"/>
        <v>19</v>
      </c>
      <c r="AJ1266" s="7">
        <f t="shared" si="540"/>
        <v>0.20796258847320526</v>
      </c>
      <c r="AK1266" s="6">
        <f t="shared" si="541"/>
        <v>138.83333333333331</v>
      </c>
      <c r="AL1266" s="7">
        <f t="shared" si="542"/>
        <v>0.3256880733944954</v>
      </c>
      <c r="AM1266" s="8">
        <v>0.8</v>
      </c>
      <c r="AN1266">
        <f t="shared" si="523"/>
        <v>275</v>
      </c>
      <c r="AO1266" s="6">
        <f t="shared" si="524"/>
        <v>188.94444444444446</v>
      </c>
      <c r="AP1266" s="7">
        <f t="shared" si="543"/>
        <v>0.31292929292929295</v>
      </c>
      <c r="AQ1266" s="7">
        <f t="shared" si="544"/>
        <v>0.22078760490639121</v>
      </c>
      <c r="AR1266" s="7">
        <f t="shared" si="544"/>
        <v>0</v>
      </c>
      <c r="AS1266" s="7">
        <f t="shared" si="544"/>
        <v>0</v>
      </c>
      <c r="AT1266" s="7">
        <f t="shared" si="544"/>
        <v>0.66946417043253714</v>
      </c>
      <c r="AU1266" s="7">
        <f t="shared" si="544"/>
        <v>0.10974822466107166</v>
      </c>
      <c r="AV1266" s="9">
        <f t="shared" si="525"/>
        <v>50809.271336346035</v>
      </c>
      <c r="AW1266" t="s">
        <v>52</v>
      </c>
    </row>
    <row r="1267" spans="1:49" x14ac:dyDescent="0.25">
      <c r="A1267" t="s">
        <v>1551</v>
      </c>
      <c r="B1267" t="s">
        <v>690</v>
      </c>
      <c r="C1267">
        <v>431</v>
      </c>
      <c r="D1267">
        <v>381</v>
      </c>
      <c r="E1267">
        <v>163</v>
      </c>
      <c r="F1267">
        <v>35</v>
      </c>
      <c r="G1267">
        <f t="shared" si="518"/>
        <v>198</v>
      </c>
      <c r="H1267" s="6">
        <f t="shared" si="526"/>
        <v>175.03016241299304</v>
      </c>
      <c r="I1267" s="7">
        <f t="shared" si="527"/>
        <v>0.45939675174013922</v>
      </c>
      <c r="J1267" s="6">
        <f t="shared" si="528"/>
        <v>205.96983758700696</v>
      </c>
      <c r="K1267">
        <v>18</v>
      </c>
      <c r="L1267">
        <v>1414</v>
      </c>
      <c r="M1267">
        <v>1988</v>
      </c>
      <c r="N1267">
        <v>482</v>
      </c>
      <c r="O1267">
        <f t="shared" si="519"/>
        <v>2470</v>
      </c>
      <c r="P1267">
        <f t="shared" si="520"/>
        <v>3884</v>
      </c>
      <c r="Q1267" s="6">
        <f t="shared" si="529"/>
        <v>215.77777777777777</v>
      </c>
      <c r="R1267" s="7">
        <f t="shared" si="530"/>
        <v>0.56634587343248755</v>
      </c>
      <c r="S1267" s="6">
        <f t="shared" si="531"/>
        <v>137.22222222222223</v>
      </c>
      <c r="T1267" s="7">
        <f t="shared" si="532"/>
        <v>0.78399185792011694</v>
      </c>
      <c r="U1267" s="6">
        <f t="shared" si="533"/>
        <v>78.555555555555557</v>
      </c>
      <c r="V1267" s="7">
        <f t="shared" si="534"/>
        <v>0.38139349176488846</v>
      </c>
      <c r="W1267">
        <v>18</v>
      </c>
      <c r="X1267">
        <v>135</v>
      </c>
      <c r="Y1267">
        <v>0</v>
      </c>
      <c r="Z1267">
        <v>0</v>
      </c>
      <c r="AA1267">
        <v>435</v>
      </c>
      <c r="AB1267">
        <v>37</v>
      </c>
      <c r="AC1267">
        <f t="shared" si="521"/>
        <v>472</v>
      </c>
      <c r="AD1267">
        <f t="shared" si="522"/>
        <v>607</v>
      </c>
      <c r="AE1267" s="6">
        <f t="shared" si="535"/>
        <v>33.722222222222221</v>
      </c>
      <c r="AF1267" s="7">
        <f t="shared" si="536"/>
        <v>8.8509769612131819E-2</v>
      </c>
      <c r="AG1267" s="6">
        <f t="shared" si="537"/>
        <v>26.222222222222221</v>
      </c>
      <c r="AH1267" s="7">
        <f t="shared" si="538"/>
        <v>0.14981544815315595</v>
      </c>
      <c r="AI1267" s="6">
        <f t="shared" si="539"/>
        <v>7.5</v>
      </c>
      <c r="AJ1267" s="7">
        <f t="shared" si="540"/>
        <v>3.6413098577270119E-2</v>
      </c>
      <c r="AK1267" s="6">
        <f t="shared" si="541"/>
        <v>111</v>
      </c>
      <c r="AL1267" s="7">
        <f t="shared" si="542"/>
        <v>0.19109311740890686</v>
      </c>
      <c r="AM1267" s="8">
        <v>0.5</v>
      </c>
      <c r="AN1267">
        <f t="shared" si="523"/>
        <v>191</v>
      </c>
      <c r="AO1267" s="6">
        <f t="shared" si="524"/>
        <v>157.27777777777777</v>
      </c>
      <c r="AP1267" s="7">
        <f t="shared" si="543"/>
        <v>0.17655613728912159</v>
      </c>
      <c r="AQ1267" s="7">
        <f t="shared" si="544"/>
        <v>0.22240527182866557</v>
      </c>
      <c r="AR1267" s="7">
        <f t="shared" si="544"/>
        <v>0</v>
      </c>
      <c r="AS1267" s="7">
        <f t="shared" si="544"/>
        <v>0</v>
      </c>
      <c r="AT1267" s="7">
        <f t="shared" si="544"/>
        <v>0.71663920922570012</v>
      </c>
      <c r="AU1267" s="7">
        <f t="shared" si="544"/>
        <v>6.0955518945634266E-2</v>
      </c>
      <c r="AV1267" s="9">
        <f t="shared" si="525"/>
        <v>41811.11828665567</v>
      </c>
      <c r="AW1267" t="s">
        <v>55</v>
      </c>
    </row>
    <row r="1268" spans="1:49" x14ac:dyDescent="0.25">
      <c r="A1268" t="s">
        <v>1551</v>
      </c>
      <c r="B1268" t="s">
        <v>1553</v>
      </c>
      <c r="C1268">
        <v>679</v>
      </c>
      <c r="D1268">
        <v>585</v>
      </c>
      <c r="E1268">
        <v>364</v>
      </c>
      <c r="F1268">
        <v>46</v>
      </c>
      <c r="G1268">
        <f t="shared" si="518"/>
        <v>410</v>
      </c>
      <c r="H1268" s="6">
        <f t="shared" si="526"/>
        <v>353.24005891016202</v>
      </c>
      <c r="I1268" s="7">
        <f t="shared" si="527"/>
        <v>0.60382916053019142</v>
      </c>
      <c r="J1268" s="6">
        <f t="shared" si="528"/>
        <v>231.75994108983801</v>
      </c>
      <c r="K1268">
        <v>18</v>
      </c>
      <c r="L1268">
        <v>1814</v>
      </c>
      <c r="M1268">
        <v>4315</v>
      </c>
      <c r="N1268">
        <v>595</v>
      </c>
      <c r="O1268">
        <f t="shared" si="519"/>
        <v>4910</v>
      </c>
      <c r="P1268">
        <f t="shared" si="520"/>
        <v>6724</v>
      </c>
      <c r="Q1268" s="6">
        <f t="shared" si="529"/>
        <v>373.55555555555554</v>
      </c>
      <c r="R1268" s="7">
        <f t="shared" si="530"/>
        <v>0.63855650522317187</v>
      </c>
      <c r="S1268" s="6">
        <f t="shared" si="531"/>
        <v>272.77777777777777</v>
      </c>
      <c r="T1268" s="7">
        <f t="shared" si="532"/>
        <v>0.77221643156602504</v>
      </c>
      <c r="U1268" s="6">
        <f t="shared" si="533"/>
        <v>100.77777777777777</v>
      </c>
      <c r="V1268" s="7">
        <f t="shared" si="534"/>
        <v>0.43483691488648113</v>
      </c>
      <c r="W1268">
        <v>18</v>
      </c>
      <c r="X1268">
        <v>72</v>
      </c>
      <c r="Y1268">
        <v>0</v>
      </c>
      <c r="Z1268">
        <v>0</v>
      </c>
      <c r="AA1268">
        <v>528</v>
      </c>
      <c r="AB1268">
        <v>67</v>
      </c>
      <c r="AC1268">
        <f t="shared" si="521"/>
        <v>595</v>
      </c>
      <c r="AD1268">
        <f t="shared" si="522"/>
        <v>667</v>
      </c>
      <c r="AE1268" s="6">
        <f t="shared" si="535"/>
        <v>37.055555555555557</v>
      </c>
      <c r="AF1268" s="7">
        <f t="shared" si="536"/>
        <v>6.3342830009496684E-2</v>
      </c>
      <c r="AG1268" s="6">
        <f t="shared" si="537"/>
        <v>33.055555555555557</v>
      </c>
      <c r="AH1268" s="7">
        <f t="shared" si="538"/>
        <v>9.3578162277349275E-2</v>
      </c>
      <c r="AI1268" s="6">
        <f t="shared" si="539"/>
        <v>4</v>
      </c>
      <c r="AJ1268" s="7">
        <f t="shared" si="540"/>
        <v>1.7259238077081941E-2</v>
      </c>
      <c r="AK1268" s="6">
        <f t="shared" si="541"/>
        <v>239.72222222222223</v>
      </c>
      <c r="AL1268" s="7">
        <f t="shared" si="542"/>
        <v>0.12118126272912425</v>
      </c>
      <c r="AM1268" s="8">
        <v>0.8</v>
      </c>
      <c r="AN1268">
        <f t="shared" si="523"/>
        <v>468</v>
      </c>
      <c r="AO1268" s="6">
        <f t="shared" si="524"/>
        <v>430.94444444444446</v>
      </c>
      <c r="AP1268" s="7">
        <f t="shared" si="543"/>
        <v>7.9178537511870845E-2</v>
      </c>
      <c r="AQ1268" s="7">
        <f t="shared" si="544"/>
        <v>0.10794602698650675</v>
      </c>
      <c r="AR1268" s="7">
        <f t="shared" si="544"/>
        <v>0</v>
      </c>
      <c r="AS1268" s="7">
        <f t="shared" si="544"/>
        <v>0</v>
      </c>
      <c r="AT1268" s="7">
        <f t="shared" si="544"/>
        <v>0.79160419790104952</v>
      </c>
      <c r="AU1268" s="7">
        <f t="shared" si="544"/>
        <v>0.10044977511244378</v>
      </c>
      <c r="AV1268" s="9">
        <f t="shared" si="525"/>
        <v>128711.54047976012</v>
      </c>
      <c r="AW1268" t="s">
        <v>55</v>
      </c>
    </row>
    <row r="1269" spans="1:49" x14ac:dyDescent="0.25">
      <c r="A1269" t="s">
        <v>1551</v>
      </c>
      <c r="B1269" t="s">
        <v>1554</v>
      </c>
      <c r="C1269">
        <v>1674</v>
      </c>
      <c r="D1269">
        <v>1298</v>
      </c>
      <c r="E1269">
        <v>546</v>
      </c>
      <c r="F1269">
        <v>105</v>
      </c>
      <c r="G1269">
        <f t="shared" si="518"/>
        <v>651</v>
      </c>
      <c r="H1269" s="6">
        <f t="shared" si="526"/>
        <v>504.77777777777777</v>
      </c>
      <c r="I1269" s="7">
        <f t="shared" si="527"/>
        <v>0.3888888888888889</v>
      </c>
      <c r="J1269" s="6">
        <f t="shared" si="528"/>
        <v>793.22222222222229</v>
      </c>
      <c r="K1269">
        <v>18</v>
      </c>
      <c r="L1269">
        <v>5392</v>
      </c>
      <c r="M1269">
        <v>7087</v>
      </c>
      <c r="N1269">
        <v>1290</v>
      </c>
      <c r="O1269">
        <f t="shared" si="519"/>
        <v>8377</v>
      </c>
      <c r="P1269">
        <f t="shared" si="520"/>
        <v>13769</v>
      </c>
      <c r="Q1269" s="6">
        <f t="shared" si="529"/>
        <v>764.94444444444446</v>
      </c>
      <c r="R1269" s="7">
        <f t="shared" si="530"/>
        <v>0.58932545796952573</v>
      </c>
      <c r="S1269" s="6">
        <f t="shared" si="531"/>
        <v>465.38888888888891</v>
      </c>
      <c r="T1269" s="7">
        <f t="shared" si="532"/>
        <v>0.92196786264582886</v>
      </c>
      <c r="U1269" s="6">
        <f t="shared" si="533"/>
        <v>299.55555555555554</v>
      </c>
      <c r="V1269" s="7">
        <f t="shared" si="534"/>
        <v>0.37764392772096927</v>
      </c>
      <c r="W1269">
        <v>18</v>
      </c>
      <c r="X1269">
        <v>286</v>
      </c>
      <c r="Y1269">
        <v>0</v>
      </c>
      <c r="Z1269">
        <v>0</v>
      </c>
      <c r="AA1269">
        <v>779</v>
      </c>
      <c r="AB1269">
        <v>120</v>
      </c>
      <c r="AC1269">
        <f t="shared" si="521"/>
        <v>899</v>
      </c>
      <c r="AD1269">
        <f t="shared" si="522"/>
        <v>1185</v>
      </c>
      <c r="AE1269" s="6">
        <f t="shared" si="535"/>
        <v>65.833333333333329</v>
      </c>
      <c r="AF1269" s="7">
        <f t="shared" si="536"/>
        <v>5.0719054956343088E-2</v>
      </c>
      <c r="AG1269" s="6">
        <f t="shared" si="537"/>
        <v>49.944444444444443</v>
      </c>
      <c r="AH1269" s="7">
        <f t="shared" si="538"/>
        <v>9.8943429451904027E-2</v>
      </c>
      <c r="AI1269" s="6">
        <f t="shared" si="539"/>
        <v>15.888888888888889</v>
      </c>
      <c r="AJ1269" s="7">
        <f t="shared" si="540"/>
        <v>2.0030816640986132E-2</v>
      </c>
      <c r="AK1269" s="6">
        <f t="shared" si="541"/>
        <v>415.44444444444446</v>
      </c>
      <c r="AL1269" s="7">
        <f t="shared" si="542"/>
        <v>0.10731765548525725</v>
      </c>
      <c r="AM1269" s="8">
        <v>0.5</v>
      </c>
      <c r="AN1269">
        <f t="shared" si="523"/>
        <v>649</v>
      </c>
      <c r="AO1269" s="6">
        <f t="shared" si="524"/>
        <v>583.16666666666663</v>
      </c>
      <c r="AP1269" s="7">
        <f t="shared" si="543"/>
        <v>0.10143810991268618</v>
      </c>
      <c r="AQ1269" s="7">
        <f t="shared" si="544"/>
        <v>0.24135021097046414</v>
      </c>
      <c r="AR1269" s="7">
        <f t="shared" si="544"/>
        <v>0</v>
      </c>
      <c r="AS1269" s="7">
        <f t="shared" si="544"/>
        <v>0</v>
      </c>
      <c r="AT1269" s="7">
        <f t="shared" si="544"/>
        <v>0.65738396624472573</v>
      </c>
      <c r="AU1269" s="7">
        <f t="shared" si="544"/>
        <v>0.10126582278481013</v>
      </c>
      <c r="AV1269" s="9">
        <f t="shared" si="525"/>
        <v>153336.80987341772</v>
      </c>
      <c r="AW1269" t="s">
        <v>59</v>
      </c>
    </row>
    <row r="1270" spans="1:49" x14ac:dyDescent="0.25">
      <c r="A1270" t="s">
        <v>1551</v>
      </c>
      <c r="B1270" t="s">
        <v>1555</v>
      </c>
      <c r="C1270">
        <v>279</v>
      </c>
      <c r="D1270">
        <v>251</v>
      </c>
      <c r="E1270">
        <v>68</v>
      </c>
      <c r="F1270">
        <v>13</v>
      </c>
      <c r="G1270">
        <f t="shared" si="518"/>
        <v>81</v>
      </c>
      <c r="H1270" s="6">
        <f t="shared" si="526"/>
        <v>72.870967741935488</v>
      </c>
      <c r="I1270" s="7">
        <f t="shared" si="527"/>
        <v>0.29032258064516131</v>
      </c>
      <c r="J1270" s="6">
        <f t="shared" si="528"/>
        <v>178.12903225806451</v>
      </c>
      <c r="K1270">
        <v>18</v>
      </c>
      <c r="L1270">
        <v>1608</v>
      </c>
      <c r="M1270">
        <v>738</v>
      </c>
      <c r="N1270">
        <v>154</v>
      </c>
      <c r="O1270">
        <f t="shared" si="519"/>
        <v>892</v>
      </c>
      <c r="P1270">
        <f t="shared" si="520"/>
        <v>2500</v>
      </c>
      <c r="Q1270" s="6">
        <f t="shared" si="529"/>
        <v>138.88888888888889</v>
      </c>
      <c r="R1270" s="7">
        <f t="shared" si="530"/>
        <v>0.55334218680832226</v>
      </c>
      <c r="S1270" s="6">
        <f t="shared" si="531"/>
        <v>49.555555555555557</v>
      </c>
      <c r="T1270" s="7">
        <f t="shared" si="532"/>
        <v>0.68004525109438785</v>
      </c>
      <c r="U1270" s="6">
        <f t="shared" si="533"/>
        <v>89.333333333333329</v>
      </c>
      <c r="V1270" s="7">
        <f t="shared" si="534"/>
        <v>0.50150911505493179</v>
      </c>
      <c r="W1270">
        <v>18</v>
      </c>
      <c r="X1270">
        <v>63</v>
      </c>
      <c r="Y1270">
        <v>176</v>
      </c>
      <c r="Z1270">
        <v>35</v>
      </c>
      <c r="AA1270">
        <v>0</v>
      </c>
      <c r="AB1270">
        <v>0</v>
      </c>
      <c r="AC1270">
        <f t="shared" si="521"/>
        <v>211</v>
      </c>
      <c r="AD1270">
        <f t="shared" si="522"/>
        <v>274</v>
      </c>
      <c r="AE1270" s="6">
        <f t="shared" si="535"/>
        <v>15.222222222222221</v>
      </c>
      <c r="AF1270" s="7">
        <f t="shared" si="536"/>
        <v>6.0646303674192117E-2</v>
      </c>
      <c r="AG1270" s="6">
        <f t="shared" si="537"/>
        <v>11.722222222222221</v>
      </c>
      <c r="AH1270" s="7">
        <f t="shared" si="538"/>
        <v>0.16086272195169934</v>
      </c>
      <c r="AI1270" s="6">
        <f t="shared" si="539"/>
        <v>3.5</v>
      </c>
      <c r="AJ1270" s="7">
        <f t="shared" si="540"/>
        <v>1.964867801521188E-2</v>
      </c>
      <c r="AK1270" s="6">
        <f t="shared" si="541"/>
        <v>37.833333333333336</v>
      </c>
      <c r="AL1270" s="7">
        <f t="shared" si="542"/>
        <v>0.23654708520179371</v>
      </c>
      <c r="AM1270" s="8">
        <v>0.25</v>
      </c>
      <c r="AN1270">
        <f t="shared" si="523"/>
        <v>63</v>
      </c>
      <c r="AO1270" s="6">
        <f t="shared" si="524"/>
        <v>47.777777777777779</v>
      </c>
      <c r="AP1270" s="7">
        <f t="shared" si="543"/>
        <v>0.24162257495590828</v>
      </c>
      <c r="AQ1270" s="7">
        <f t="shared" si="544"/>
        <v>0.22992700729927007</v>
      </c>
      <c r="AR1270" s="7">
        <f t="shared" si="544"/>
        <v>0.64233576642335766</v>
      </c>
      <c r="AS1270" s="7">
        <f t="shared" si="544"/>
        <v>0.12773722627737227</v>
      </c>
      <c r="AT1270" s="7">
        <f t="shared" si="544"/>
        <v>0</v>
      </c>
      <c r="AU1270" s="7">
        <f t="shared" si="544"/>
        <v>0</v>
      </c>
      <c r="AV1270" s="9">
        <f t="shared" si="525"/>
        <v>10525.583941605839</v>
      </c>
      <c r="AW1270" t="s">
        <v>59</v>
      </c>
    </row>
    <row r="1271" spans="1:49" x14ac:dyDescent="0.25">
      <c r="A1271" t="s">
        <v>1551</v>
      </c>
      <c r="B1271" t="s">
        <v>1556</v>
      </c>
      <c r="C1271">
        <v>415</v>
      </c>
      <c r="D1271">
        <v>354</v>
      </c>
      <c r="E1271">
        <v>127</v>
      </c>
      <c r="F1271">
        <v>23</v>
      </c>
      <c r="G1271">
        <f t="shared" si="518"/>
        <v>150</v>
      </c>
      <c r="H1271" s="6">
        <f t="shared" si="526"/>
        <v>127.95180722891567</v>
      </c>
      <c r="I1271" s="7">
        <f t="shared" si="527"/>
        <v>0.36144578313253012</v>
      </c>
      <c r="J1271" s="6">
        <f t="shared" si="528"/>
        <v>226.04819277108433</v>
      </c>
      <c r="K1271">
        <v>18</v>
      </c>
      <c r="L1271">
        <v>1101</v>
      </c>
      <c r="M1271">
        <v>1276</v>
      </c>
      <c r="N1271">
        <v>210</v>
      </c>
      <c r="O1271">
        <f t="shared" si="519"/>
        <v>1486</v>
      </c>
      <c r="P1271">
        <f t="shared" si="520"/>
        <v>2587</v>
      </c>
      <c r="Q1271" s="6">
        <f t="shared" si="529"/>
        <v>143.72222222222223</v>
      </c>
      <c r="R1271" s="7">
        <f t="shared" si="530"/>
        <v>0.40599497802887635</v>
      </c>
      <c r="S1271" s="6">
        <f t="shared" si="531"/>
        <v>82.555555555555557</v>
      </c>
      <c r="T1271" s="7">
        <f t="shared" si="532"/>
        <v>0.64520820255283529</v>
      </c>
      <c r="U1271" s="6">
        <f t="shared" si="533"/>
        <v>61.166666666666664</v>
      </c>
      <c r="V1271" s="7">
        <f t="shared" si="534"/>
        <v>0.27059126603418254</v>
      </c>
      <c r="W1271">
        <v>18</v>
      </c>
      <c r="X1271">
        <v>259</v>
      </c>
      <c r="Y1271">
        <v>0</v>
      </c>
      <c r="Z1271">
        <v>0</v>
      </c>
      <c r="AA1271">
        <v>460</v>
      </c>
      <c r="AB1271">
        <v>52</v>
      </c>
      <c r="AC1271">
        <f t="shared" si="521"/>
        <v>512</v>
      </c>
      <c r="AD1271">
        <f t="shared" si="522"/>
        <v>771</v>
      </c>
      <c r="AE1271" s="6">
        <f t="shared" si="535"/>
        <v>42.833333333333336</v>
      </c>
      <c r="AF1271" s="7">
        <f t="shared" si="536"/>
        <v>0.12099811676082863</v>
      </c>
      <c r="AG1271" s="6">
        <f t="shared" si="537"/>
        <v>28.444444444444443</v>
      </c>
      <c r="AH1271" s="7">
        <f t="shared" si="538"/>
        <v>0.22230592174094996</v>
      </c>
      <c r="AI1271" s="6">
        <f t="shared" si="539"/>
        <v>14.388888888888889</v>
      </c>
      <c r="AJ1271" s="7">
        <f t="shared" si="540"/>
        <v>6.365407620604295E-2</v>
      </c>
      <c r="AK1271" s="6">
        <f t="shared" si="541"/>
        <v>54.111111111111114</v>
      </c>
      <c r="AL1271" s="7">
        <f t="shared" si="542"/>
        <v>0.34454912516823683</v>
      </c>
      <c r="AM1271" s="8">
        <v>0.5</v>
      </c>
      <c r="AN1271">
        <f t="shared" si="523"/>
        <v>177</v>
      </c>
      <c r="AO1271" s="6">
        <f t="shared" si="524"/>
        <v>134.16666666666666</v>
      </c>
      <c r="AP1271" s="7">
        <f t="shared" si="543"/>
        <v>0.24199623352165725</v>
      </c>
      <c r="AQ1271" s="7">
        <f t="shared" si="544"/>
        <v>0.3359273670557717</v>
      </c>
      <c r="AR1271" s="7">
        <f t="shared" si="544"/>
        <v>0</v>
      </c>
      <c r="AS1271" s="7">
        <f t="shared" si="544"/>
        <v>0</v>
      </c>
      <c r="AT1271" s="7">
        <f t="shared" si="544"/>
        <v>0.59662775616083008</v>
      </c>
      <c r="AU1271" s="7">
        <f t="shared" si="544"/>
        <v>6.744487678339818E-2</v>
      </c>
      <c r="AV1271" s="9">
        <f t="shared" si="525"/>
        <v>31629.295719844358</v>
      </c>
      <c r="AW1271" t="s">
        <v>59</v>
      </c>
    </row>
    <row r="1272" spans="1:49" x14ac:dyDescent="0.25">
      <c r="A1272" t="s">
        <v>1551</v>
      </c>
      <c r="B1272" t="s">
        <v>1557</v>
      </c>
      <c r="C1272">
        <v>29</v>
      </c>
      <c r="D1272">
        <v>26</v>
      </c>
      <c r="E1272">
        <v>26</v>
      </c>
      <c r="F1272">
        <v>0</v>
      </c>
      <c r="G1272">
        <f t="shared" si="518"/>
        <v>26</v>
      </c>
      <c r="H1272" s="6">
        <f t="shared" si="526"/>
        <v>23.310344827586206</v>
      </c>
      <c r="I1272" s="7">
        <f t="shared" si="527"/>
        <v>0.89655172413793105</v>
      </c>
      <c r="J1272" s="6">
        <f t="shared" si="528"/>
        <v>2.6896551724137931</v>
      </c>
      <c r="K1272">
        <v>18</v>
      </c>
      <c r="L1272">
        <v>0</v>
      </c>
      <c r="M1272">
        <v>181</v>
      </c>
      <c r="N1272">
        <v>0</v>
      </c>
      <c r="O1272">
        <f t="shared" si="519"/>
        <v>181</v>
      </c>
      <c r="P1272">
        <f t="shared" si="520"/>
        <v>181</v>
      </c>
      <c r="Q1272" s="6">
        <f t="shared" si="529"/>
        <v>10.055555555555555</v>
      </c>
      <c r="R1272" s="7">
        <f t="shared" si="530"/>
        <v>0.38675213675213677</v>
      </c>
      <c r="S1272" s="6">
        <f t="shared" si="531"/>
        <v>10.055555555555555</v>
      </c>
      <c r="T1272" s="7">
        <f t="shared" si="532"/>
        <v>0.43137738330046022</v>
      </c>
      <c r="U1272" s="6">
        <f t="shared" si="533"/>
        <v>0</v>
      </c>
      <c r="V1272" s="7">
        <f t="shared" si="534"/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f t="shared" si="521"/>
        <v>0</v>
      </c>
      <c r="AD1272">
        <f t="shared" si="522"/>
        <v>0</v>
      </c>
      <c r="AE1272" s="6">
        <f t="shared" si="535"/>
        <v>0</v>
      </c>
      <c r="AF1272" s="7">
        <f t="shared" si="536"/>
        <v>0</v>
      </c>
      <c r="AG1272" s="6">
        <f t="shared" si="537"/>
        <v>0</v>
      </c>
      <c r="AH1272" s="7">
        <f t="shared" si="538"/>
        <v>0</v>
      </c>
      <c r="AI1272" s="6">
        <f t="shared" si="539"/>
        <v>0</v>
      </c>
      <c r="AJ1272" s="7">
        <f t="shared" si="540"/>
        <v>0</v>
      </c>
      <c r="AK1272" s="6">
        <f t="shared" si="541"/>
        <v>10.055555555555555</v>
      </c>
      <c r="AL1272" s="7">
        <f t="shared" si="542"/>
        <v>0</v>
      </c>
      <c r="AM1272" s="8">
        <v>0.8</v>
      </c>
      <c r="AN1272">
        <f t="shared" si="523"/>
        <v>21</v>
      </c>
      <c r="AO1272" s="6">
        <f t="shared" si="524"/>
        <v>21</v>
      </c>
      <c r="AP1272" s="7">
        <f t="shared" si="543"/>
        <v>0</v>
      </c>
      <c r="AQ1272" s="7">
        <f t="shared" si="544"/>
        <v>0</v>
      </c>
      <c r="AR1272" s="7">
        <f t="shared" si="544"/>
        <v>0</v>
      </c>
      <c r="AS1272" s="7">
        <f t="shared" si="544"/>
        <v>0</v>
      </c>
      <c r="AT1272" s="7">
        <f t="shared" si="544"/>
        <v>0</v>
      </c>
      <c r="AU1272" s="7">
        <f t="shared" si="544"/>
        <v>0</v>
      </c>
      <c r="AV1272" s="9">
        <f t="shared" si="525"/>
        <v>0</v>
      </c>
      <c r="AW1272" t="s">
        <v>59</v>
      </c>
    </row>
    <row r="1273" spans="1:49" x14ac:dyDescent="0.25">
      <c r="A1273" t="s">
        <v>1551</v>
      </c>
      <c r="B1273" t="s">
        <v>1558</v>
      </c>
      <c r="C1273">
        <v>379</v>
      </c>
      <c r="D1273">
        <v>343</v>
      </c>
      <c r="E1273">
        <v>119</v>
      </c>
      <c r="F1273">
        <v>19</v>
      </c>
      <c r="G1273">
        <f t="shared" si="518"/>
        <v>138</v>
      </c>
      <c r="H1273" s="6">
        <f t="shared" si="526"/>
        <v>124.89182058047493</v>
      </c>
      <c r="I1273" s="7">
        <f t="shared" si="527"/>
        <v>0.36411609498680741</v>
      </c>
      <c r="J1273" s="6">
        <f t="shared" si="528"/>
        <v>218.10817941952507</v>
      </c>
      <c r="K1273">
        <v>18</v>
      </c>
      <c r="L1273">
        <v>1385</v>
      </c>
      <c r="M1273">
        <v>1329</v>
      </c>
      <c r="N1273">
        <v>189</v>
      </c>
      <c r="O1273">
        <f t="shared" si="519"/>
        <v>1518</v>
      </c>
      <c r="P1273">
        <f t="shared" si="520"/>
        <v>2903</v>
      </c>
      <c r="Q1273" s="6">
        <f t="shared" si="529"/>
        <v>161.27777777777777</v>
      </c>
      <c r="R1273" s="7">
        <f t="shared" si="530"/>
        <v>0.47019760285066403</v>
      </c>
      <c r="S1273" s="6">
        <f t="shared" si="531"/>
        <v>84.333333333333329</v>
      </c>
      <c r="T1273" s="7">
        <f t="shared" si="532"/>
        <v>0.6752510528020732</v>
      </c>
      <c r="U1273" s="6">
        <f t="shared" si="533"/>
        <v>76.944444444444443</v>
      </c>
      <c r="V1273" s="7">
        <f t="shared" si="534"/>
        <v>0.35278110453823891</v>
      </c>
      <c r="W1273">
        <v>18</v>
      </c>
      <c r="X1273">
        <v>137</v>
      </c>
      <c r="Y1273">
        <v>0</v>
      </c>
      <c r="Z1273">
        <v>0</v>
      </c>
      <c r="AA1273">
        <v>426</v>
      </c>
      <c r="AB1273">
        <v>41</v>
      </c>
      <c r="AC1273">
        <f t="shared" si="521"/>
        <v>467</v>
      </c>
      <c r="AD1273">
        <f t="shared" si="522"/>
        <v>604</v>
      </c>
      <c r="AE1273" s="6">
        <f t="shared" si="535"/>
        <v>33.555555555555557</v>
      </c>
      <c r="AF1273" s="7">
        <f t="shared" si="536"/>
        <v>9.7829608033689675E-2</v>
      </c>
      <c r="AG1273" s="6">
        <f t="shared" si="537"/>
        <v>25.944444444444443</v>
      </c>
      <c r="AH1273" s="7">
        <f t="shared" si="538"/>
        <v>0.20773533706098035</v>
      </c>
      <c r="AI1273" s="6">
        <f t="shared" si="539"/>
        <v>7.6111111111111107</v>
      </c>
      <c r="AJ1273" s="7">
        <f t="shared" si="540"/>
        <v>3.4896037055407024E-2</v>
      </c>
      <c r="AK1273" s="6">
        <f t="shared" si="541"/>
        <v>58.388888888888886</v>
      </c>
      <c r="AL1273" s="7">
        <f t="shared" si="542"/>
        <v>0.30764163372859027</v>
      </c>
      <c r="AM1273" s="8">
        <v>0.5</v>
      </c>
      <c r="AN1273">
        <f t="shared" si="523"/>
        <v>172</v>
      </c>
      <c r="AO1273" s="6">
        <f t="shared" si="524"/>
        <v>138.44444444444446</v>
      </c>
      <c r="AP1273" s="7">
        <f t="shared" si="543"/>
        <v>0.19509043927648581</v>
      </c>
      <c r="AQ1273" s="7">
        <f t="shared" si="544"/>
        <v>0.22682119205298013</v>
      </c>
      <c r="AR1273" s="7">
        <f t="shared" si="544"/>
        <v>0</v>
      </c>
      <c r="AS1273" s="7">
        <f t="shared" si="544"/>
        <v>0</v>
      </c>
      <c r="AT1273" s="7">
        <f t="shared" si="544"/>
        <v>0.70529801324503316</v>
      </c>
      <c r="AU1273" s="7">
        <f t="shared" si="544"/>
        <v>6.7880794701986755E-2</v>
      </c>
      <c r="AV1273" s="9">
        <f t="shared" si="525"/>
        <v>36692.224503311263</v>
      </c>
      <c r="AW1273" t="s">
        <v>59</v>
      </c>
    </row>
    <row r="1274" spans="1:49" x14ac:dyDescent="0.25">
      <c r="A1274" t="s">
        <v>1551</v>
      </c>
      <c r="B1274" t="s">
        <v>1559</v>
      </c>
      <c r="C1274">
        <v>508</v>
      </c>
      <c r="D1274">
        <v>450</v>
      </c>
      <c r="E1274">
        <v>144</v>
      </c>
      <c r="F1274">
        <v>40</v>
      </c>
      <c r="G1274">
        <f t="shared" si="518"/>
        <v>184</v>
      </c>
      <c r="H1274" s="6">
        <f t="shared" si="526"/>
        <v>162.99212598425197</v>
      </c>
      <c r="I1274" s="7">
        <f t="shared" si="527"/>
        <v>0.36220472440944884</v>
      </c>
      <c r="J1274" s="6">
        <f t="shared" si="528"/>
        <v>287.00787401574803</v>
      </c>
      <c r="K1274">
        <v>18</v>
      </c>
      <c r="L1274">
        <v>1477</v>
      </c>
      <c r="M1274">
        <v>1484</v>
      </c>
      <c r="N1274">
        <v>462</v>
      </c>
      <c r="O1274">
        <f t="shared" si="519"/>
        <v>1946</v>
      </c>
      <c r="P1274">
        <f t="shared" si="520"/>
        <v>3423</v>
      </c>
      <c r="Q1274" s="6">
        <f t="shared" si="529"/>
        <v>190.16666666666666</v>
      </c>
      <c r="R1274" s="7">
        <f t="shared" si="530"/>
        <v>0.42259259259259258</v>
      </c>
      <c r="S1274" s="6">
        <f t="shared" si="531"/>
        <v>108.11111111111111</v>
      </c>
      <c r="T1274" s="7">
        <f t="shared" si="532"/>
        <v>0.66329039184111649</v>
      </c>
      <c r="U1274" s="6">
        <f t="shared" si="533"/>
        <v>82.055555555555557</v>
      </c>
      <c r="V1274" s="7">
        <f t="shared" si="534"/>
        <v>0.28590001524157904</v>
      </c>
      <c r="W1274">
        <v>18</v>
      </c>
      <c r="X1274">
        <v>121</v>
      </c>
      <c r="Y1274">
        <v>0</v>
      </c>
      <c r="Z1274">
        <v>0</v>
      </c>
      <c r="AA1274">
        <v>91</v>
      </c>
      <c r="AB1274">
        <v>26</v>
      </c>
      <c r="AC1274">
        <f t="shared" si="521"/>
        <v>117</v>
      </c>
      <c r="AD1274">
        <f t="shared" si="522"/>
        <v>238</v>
      </c>
      <c r="AE1274" s="6">
        <f t="shared" si="535"/>
        <v>13.222222222222221</v>
      </c>
      <c r="AF1274" s="7">
        <f t="shared" si="536"/>
        <v>2.9382716049382713E-2</v>
      </c>
      <c r="AG1274" s="6">
        <f t="shared" si="537"/>
        <v>6.5</v>
      </c>
      <c r="AH1274" s="7">
        <f t="shared" si="538"/>
        <v>3.9879227053140093E-2</v>
      </c>
      <c r="AI1274" s="6">
        <f t="shared" si="539"/>
        <v>6.7222222222222223</v>
      </c>
      <c r="AJ1274" s="7">
        <f t="shared" si="540"/>
        <v>2.3421734491693338E-2</v>
      </c>
      <c r="AK1274" s="6">
        <f t="shared" si="541"/>
        <v>101.61111111111111</v>
      </c>
      <c r="AL1274" s="7">
        <f t="shared" si="542"/>
        <v>6.0123329907502569E-2</v>
      </c>
      <c r="AM1274" s="8">
        <v>0.5</v>
      </c>
      <c r="AN1274">
        <f t="shared" si="523"/>
        <v>225</v>
      </c>
      <c r="AO1274" s="6">
        <f t="shared" si="524"/>
        <v>211.77777777777777</v>
      </c>
      <c r="AP1274" s="7">
        <f t="shared" si="543"/>
        <v>5.8765432098765426E-2</v>
      </c>
      <c r="AQ1274" s="7">
        <f t="shared" si="544"/>
        <v>0.50840336134453779</v>
      </c>
      <c r="AR1274" s="7">
        <f t="shared" si="544"/>
        <v>0</v>
      </c>
      <c r="AS1274" s="7">
        <f t="shared" si="544"/>
        <v>0</v>
      </c>
      <c r="AT1274" s="7">
        <f t="shared" si="544"/>
        <v>0.38235294117647056</v>
      </c>
      <c r="AU1274" s="7">
        <f t="shared" si="544"/>
        <v>0.1092436974789916</v>
      </c>
      <c r="AV1274" s="9">
        <f t="shared" si="525"/>
        <v>40607.410084033603</v>
      </c>
      <c r="AW1274" t="s">
        <v>59</v>
      </c>
    </row>
    <row r="1275" spans="1:49" x14ac:dyDescent="0.25">
      <c r="A1275" t="s">
        <v>1551</v>
      </c>
      <c r="B1275" t="s">
        <v>1560</v>
      </c>
      <c r="C1275">
        <v>2000</v>
      </c>
      <c r="D1275">
        <v>1305</v>
      </c>
      <c r="E1275">
        <v>536</v>
      </c>
      <c r="F1275">
        <v>65</v>
      </c>
      <c r="G1275">
        <f t="shared" si="518"/>
        <v>601</v>
      </c>
      <c r="H1275" s="6">
        <f t="shared" si="526"/>
        <v>392.15249999999997</v>
      </c>
      <c r="I1275" s="7">
        <f t="shared" si="527"/>
        <v>0.30049999999999999</v>
      </c>
      <c r="J1275" s="6">
        <f t="shared" si="528"/>
        <v>912.84749999999997</v>
      </c>
      <c r="K1275">
        <v>18</v>
      </c>
      <c r="L1275">
        <v>1597</v>
      </c>
      <c r="M1275">
        <v>3526</v>
      </c>
      <c r="N1275">
        <v>259</v>
      </c>
      <c r="O1275">
        <f t="shared" si="519"/>
        <v>3785</v>
      </c>
      <c r="P1275">
        <f t="shared" si="520"/>
        <v>5382</v>
      </c>
      <c r="Q1275" s="6">
        <f t="shared" si="529"/>
        <v>299</v>
      </c>
      <c r="R1275" s="7">
        <f t="shared" si="530"/>
        <v>0.22911877394636015</v>
      </c>
      <c r="S1275" s="6">
        <f t="shared" si="531"/>
        <v>210.27777777777777</v>
      </c>
      <c r="T1275" s="7">
        <f t="shared" si="532"/>
        <v>0.53621429871740656</v>
      </c>
      <c r="U1275" s="6">
        <f t="shared" si="533"/>
        <v>88.722222222222229</v>
      </c>
      <c r="V1275" s="7">
        <f t="shared" si="534"/>
        <v>9.7192819416410989E-2</v>
      </c>
      <c r="W1275">
        <v>18</v>
      </c>
      <c r="X1275">
        <v>351</v>
      </c>
      <c r="Y1275">
        <v>0</v>
      </c>
      <c r="Z1275">
        <v>0</v>
      </c>
      <c r="AA1275">
        <v>831</v>
      </c>
      <c r="AB1275">
        <v>27</v>
      </c>
      <c r="AC1275">
        <f t="shared" si="521"/>
        <v>858</v>
      </c>
      <c r="AD1275">
        <f t="shared" si="522"/>
        <v>1209</v>
      </c>
      <c r="AE1275" s="6">
        <f t="shared" si="535"/>
        <v>67.166666666666671</v>
      </c>
      <c r="AF1275" s="7">
        <f t="shared" si="536"/>
        <v>5.1468710089399745E-2</v>
      </c>
      <c r="AG1275" s="6">
        <f t="shared" si="537"/>
        <v>47.666666666666664</v>
      </c>
      <c r="AH1275" s="7">
        <f t="shared" si="538"/>
        <v>0.12155135225879388</v>
      </c>
      <c r="AI1275" s="6">
        <f t="shared" si="539"/>
        <v>19.5</v>
      </c>
      <c r="AJ1275" s="7">
        <f t="shared" si="540"/>
        <v>2.1361727999474174E-2</v>
      </c>
      <c r="AK1275" s="6">
        <f t="shared" si="541"/>
        <v>162.61111111111111</v>
      </c>
      <c r="AL1275" s="7">
        <f t="shared" si="542"/>
        <v>0.22668428005284016</v>
      </c>
      <c r="AM1275" s="8">
        <v>0.5</v>
      </c>
      <c r="AN1275">
        <f t="shared" si="523"/>
        <v>653</v>
      </c>
      <c r="AO1275" s="6">
        <f t="shared" si="524"/>
        <v>585.83333333333337</v>
      </c>
      <c r="AP1275" s="7">
        <f t="shared" si="543"/>
        <v>0.10285860132720777</v>
      </c>
      <c r="AQ1275" s="7">
        <f t="shared" si="544"/>
        <v>0.29032258064516131</v>
      </c>
      <c r="AR1275" s="7">
        <f t="shared" si="544"/>
        <v>0</v>
      </c>
      <c r="AS1275" s="7">
        <f t="shared" si="544"/>
        <v>0</v>
      </c>
      <c r="AT1275" s="7">
        <f t="shared" si="544"/>
        <v>0.68734491315136481</v>
      </c>
      <c r="AU1275" s="7">
        <f t="shared" si="544"/>
        <v>2.2332506203473945E-2</v>
      </c>
      <c r="AV1275" s="9">
        <f t="shared" si="525"/>
        <v>143846.35980148884</v>
      </c>
      <c r="AW1275" t="s">
        <v>59</v>
      </c>
    </row>
    <row r="1276" spans="1:49" x14ac:dyDescent="0.25">
      <c r="A1276" t="s">
        <v>1551</v>
      </c>
      <c r="B1276" t="s">
        <v>1561</v>
      </c>
      <c r="C1276">
        <v>260</v>
      </c>
      <c r="D1276">
        <v>243</v>
      </c>
      <c r="E1276">
        <v>47</v>
      </c>
      <c r="F1276">
        <v>11</v>
      </c>
      <c r="G1276">
        <f t="shared" si="518"/>
        <v>58</v>
      </c>
      <c r="H1276" s="6">
        <f t="shared" si="526"/>
        <v>54.207692307692305</v>
      </c>
      <c r="I1276" s="7">
        <f t="shared" si="527"/>
        <v>0.22307692307692309</v>
      </c>
      <c r="J1276" s="6">
        <f t="shared" si="528"/>
        <v>188.7923076923077</v>
      </c>
      <c r="K1276">
        <v>18</v>
      </c>
      <c r="L1276">
        <v>1033</v>
      </c>
      <c r="M1276">
        <v>439</v>
      </c>
      <c r="N1276">
        <v>72</v>
      </c>
      <c r="O1276">
        <f t="shared" si="519"/>
        <v>511</v>
      </c>
      <c r="P1276">
        <f t="shared" si="520"/>
        <v>1544</v>
      </c>
      <c r="Q1276" s="6">
        <f t="shared" si="529"/>
        <v>85.777777777777771</v>
      </c>
      <c r="R1276" s="7">
        <f t="shared" si="530"/>
        <v>0.35299497027892085</v>
      </c>
      <c r="S1276" s="6">
        <f t="shared" si="531"/>
        <v>28.388888888888889</v>
      </c>
      <c r="T1276" s="7">
        <f t="shared" si="532"/>
        <v>0.52370591110480424</v>
      </c>
      <c r="U1276" s="6">
        <f t="shared" si="533"/>
        <v>57.388888888888886</v>
      </c>
      <c r="V1276" s="7">
        <f t="shared" si="534"/>
        <v>0.30397895756653853</v>
      </c>
      <c r="W1276">
        <v>18</v>
      </c>
      <c r="X1276">
        <v>98</v>
      </c>
      <c r="Y1276">
        <v>0</v>
      </c>
      <c r="Z1276">
        <v>0</v>
      </c>
      <c r="AA1276">
        <v>111</v>
      </c>
      <c r="AB1276">
        <v>16</v>
      </c>
      <c r="AC1276">
        <f t="shared" si="521"/>
        <v>127</v>
      </c>
      <c r="AD1276">
        <f t="shared" si="522"/>
        <v>225</v>
      </c>
      <c r="AE1276" s="6">
        <f t="shared" si="535"/>
        <v>12.5</v>
      </c>
      <c r="AF1276" s="7">
        <f t="shared" si="536"/>
        <v>5.1440329218106998E-2</v>
      </c>
      <c r="AG1276" s="6">
        <f t="shared" si="537"/>
        <v>7.0555555555555554</v>
      </c>
      <c r="AH1276" s="7">
        <f t="shared" si="538"/>
        <v>0.13015782917868912</v>
      </c>
      <c r="AI1276" s="6">
        <f t="shared" si="539"/>
        <v>5.4444444444444446</v>
      </c>
      <c r="AJ1276" s="7">
        <f t="shared" si="540"/>
        <v>2.8838274773979454E-2</v>
      </c>
      <c r="AK1276" s="6">
        <f t="shared" si="541"/>
        <v>21.333333333333336</v>
      </c>
      <c r="AL1276" s="7">
        <f t="shared" si="542"/>
        <v>0.24853228962818003</v>
      </c>
      <c r="AM1276" s="8">
        <v>0.25</v>
      </c>
      <c r="AN1276">
        <f t="shared" si="523"/>
        <v>61</v>
      </c>
      <c r="AO1276" s="6">
        <f t="shared" si="524"/>
        <v>48.5</v>
      </c>
      <c r="AP1276" s="7">
        <f t="shared" si="543"/>
        <v>0.20491803278688525</v>
      </c>
      <c r="AQ1276" s="7">
        <f t="shared" si="544"/>
        <v>0.43555555555555553</v>
      </c>
      <c r="AR1276" s="7">
        <f t="shared" si="544"/>
        <v>0</v>
      </c>
      <c r="AS1276" s="7">
        <f t="shared" si="544"/>
        <v>0</v>
      </c>
      <c r="AT1276" s="7">
        <f t="shared" si="544"/>
        <v>0.49333333333333335</v>
      </c>
      <c r="AU1276" s="7">
        <f t="shared" si="544"/>
        <v>7.1111111111111111E-2</v>
      </c>
      <c r="AV1276" s="9">
        <f t="shared" si="525"/>
        <v>10147.364</v>
      </c>
      <c r="AW1276" t="s">
        <v>59</v>
      </c>
    </row>
    <row r="1277" spans="1:49" x14ac:dyDescent="0.25">
      <c r="A1277" t="s">
        <v>1562</v>
      </c>
      <c r="B1277" t="s">
        <v>1563</v>
      </c>
      <c r="C1277">
        <v>142</v>
      </c>
      <c r="D1277">
        <v>136</v>
      </c>
      <c r="E1277">
        <v>34</v>
      </c>
      <c r="F1277">
        <v>10</v>
      </c>
      <c r="G1277">
        <f t="shared" si="518"/>
        <v>44</v>
      </c>
      <c r="H1277" s="6">
        <f t="shared" si="526"/>
        <v>42.140845070422536</v>
      </c>
      <c r="I1277" s="7">
        <f t="shared" si="527"/>
        <v>0.30985915492957744</v>
      </c>
      <c r="J1277" s="6">
        <f t="shared" si="528"/>
        <v>93.859154929577457</v>
      </c>
      <c r="K1277">
        <v>18</v>
      </c>
      <c r="L1277">
        <v>641</v>
      </c>
      <c r="M1277">
        <v>271</v>
      </c>
      <c r="N1277">
        <v>82</v>
      </c>
      <c r="O1277">
        <f t="shared" si="519"/>
        <v>353</v>
      </c>
      <c r="P1277">
        <f t="shared" si="520"/>
        <v>994</v>
      </c>
      <c r="Q1277" s="6">
        <f t="shared" si="529"/>
        <v>55.222222222222221</v>
      </c>
      <c r="R1277" s="7">
        <f t="shared" si="530"/>
        <v>0.40604575163398693</v>
      </c>
      <c r="S1277" s="6">
        <f t="shared" si="531"/>
        <v>19.611111111111111</v>
      </c>
      <c r="T1277" s="7">
        <f t="shared" si="532"/>
        <v>0.46537061794414736</v>
      </c>
      <c r="U1277" s="6">
        <f t="shared" si="533"/>
        <v>35.611111111111114</v>
      </c>
      <c r="V1277" s="7">
        <f t="shared" si="534"/>
        <v>0.37941009737228232</v>
      </c>
      <c r="W1277">
        <v>18</v>
      </c>
      <c r="X1277">
        <v>96</v>
      </c>
      <c r="Y1277">
        <v>0</v>
      </c>
      <c r="Z1277">
        <v>0</v>
      </c>
      <c r="AA1277">
        <v>89</v>
      </c>
      <c r="AB1277">
        <v>21</v>
      </c>
      <c r="AC1277">
        <f t="shared" si="521"/>
        <v>110</v>
      </c>
      <c r="AD1277">
        <f t="shared" si="522"/>
        <v>206</v>
      </c>
      <c r="AE1277" s="6">
        <f t="shared" si="535"/>
        <v>11.444444444444445</v>
      </c>
      <c r="AF1277" s="7">
        <f t="shared" si="536"/>
        <v>8.4150326797385627E-2</v>
      </c>
      <c r="AG1277" s="6">
        <f t="shared" si="537"/>
        <v>6.1111111111111107</v>
      </c>
      <c r="AH1277" s="7">
        <f t="shared" si="538"/>
        <v>0.14501633986928103</v>
      </c>
      <c r="AI1277" s="6">
        <f t="shared" si="539"/>
        <v>5.333333333333333</v>
      </c>
      <c r="AJ1277" s="7">
        <f t="shared" si="540"/>
        <v>5.6822729091636659E-2</v>
      </c>
      <c r="AK1277" s="6">
        <f t="shared" si="541"/>
        <v>13.5</v>
      </c>
      <c r="AL1277" s="7">
        <f t="shared" si="542"/>
        <v>0.31161473087818697</v>
      </c>
      <c r="AM1277" s="8">
        <v>0.5</v>
      </c>
      <c r="AN1277">
        <f t="shared" si="523"/>
        <v>68</v>
      </c>
      <c r="AO1277" s="6">
        <f t="shared" si="524"/>
        <v>56.555555555555557</v>
      </c>
      <c r="AP1277" s="7">
        <f t="shared" si="543"/>
        <v>0.16830065359477125</v>
      </c>
      <c r="AQ1277" s="7">
        <f t="shared" ref="AQ1277:AU1327" si="545">IFERROR(X1277/$AD1277,0)</f>
        <v>0.46601941747572817</v>
      </c>
      <c r="AR1277" s="7">
        <f t="shared" si="545"/>
        <v>0</v>
      </c>
      <c r="AS1277" s="7">
        <f t="shared" si="545"/>
        <v>0</v>
      </c>
      <c r="AT1277" s="7">
        <f t="shared" si="545"/>
        <v>0.43203883495145629</v>
      </c>
      <c r="AU1277" s="7">
        <f t="shared" si="545"/>
        <v>0.10194174757281553</v>
      </c>
      <c r="AV1277" s="9">
        <f t="shared" si="525"/>
        <v>11464.85436893204</v>
      </c>
      <c r="AW1277" t="s">
        <v>59</v>
      </c>
    </row>
    <row r="1278" spans="1:49" x14ac:dyDescent="0.25">
      <c r="A1278" t="s">
        <v>1564</v>
      </c>
      <c r="B1278" t="s">
        <v>1565</v>
      </c>
      <c r="C1278">
        <v>500</v>
      </c>
      <c r="D1278">
        <v>457</v>
      </c>
      <c r="E1278">
        <v>119</v>
      </c>
      <c r="F1278">
        <v>22</v>
      </c>
      <c r="G1278">
        <f t="shared" si="518"/>
        <v>141</v>
      </c>
      <c r="H1278" s="6">
        <f t="shared" si="526"/>
        <v>128.874</v>
      </c>
      <c r="I1278" s="7">
        <f t="shared" si="527"/>
        <v>0.28199999999999997</v>
      </c>
      <c r="J1278" s="6">
        <f t="shared" si="528"/>
        <v>328.12600000000003</v>
      </c>
      <c r="K1278">
        <v>17</v>
      </c>
      <c r="L1278">
        <v>2570</v>
      </c>
      <c r="M1278">
        <v>1312</v>
      </c>
      <c r="N1278">
        <v>274</v>
      </c>
      <c r="O1278">
        <f t="shared" si="519"/>
        <v>1586</v>
      </c>
      <c r="P1278">
        <f t="shared" si="520"/>
        <v>4156</v>
      </c>
      <c r="Q1278" s="6">
        <f t="shared" si="529"/>
        <v>244.47058823529412</v>
      </c>
      <c r="R1278" s="7">
        <f t="shared" si="530"/>
        <v>0.53494658257175953</v>
      </c>
      <c r="S1278" s="6">
        <f t="shared" si="531"/>
        <v>93.294117647058826</v>
      </c>
      <c r="T1278" s="7">
        <f t="shared" si="532"/>
        <v>0.72391729632865298</v>
      </c>
      <c r="U1278" s="6">
        <f t="shared" si="533"/>
        <v>151.1764705882353</v>
      </c>
      <c r="V1278" s="7">
        <f t="shared" si="534"/>
        <v>0.46072688719648941</v>
      </c>
      <c r="W1278">
        <v>17</v>
      </c>
      <c r="X1278">
        <v>245</v>
      </c>
      <c r="Y1278">
        <v>352</v>
      </c>
      <c r="Z1278">
        <v>32</v>
      </c>
      <c r="AA1278">
        <v>0</v>
      </c>
      <c r="AB1278">
        <v>0</v>
      </c>
      <c r="AC1278">
        <f t="shared" si="521"/>
        <v>384</v>
      </c>
      <c r="AD1278">
        <f t="shared" si="522"/>
        <v>629</v>
      </c>
      <c r="AE1278" s="6">
        <f t="shared" si="535"/>
        <v>37</v>
      </c>
      <c r="AF1278" s="7">
        <f t="shared" si="536"/>
        <v>8.0962800875273522E-2</v>
      </c>
      <c r="AG1278" s="6">
        <f t="shared" si="537"/>
        <v>22.588235294117649</v>
      </c>
      <c r="AH1278" s="7">
        <f t="shared" si="538"/>
        <v>0.17527379684123756</v>
      </c>
      <c r="AI1278" s="6">
        <f t="shared" si="539"/>
        <v>14.411764705882353</v>
      </c>
      <c r="AJ1278" s="7">
        <f t="shared" si="540"/>
        <v>4.3921434771649767E-2</v>
      </c>
      <c r="AK1278" s="6">
        <f t="shared" si="541"/>
        <v>70.705882352941174</v>
      </c>
      <c r="AL1278" s="7">
        <f t="shared" si="542"/>
        <v>0.24211853720050441</v>
      </c>
      <c r="AM1278" s="8">
        <v>0.25</v>
      </c>
      <c r="AN1278">
        <f t="shared" si="523"/>
        <v>114</v>
      </c>
      <c r="AO1278" s="6">
        <f t="shared" si="524"/>
        <v>77</v>
      </c>
      <c r="AP1278" s="7">
        <f t="shared" si="543"/>
        <v>0.32456140350877194</v>
      </c>
      <c r="AQ1278" s="7">
        <f t="shared" si="545"/>
        <v>0.38950715421303655</v>
      </c>
      <c r="AR1278" s="7">
        <f t="shared" si="545"/>
        <v>0.55961844197138311</v>
      </c>
      <c r="AS1278" s="7">
        <f t="shared" si="545"/>
        <v>5.0874403815580289E-2</v>
      </c>
      <c r="AT1278" s="7">
        <f t="shared" si="545"/>
        <v>0</v>
      </c>
      <c r="AU1278" s="7">
        <f t="shared" si="545"/>
        <v>0</v>
      </c>
      <c r="AV1278" s="9">
        <f t="shared" si="525"/>
        <v>14100.181240063592</v>
      </c>
      <c r="AW1278" t="s">
        <v>59</v>
      </c>
    </row>
    <row r="1279" spans="1:49" x14ac:dyDescent="0.25">
      <c r="A1279" t="s">
        <v>1564</v>
      </c>
      <c r="B1279" t="s">
        <v>1566</v>
      </c>
      <c r="C1279">
        <v>421</v>
      </c>
      <c r="D1279">
        <v>389</v>
      </c>
      <c r="E1279">
        <v>37</v>
      </c>
      <c r="F1279">
        <v>15</v>
      </c>
      <c r="G1279">
        <f t="shared" si="518"/>
        <v>52</v>
      </c>
      <c r="H1279" s="6">
        <f t="shared" si="526"/>
        <v>48.047505938242281</v>
      </c>
      <c r="I1279" s="7">
        <f t="shared" si="527"/>
        <v>0.12351543942992874</v>
      </c>
      <c r="J1279" s="6">
        <f t="shared" si="528"/>
        <v>340.9524940617577</v>
      </c>
      <c r="K1279">
        <v>17</v>
      </c>
      <c r="L1279">
        <v>1883</v>
      </c>
      <c r="M1279">
        <v>286</v>
      </c>
      <c r="N1279">
        <v>112</v>
      </c>
      <c r="O1279">
        <f t="shared" si="519"/>
        <v>398</v>
      </c>
      <c r="P1279">
        <f t="shared" si="520"/>
        <v>2281</v>
      </c>
      <c r="Q1279" s="6">
        <f t="shared" si="529"/>
        <v>134.1764705882353</v>
      </c>
      <c r="R1279" s="7">
        <f t="shared" si="530"/>
        <v>0.34492665960985941</v>
      </c>
      <c r="S1279" s="6">
        <f t="shared" si="531"/>
        <v>23.411764705882351</v>
      </c>
      <c r="T1279" s="7">
        <f t="shared" si="532"/>
        <v>0.48726285056241198</v>
      </c>
      <c r="U1279" s="6">
        <f t="shared" si="533"/>
        <v>110.76470588235294</v>
      </c>
      <c r="V1279" s="7">
        <f t="shared" si="534"/>
        <v>0.32486844299865958</v>
      </c>
      <c r="W1279">
        <v>17</v>
      </c>
      <c r="X1279">
        <v>168</v>
      </c>
      <c r="Y1279">
        <v>71</v>
      </c>
      <c r="Z1279">
        <v>16</v>
      </c>
      <c r="AA1279">
        <v>0</v>
      </c>
      <c r="AB1279">
        <v>0</v>
      </c>
      <c r="AC1279">
        <f t="shared" si="521"/>
        <v>87</v>
      </c>
      <c r="AD1279">
        <f t="shared" si="522"/>
        <v>255</v>
      </c>
      <c r="AE1279" s="6">
        <f t="shared" si="535"/>
        <v>15</v>
      </c>
      <c r="AF1279" s="7">
        <f t="shared" si="536"/>
        <v>3.8560411311053984E-2</v>
      </c>
      <c r="AG1279" s="6">
        <f t="shared" si="537"/>
        <v>5.117647058823529</v>
      </c>
      <c r="AH1279" s="7">
        <f t="shared" si="538"/>
        <v>0.10651223115309005</v>
      </c>
      <c r="AI1279" s="6">
        <f t="shared" si="539"/>
        <v>9.882352941176471</v>
      </c>
      <c r="AJ1279" s="7">
        <f t="shared" si="540"/>
        <v>2.8984545100252154E-2</v>
      </c>
      <c r="AK1279" s="6">
        <f t="shared" si="541"/>
        <v>18.294117647058822</v>
      </c>
      <c r="AL1279" s="7">
        <f t="shared" si="542"/>
        <v>0.21859296482412061</v>
      </c>
      <c r="AM1279" s="8">
        <v>0.25</v>
      </c>
      <c r="AN1279">
        <f t="shared" si="523"/>
        <v>97</v>
      </c>
      <c r="AO1279" s="6">
        <f t="shared" si="524"/>
        <v>82</v>
      </c>
      <c r="AP1279" s="7">
        <f t="shared" si="543"/>
        <v>0.15463917525773196</v>
      </c>
      <c r="AQ1279" s="7">
        <f t="shared" si="545"/>
        <v>0.6588235294117647</v>
      </c>
      <c r="AR1279" s="7">
        <f t="shared" si="545"/>
        <v>0.27843137254901962</v>
      </c>
      <c r="AS1279" s="7">
        <f t="shared" si="545"/>
        <v>6.2745098039215685E-2</v>
      </c>
      <c r="AT1279" s="7">
        <f t="shared" si="545"/>
        <v>0</v>
      </c>
      <c r="AU1279" s="7">
        <f t="shared" si="545"/>
        <v>0</v>
      </c>
      <c r="AV1279" s="9">
        <f t="shared" si="525"/>
        <v>10496.964705882352</v>
      </c>
      <c r="AW1279" t="s">
        <v>59</v>
      </c>
    </row>
    <row r="1280" spans="1:49" x14ac:dyDescent="0.25">
      <c r="A1280" t="s">
        <v>1564</v>
      </c>
      <c r="B1280" t="s">
        <v>1567</v>
      </c>
      <c r="C1280">
        <v>558</v>
      </c>
      <c r="D1280">
        <v>526</v>
      </c>
      <c r="E1280">
        <v>75</v>
      </c>
      <c r="F1280">
        <v>15</v>
      </c>
      <c r="G1280">
        <f t="shared" si="518"/>
        <v>90</v>
      </c>
      <c r="H1280" s="6">
        <f t="shared" si="526"/>
        <v>84.838709677419359</v>
      </c>
      <c r="I1280" s="7">
        <f t="shared" si="527"/>
        <v>0.16129032258064516</v>
      </c>
      <c r="J1280" s="6">
        <f t="shared" si="528"/>
        <v>441.16129032258067</v>
      </c>
      <c r="K1280">
        <v>17</v>
      </c>
      <c r="L1280">
        <v>2211</v>
      </c>
      <c r="M1280">
        <v>629</v>
      </c>
      <c r="N1280">
        <v>110</v>
      </c>
      <c r="O1280">
        <f t="shared" si="519"/>
        <v>739</v>
      </c>
      <c r="P1280">
        <f t="shared" si="520"/>
        <v>2950</v>
      </c>
      <c r="Q1280" s="6">
        <f t="shared" si="529"/>
        <v>173.52941176470588</v>
      </c>
      <c r="R1280" s="7">
        <f t="shared" si="530"/>
        <v>0.32990382464772983</v>
      </c>
      <c r="S1280" s="6">
        <f t="shared" si="531"/>
        <v>43.470588235294116</v>
      </c>
      <c r="T1280" s="7">
        <f t="shared" si="532"/>
        <v>0.51239096399015871</v>
      </c>
      <c r="U1280" s="6">
        <f t="shared" si="533"/>
        <v>130.05882352941177</v>
      </c>
      <c r="V1280" s="7">
        <f t="shared" si="534"/>
        <v>0.29481014400495498</v>
      </c>
      <c r="W1280">
        <v>17</v>
      </c>
      <c r="X1280">
        <v>367</v>
      </c>
      <c r="Y1280">
        <v>213</v>
      </c>
      <c r="Z1280">
        <v>41</v>
      </c>
      <c r="AA1280">
        <v>0</v>
      </c>
      <c r="AB1280">
        <v>0</v>
      </c>
      <c r="AC1280">
        <f t="shared" si="521"/>
        <v>254</v>
      </c>
      <c r="AD1280">
        <f t="shared" si="522"/>
        <v>621</v>
      </c>
      <c r="AE1280" s="6">
        <f t="shared" si="535"/>
        <v>36.529411764705884</v>
      </c>
      <c r="AF1280" s="7">
        <f t="shared" si="536"/>
        <v>6.9447550883471265E-2</v>
      </c>
      <c r="AG1280" s="6">
        <f t="shared" si="537"/>
        <v>14.941176470588236</v>
      </c>
      <c r="AH1280" s="7">
        <f t="shared" si="538"/>
        <v>0.17611272645940504</v>
      </c>
      <c r="AI1280" s="6">
        <f t="shared" si="539"/>
        <v>21.588235294117649</v>
      </c>
      <c r="AJ1280" s="7">
        <f t="shared" si="540"/>
        <v>4.8935017118868607E-2</v>
      </c>
      <c r="AK1280" s="6">
        <f t="shared" si="541"/>
        <v>28.52941176470588</v>
      </c>
      <c r="AL1280" s="7">
        <f t="shared" si="542"/>
        <v>0.34370771312584575</v>
      </c>
      <c r="AM1280" s="8">
        <v>0.25</v>
      </c>
      <c r="AN1280">
        <f t="shared" si="523"/>
        <v>132</v>
      </c>
      <c r="AO1280" s="6">
        <f t="shared" si="524"/>
        <v>95.470588235294116</v>
      </c>
      <c r="AP1280" s="7">
        <f t="shared" si="543"/>
        <v>0.2767379679144385</v>
      </c>
      <c r="AQ1280" s="7">
        <f t="shared" si="545"/>
        <v>0.59098228663446051</v>
      </c>
      <c r="AR1280" s="7">
        <f t="shared" si="545"/>
        <v>0.34299516908212563</v>
      </c>
      <c r="AS1280" s="7">
        <f t="shared" si="545"/>
        <v>6.602254428341385E-2</v>
      </c>
      <c r="AT1280" s="7">
        <f t="shared" si="545"/>
        <v>0</v>
      </c>
      <c r="AU1280" s="7">
        <f t="shared" si="545"/>
        <v>0</v>
      </c>
      <c r="AV1280" s="9">
        <f t="shared" si="525"/>
        <v>13578.961636828646</v>
      </c>
      <c r="AW1280" t="s">
        <v>59</v>
      </c>
    </row>
    <row r="1281" spans="1:49" x14ac:dyDescent="0.25">
      <c r="A1281" t="s">
        <v>1564</v>
      </c>
      <c r="B1281" t="s">
        <v>1568</v>
      </c>
      <c r="C1281">
        <v>494</v>
      </c>
      <c r="D1281">
        <v>461</v>
      </c>
      <c r="E1281">
        <v>77</v>
      </c>
      <c r="F1281">
        <v>14</v>
      </c>
      <c r="G1281">
        <f t="shared" si="518"/>
        <v>91</v>
      </c>
      <c r="H1281" s="6">
        <f t="shared" si="526"/>
        <v>84.921052631578945</v>
      </c>
      <c r="I1281" s="7">
        <f t="shared" si="527"/>
        <v>0.18421052631578946</v>
      </c>
      <c r="J1281" s="6">
        <f t="shared" si="528"/>
        <v>376.07894736842104</v>
      </c>
      <c r="K1281">
        <v>16</v>
      </c>
      <c r="L1281">
        <v>2813</v>
      </c>
      <c r="M1281">
        <v>792</v>
      </c>
      <c r="N1281">
        <v>94</v>
      </c>
      <c r="O1281">
        <f t="shared" si="519"/>
        <v>886</v>
      </c>
      <c r="P1281">
        <f t="shared" si="520"/>
        <v>3699</v>
      </c>
      <c r="Q1281" s="6">
        <f t="shared" si="529"/>
        <v>231.1875</v>
      </c>
      <c r="R1281" s="7">
        <f t="shared" si="530"/>
        <v>0.50149132321041212</v>
      </c>
      <c r="S1281" s="6">
        <f t="shared" si="531"/>
        <v>55.375</v>
      </c>
      <c r="T1281" s="7">
        <f t="shared" si="532"/>
        <v>0.65207623179423613</v>
      </c>
      <c r="U1281" s="6">
        <f t="shared" si="533"/>
        <v>175.8125</v>
      </c>
      <c r="V1281" s="7">
        <f t="shared" si="534"/>
        <v>0.46748827933664544</v>
      </c>
      <c r="W1281">
        <v>17</v>
      </c>
      <c r="X1281">
        <v>32</v>
      </c>
      <c r="Y1281">
        <v>90</v>
      </c>
      <c r="Z1281">
        <v>1</v>
      </c>
      <c r="AA1281">
        <v>0</v>
      </c>
      <c r="AB1281">
        <v>0</v>
      </c>
      <c r="AC1281">
        <f t="shared" si="521"/>
        <v>91</v>
      </c>
      <c r="AD1281">
        <f t="shared" si="522"/>
        <v>123</v>
      </c>
      <c r="AE1281" s="6">
        <f t="shared" si="535"/>
        <v>7.2352941176470589</v>
      </c>
      <c r="AF1281" s="7">
        <f t="shared" si="536"/>
        <v>1.5694781166262602E-2</v>
      </c>
      <c r="AG1281" s="6">
        <f t="shared" si="537"/>
        <v>5.3529411764705879</v>
      </c>
      <c r="AH1281" s="7">
        <f t="shared" si="538"/>
        <v>6.3034324358810762E-2</v>
      </c>
      <c r="AI1281" s="6">
        <f t="shared" si="539"/>
        <v>1.8823529411764706</v>
      </c>
      <c r="AJ1281" s="7">
        <f t="shared" si="540"/>
        <v>5.0052068969775303E-3</v>
      </c>
      <c r="AK1281" s="6">
        <f t="shared" si="541"/>
        <v>50.022058823529413</v>
      </c>
      <c r="AL1281" s="7">
        <f t="shared" si="542"/>
        <v>9.6667109281635896E-2</v>
      </c>
      <c r="AM1281" s="8">
        <v>0.25</v>
      </c>
      <c r="AN1281">
        <f t="shared" si="523"/>
        <v>115</v>
      </c>
      <c r="AO1281" s="6">
        <f t="shared" si="524"/>
        <v>107.76470588235294</v>
      </c>
      <c r="AP1281" s="7">
        <f t="shared" si="543"/>
        <v>6.2915601023017909E-2</v>
      </c>
      <c r="AQ1281" s="7">
        <f t="shared" si="545"/>
        <v>0.26016260162601629</v>
      </c>
      <c r="AR1281" s="7">
        <f t="shared" si="545"/>
        <v>0.73170731707317072</v>
      </c>
      <c r="AS1281" s="7">
        <f t="shared" si="545"/>
        <v>8.130081300813009E-3</v>
      </c>
      <c r="AT1281" s="7">
        <f t="shared" si="545"/>
        <v>0</v>
      </c>
      <c r="AU1281" s="7">
        <f t="shared" si="545"/>
        <v>0</v>
      </c>
      <c r="AV1281" s="9">
        <f t="shared" si="525"/>
        <v>22370.375896700138</v>
      </c>
      <c r="AW1281" t="s">
        <v>59</v>
      </c>
    </row>
    <row r="1282" spans="1:49" x14ac:dyDescent="0.25">
      <c r="A1282" t="s">
        <v>1564</v>
      </c>
      <c r="B1282" t="s">
        <v>1569</v>
      </c>
      <c r="C1282">
        <v>916</v>
      </c>
      <c r="D1282">
        <v>853</v>
      </c>
      <c r="E1282">
        <v>108</v>
      </c>
      <c r="F1282">
        <v>36</v>
      </c>
      <c r="G1282">
        <f t="shared" ref="G1282:G1345" si="546">SUM(E1282,F1282)</f>
        <v>144</v>
      </c>
      <c r="H1282" s="6">
        <f t="shared" si="526"/>
        <v>134.09606986899564</v>
      </c>
      <c r="I1282" s="7">
        <f t="shared" si="527"/>
        <v>0.15720524017467249</v>
      </c>
      <c r="J1282" s="6">
        <f t="shared" si="528"/>
        <v>718.90393013100436</v>
      </c>
      <c r="K1282">
        <v>16</v>
      </c>
      <c r="L1282">
        <v>6256</v>
      </c>
      <c r="M1282">
        <v>1012</v>
      </c>
      <c r="N1282">
        <v>284</v>
      </c>
      <c r="O1282">
        <f t="shared" ref="O1282:O1345" si="547">SUM(M1282,N1282)</f>
        <v>1296</v>
      </c>
      <c r="P1282">
        <f t="shared" ref="P1282:P1345" si="548">SUM(L1282,M1282,N1282)</f>
        <v>7552</v>
      </c>
      <c r="Q1282" s="6">
        <f t="shared" si="529"/>
        <v>472</v>
      </c>
      <c r="R1282" s="7">
        <f t="shared" si="530"/>
        <v>0.55334114888628372</v>
      </c>
      <c r="S1282" s="6">
        <f t="shared" si="531"/>
        <v>81</v>
      </c>
      <c r="T1282" s="7">
        <f t="shared" si="532"/>
        <v>0.60404454865181711</v>
      </c>
      <c r="U1282" s="6">
        <f t="shared" si="533"/>
        <v>391</v>
      </c>
      <c r="V1282" s="7">
        <f t="shared" si="534"/>
        <v>0.54388351991447437</v>
      </c>
      <c r="W1282">
        <v>17</v>
      </c>
      <c r="X1282">
        <v>184</v>
      </c>
      <c r="Y1282">
        <v>105</v>
      </c>
      <c r="Z1282">
        <v>1</v>
      </c>
      <c r="AA1282">
        <v>0</v>
      </c>
      <c r="AB1282">
        <v>0</v>
      </c>
      <c r="AC1282">
        <f t="shared" ref="AC1282:AC1345" si="549">SUM(Y1282,Z1282,AA1282,AB1282)</f>
        <v>106</v>
      </c>
      <c r="AD1282">
        <f t="shared" ref="AD1282:AD1345" si="550">SUM(AC1282,X1282)</f>
        <v>290</v>
      </c>
      <c r="AE1282" s="6">
        <f t="shared" si="535"/>
        <v>17.058823529411764</v>
      </c>
      <c r="AF1282" s="7">
        <f t="shared" si="536"/>
        <v>1.9998620784773463E-2</v>
      </c>
      <c r="AG1282" s="6">
        <f t="shared" si="537"/>
        <v>6.2352941176470589</v>
      </c>
      <c r="AH1282" s="7">
        <f t="shared" si="538"/>
        <v>4.6498708901301825E-2</v>
      </c>
      <c r="AI1282" s="6">
        <f t="shared" si="539"/>
        <v>10.823529411764707</v>
      </c>
      <c r="AJ1282" s="7">
        <f t="shared" si="540"/>
        <v>1.5055599167182682E-2</v>
      </c>
      <c r="AK1282" s="6">
        <f t="shared" si="541"/>
        <v>74.764705882352942</v>
      </c>
      <c r="AL1282" s="7">
        <f t="shared" si="542"/>
        <v>7.697893972403777E-2</v>
      </c>
      <c r="AM1282" s="8">
        <v>0.25</v>
      </c>
      <c r="AN1282">
        <f t="shared" ref="AN1282:AN1345" si="551">ROUND(D1282*AM1282,0)</f>
        <v>213</v>
      </c>
      <c r="AO1282" s="6">
        <f t="shared" ref="AO1282:AO1345" si="552">MAX(AN1282-AE1282,0)</f>
        <v>195.94117647058823</v>
      </c>
      <c r="AP1282" s="7">
        <f t="shared" si="543"/>
        <v>8.008837337752002E-2</v>
      </c>
      <c r="AQ1282" s="7">
        <f t="shared" si="545"/>
        <v>0.6344827586206897</v>
      </c>
      <c r="AR1282" s="7">
        <f t="shared" si="545"/>
        <v>0.36206896551724138</v>
      </c>
      <c r="AS1282" s="7">
        <f t="shared" si="545"/>
        <v>3.4482758620689655E-3</v>
      </c>
      <c r="AT1282" s="7">
        <f t="shared" si="545"/>
        <v>0</v>
      </c>
      <c r="AU1282" s="7">
        <f t="shared" si="545"/>
        <v>0</v>
      </c>
      <c r="AV1282" s="9">
        <f t="shared" ref="AV1282:AV1345" si="553">MAX((SUM((AQ1282*AO1282*0.3),(AR1282*AO1282*1.45),(AS1282*AO1282*1.75),(AT1282*AO1282*1.79),(AU1282*AO1282*2.09))*180),0)</f>
        <v>25442.623935091277</v>
      </c>
      <c r="AW1282" t="s">
        <v>59</v>
      </c>
    </row>
    <row r="1283" spans="1:49" x14ac:dyDescent="0.25">
      <c r="A1283" t="s">
        <v>1570</v>
      </c>
      <c r="B1283" t="s">
        <v>1571</v>
      </c>
      <c r="C1283">
        <v>516</v>
      </c>
      <c r="D1283">
        <v>490</v>
      </c>
      <c r="E1283">
        <v>69</v>
      </c>
      <c r="F1283">
        <v>4</v>
      </c>
      <c r="G1283">
        <f t="shared" si="546"/>
        <v>73</v>
      </c>
      <c r="H1283" s="6">
        <f t="shared" ref="H1283:H1346" si="554">IFERROR(G1283*(D1283/C1283),0)</f>
        <v>69.321705426356587</v>
      </c>
      <c r="I1283" s="7">
        <f t="shared" ref="I1283:I1346" si="555">IFERROR((E1283+F1283)/C1283,0)</f>
        <v>0.14147286821705427</v>
      </c>
      <c r="J1283" s="6">
        <f t="shared" ref="J1283:J1346" si="556">IFERROR((C1283-G1283)*(D1283/C1283),0)</f>
        <v>420.67829457364343</v>
      </c>
      <c r="K1283">
        <v>18</v>
      </c>
      <c r="L1283">
        <v>2834</v>
      </c>
      <c r="M1283">
        <v>834</v>
      </c>
      <c r="N1283">
        <v>44</v>
      </c>
      <c r="O1283">
        <f t="shared" si="547"/>
        <v>878</v>
      </c>
      <c r="P1283">
        <f t="shared" si="548"/>
        <v>3712</v>
      </c>
      <c r="Q1283" s="6">
        <f t="shared" ref="Q1283:Q1346" si="557">IFERROR(P1283/K1283, 0)</f>
        <v>206.22222222222223</v>
      </c>
      <c r="R1283" s="7">
        <f t="shared" ref="R1283:R1346" si="558">IFERROR(Q1283/D1283, 0)</f>
        <v>0.42086167800453517</v>
      </c>
      <c r="S1283" s="6">
        <f t="shared" ref="S1283:S1346" si="559">IFERROR(O1283/K1283, 0)</f>
        <v>48.777777777777779</v>
      </c>
      <c r="T1283" s="7">
        <f t="shared" ref="T1283:T1346" si="560">IFERROR(S1283/H1283,0)</f>
        <v>0.70364364924051814</v>
      </c>
      <c r="U1283" s="6">
        <f t="shared" ref="U1283:U1346" si="561">IFERROR(L1283/K1283, 0)</f>
        <v>157.44444444444446</v>
      </c>
      <c r="V1283" s="7">
        <f t="shared" ref="V1283:V1346" si="562">IFERROR(U1283/J1283, 0)</f>
        <v>0.37426329448257861</v>
      </c>
      <c r="W1283">
        <v>18</v>
      </c>
      <c r="X1283">
        <v>276</v>
      </c>
      <c r="Y1283">
        <v>288</v>
      </c>
      <c r="Z1283">
        <v>0</v>
      </c>
      <c r="AA1283">
        <v>0</v>
      </c>
      <c r="AB1283">
        <v>0</v>
      </c>
      <c r="AC1283">
        <f t="shared" si="549"/>
        <v>288</v>
      </c>
      <c r="AD1283">
        <f t="shared" si="550"/>
        <v>564</v>
      </c>
      <c r="AE1283" s="6">
        <f t="shared" ref="AE1283:AE1346" si="563">IFERROR(AD1283/W1283, 0)</f>
        <v>31.333333333333332</v>
      </c>
      <c r="AF1283" s="7">
        <f t="shared" ref="AF1283:AF1346" si="564">IFERROR(AE1283/D1283, 0)</f>
        <v>6.3945578231292516E-2</v>
      </c>
      <c r="AG1283" s="6">
        <f t="shared" ref="AG1283:AG1346" si="565">IFERROR(AC1283/W1283, 0)</f>
        <v>16</v>
      </c>
      <c r="AH1283" s="7">
        <f t="shared" ref="AH1283:AH1346" si="566">IFERROR(AG1283/H1283, 0)</f>
        <v>0.23080793961420185</v>
      </c>
      <c r="AI1283" s="6">
        <f t="shared" ref="AI1283:AI1346" si="567">IFERROR(X1283/W1283, 0)</f>
        <v>15.333333333333334</v>
      </c>
      <c r="AJ1283" s="7">
        <f t="shared" ref="AJ1283:AJ1346" si="568">IFERROR(AI1283/J1283, 0)</f>
        <v>3.6449071728014003E-2</v>
      </c>
      <c r="AK1283" s="6">
        <f t="shared" ref="AK1283:AK1346" si="569">IFERROR(MAX(S1283-AG1283,0), 0)</f>
        <v>32.777777777777779</v>
      </c>
      <c r="AL1283" s="7">
        <f t="shared" ref="AL1283:AL1346" si="570">IFERROR(AG1283/S1283,0)</f>
        <v>0.32801822323462415</v>
      </c>
      <c r="AM1283" s="8">
        <v>0.25</v>
      </c>
      <c r="AN1283">
        <f t="shared" si="551"/>
        <v>123</v>
      </c>
      <c r="AO1283" s="6">
        <f t="shared" si="552"/>
        <v>91.666666666666671</v>
      </c>
      <c r="AP1283" s="7">
        <f t="shared" ref="AP1283:AP1346" si="571">IFERROR(MIN(AE1283/AN1283,1), 0)</f>
        <v>0.25474254742547425</v>
      </c>
      <c r="AQ1283" s="7">
        <f t="shared" si="545"/>
        <v>0.48936170212765956</v>
      </c>
      <c r="AR1283" s="7">
        <f t="shared" si="545"/>
        <v>0.51063829787234039</v>
      </c>
      <c r="AS1283" s="7">
        <f t="shared" si="545"/>
        <v>0</v>
      </c>
      <c r="AT1283" s="7">
        <f t="shared" si="545"/>
        <v>0</v>
      </c>
      <c r="AU1283" s="7">
        <f t="shared" si="545"/>
        <v>0</v>
      </c>
      <c r="AV1283" s="9">
        <f t="shared" si="553"/>
        <v>14639.361702127657</v>
      </c>
      <c r="AW1283" t="s">
        <v>59</v>
      </c>
    </row>
    <row r="1284" spans="1:49" x14ac:dyDescent="0.25">
      <c r="A1284" t="s">
        <v>1570</v>
      </c>
      <c r="B1284" t="s">
        <v>1572</v>
      </c>
      <c r="C1284">
        <v>231</v>
      </c>
      <c r="D1284">
        <v>219</v>
      </c>
      <c r="E1284">
        <v>47</v>
      </c>
      <c r="F1284">
        <v>0</v>
      </c>
      <c r="G1284">
        <f t="shared" si="546"/>
        <v>47</v>
      </c>
      <c r="H1284" s="6">
        <f t="shared" si="554"/>
        <v>44.558441558441558</v>
      </c>
      <c r="I1284" s="7">
        <f t="shared" si="555"/>
        <v>0.20346320346320346</v>
      </c>
      <c r="J1284" s="6">
        <f t="shared" si="556"/>
        <v>174.44155844155844</v>
      </c>
      <c r="K1284">
        <v>18</v>
      </c>
      <c r="L1284">
        <v>1149</v>
      </c>
      <c r="M1284">
        <v>476</v>
      </c>
      <c r="N1284">
        <v>0</v>
      </c>
      <c r="O1284">
        <f t="shared" si="547"/>
        <v>476</v>
      </c>
      <c r="P1284">
        <f t="shared" si="548"/>
        <v>1625</v>
      </c>
      <c r="Q1284" s="6">
        <f t="shared" si="557"/>
        <v>90.277777777777771</v>
      </c>
      <c r="R1284" s="7">
        <f t="shared" si="558"/>
        <v>0.41222729578893957</v>
      </c>
      <c r="S1284" s="6">
        <f t="shared" si="559"/>
        <v>26.444444444444443</v>
      </c>
      <c r="T1284" s="7">
        <f t="shared" si="560"/>
        <v>0.59347776806243724</v>
      </c>
      <c r="U1284" s="6">
        <f t="shared" si="561"/>
        <v>63.833333333333336</v>
      </c>
      <c r="V1284" s="7">
        <f t="shared" si="562"/>
        <v>0.36592962080603536</v>
      </c>
      <c r="W1284">
        <v>18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f t="shared" si="549"/>
        <v>0</v>
      </c>
      <c r="AD1284">
        <f t="shared" si="550"/>
        <v>0</v>
      </c>
      <c r="AE1284" s="6">
        <f t="shared" si="563"/>
        <v>0</v>
      </c>
      <c r="AF1284" s="7">
        <f t="shared" si="564"/>
        <v>0</v>
      </c>
      <c r="AG1284" s="6">
        <f t="shared" si="565"/>
        <v>0</v>
      </c>
      <c r="AH1284" s="7">
        <f t="shared" si="566"/>
        <v>0</v>
      </c>
      <c r="AI1284" s="6">
        <f t="shared" si="567"/>
        <v>0</v>
      </c>
      <c r="AJ1284" s="7">
        <f t="shared" si="568"/>
        <v>0</v>
      </c>
      <c r="AK1284" s="6">
        <f t="shared" si="569"/>
        <v>26.444444444444443</v>
      </c>
      <c r="AL1284" s="7">
        <f t="shared" si="570"/>
        <v>0</v>
      </c>
      <c r="AM1284" s="8">
        <v>0.25</v>
      </c>
      <c r="AN1284">
        <f t="shared" si="551"/>
        <v>55</v>
      </c>
      <c r="AO1284" s="6">
        <f t="shared" si="552"/>
        <v>55</v>
      </c>
      <c r="AP1284" s="7">
        <f t="shared" si="571"/>
        <v>0</v>
      </c>
      <c r="AQ1284" s="7">
        <f t="shared" si="545"/>
        <v>0</v>
      </c>
      <c r="AR1284" s="7">
        <f t="shared" si="545"/>
        <v>0</v>
      </c>
      <c r="AS1284" s="7">
        <f t="shared" si="545"/>
        <v>0</v>
      </c>
      <c r="AT1284" s="7">
        <f t="shared" si="545"/>
        <v>0</v>
      </c>
      <c r="AU1284" s="7">
        <f t="shared" si="545"/>
        <v>0</v>
      </c>
      <c r="AV1284" s="9">
        <f t="shared" si="553"/>
        <v>0</v>
      </c>
      <c r="AW1284" t="s">
        <v>59</v>
      </c>
    </row>
    <row r="1285" spans="1:49" x14ac:dyDescent="0.25">
      <c r="A1285" t="s">
        <v>1570</v>
      </c>
      <c r="B1285" t="s">
        <v>1573</v>
      </c>
      <c r="C1285">
        <v>347</v>
      </c>
      <c r="D1285">
        <v>330</v>
      </c>
      <c r="E1285">
        <v>35</v>
      </c>
      <c r="F1285">
        <v>1</v>
      </c>
      <c r="G1285">
        <f t="shared" si="546"/>
        <v>36</v>
      </c>
      <c r="H1285" s="6">
        <f t="shared" si="554"/>
        <v>34.236311239193085</v>
      </c>
      <c r="I1285" s="7">
        <f t="shared" si="555"/>
        <v>0.1037463976945245</v>
      </c>
      <c r="J1285" s="6">
        <f t="shared" si="556"/>
        <v>295.76368876080693</v>
      </c>
      <c r="K1285">
        <v>18</v>
      </c>
      <c r="L1285">
        <v>1697</v>
      </c>
      <c r="M1285">
        <v>357</v>
      </c>
      <c r="N1285">
        <v>14</v>
      </c>
      <c r="O1285">
        <f t="shared" si="547"/>
        <v>371</v>
      </c>
      <c r="P1285">
        <f t="shared" si="548"/>
        <v>2068</v>
      </c>
      <c r="Q1285" s="6">
        <f t="shared" si="557"/>
        <v>114.88888888888889</v>
      </c>
      <c r="R1285" s="7">
        <f t="shared" si="558"/>
        <v>0.34814814814814815</v>
      </c>
      <c r="S1285" s="6">
        <f t="shared" si="559"/>
        <v>20.611111111111111</v>
      </c>
      <c r="T1285" s="7">
        <f t="shared" si="560"/>
        <v>0.60202487841376728</v>
      </c>
      <c r="U1285" s="6">
        <f t="shared" si="561"/>
        <v>94.277777777777771</v>
      </c>
      <c r="V1285" s="7">
        <f t="shared" si="562"/>
        <v>0.31876048805309254</v>
      </c>
      <c r="W1285">
        <v>18</v>
      </c>
      <c r="X1285">
        <v>57</v>
      </c>
      <c r="Y1285">
        <v>97</v>
      </c>
      <c r="Z1285">
        <v>14</v>
      </c>
      <c r="AA1285">
        <v>0</v>
      </c>
      <c r="AB1285">
        <v>0</v>
      </c>
      <c r="AC1285">
        <f t="shared" si="549"/>
        <v>111</v>
      </c>
      <c r="AD1285">
        <f t="shared" si="550"/>
        <v>168</v>
      </c>
      <c r="AE1285" s="6">
        <f t="shared" si="563"/>
        <v>9.3333333333333339</v>
      </c>
      <c r="AF1285" s="7">
        <f t="shared" si="564"/>
        <v>2.8282828282828285E-2</v>
      </c>
      <c r="AG1285" s="6">
        <f t="shared" si="565"/>
        <v>6.166666666666667</v>
      </c>
      <c r="AH1285" s="7">
        <f t="shared" si="566"/>
        <v>0.18012065095398427</v>
      </c>
      <c r="AI1285" s="6">
        <f t="shared" si="567"/>
        <v>3.1666666666666665</v>
      </c>
      <c r="AJ1285" s="7">
        <f t="shared" si="568"/>
        <v>1.0706745915749129E-2</v>
      </c>
      <c r="AK1285" s="6">
        <f t="shared" si="569"/>
        <v>14.444444444444443</v>
      </c>
      <c r="AL1285" s="7">
        <f t="shared" si="570"/>
        <v>0.29919137466307277</v>
      </c>
      <c r="AM1285" s="8">
        <v>0.25</v>
      </c>
      <c r="AN1285">
        <f t="shared" si="551"/>
        <v>83</v>
      </c>
      <c r="AO1285" s="6">
        <f t="shared" si="552"/>
        <v>73.666666666666671</v>
      </c>
      <c r="AP1285" s="7">
        <f t="shared" si="571"/>
        <v>0.11244979919678716</v>
      </c>
      <c r="AQ1285" s="7">
        <f t="shared" si="545"/>
        <v>0.3392857142857143</v>
      </c>
      <c r="AR1285" s="7">
        <f t="shared" si="545"/>
        <v>0.57738095238095233</v>
      </c>
      <c r="AS1285" s="7">
        <f t="shared" si="545"/>
        <v>8.3333333333333329E-2</v>
      </c>
      <c r="AT1285" s="7">
        <f t="shared" si="545"/>
        <v>0</v>
      </c>
      <c r="AU1285" s="7">
        <f t="shared" si="545"/>
        <v>0</v>
      </c>
      <c r="AV1285" s="9">
        <f t="shared" si="553"/>
        <v>14384.732142857143</v>
      </c>
      <c r="AW1285" t="s">
        <v>59</v>
      </c>
    </row>
    <row r="1286" spans="1:49" x14ac:dyDescent="0.25">
      <c r="A1286" t="s">
        <v>1570</v>
      </c>
      <c r="B1286" t="s">
        <v>1574</v>
      </c>
      <c r="C1286">
        <v>234</v>
      </c>
      <c r="D1286">
        <v>222</v>
      </c>
      <c r="E1286">
        <v>60</v>
      </c>
      <c r="F1286">
        <v>2</v>
      </c>
      <c r="G1286">
        <f t="shared" si="546"/>
        <v>62</v>
      </c>
      <c r="H1286" s="6">
        <f t="shared" si="554"/>
        <v>58.820512820512818</v>
      </c>
      <c r="I1286" s="7">
        <f t="shared" si="555"/>
        <v>0.26495726495726496</v>
      </c>
      <c r="J1286" s="6">
        <f t="shared" si="556"/>
        <v>163.17948717948718</v>
      </c>
      <c r="K1286">
        <v>18</v>
      </c>
      <c r="L1286">
        <v>1076</v>
      </c>
      <c r="M1286">
        <v>728</v>
      </c>
      <c r="N1286">
        <v>23</v>
      </c>
      <c r="O1286">
        <f t="shared" si="547"/>
        <v>751</v>
      </c>
      <c r="P1286">
        <f t="shared" si="548"/>
        <v>1827</v>
      </c>
      <c r="Q1286" s="6">
        <f t="shared" si="557"/>
        <v>101.5</v>
      </c>
      <c r="R1286" s="7">
        <f t="shared" si="558"/>
        <v>0.4572072072072072</v>
      </c>
      <c r="S1286" s="6">
        <f t="shared" si="559"/>
        <v>41.722222222222221</v>
      </c>
      <c r="T1286" s="7">
        <f t="shared" si="560"/>
        <v>0.70931415286253996</v>
      </c>
      <c r="U1286" s="6">
        <f t="shared" si="561"/>
        <v>59.777777777777779</v>
      </c>
      <c r="V1286" s="7">
        <f t="shared" si="562"/>
        <v>0.36633144772679654</v>
      </c>
      <c r="W1286">
        <v>18</v>
      </c>
      <c r="X1286">
        <v>5</v>
      </c>
      <c r="Y1286">
        <v>0</v>
      </c>
      <c r="Z1286">
        <v>0</v>
      </c>
      <c r="AA1286">
        <v>14</v>
      </c>
      <c r="AB1286">
        <v>0</v>
      </c>
      <c r="AC1286">
        <f t="shared" si="549"/>
        <v>14</v>
      </c>
      <c r="AD1286">
        <f t="shared" si="550"/>
        <v>19</v>
      </c>
      <c r="AE1286" s="6">
        <f t="shared" si="563"/>
        <v>1.0555555555555556</v>
      </c>
      <c r="AF1286" s="7">
        <f t="shared" si="564"/>
        <v>4.7547547547547551E-3</v>
      </c>
      <c r="AG1286" s="6">
        <f t="shared" si="565"/>
        <v>0.77777777777777779</v>
      </c>
      <c r="AH1286" s="7">
        <f t="shared" si="566"/>
        <v>1.3222900319674514E-2</v>
      </c>
      <c r="AI1286" s="6">
        <f t="shared" si="567"/>
        <v>0.27777777777777779</v>
      </c>
      <c r="AJ1286" s="7">
        <f t="shared" si="568"/>
        <v>1.7022836790278652E-3</v>
      </c>
      <c r="AK1286" s="6">
        <f t="shared" si="569"/>
        <v>40.944444444444443</v>
      </c>
      <c r="AL1286" s="7">
        <f t="shared" si="570"/>
        <v>1.8641810918774968E-2</v>
      </c>
      <c r="AM1286" s="8">
        <v>0.25</v>
      </c>
      <c r="AN1286">
        <f t="shared" si="551"/>
        <v>56</v>
      </c>
      <c r="AO1286" s="6">
        <f t="shared" si="552"/>
        <v>54.944444444444443</v>
      </c>
      <c r="AP1286" s="7">
        <f t="shared" si="571"/>
        <v>1.8849206349206348E-2</v>
      </c>
      <c r="AQ1286" s="7">
        <f t="shared" si="545"/>
        <v>0.26315789473684209</v>
      </c>
      <c r="AR1286" s="7">
        <f t="shared" si="545"/>
        <v>0</v>
      </c>
      <c r="AS1286" s="7">
        <f t="shared" si="545"/>
        <v>0</v>
      </c>
      <c r="AT1286" s="7">
        <f t="shared" si="545"/>
        <v>0.73684210526315785</v>
      </c>
      <c r="AU1286" s="7">
        <f t="shared" si="545"/>
        <v>0</v>
      </c>
      <c r="AV1286" s="9">
        <f t="shared" si="553"/>
        <v>13825.178947368422</v>
      </c>
      <c r="AW1286" t="s">
        <v>59</v>
      </c>
    </row>
    <row r="1287" spans="1:49" x14ac:dyDescent="0.25">
      <c r="A1287" t="s">
        <v>1570</v>
      </c>
      <c r="B1287" t="s">
        <v>1575</v>
      </c>
      <c r="C1287">
        <v>745</v>
      </c>
      <c r="D1287">
        <v>708</v>
      </c>
      <c r="E1287">
        <v>85</v>
      </c>
      <c r="F1287">
        <v>5</v>
      </c>
      <c r="G1287">
        <f t="shared" si="546"/>
        <v>90</v>
      </c>
      <c r="H1287" s="6">
        <f t="shared" si="554"/>
        <v>85.530201342281885</v>
      </c>
      <c r="I1287" s="7">
        <f t="shared" si="555"/>
        <v>0.12080536912751678</v>
      </c>
      <c r="J1287" s="6">
        <f t="shared" si="556"/>
        <v>622.46979865771812</v>
      </c>
      <c r="K1287">
        <v>18</v>
      </c>
      <c r="L1287">
        <v>2343</v>
      </c>
      <c r="M1287">
        <v>626</v>
      </c>
      <c r="N1287">
        <v>0</v>
      </c>
      <c r="O1287">
        <f t="shared" si="547"/>
        <v>626</v>
      </c>
      <c r="P1287">
        <f t="shared" si="548"/>
        <v>2969</v>
      </c>
      <c r="Q1287" s="6">
        <f t="shared" si="557"/>
        <v>164.94444444444446</v>
      </c>
      <c r="R1287" s="7">
        <f t="shared" si="558"/>
        <v>0.23297237915881985</v>
      </c>
      <c r="S1287" s="6">
        <f t="shared" si="559"/>
        <v>34.777777777777779</v>
      </c>
      <c r="T1287" s="7">
        <f t="shared" si="560"/>
        <v>0.4066140057194671</v>
      </c>
      <c r="U1287" s="6">
        <f t="shared" si="561"/>
        <v>130.16666666666666</v>
      </c>
      <c r="V1287" s="7">
        <f t="shared" si="562"/>
        <v>0.20911322436422708</v>
      </c>
      <c r="W1287">
        <v>18</v>
      </c>
      <c r="X1287">
        <v>482</v>
      </c>
      <c r="Y1287">
        <v>269</v>
      </c>
      <c r="Z1287">
        <v>0</v>
      </c>
      <c r="AA1287">
        <v>0</v>
      </c>
      <c r="AB1287">
        <v>0</v>
      </c>
      <c r="AC1287">
        <f t="shared" si="549"/>
        <v>269</v>
      </c>
      <c r="AD1287">
        <f t="shared" si="550"/>
        <v>751</v>
      </c>
      <c r="AE1287" s="6">
        <f t="shared" si="563"/>
        <v>41.722222222222221</v>
      </c>
      <c r="AF1287" s="7">
        <f t="shared" si="564"/>
        <v>5.8929692404268673E-2</v>
      </c>
      <c r="AG1287" s="6">
        <f t="shared" si="565"/>
        <v>14.944444444444445</v>
      </c>
      <c r="AH1287" s="7">
        <f t="shared" si="566"/>
        <v>0.17472710469414801</v>
      </c>
      <c r="AI1287" s="6">
        <f t="shared" si="567"/>
        <v>26.777777777777779</v>
      </c>
      <c r="AJ1287" s="7">
        <f t="shared" si="568"/>
        <v>4.3018597585811974E-2</v>
      </c>
      <c r="AK1287" s="6">
        <f t="shared" si="569"/>
        <v>19.833333333333336</v>
      </c>
      <c r="AL1287" s="7">
        <f t="shared" si="570"/>
        <v>0.42971246006389774</v>
      </c>
      <c r="AM1287" s="8">
        <v>0.25</v>
      </c>
      <c r="AN1287">
        <f t="shared" si="551"/>
        <v>177</v>
      </c>
      <c r="AO1287" s="6">
        <f t="shared" si="552"/>
        <v>135.27777777777777</v>
      </c>
      <c r="AP1287" s="7">
        <f t="shared" si="571"/>
        <v>0.23571876961707469</v>
      </c>
      <c r="AQ1287" s="7">
        <f t="shared" si="545"/>
        <v>0.64181091877496677</v>
      </c>
      <c r="AR1287" s="7">
        <f t="shared" si="545"/>
        <v>0.35818908122503329</v>
      </c>
      <c r="AS1287" s="7">
        <f t="shared" si="545"/>
        <v>0</v>
      </c>
      <c r="AT1287" s="7">
        <f t="shared" si="545"/>
        <v>0</v>
      </c>
      <c r="AU1287" s="7">
        <f t="shared" si="545"/>
        <v>0</v>
      </c>
      <c r="AV1287" s="9">
        <f t="shared" si="553"/>
        <v>17335.189747003995</v>
      </c>
      <c r="AW1287" t="s">
        <v>59</v>
      </c>
    </row>
    <row r="1288" spans="1:49" x14ac:dyDescent="0.25">
      <c r="A1288" t="s">
        <v>1570</v>
      </c>
      <c r="B1288" t="s">
        <v>1576</v>
      </c>
      <c r="C1288">
        <v>426</v>
      </c>
      <c r="D1288">
        <v>405</v>
      </c>
      <c r="E1288">
        <v>48</v>
      </c>
      <c r="F1288">
        <v>3</v>
      </c>
      <c r="G1288">
        <f t="shared" si="546"/>
        <v>51</v>
      </c>
      <c r="H1288" s="6">
        <f t="shared" si="554"/>
        <v>48.485915492957744</v>
      </c>
      <c r="I1288" s="7">
        <f t="shared" si="555"/>
        <v>0.11971830985915492</v>
      </c>
      <c r="J1288" s="6">
        <f t="shared" si="556"/>
        <v>356.51408450704224</v>
      </c>
      <c r="K1288">
        <v>18</v>
      </c>
      <c r="L1288">
        <v>2042</v>
      </c>
      <c r="M1288">
        <v>477</v>
      </c>
      <c r="N1288">
        <v>23</v>
      </c>
      <c r="O1288">
        <f t="shared" si="547"/>
        <v>500</v>
      </c>
      <c r="P1288">
        <f t="shared" si="548"/>
        <v>2542</v>
      </c>
      <c r="Q1288" s="6">
        <f t="shared" si="557"/>
        <v>141.22222222222223</v>
      </c>
      <c r="R1288" s="7">
        <f t="shared" si="558"/>
        <v>0.3486968449931413</v>
      </c>
      <c r="S1288" s="6">
        <f t="shared" si="559"/>
        <v>27.777777777777779</v>
      </c>
      <c r="T1288" s="7">
        <f t="shared" si="560"/>
        <v>0.57290405874283878</v>
      </c>
      <c r="U1288" s="6">
        <f t="shared" si="561"/>
        <v>113.44444444444444</v>
      </c>
      <c r="V1288" s="7">
        <f t="shared" si="562"/>
        <v>0.31820466392318247</v>
      </c>
      <c r="W1288">
        <v>18</v>
      </c>
      <c r="X1288">
        <v>950</v>
      </c>
      <c r="Y1288">
        <v>313</v>
      </c>
      <c r="Z1288">
        <v>0</v>
      </c>
      <c r="AA1288">
        <v>0</v>
      </c>
      <c r="AB1288">
        <v>0</v>
      </c>
      <c r="AC1288">
        <f t="shared" si="549"/>
        <v>313</v>
      </c>
      <c r="AD1288">
        <f t="shared" si="550"/>
        <v>1263</v>
      </c>
      <c r="AE1288" s="6">
        <f t="shared" si="563"/>
        <v>70.166666666666671</v>
      </c>
      <c r="AF1288" s="7">
        <f t="shared" si="564"/>
        <v>0.17325102880658438</v>
      </c>
      <c r="AG1288" s="6">
        <f t="shared" si="565"/>
        <v>17.388888888888889</v>
      </c>
      <c r="AH1288" s="7">
        <f t="shared" si="566"/>
        <v>0.35863794077301703</v>
      </c>
      <c r="AI1288" s="6">
        <f t="shared" si="567"/>
        <v>52.777777777777779</v>
      </c>
      <c r="AJ1288" s="7">
        <f t="shared" si="568"/>
        <v>0.14803840877914953</v>
      </c>
      <c r="AK1288" s="6">
        <f t="shared" si="569"/>
        <v>10.388888888888889</v>
      </c>
      <c r="AL1288" s="7">
        <f t="shared" si="570"/>
        <v>0.626</v>
      </c>
      <c r="AM1288" s="8">
        <v>0.25</v>
      </c>
      <c r="AN1288">
        <f t="shared" si="551"/>
        <v>101</v>
      </c>
      <c r="AO1288" s="6">
        <f t="shared" si="552"/>
        <v>30.833333333333329</v>
      </c>
      <c r="AP1288" s="7">
        <f t="shared" si="571"/>
        <v>0.69471947194719474</v>
      </c>
      <c r="AQ1288" s="7">
        <f t="shared" si="545"/>
        <v>0.75217735550277121</v>
      </c>
      <c r="AR1288" s="7">
        <f t="shared" si="545"/>
        <v>0.24782264449722882</v>
      </c>
      <c r="AS1288" s="7">
        <f t="shared" si="545"/>
        <v>0</v>
      </c>
      <c r="AT1288" s="7">
        <f t="shared" si="545"/>
        <v>0</v>
      </c>
      <c r="AU1288" s="7">
        <f t="shared" si="545"/>
        <v>0</v>
      </c>
      <c r="AV1288" s="9">
        <f t="shared" si="553"/>
        <v>3246.7280285035622</v>
      </c>
      <c r="AW1288" t="s">
        <v>59</v>
      </c>
    </row>
    <row r="1289" spans="1:49" x14ac:dyDescent="0.25">
      <c r="A1289" t="s">
        <v>1577</v>
      </c>
      <c r="B1289" t="s">
        <v>1578</v>
      </c>
      <c r="C1289">
        <v>115</v>
      </c>
      <c r="D1289">
        <v>91</v>
      </c>
      <c r="E1289">
        <v>30</v>
      </c>
      <c r="F1289">
        <v>4</v>
      </c>
      <c r="G1289">
        <f t="shared" si="546"/>
        <v>34</v>
      </c>
      <c r="H1289" s="6">
        <f t="shared" si="554"/>
        <v>26.904347826086955</v>
      </c>
      <c r="I1289" s="7">
        <f t="shared" si="555"/>
        <v>0.29565217391304349</v>
      </c>
      <c r="J1289" s="6">
        <f t="shared" si="556"/>
        <v>64.095652173913038</v>
      </c>
      <c r="K1289">
        <v>18</v>
      </c>
      <c r="L1289">
        <v>583</v>
      </c>
      <c r="M1289">
        <v>244</v>
      </c>
      <c r="N1289">
        <v>71</v>
      </c>
      <c r="O1289">
        <f t="shared" si="547"/>
        <v>315</v>
      </c>
      <c r="P1289">
        <f t="shared" si="548"/>
        <v>898</v>
      </c>
      <c r="Q1289" s="6">
        <f t="shared" si="557"/>
        <v>49.888888888888886</v>
      </c>
      <c r="R1289" s="7">
        <f t="shared" si="558"/>
        <v>0.54822954822954817</v>
      </c>
      <c r="S1289" s="6">
        <f t="shared" si="559"/>
        <v>17.5</v>
      </c>
      <c r="T1289" s="7">
        <f t="shared" si="560"/>
        <v>0.65045248868778283</v>
      </c>
      <c r="U1289" s="6">
        <f t="shared" si="561"/>
        <v>32.388888888888886</v>
      </c>
      <c r="V1289" s="7">
        <f t="shared" si="562"/>
        <v>0.50532115346930162</v>
      </c>
      <c r="W1289">
        <v>18</v>
      </c>
      <c r="X1289">
        <v>37</v>
      </c>
      <c r="Y1289">
        <v>107</v>
      </c>
      <c r="Z1289">
        <v>8</v>
      </c>
      <c r="AA1289">
        <v>0</v>
      </c>
      <c r="AB1289">
        <v>0</v>
      </c>
      <c r="AC1289">
        <f t="shared" si="549"/>
        <v>115</v>
      </c>
      <c r="AD1289">
        <f t="shared" si="550"/>
        <v>152</v>
      </c>
      <c r="AE1289" s="6">
        <f t="shared" si="563"/>
        <v>8.4444444444444446</v>
      </c>
      <c r="AF1289" s="7">
        <f t="shared" si="564"/>
        <v>9.2796092796092799E-2</v>
      </c>
      <c r="AG1289" s="6">
        <f t="shared" si="565"/>
        <v>6.3888888888888893</v>
      </c>
      <c r="AH1289" s="7">
        <f t="shared" si="566"/>
        <v>0.23746678158442866</v>
      </c>
      <c r="AI1289" s="6">
        <f t="shared" si="567"/>
        <v>2.0555555555555554</v>
      </c>
      <c r="AJ1289" s="7">
        <f t="shared" si="568"/>
        <v>3.2070124662717255E-2</v>
      </c>
      <c r="AK1289" s="6">
        <f t="shared" si="569"/>
        <v>11.111111111111111</v>
      </c>
      <c r="AL1289" s="7">
        <f t="shared" si="570"/>
        <v>0.36507936507936511</v>
      </c>
      <c r="AM1289" s="8">
        <v>0.5</v>
      </c>
      <c r="AN1289">
        <f t="shared" si="551"/>
        <v>46</v>
      </c>
      <c r="AO1289" s="6">
        <f t="shared" si="552"/>
        <v>37.555555555555557</v>
      </c>
      <c r="AP1289" s="7">
        <f t="shared" si="571"/>
        <v>0.18357487922705315</v>
      </c>
      <c r="AQ1289" s="7">
        <f t="shared" si="545"/>
        <v>0.24342105263157895</v>
      </c>
      <c r="AR1289" s="7">
        <f t="shared" si="545"/>
        <v>0.70394736842105265</v>
      </c>
      <c r="AS1289" s="7">
        <f t="shared" si="545"/>
        <v>5.2631578947368418E-2</v>
      </c>
      <c r="AT1289" s="7">
        <f t="shared" si="545"/>
        <v>0</v>
      </c>
      <c r="AU1289" s="7">
        <f t="shared" si="545"/>
        <v>0</v>
      </c>
      <c r="AV1289" s="9">
        <f t="shared" si="553"/>
        <v>8016.3815789473692</v>
      </c>
      <c r="AW1289" t="s">
        <v>59</v>
      </c>
    </row>
    <row r="1290" spans="1:49" x14ac:dyDescent="0.25">
      <c r="A1290" t="s">
        <v>1579</v>
      </c>
      <c r="B1290" t="s">
        <v>1580</v>
      </c>
      <c r="C1290">
        <v>209</v>
      </c>
      <c r="D1290">
        <v>119</v>
      </c>
      <c r="E1290">
        <v>176</v>
      </c>
      <c r="F1290">
        <v>6</v>
      </c>
      <c r="G1290">
        <f t="shared" si="546"/>
        <v>182</v>
      </c>
      <c r="H1290" s="6">
        <f t="shared" si="554"/>
        <v>103.6267942583732</v>
      </c>
      <c r="I1290" s="7">
        <f t="shared" si="555"/>
        <v>0.87081339712918659</v>
      </c>
      <c r="J1290" s="6">
        <f t="shared" si="556"/>
        <v>15.373205741626794</v>
      </c>
      <c r="K1290">
        <v>13</v>
      </c>
      <c r="L1290">
        <v>235</v>
      </c>
      <c r="M1290">
        <v>494</v>
      </c>
      <c r="N1290">
        <v>18</v>
      </c>
      <c r="O1290">
        <f t="shared" si="547"/>
        <v>512</v>
      </c>
      <c r="P1290">
        <f t="shared" si="548"/>
        <v>747</v>
      </c>
      <c r="Q1290" s="6">
        <f t="shared" si="557"/>
        <v>57.46153846153846</v>
      </c>
      <c r="R1290" s="7">
        <f t="shared" si="558"/>
        <v>0.48287007110536523</v>
      </c>
      <c r="S1290" s="6">
        <f t="shared" si="559"/>
        <v>39.384615384615387</v>
      </c>
      <c r="T1290" s="7">
        <f t="shared" si="560"/>
        <v>0.38006208400519975</v>
      </c>
      <c r="U1290" s="6">
        <f t="shared" si="561"/>
        <v>18.076923076923077</v>
      </c>
      <c r="V1290" s="7">
        <f t="shared" si="562"/>
        <v>1.1758720582249993</v>
      </c>
      <c r="W1290">
        <v>13</v>
      </c>
      <c r="X1290">
        <v>67</v>
      </c>
      <c r="Y1290">
        <v>0</v>
      </c>
      <c r="Z1290">
        <v>0</v>
      </c>
      <c r="AA1290">
        <v>97</v>
      </c>
      <c r="AB1290">
        <v>2</v>
      </c>
      <c r="AC1290">
        <f t="shared" si="549"/>
        <v>99</v>
      </c>
      <c r="AD1290">
        <f t="shared" si="550"/>
        <v>166</v>
      </c>
      <c r="AE1290" s="6">
        <f t="shared" si="563"/>
        <v>12.76923076923077</v>
      </c>
      <c r="AF1290" s="7">
        <f t="shared" si="564"/>
        <v>0.10730446024563672</v>
      </c>
      <c r="AG1290" s="6">
        <f t="shared" si="565"/>
        <v>7.615384615384615</v>
      </c>
      <c r="AH1290" s="7">
        <f t="shared" si="566"/>
        <v>7.3488567024442911E-2</v>
      </c>
      <c r="AI1290" s="6">
        <f t="shared" si="567"/>
        <v>5.1538461538461542</v>
      </c>
      <c r="AJ1290" s="7">
        <f t="shared" si="568"/>
        <v>0.33524862936627647</v>
      </c>
      <c r="AK1290" s="6">
        <f t="shared" si="569"/>
        <v>31.769230769230774</v>
      </c>
      <c r="AL1290" s="7">
        <f t="shared" si="570"/>
        <v>0.19335937499999997</v>
      </c>
      <c r="AM1290" s="8">
        <v>0.8</v>
      </c>
      <c r="AN1290">
        <f t="shared" si="551"/>
        <v>95</v>
      </c>
      <c r="AO1290" s="6">
        <f t="shared" si="552"/>
        <v>82.230769230769226</v>
      </c>
      <c r="AP1290" s="7">
        <f t="shared" si="571"/>
        <v>0.13441295546558704</v>
      </c>
      <c r="AQ1290" s="7">
        <f t="shared" si="545"/>
        <v>0.40361445783132532</v>
      </c>
      <c r="AR1290" s="7">
        <f t="shared" si="545"/>
        <v>0</v>
      </c>
      <c r="AS1290" s="7">
        <f t="shared" si="545"/>
        <v>0</v>
      </c>
      <c r="AT1290" s="7">
        <f t="shared" si="545"/>
        <v>0.58433734939759041</v>
      </c>
      <c r="AU1290" s="7">
        <f t="shared" si="545"/>
        <v>1.2048192771084338E-2</v>
      </c>
      <c r="AV1290" s="9">
        <f t="shared" si="553"/>
        <v>17646.822150139018</v>
      </c>
      <c r="AW1290" t="s">
        <v>52</v>
      </c>
    </row>
    <row r="1291" spans="1:49" x14ac:dyDescent="0.25">
      <c r="A1291" t="s">
        <v>1581</v>
      </c>
      <c r="B1291" t="s">
        <v>1582</v>
      </c>
      <c r="C1291">
        <v>159</v>
      </c>
      <c r="D1291">
        <v>153</v>
      </c>
      <c r="E1291">
        <v>45</v>
      </c>
      <c r="F1291">
        <v>13</v>
      </c>
      <c r="G1291">
        <f t="shared" si="546"/>
        <v>58</v>
      </c>
      <c r="H1291" s="6">
        <f t="shared" si="554"/>
        <v>55.811320754716981</v>
      </c>
      <c r="I1291" s="7">
        <f t="shared" si="555"/>
        <v>0.36477987421383645</v>
      </c>
      <c r="J1291" s="6">
        <f t="shared" si="556"/>
        <v>97.188679245283026</v>
      </c>
      <c r="K1291">
        <v>18</v>
      </c>
      <c r="L1291">
        <v>977</v>
      </c>
      <c r="M1291">
        <v>654</v>
      </c>
      <c r="N1291">
        <v>143</v>
      </c>
      <c r="O1291">
        <f t="shared" si="547"/>
        <v>797</v>
      </c>
      <c r="P1291">
        <f t="shared" si="548"/>
        <v>1774</v>
      </c>
      <c r="Q1291" s="6">
        <f t="shared" si="557"/>
        <v>98.555555555555557</v>
      </c>
      <c r="R1291" s="7">
        <f t="shared" si="558"/>
        <v>0.64415395787944807</v>
      </c>
      <c r="S1291" s="6">
        <f t="shared" si="559"/>
        <v>44.277777777777779</v>
      </c>
      <c r="T1291" s="7">
        <f t="shared" si="560"/>
        <v>0.7933476072421306</v>
      </c>
      <c r="U1291" s="6">
        <f t="shared" si="561"/>
        <v>54.277777777777779</v>
      </c>
      <c r="V1291" s="7">
        <f t="shared" si="562"/>
        <v>0.55847839685929379</v>
      </c>
      <c r="W1291">
        <v>16</v>
      </c>
      <c r="X1291">
        <v>1</v>
      </c>
      <c r="Y1291">
        <v>0</v>
      </c>
      <c r="Z1291">
        <v>0</v>
      </c>
      <c r="AA1291">
        <v>26</v>
      </c>
      <c r="AB1291">
        <v>1</v>
      </c>
      <c r="AC1291">
        <f t="shared" si="549"/>
        <v>27</v>
      </c>
      <c r="AD1291">
        <f t="shared" si="550"/>
        <v>28</v>
      </c>
      <c r="AE1291" s="6">
        <f t="shared" si="563"/>
        <v>1.75</v>
      </c>
      <c r="AF1291" s="7">
        <f t="shared" si="564"/>
        <v>1.1437908496732025E-2</v>
      </c>
      <c r="AG1291" s="6">
        <f t="shared" si="565"/>
        <v>1.6875</v>
      </c>
      <c r="AH1291" s="7">
        <f t="shared" si="566"/>
        <v>3.023580121703854E-2</v>
      </c>
      <c r="AI1291" s="6">
        <f t="shared" si="567"/>
        <v>6.25E-2</v>
      </c>
      <c r="AJ1291" s="7">
        <f t="shared" si="568"/>
        <v>6.4307901378373128E-4</v>
      </c>
      <c r="AK1291" s="6">
        <f t="shared" si="569"/>
        <v>42.590277777777779</v>
      </c>
      <c r="AL1291" s="7">
        <f t="shared" si="570"/>
        <v>3.8111668757841909E-2</v>
      </c>
      <c r="AM1291" s="8">
        <v>0.5</v>
      </c>
      <c r="AN1291">
        <f t="shared" si="551"/>
        <v>77</v>
      </c>
      <c r="AO1291" s="6">
        <f t="shared" si="552"/>
        <v>75.25</v>
      </c>
      <c r="AP1291" s="7">
        <f t="shared" si="571"/>
        <v>2.2727272727272728E-2</v>
      </c>
      <c r="AQ1291" s="7">
        <f t="shared" si="545"/>
        <v>3.5714285714285712E-2</v>
      </c>
      <c r="AR1291" s="7">
        <f t="shared" si="545"/>
        <v>0</v>
      </c>
      <c r="AS1291" s="7">
        <f t="shared" si="545"/>
        <v>0</v>
      </c>
      <c r="AT1291" s="7">
        <f t="shared" si="545"/>
        <v>0.9285714285714286</v>
      </c>
      <c r="AU1291" s="7">
        <f t="shared" si="545"/>
        <v>3.5714285714285712E-2</v>
      </c>
      <c r="AV1291" s="9">
        <f t="shared" si="553"/>
        <v>23669.887500000004</v>
      </c>
      <c r="AW1291" t="s">
        <v>55</v>
      </c>
    </row>
    <row r="1292" spans="1:49" x14ac:dyDescent="0.25">
      <c r="A1292" t="s">
        <v>1581</v>
      </c>
      <c r="B1292" t="s">
        <v>1583</v>
      </c>
      <c r="C1292">
        <v>33</v>
      </c>
      <c r="D1292">
        <v>32</v>
      </c>
      <c r="E1292">
        <v>15</v>
      </c>
      <c r="F1292">
        <v>4</v>
      </c>
      <c r="G1292">
        <f t="shared" si="546"/>
        <v>19</v>
      </c>
      <c r="H1292" s="6">
        <f t="shared" si="554"/>
        <v>18.424242424242426</v>
      </c>
      <c r="I1292" s="7">
        <f t="shared" si="555"/>
        <v>0.5757575757575758</v>
      </c>
      <c r="J1292" s="6">
        <f t="shared" si="556"/>
        <v>13.575757575757576</v>
      </c>
      <c r="K1292">
        <v>18</v>
      </c>
      <c r="L1292">
        <v>112</v>
      </c>
      <c r="M1292">
        <v>228</v>
      </c>
      <c r="N1292">
        <v>46</v>
      </c>
      <c r="O1292">
        <f t="shared" si="547"/>
        <v>274</v>
      </c>
      <c r="P1292">
        <f t="shared" si="548"/>
        <v>386</v>
      </c>
      <c r="Q1292" s="6">
        <f t="shared" si="557"/>
        <v>21.444444444444443</v>
      </c>
      <c r="R1292" s="7">
        <f t="shared" si="558"/>
        <v>0.67013888888888884</v>
      </c>
      <c r="S1292" s="6">
        <f t="shared" si="559"/>
        <v>15.222222222222221</v>
      </c>
      <c r="T1292" s="7">
        <f t="shared" si="560"/>
        <v>0.82620614035087714</v>
      </c>
      <c r="U1292" s="6">
        <f t="shared" si="561"/>
        <v>6.2222222222222223</v>
      </c>
      <c r="V1292" s="7">
        <f t="shared" si="562"/>
        <v>0.45833333333333331</v>
      </c>
      <c r="W1292">
        <v>18</v>
      </c>
      <c r="X1292">
        <v>22</v>
      </c>
      <c r="Y1292">
        <v>0</v>
      </c>
      <c r="Z1292">
        <v>0</v>
      </c>
      <c r="AA1292">
        <v>65</v>
      </c>
      <c r="AB1292">
        <v>0</v>
      </c>
      <c r="AC1292">
        <f t="shared" si="549"/>
        <v>65</v>
      </c>
      <c r="AD1292">
        <f t="shared" si="550"/>
        <v>87</v>
      </c>
      <c r="AE1292" s="6">
        <f t="shared" si="563"/>
        <v>4.833333333333333</v>
      </c>
      <c r="AF1292" s="7">
        <f t="shared" si="564"/>
        <v>0.15104166666666666</v>
      </c>
      <c r="AG1292" s="6">
        <f t="shared" si="565"/>
        <v>3.6111111111111112</v>
      </c>
      <c r="AH1292" s="7">
        <f t="shared" si="566"/>
        <v>0.19599780701754385</v>
      </c>
      <c r="AI1292" s="6">
        <f t="shared" si="567"/>
        <v>1.2222222222222223</v>
      </c>
      <c r="AJ1292" s="7">
        <f t="shared" si="568"/>
        <v>9.0029761904761904E-2</v>
      </c>
      <c r="AK1292" s="6">
        <f t="shared" si="569"/>
        <v>11.611111111111111</v>
      </c>
      <c r="AL1292" s="7">
        <f t="shared" si="570"/>
        <v>0.23722627737226279</v>
      </c>
      <c r="AM1292" s="8">
        <v>0.5</v>
      </c>
      <c r="AN1292">
        <f t="shared" si="551"/>
        <v>16</v>
      </c>
      <c r="AO1292" s="6">
        <f t="shared" si="552"/>
        <v>11.166666666666668</v>
      </c>
      <c r="AP1292" s="7">
        <f t="shared" si="571"/>
        <v>0.30208333333333331</v>
      </c>
      <c r="AQ1292" s="7">
        <f t="shared" si="545"/>
        <v>0.25287356321839083</v>
      </c>
      <c r="AR1292" s="7">
        <f t="shared" si="545"/>
        <v>0</v>
      </c>
      <c r="AS1292" s="7">
        <f t="shared" si="545"/>
        <v>0</v>
      </c>
      <c r="AT1292" s="7">
        <f t="shared" si="545"/>
        <v>0.74712643678160917</v>
      </c>
      <c r="AU1292" s="7">
        <f t="shared" si="545"/>
        <v>0</v>
      </c>
      <c r="AV1292" s="9">
        <f t="shared" si="553"/>
        <v>2840.5689655172414</v>
      </c>
      <c r="AW1292" t="s">
        <v>55</v>
      </c>
    </row>
    <row r="1293" spans="1:49" x14ac:dyDescent="0.25">
      <c r="A1293" t="s">
        <v>1581</v>
      </c>
      <c r="B1293" t="s">
        <v>1584</v>
      </c>
      <c r="C1293">
        <v>56</v>
      </c>
      <c r="D1293">
        <v>54</v>
      </c>
      <c r="E1293">
        <v>12</v>
      </c>
      <c r="F1293">
        <v>7</v>
      </c>
      <c r="G1293">
        <f t="shared" si="546"/>
        <v>19</v>
      </c>
      <c r="H1293" s="6">
        <f t="shared" si="554"/>
        <v>18.321428571428573</v>
      </c>
      <c r="I1293" s="7">
        <f t="shared" si="555"/>
        <v>0.3392857142857143</v>
      </c>
      <c r="J1293" s="6">
        <f t="shared" si="556"/>
        <v>35.678571428571431</v>
      </c>
      <c r="K1293">
        <v>18</v>
      </c>
      <c r="L1293">
        <v>261</v>
      </c>
      <c r="M1293">
        <v>169</v>
      </c>
      <c r="N1293">
        <v>50</v>
      </c>
      <c r="O1293">
        <f t="shared" si="547"/>
        <v>219</v>
      </c>
      <c r="P1293">
        <f t="shared" si="548"/>
        <v>480</v>
      </c>
      <c r="Q1293" s="6">
        <f t="shared" si="557"/>
        <v>26.666666666666668</v>
      </c>
      <c r="R1293" s="7">
        <f t="shared" si="558"/>
        <v>0.49382716049382719</v>
      </c>
      <c r="S1293" s="6">
        <f t="shared" si="559"/>
        <v>12.166666666666666</v>
      </c>
      <c r="T1293" s="7">
        <f t="shared" si="560"/>
        <v>0.66406757634827807</v>
      </c>
      <c r="U1293" s="6">
        <f t="shared" si="561"/>
        <v>14.5</v>
      </c>
      <c r="V1293" s="7">
        <f t="shared" si="562"/>
        <v>0.40640640640640641</v>
      </c>
      <c r="W1293">
        <v>17</v>
      </c>
      <c r="X1293">
        <v>27</v>
      </c>
      <c r="Y1293">
        <v>0</v>
      </c>
      <c r="Z1293">
        <v>0</v>
      </c>
      <c r="AA1293">
        <v>72</v>
      </c>
      <c r="AB1293">
        <v>8</v>
      </c>
      <c r="AC1293">
        <f t="shared" si="549"/>
        <v>80</v>
      </c>
      <c r="AD1293">
        <f t="shared" si="550"/>
        <v>107</v>
      </c>
      <c r="AE1293" s="6">
        <f t="shared" si="563"/>
        <v>6.2941176470588234</v>
      </c>
      <c r="AF1293" s="7">
        <f t="shared" si="564"/>
        <v>0.11655773420479303</v>
      </c>
      <c r="AG1293" s="6">
        <f t="shared" si="565"/>
        <v>4.7058823529411766</v>
      </c>
      <c r="AH1293" s="7">
        <f t="shared" si="566"/>
        <v>0.25685127852310513</v>
      </c>
      <c r="AI1293" s="6">
        <f t="shared" si="567"/>
        <v>1.588235294117647</v>
      </c>
      <c r="AJ1293" s="7">
        <f t="shared" si="568"/>
        <v>4.4515103338632747E-2</v>
      </c>
      <c r="AK1293" s="6">
        <f t="shared" si="569"/>
        <v>7.4607843137254894</v>
      </c>
      <c r="AL1293" s="7">
        <f t="shared" si="570"/>
        <v>0.38678485092667209</v>
      </c>
      <c r="AM1293" s="8">
        <v>0.5</v>
      </c>
      <c r="AN1293">
        <f t="shared" si="551"/>
        <v>27</v>
      </c>
      <c r="AO1293" s="6">
        <f t="shared" si="552"/>
        <v>20.705882352941178</v>
      </c>
      <c r="AP1293" s="7">
        <f t="shared" si="571"/>
        <v>0.23311546840958605</v>
      </c>
      <c r="AQ1293" s="7">
        <f t="shared" si="545"/>
        <v>0.25233644859813081</v>
      </c>
      <c r="AR1293" s="7">
        <f t="shared" si="545"/>
        <v>0</v>
      </c>
      <c r="AS1293" s="7">
        <f t="shared" si="545"/>
        <v>0</v>
      </c>
      <c r="AT1293" s="7">
        <f t="shared" si="545"/>
        <v>0.67289719626168221</v>
      </c>
      <c r="AU1293" s="7">
        <f t="shared" si="545"/>
        <v>7.476635514018691E-2</v>
      </c>
      <c r="AV1293" s="9">
        <f t="shared" si="553"/>
        <v>5353.7284222100061</v>
      </c>
      <c r="AW1293" t="s">
        <v>55</v>
      </c>
    </row>
    <row r="1294" spans="1:49" x14ac:dyDescent="0.25">
      <c r="A1294" t="s">
        <v>1581</v>
      </c>
      <c r="B1294" t="s">
        <v>1585</v>
      </c>
      <c r="C1294">
        <v>187</v>
      </c>
      <c r="D1294">
        <v>180</v>
      </c>
      <c r="E1294">
        <v>59</v>
      </c>
      <c r="F1294">
        <v>12</v>
      </c>
      <c r="G1294">
        <f t="shared" si="546"/>
        <v>71</v>
      </c>
      <c r="H1294" s="6">
        <f t="shared" si="554"/>
        <v>68.342245989304814</v>
      </c>
      <c r="I1294" s="7">
        <f t="shared" si="555"/>
        <v>0.37967914438502676</v>
      </c>
      <c r="J1294" s="6">
        <f t="shared" si="556"/>
        <v>111.65775401069519</v>
      </c>
      <c r="K1294">
        <v>18</v>
      </c>
      <c r="L1294">
        <v>644</v>
      </c>
      <c r="M1294">
        <v>813</v>
      </c>
      <c r="N1294">
        <v>26</v>
      </c>
      <c r="O1294">
        <f t="shared" si="547"/>
        <v>839</v>
      </c>
      <c r="P1294">
        <f t="shared" si="548"/>
        <v>1483</v>
      </c>
      <c r="Q1294" s="6">
        <f t="shared" si="557"/>
        <v>82.388888888888886</v>
      </c>
      <c r="R1294" s="7">
        <f t="shared" si="558"/>
        <v>0.45771604938271604</v>
      </c>
      <c r="S1294" s="6">
        <f t="shared" si="559"/>
        <v>46.611111111111114</v>
      </c>
      <c r="T1294" s="7">
        <f t="shared" si="560"/>
        <v>0.68202486524082773</v>
      </c>
      <c r="U1294" s="6">
        <f t="shared" si="561"/>
        <v>35.777777777777779</v>
      </c>
      <c r="V1294" s="7">
        <f t="shared" si="562"/>
        <v>0.32042358450404429</v>
      </c>
      <c r="W1294">
        <v>18</v>
      </c>
      <c r="X1294">
        <v>38</v>
      </c>
      <c r="Y1294">
        <v>0</v>
      </c>
      <c r="Z1294">
        <v>0</v>
      </c>
      <c r="AA1294">
        <v>96</v>
      </c>
      <c r="AB1294">
        <v>0</v>
      </c>
      <c r="AC1294">
        <f t="shared" si="549"/>
        <v>96</v>
      </c>
      <c r="AD1294">
        <f t="shared" si="550"/>
        <v>134</v>
      </c>
      <c r="AE1294" s="6">
        <f t="shared" si="563"/>
        <v>7.4444444444444446</v>
      </c>
      <c r="AF1294" s="7">
        <f t="shared" si="564"/>
        <v>4.1358024691358027E-2</v>
      </c>
      <c r="AG1294" s="6">
        <f t="shared" si="565"/>
        <v>5.333333333333333</v>
      </c>
      <c r="AH1294" s="7">
        <f t="shared" si="566"/>
        <v>7.803860198226395E-2</v>
      </c>
      <c r="AI1294" s="6">
        <f t="shared" si="567"/>
        <v>2.1111111111111112</v>
      </c>
      <c r="AJ1294" s="7">
        <f t="shared" si="568"/>
        <v>1.8906981694338017E-2</v>
      </c>
      <c r="AK1294" s="6">
        <f t="shared" si="569"/>
        <v>41.277777777777779</v>
      </c>
      <c r="AL1294" s="7">
        <f t="shared" si="570"/>
        <v>0.11442193087008341</v>
      </c>
      <c r="AM1294" s="8">
        <v>0.5</v>
      </c>
      <c r="AN1294">
        <f t="shared" si="551"/>
        <v>90</v>
      </c>
      <c r="AO1294" s="6">
        <f t="shared" si="552"/>
        <v>82.555555555555557</v>
      </c>
      <c r="AP1294" s="7">
        <f t="shared" si="571"/>
        <v>8.2716049382716053E-2</v>
      </c>
      <c r="AQ1294" s="7">
        <f t="shared" si="545"/>
        <v>0.28358208955223879</v>
      </c>
      <c r="AR1294" s="7">
        <f t="shared" si="545"/>
        <v>0</v>
      </c>
      <c r="AS1294" s="7">
        <f t="shared" si="545"/>
        <v>0</v>
      </c>
      <c r="AT1294" s="7">
        <f t="shared" si="545"/>
        <v>0.71641791044776115</v>
      </c>
      <c r="AU1294" s="7">
        <f t="shared" si="545"/>
        <v>0</v>
      </c>
      <c r="AV1294" s="9">
        <f t="shared" si="553"/>
        <v>20320.495522388061</v>
      </c>
      <c r="AW1294" t="s">
        <v>59</v>
      </c>
    </row>
    <row r="1295" spans="1:49" x14ac:dyDescent="0.25">
      <c r="A1295" t="s">
        <v>1581</v>
      </c>
      <c r="B1295" t="s">
        <v>1586</v>
      </c>
      <c r="C1295">
        <v>361</v>
      </c>
      <c r="D1295">
        <v>347</v>
      </c>
      <c r="E1295">
        <v>72</v>
      </c>
      <c r="F1295">
        <v>28</v>
      </c>
      <c r="G1295">
        <f t="shared" si="546"/>
        <v>100</v>
      </c>
      <c r="H1295" s="6">
        <f t="shared" si="554"/>
        <v>96.121883656509695</v>
      </c>
      <c r="I1295" s="7">
        <f t="shared" si="555"/>
        <v>0.2770083102493075</v>
      </c>
      <c r="J1295" s="6">
        <f t="shared" si="556"/>
        <v>250.87811634349032</v>
      </c>
      <c r="K1295">
        <v>17</v>
      </c>
      <c r="L1295">
        <v>826</v>
      </c>
      <c r="M1295">
        <v>700</v>
      </c>
      <c r="N1295">
        <v>250</v>
      </c>
      <c r="O1295">
        <f t="shared" si="547"/>
        <v>950</v>
      </c>
      <c r="P1295">
        <f t="shared" si="548"/>
        <v>1776</v>
      </c>
      <c r="Q1295" s="6">
        <f t="shared" si="557"/>
        <v>104.47058823529412</v>
      </c>
      <c r="R1295" s="7">
        <f t="shared" si="558"/>
        <v>0.30106797762332599</v>
      </c>
      <c r="S1295" s="6">
        <f t="shared" si="559"/>
        <v>55.882352941176471</v>
      </c>
      <c r="T1295" s="7">
        <f t="shared" si="560"/>
        <v>0.58136972368198003</v>
      </c>
      <c r="U1295" s="6">
        <f t="shared" si="561"/>
        <v>48.588235294117645</v>
      </c>
      <c r="V1295" s="7">
        <f t="shared" si="562"/>
        <v>0.19367267262001026</v>
      </c>
      <c r="W1295">
        <v>18</v>
      </c>
      <c r="X1295">
        <v>130</v>
      </c>
      <c r="Y1295">
        <v>0</v>
      </c>
      <c r="Z1295">
        <v>0</v>
      </c>
      <c r="AA1295">
        <v>284</v>
      </c>
      <c r="AB1295">
        <v>128</v>
      </c>
      <c r="AC1295">
        <f t="shared" si="549"/>
        <v>412</v>
      </c>
      <c r="AD1295">
        <f t="shared" si="550"/>
        <v>542</v>
      </c>
      <c r="AE1295" s="6">
        <f t="shared" si="563"/>
        <v>30.111111111111111</v>
      </c>
      <c r="AF1295" s="7">
        <f t="shared" si="564"/>
        <v>8.6775536343259685E-2</v>
      </c>
      <c r="AG1295" s="6">
        <f t="shared" si="565"/>
        <v>22.888888888888889</v>
      </c>
      <c r="AH1295" s="7">
        <f t="shared" si="566"/>
        <v>0.2381235991034262</v>
      </c>
      <c r="AI1295" s="6">
        <f t="shared" si="567"/>
        <v>7.2222222222222223</v>
      </c>
      <c r="AJ1295" s="7">
        <f t="shared" si="568"/>
        <v>2.8787772833617345E-2</v>
      </c>
      <c r="AK1295" s="6">
        <f t="shared" si="569"/>
        <v>32.993464052287578</v>
      </c>
      <c r="AL1295" s="7">
        <f t="shared" si="570"/>
        <v>0.40959064327485378</v>
      </c>
      <c r="AM1295" s="8">
        <v>0.25</v>
      </c>
      <c r="AN1295">
        <f t="shared" si="551"/>
        <v>87</v>
      </c>
      <c r="AO1295" s="6">
        <f t="shared" si="552"/>
        <v>56.888888888888886</v>
      </c>
      <c r="AP1295" s="7">
        <f t="shared" si="571"/>
        <v>0.34610472541507026</v>
      </c>
      <c r="AQ1295" s="7">
        <f t="shared" si="545"/>
        <v>0.23985239852398524</v>
      </c>
      <c r="AR1295" s="7">
        <f t="shared" si="545"/>
        <v>0</v>
      </c>
      <c r="AS1295" s="7">
        <f t="shared" si="545"/>
        <v>0</v>
      </c>
      <c r="AT1295" s="7">
        <f t="shared" si="545"/>
        <v>0.52398523985239853</v>
      </c>
      <c r="AU1295" s="7">
        <f t="shared" si="545"/>
        <v>0.23616236162361623</v>
      </c>
      <c r="AV1295" s="9">
        <f t="shared" si="553"/>
        <v>15395.518819188192</v>
      </c>
      <c r="AW1295" t="s">
        <v>59</v>
      </c>
    </row>
    <row r="1296" spans="1:49" x14ac:dyDescent="0.25">
      <c r="A1296" t="s">
        <v>1587</v>
      </c>
      <c r="B1296" t="s">
        <v>1588</v>
      </c>
      <c r="C1296">
        <v>845</v>
      </c>
      <c r="D1296">
        <v>761</v>
      </c>
      <c r="E1296">
        <v>362</v>
      </c>
      <c r="F1296">
        <v>62</v>
      </c>
      <c r="G1296">
        <f t="shared" si="546"/>
        <v>424</v>
      </c>
      <c r="H1296" s="6">
        <f t="shared" si="554"/>
        <v>381.85088757396449</v>
      </c>
      <c r="I1296" s="7">
        <f t="shared" si="555"/>
        <v>0.50177514792899414</v>
      </c>
      <c r="J1296" s="6">
        <f t="shared" si="556"/>
        <v>379.14911242603551</v>
      </c>
      <c r="K1296">
        <v>18</v>
      </c>
      <c r="L1296">
        <v>1145</v>
      </c>
      <c r="M1296">
        <v>3243</v>
      </c>
      <c r="N1296">
        <v>547</v>
      </c>
      <c r="O1296">
        <f t="shared" si="547"/>
        <v>3790</v>
      </c>
      <c r="P1296">
        <f t="shared" si="548"/>
        <v>4935</v>
      </c>
      <c r="Q1296" s="6">
        <f t="shared" si="557"/>
        <v>274.16666666666669</v>
      </c>
      <c r="R1296" s="7">
        <f t="shared" si="558"/>
        <v>0.36027157249233466</v>
      </c>
      <c r="S1296" s="6">
        <f t="shared" si="559"/>
        <v>210.55555555555554</v>
      </c>
      <c r="T1296" s="7">
        <f t="shared" si="560"/>
        <v>0.55140779400380713</v>
      </c>
      <c r="U1296" s="6">
        <f t="shared" si="561"/>
        <v>63.611111111111114</v>
      </c>
      <c r="V1296" s="7">
        <f t="shared" si="562"/>
        <v>0.16777333515061407</v>
      </c>
      <c r="W1296">
        <v>19</v>
      </c>
      <c r="X1296">
        <v>155</v>
      </c>
      <c r="Y1296">
        <v>0</v>
      </c>
      <c r="Z1296">
        <v>0</v>
      </c>
      <c r="AA1296">
        <v>1084</v>
      </c>
      <c r="AB1296">
        <v>122</v>
      </c>
      <c r="AC1296">
        <f t="shared" si="549"/>
        <v>1206</v>
      </c>
      <c r="AD1296">
        <f t="shared" si="550"/>
        <v>1361</v>
      </c>
      <c r="AE1296" s="6">
        <f t="shared" si="563"/>
        <v>71.631578947368425</v>
      </c>
      <c r="AF1296" s="7">
        <f t="shared" si="564"/>
        <v>9.4128224635175325E-2</v>
      </c>
      <c r="AG1296" s="6">
        <f t="shared" si="565"/>
        <v>63.473684210526315</v>
      </c>
      <c r="AH1296" s="7">
        <f t="shared" si="566"/>
        <v>0.16622636289730103</v>
      </c>
      <c r="AI1296" s="6">
        <f t="shared" si="567"/>
        <v>8.1578947368421044</v>
      </c>
      <c r="AJ1296" s="7">
        <f t="shared" si="568"/>
        <v>2.1516322917500032E-2</v>
      </c>
      <c r="AK1296" s="6">
        <f t="shared" si="569"/>
        <v>147.08187134502924</v>
      </c>
      <c r="AL1296" s="7">
        <f t="shared" si="570"/>
        <v>0.30145813081516459</v>
      </c>
      <c r="AM1296" s="8">
        <v>0.5</v>
      </c>
      <c r="AN1296">
        <f t="shared" si="551"/>
        <v>381</v>
      </c>
      <c r="AO1296" s="6">
        <f t="shared" si="552"/>
        <v>309.36842105263156</v>
      </c>
      <c r="AP1296" s="7">
        <f t="shared" si="571"/>
        <v>0.18800939356264679</v>
      </c>
      <c r="AQ1296" s="7">
        <f t="shared" si="545"/>
        <v>0.11388684790595151</v>
      </c>
      <c r="AR1296" s="7">
        <f t="shared" si="545"/>
        <v>0</v>
      </c>
      <c r="AS1296" s="7">
        <f t="shared" si="545"/>
        <v>0</v>
      </c>
      <c r="AT1296" s="7">
        <f t="shared" si="545"/>
        <v>0.79647318148420276</v>
      </c>
      <c r="AU1296" s="7">
        <f t="shared" si="545"/>
        <v>8.9639970609845701E-2</v>
      </c>
      <c r="AV1296" s="9">
        <f t="shared" si="553"/>
        <v>91726.532101009318</v>
      </c>
      <c r="AW1296" t="s">
        <v>52</v>
      </c>
    </row>
    <row r="1297" spans="1:49" x14ac:dyDescent="0.25">
      <c r="A1297" t="s">
        <v>1587</v>
      </c>
      <c r="B1297" t="s">
        <v>1589</v>
      </c>
      <c r="C1297">
        <v>724</v>
      </c>
      <c r="D1297">
        <v>657</v>
      </c>
      <c r="E1297">
        <v>380</v>
      </c>
      <c r="F1297">
        <v>64</v>
      </c>
      <c r="G1297">
        <f t="shared" si="546"/>
        <v>444</v>
      </c>
      <c r="H1297" s="6">
        <f t="shared" si="554"/>
        <v>402.91160220994476</v>
      </c>
      <c r="I1297" s="7">
        <f t="shared" si="555"/>
        <v>0.61325966850828728</v>
      </c>
      <c r="J1297" s="6">
        <f t="shared" si="556"/>
        <v>254.08839779005524</v>
      </c>
      <c r="K1297">
        <v>18</v>
      </c>
      <c r="L1297">
        <v>2295</v>
      </c>
      <c r="M1297">
        <v>4119</v>
      </c>
      <c r="N1297">
        <v>694</v>
      </c>
      <c r="O1297">
        <f t="shared" si="547"/>
        <v>4813</v>
      </c>
      <c r="P1297">
        <f t="shared" si="548"/>
        <v>7108</v>
      </c>
      <c r="Q1297" s="6">
        <f t="shared" si="557"/>
        <v>394.88888888888891</v>
      </c>
      <c r="R1297" s="7">
        <f t="shared" si="558"/>
        <v>0.60104853712159656</v>
      </c>
      <c r="S1297" s="6">
        <f t="shared" si="559"/>
        <v>267.38888888888891</v>
      </c>
      <c r="T1297" s="7">
        <f t="shared" si="560"/>
        <v>0.66364157155633563</v>
      </c>
      <c r="U1297" s="6">
        <f t="shared" si="561"/>
        <v>127.5</v>
      </c>
      <c r="V1297" s="7">
        <f t="shared" si="562"/>
        <v>0.50179386823222438</v>
      </c>
      <c r="W1297">
        <v>19</v>
      </c>
      <c r="X1297">
        <v>187</v>
      </c>
      <c r="Y1297">
        <v>0</v>
      </c>
      <c r="Z1297">
        <v>0</v>
      </c>
      <c r="AA1297">
        <v>1190</v>
      </c>
      <c r="AB1297">
        <v>233</v>
      </c>
      <c r="AC1297">
        <f t="shared" si="549"/>
        <v>1423</v>
      </c>
      <c r="AD1297">
        <f t="shared" si="550"/>
        <v>1610</v>
      </c>
      <c r="AE1297" s="6">
        <f t="shared" si="563"/>
        <v>84.736842105263165</v>
      </c>
      <c r="AF1297" s="7">
        <f t="shared" si="564"/>
        <v>0.12897540655291198</v>
      </c>
      <c r="AG1297" s="6">
        <f t="shared" si="565"/>
        <v>74.89473684210526</v>
      </c>
      <c r="AH1297" s="7">
        <f t="shared" si="566"/>
        <v>0.18588379294940216</v>
      </c>
      <c r="AI1297" s="6">
        <f t="shared" si="567"/>
        <v>9.8421052631578956</v>
      </c>
      <c r="AJ1297" s="7">
        <f t="shared" si="568"/>
        <v>3.8734965267048907E-2</v>
      </c>
      <c r="AK1297" s="6">
        <f t="shared" si="569"/>
        <v>192.49415204678365</v>
      </c>
      <c r="AL1297" s="7">
        <f t="shared" si="570"/>
        <v>0.2800966680153531</v>
      </c>
      <c r="AM1297" s="8">
        <v>0.8</v>
      </c>
      <c r="AN1297">
        <f t="shared" si="551"/>
        <v>526</v>
      </c>
      <c r="AO1297" s="6">
        <f t="shared" si="552"/>
        <v>441.26315789473682</v>
      </c>
      <c r="AP1297" s="7">
        <f t="shared" si="571"/>
        <v>0.16109665799479689</v>
      </c>
      <c r="AQ1297" s="7">
        <f t="shared" si="545"/>
        <v>0.11614906832298137</v>
      </c>
      <c r="AR1297" s="7">
        <f t="shared" si="545"/>
        <v>0</v>
      </c>
      <c r="AS1297" s="7">
        <f t="shared" si="545"/>
        <v>0</v>
      </c>
      <c r="AT1297" s="7">
        <f t="shared" si="545"/>
        <v>0.73913043478260865</v>
      </c>
      <c r="AU1297" s="7">
        <f t="shared" si="545"/>
        <v>0.14472049689440994</v>
      </c>
      <c r="AV1297" s="9">
        <f t="shared" si="553"/>
        <v>131877.55182739455</v>
      </c>
      <c r="AW1297" t="s">
        <v>52</v>
      </c>
    </row>
    <row r="1298" spans="1:49" x14ac:dyDescent="0.25">
      <c r="A1298" t="s">
        <v>1587</v>
      </c>
      <c r="B1298" t="s">
        <v>1590</v>
      </c>
      <c r="C1298">
        <v>287</v>
      </c>
      <c r="D1298">
        <v>270</v>
      </c>
      <c r="E1298">
        <v>275</v>
      </c>
      <c r="F1298">
        <v>0</v>
      </c>
      <c r="G1298">
        <f t="shared" si="546"/>
        <v>275</v>
      </c>
      <c r="H1298" s="6">
        <f t="shared" si="554"/>
        <v>258.71080139372822</v>
      </c>
      <c r="I1298" s="7">
        <f t="shared" si="555"/>
        <v>0.95818815331010454</v>
      </c>
      <c r="J1298" s="6">
        <f t="shared" si="556"/>
        <v>11.289198606271778</v>
      </c>
      <c r="K1298">
        <v>18</v>
      </c>
      <c r="L1298">
        <v>0</v>
      </c>
      <c r="M1298">
        <v>4108</v>
      </c>
      <c r="N1298">
        <v>0</v>
      </c>
      <c r="O1298">
        <f t="shared" si="547"/>
        <v>4108</v>
      </c>
      <c r="P1298">
        <f t="shared" si="548"/>
        <v>4108</v>
      </c>
      <c r="Q1298" s="6">
        <f t="shared" si="557"/>
        <v>228.22222222222223</v>
      </c>
      <c r="R1298" s="7">
        <f t="shared" si="558"/>
        <v>0.84526748971193422</v>
      </c>
      <c r="S1298" s="6">
        <f t="shared" si="559"/>
        <v>228.22222222222223</v>
      </c>
      <c r="T1298" s="7">
        <f t="shared" si="560"/>
        <v>0.88215188926300037</v>
      </c>
      <c r="U1298" s="6">
        <f t="shared" si="561"/>
        <v>0</v>
      </c>
      <c r="V1298" s="7">
        <f t="shared" si="562"/>
        <v>0</v>
      </c>
      <c r="W1298">
        <v>19</v>
      </c>
      <c r="X1298">
        <v>0</v>
      </c>
      <c r="Y1298">
        <v>0</v>
      </c>
      <c r="Z1298">
        <v>0</v>
      </c>
      <c r="AA1298">
        <v>1318</v>
      </c>
      <c r="AB1298">
        <v>0</v>
      </c>
      <c r="AC1298">
        <f t="shared" si="549"/>
        <v>1318</v>
      </c>
      <c r="AD1298">
        <f t="shared" si="550"/>
        <v>1318</v>
      </c>
      <c r="AE1298" s="6">
        <f t="shared" si="563"/>
        <v>69.368421052631575</v>
      </c>
      <c r="AF1298" s="7">
        <f t="shared" si="564"/>
        <v>0.25692007797270955</v>
      </c>
      <c r="AG1298" s="6">
        <f t="shared" si="565"/>
        <v>69.368421052631575</v>
      </c>
      <c r="AH1298" s="7">
        <f t="shared" si="566"/>
        <v>0.26813113592060961</v>
      </c>
      <c r="AI1298" s="6">
        <f t="shared" si="567"/>
        <v>0</v>
      </c>
      <c r="AJ1298" s="7">
        <f t="shared" si="568"/>
        <v>0</v>
      </c>
      <c r="AK1298" s="6">
        <f t="shared" si="569"/>
        <v>158.85380116959067</v>
      </c>
      <c r="AL1298" s="7">
        <f t="shared" si="570"/>
        <v>0.30395121201250447</v>
      </c>
      <c r="AM1298" s="8">
        <v>0.8</v>
      </c>
      <c r="AN1298">
        <f t="shared" si="551"/>
        <v>216</v>
      </c>
      <c r="AO1298" s="6">
        <f t="shared" si="552"/>
        <v>146.63157894736844</v>
      </c>
      <c r="AP1298" s="7">
        <f t="shared" si="571"/>
        <v>0.32115009746588691</v>
      </c>
      <c r="AQ1298" s="7">
        <f t="shared" si="545"/>
        <v>0</v>
      </c>
      <c r="AR1298" s="7">
        <f t="shared" si="545"/>
        <v>0</v>
      </c>
      <c r="AS1298" s="7">
        <f t="shared" si="545"/>
        <v>0</v>
      </c>
      <c r="AT1298" s="7">
        <f t="shared" si="545"/>
        <v>1</v>
      </c>
      <c r="AU1298" s="7">
        <f t="shared" si="545"/>
        <v>0</v>
      </c>
      <c r="AV1298" s="9">
        <f t="shared" si="553"/>
        <v>47244.694736842117</v>
      </c>
      <c r="AW1298" t="s">
        <v>90</v>
      </c>
    </row>
    <row r="1299" spans="1:49" x14ac:dyDescent="0.25">
      <c r="A1299" t="s">
        <v>1587</v>
      </c>
      <c r="B1299" t="s">
        <v>1591</v>
      </c>
      <c r="C1299">
        <v>220</v>
      </c>
      <c r="D1299">
        <v>206</v>
      </c>
      <c r="E1299">
        <v>180</v>
      </c>
      <c r="F1299">
        <v>0</v>
      </c>
      <c r="G1299">
        <f t="shared" si="546"/>
        <v>180</v>
      </c>
      <c r="H1299" s="6">
        <f t="shared" si="554"/>
        <v>168.54545454545456</v>
      </c>
      <c r="I1299" s="7">
        <f t="shared" si="555"/>
        <v>0.81818181818181823</v>
      </c>
      <c r="J1299" s="6">
        <f t="shared" si="556"/>
        <v>37.454545454545453</v>
      </c>
      <c r="K1299">
        <v>18</v>
      </c>
      <c r="L1299">
        <v>0</v>
      </c>
      <c r="M1299">
        <v>3020</v>
      </c>
      <c r="N1299">
        <v>0</v>
      </c>
      <c r="O1299">
        <f t="shared" si="547"/>
        <v>3020</v>
      </c>
      <c r="P1299">
        <f t="shared" si="548"/>
        <v>3020</v>
      </c>
      <c r="Q1299" s="6">
        <f t="shared" si="557"/>
        <v>167.77777777777777</v>
      </c>
      <c r="R1299" s="7">
        <f t="shared" si="558"/>
        <v>0.81445523193096003</v>
      </c>
      <c r="S1299" s="6">
        <f t="shared" si="559"/>
        <v>167.77777777777777</v>
      </c>
      <c r="T1299" s="7">
        <f t="shared" si="560"/>
        <v>0.99544528347117334</v>
      </c>
      <c r="U1299" s="6">
        <f t="shared" si="561"/>
        <v>0</v>
      </c>
      <c r="V1299" s="7">
        <f t="shared" si="562"/>
        <v>0</v>
      </c>
      <c r="W1299">
        <v>19</v>
      </c>
      <c r="X1299">
        <v>0</v>
      </c>
      <c r="Y1299">
        <v>0</v>
      </c>
      <c r="Z1299">
        <v>0</v>
      </c>
      <c r="AA1299">
        <v>1102</v>
      </c>
      <c r="AB1299">
        <v>0</v>
      </c>
      <c r="AC1299">
        <f t="shared" si="549"/>
        <v>1102</v>
      </c>
      <c r="AD1299">
        <f t="shared" si="550"/>
        <v>1102</v>
      </c>
      <c r="AE1299" s="6">
        <f t="shared" si="563"/>
        <v>58</v>
      </c>
      <c r="AF1299" s="7">
        <f t="shared" si="564"/>
        <v>0.28155339805825241</v>
      </c>
      <c r="AG1299" s="6">
        <f t="shared" si="565"/>
        <v>58</v>
      </c>
      <c r="AH1299" s="7">
        <f t="shared" si="566"/>
        <v>0.34412081984897513</v>
      </c>
      <c r="AI1299" s="6">
        <f t="shared" si="567"/>
        <v>0</v>
      </c>
      <c r="AJ1299" s="7">
        <f t="shared" si="568"/>
        <v>0</v>
      </c>
      <c r="AK1299" s="6">
        <f t="shared" si="569"/>
        <v>109.77777777777777</v>
      </c>
      <c r="AL1299" s="7">
        <f t="shared" si="570"/>
        <v>0.34569536423841063</v>
      </c>
      <c r="AM1299" s="8">
        <v>0.8</v>
      </c>
      <c r="AN1299">
        <f t="shared" si="551"/>
        <v>165</v>
      </c>
      <c r="AO1299" s="6">
        <f t="shared" si="552"/>
        <v>107</v>
      </c>
      <c r="AP1299" s="7">
        <f t="shared" si="571"/>
        <v>0.3515151515151515</v>
      </c>
      <c r="AQ1299" s="7">
        <f t="shared" si="545"/>
        <v>0</v>
      </c>
      <c r="AR1299" s="7">
        <f t="shared" si="545"/>
        <v>0</v>
      </c>
      <c r="AS1299" s="7">
        <f t="shared" si="545"/>
        <v>0</v>
      </c>
      <c r="AT1299" s="7">
        <f t="shared" si="545"/>
        <v>1</v>
      </c>
      <c r="AU1299" s="7">
        <f t="shared" si="545"/>
        <v>0</v>
      </c>
      <c r="AV1299" s="9">
        <f t="shared" si="553"/>
        <v>34475.4</v>
      </c>
      <c r="AW1299" t="s">
        <v>90</v>
      </c>
    </row>
    <row r="1300" spans="1:49" x14ac:dyDescent="0.25">
      <c r="A1300" t="s">
        <v>1587</v>
      </c>
      <c r="B1300" t="s">
        <v>1592</v>
      </c>
      <c r="C1300">
        <v>437</v>
      </c>
      <c r="D1300">
        <v>405</v>
      </c>
      <c r="E1300">
        <v>326</v>
      </c>
      <c r="F1300">
        <v>0</v>
      </c>
      <c r="G1300">
        <f t="shared" si="546"/>
        <v>326</v>
      </c>
      <c r="H1300" s="6">
        <f t="shared" si="554"/>
        <v>302.12814645308924</v>
      </c>
      <c r="I1300" s="7">
        <f t="shared" si="555"/>
        <v>0.74599542334096114</v>
      </c>
      <c r="J1300" s="6">
        <f t="shared" si="556"/>
        <v>102.87185354691076</v>
      </c>
      <c r="K1300">
        <v>18</v>
      </c>
      <c r="L1300">
        <v>0</v>
      </c>
      <c r="M1300">
        <v>5608</v>
      </c>
      <c r="N1300">
        <v>0</v>
      </c>
      <c r="O1300">
        <f t="shared" si="547"/>
        <v>5608</v>
      </c>
      <c r="P1300">
        <f t="shared" si="548"/>
        <v>5608</v>
      </c>
      <c r="Q1300" s="6">
        <f t="shared" si="557"/>
        <v>311.55555555555554</v>
      </c>
      <c r="R1300" s="7">
        <f t="shared" si="558"/>
        <v>0.76927297668038408</v>
      </c>
      <c r="S1300" s="6">
        <f t="shared" si="559"/>
        <v>311.55555555555554</v>
      </c>
      <c r="T1300" s="7">
        <f t="shared" si="560"/>
        <v>1.0312033460408829</v>
      </c>
      <c r="U1300" s="6">
        <f t="shared" si="561"/>
        <v>0</v>
      </c>
      <c r="V1300" s="7">
        <f t="shared" si="562"/>
        <v>0</v>
      </c>
      <c r="W1300">
        <v>18</v>
      </c>
      <c r="X1300">
        <v>0</v>
      </c>
      <c r="Y1300">
        <v>0</v>
      </c>
      <c r="Z1300">
        <v>0</v>
      </c>
      <c r="AA1300">
        <v>1455</v>
      </c>
      <c r="AB1300">
        <v>0</v>
      </c>
      <c r="AC1300">
        <f t="shared" si="549"/>
        <v>1455</v>
      </c>
      <c r="AD1300">
        <f t="shared" si="550"/>
        <v>1455</v>
      </c>
      <c r="AE1300" s="6">
        <f t="shared" si="563"/>
        <v>80.833333333333329</v>
      </c>
      <c r="AF1300" s="7">
        <f t="shared" si="564"/>
        <v>0.19958847736625512</v>
      </c>
      <c r="AG1300" s="6">
        <f t="shared" si="565"/>
        <v>80.833333333333329</v>
      </c>
      <c r="AH1300" s="7">
        <f t="shared" si="566"/>
        <v>0.26754651720568556</v>
      </c>
      <c r="AI1300" s="6">
        <f t="shared" si="567"/>
        <v>0</v>
      </c>
      <c r="AJ1300" s="7">
        <f t="shared" si="568"/>
        <v>0</v>
      </c>
      <c r="AK1300" s="6">
        <f t="shared" si="569"/>
        <v>230.72222222222223</v>
      </c>
      <c r="AL1300" s="7">
        <f t="shared" si="570"/>
        <v>0.25945078459343796</v>
      </c>
      <c r="AM1300" s="8">
        <v>0.8</v>
      </c>
      <c r="AN1300">
        <f t="shared" si="551"/>
        <v>324</v>
      </c>
      <c r="AO1300" s="6">
        <f t="shared" si="552"/>
        <v>243.16666666666669</v>
      </c>
      <c r="AP1300" s="7">
        <f t="shared" si="571"/>
        <v>0.24948559670781892</v>
      </c>
      <c r="AQ1300" s="7">
        <f t="shared" si="545"/>
        <v>0</v>
      </c>
      <c r="AR1300" s="7">
        <f t="shared" si="545"/>
        <v>0</v>
      </c>
      <c r="AS1300" s="7">
        <f t="shared" si="545"/>
        <v>0</v>
      </c>
      <c r="AT1300" s="7">
        <f t="shared" si="545"/>
        <v>1</v>
      </c>
      <c r="AU1300" s="7">
        <f t="shared" si="545"/>
        <v>0</v>
      </c>
      <c r="AV1300" s="9">
        <f t="shared" si="553"/>
        <v>78348.3</v>
      </c>
      <c r="AW1300" t="s">
        <v>90</v>
      </c>
    </row>
    <row r="1301" spans="1:49" x14ac:dyDescent="0.25">
      <c r="A1301" t="s">
        <v>1587</v>
      </c>
      <c r="B1301" t="s">
        <v>1593</v>
      </c>
      <c r="C1301">
        <v>141</v>
      </c>
      <c r="D1301">
        <v>105</v>
      </c>
      <c r="E1301">
        <v>141</v>
      </c>
      <c r="F1301">
        <v>0</v>
      </c>
      <c r="G1301">
        <f t="shared" si="546"/>
        <v>141</v>
      </c>
      <c r="H1301" s="6">
        <f t="shared" si="554"/>
        <v>105</v>
      </c>
      <c r="I1301" s="7">
        <f t="shared" si="555"/>
        <v>1</v>
      </c>
      <c r="J1301" s="6">
        <f t="shared" si="556"/>
        <v>0</v>
      </c>
      <c r="K1301">
        <v>20</v>
      </c>
      <c r="L1301">
        <v>0</v>
      </c>
      <c r="M1301">
        <v>2101</v>
      </c>
      <c r="N1301">
        <v>0</v>
      </c>
      <c r="O1301">
        <f t="shared" si="547"/>
        <v>2101</v>
      </c>
      <c r="P1301">
        <f t="shared" si="548"/>
        <v>2101</v>
      </c>
      <c r="Q1301" s="6">
        <f t="shared" si="557"/>
        <v>105.05</v>
      </c>
      <c r="R1301" s="7">
        <f t="shared" si="558"/>
        <v>1.0004761904761905</v>
      </c>
      <c r="S1301" s="6">
        <f t="shared" si="559"/>
        <v>105.05</v>
      </c>
      <c r="T1301" s="7">
        <f t="shared" si="560"/>
        <v>1.0004761904761905</v>
      </c>
      <c r="U1301" s="6">
        <f t="shared" si="561"/>
        <v>0</v>
      </c>
      <c r="V1301" s="7">
        <f t="shared" si="562"/>
        <v>0</v>
      </c>
      <c r="W1301">
        <v>20</v>
      </c>
      <c r="X1301">
        <v>0</v>
      </c>
      <c r="Y1301">
        <v>0</v>
      </c>
      <c r="Z1301">
        <v>0</v>
      </c>
      <c r="AA1301">
        <v>2101</v>
      </c>
      <c r="AB1301">
        <v>0</v>
      </c>
      <c r="AC1301">
        <f t="shared" si="549"/>
        <v>2101</v>
      </c>
      <c r="AD1301">
        <f t="shared" si="550"/>
        <v>2101</v>
      </c>
      <c r="AE1301" s="6">
        <f t="shared" si="563"/>
        <v>105.05</v>
      </c>
      <c r="AF1301" s="7">
        <f t="shared" si="564"/>
        <v>1.0004761904761905</v>
      </c>
      <c r="AG1301" s="6">
        <f t="shared" si="565"/>
        <v>105.05</v>
      </c>
      <c r="AH1301" s="7">
        <f t="shared" si="566"/>
        <v>1.0004761904761905</v>
      </c>
      <c r="AI1301" s="6">
        <f t="shared" si="567"/>
        <v>0</v>
      </c>
      <c r="AJ1301" s="7">
        <f t="shared" si="568"/>
        <v>0</v>
      </c>
      <c r="AK1301" s="6">
        <f t="shared" si="569"/>
        <v>0</v>
      </c>
      <c r="AL1301" s="7">
        <f t="shared" si="570"/>
        <v>1</v>
      </c>
      <c r="AM1301" s="8">
        <v>0.8</v>
      </c>
      <c r="AN1301">
        <f t="shared" si="551"/>
        <v>84</v>
      </c>
      <c r="AO1301" s="6">
        <f t="shared" si="552"/>
        <v>0</v>
      </c>
      <c r="AP1301" s="7">
        <f t="shared" si="571"/>
        <v>1</v>
      </c>
      <c r="AQ1301" s="7">
        <f t="shared" si="545"/>
        <v>0</v>
      </c>
      <c r="AR1301" s="7">
        <f t="shared" si="545"/>
        <v>0</v>
      </c>
      <c r="AS1301" s="7">
        <f t="shared" si="545"/>
        <v>0</v>
      </c>
      <c r="AT1301" s="7">
        <f t="shared" si="545"/>
        <v>1</v>
      </c>
      <c r="AU1301" s="7">
        <f t="shared" si="545"/>
        <v>0</v>
      </c>
      <c r="AV1301" s="9">
        <f t="shared" si="553"/>
        <v>0</v>
      </c>
      <c r="AW1301" t="s">
        <v>90</v>
      </c>
    </row>
    <row r="1302" spans="1:49" x14ac:dyDescent="0.25">
      <c r="A1302" t="s">
        <v>1587</v>
      </c>
      <c r="B1302" t="s">
        <v>1594</v>
      </c>
      <c r="C1302">
        <v>458</v>
      </c>
      <c r="D1302">
        <v>417</v>
      </c>
      <c r="E1302">
        <v>458</v>
      </c>
      <c r="F1302">
        <v>0</v>
      </c>
      <c r="G1302">
        <f t="shared" si="546"/>
        <v>458</v>
      </c>
      <c r="H1302" s="6">
        <f t="shared" si="554"/>
        <v>417</v>
      </c>
      <c r="I1302" s="7">
        <f t="shared" si="555"/>
        <v>1</v>
      </c>
      <c r="J1302" s="6">
        <f t="shared" si="556"/>
        <v>0</v>
      </c>
      <c r="K1302">
        <v>19</v>
      </c>
      <c r="L1302">
        <v>0</v>
      </c>
      <c r="M1302">
        <v>6530</v>
      </c>
      <c r="N1302">
        <v>0</v>
      </c>
      <c r="O1302">
        <f t="shared" si="547"/>
        <v>6530</v>
      </c>
      <c r="P1302">
        <f t="shared" si="548"/>
        <v>6530</v>
      </c>
      <c r="Q1302" s="6">
        <f t="shared" si="557"/>
        <v>343.68421052631578</v>
      </c>
      <c r="R1302" s="7">
        <f t="shared" si="558"/>
        <v>0.82418275905591309</v>
      </c>
      <c r="S1302" s="6">
        <f t="shared" si="559"/>
        <v>343.68421052631578</v>
      </c>
      <c r="T1302" s="7">
        <f t="shared" si="560"/>
        <v>0.82418275905591309</v>
      </c>
      <c r="U1302" s="6">
        <f t="shared" si="561"/>
        <v>0</v>
      </c>
      <c r="V1302" s="7">
        <f t="shared" si="562"/>
        <v>0</v>
      </c>
      <c r="W1302">
        <v>18</v>
      </c>
      <c r="X1302">
        <v>0</v>
      </c>
      <c r="Y1302">
        <v>0</v>
      </c>
      <c r="Z1302">
        <v>0</v>
      </c>
      <c r="AA1302">
        <v>5793</v>
      </c>
      <c r="AB1302">
        <v>0</v>
      </c>
      <c r="AC1302">
        <f t="shared" si="549"/>
        <v>5793</v>
      </c>
      <c r="AD1302">
        <f t="shared" si="550"/>
        <v>5793</v>
      </c>
      <c r="AE1302" s="6">
        <f t="shared" si="563"/>
        <v>321.83333333333331</v>
      </c>
      <c r="AF1302" s="7">
        <f t="shared" si="564"/>
        <v>0.77178257394084726</v>
      </c>
      <c r="AG1302" s="6">
        <f t="shared" si="565"/>
        <v>321.83333333333331</v>
      </c>
      <c r="AH1302" s="7">
        <f t="shared" si="566"/>
        <v>0.77178257394084726</v>
      </c>
      <c r="AI1302" s="6">
        <f t="shared" si="567"/>
        <v>0</v>
      </c>
      <c r="AJ1302" s="7">
        <f t="shared" si="568"/>
        <v>0</v>
      </c>
      <c r="AK1302" s="6">
        <f t="shared" si="569"/>
        <v>21.850877192982466</v>
      </c>
      <c r="AL1302" s="7">
        <f t="shared" si="570"/>
        <v>0.93642164369576308</v>
      </c>
      <c r="AM1302" s="8">
        <v>0.8</v>
      </c>
      <c r="AN1302">
        <f t="shared" si="551"/>
        <v>334</v>
      </c>
      <c r="AO1302" s="6">
        <f t="shared" si="552"/>
        <v>12.166666666666686</v>
      </c>
      <c r="AP1302" s="7">
        <f t="shared" si="571"/>
        <v>0.96357285429141715</v>
      </c>
      <c r="AQ1302" s="7">
        <f t="shared" si="545"/>
        <v>0</v>
      </c>
      <c r="AR1302" s="7">
        <f t="shared" si="545"/>
        <v>0</v>
      </c>
      <c r="AS1302" s="7">
        <f t="shared" si="545"/>
        <v>0</v>
      </c>
      <c r="AT1302" s="7">
        <f t="shared" si="545"/>
        <v>1</v>
      </c>
      <c r="AU1302" s="7">
        <f t="shared" si="545"/>
        <v>0</v>
      </c>
      <c r="AV1302" s="9">
        <f t="shared" si="553"/>
        <v>3920.1000000000063</v>
      </c>
      <c r="AW1302" t="s">
        <v>90</v>
      </c>
    </row>
    <row r="1303" spans="1:49" x14ac:dyDescent="0.25">
      <c r="A1303" t="s">
        <v>1587</v>
      </c>
      <c r="B1303" t="s">
        <v>1595</v>
      </c>
      <c r="C1303">
        <v>407</v>
      </c>
      <c r="D1303">
        <v>366</v>
      </c>
      <c r="E1303">
        <v>407</v>
      </c>
      <c r="F1303">
        <v>0</v>
      </c>
      <c r="G1303">
        <f t="shared" si="546"/>
        <v>407</v>
      </c>
      <c r="H1303" s="6">
        <f t="shared" si="554"/>
        <v>366</v>
      </c>
      <c r="I1303" s="7">
        <f t="shared" si="555"/>
        <v>1</v>
      </c>
      <c r="J1303" s="6">
        <f t="shared" si="556"/>
        <v>0</v>
      </c>
      <c r="K1303">
        <v>19</v>
      </c>
      <c r="L1303">
        <v>0</v>
      </c>
      <c r="M1303">
        <v>6534</v>
      </c>
      <c r="N1303">
        <v>0</v>
      </c>
      <c r="O1303">
        <f t="shared" si="547"/>
        <v>6534</v>
      </c>
      <c r="P1303">
        <f t="shared" si="548"/>
        <v>6534</v>
      </c>
      <c r="Q1303" s="6">
        <f t="shared" si="557"/>
        <v>343.89473684210526</v>
      </c>
      <c r="R1303" s="7">
        <f t="shared" si="558"/>
        <v>0.93960310612597064</v>
      </c>
      <c r="S1303" s="6">
        <f t="shared" si="559"/>
        <v>343.89473684210526</v>
      </c>
      <c r="T1303" s="7">
        <f t="shared" si="560"/>
        <v>0.93960310612597064</v>
      </c>
      <c r="U1303" s="6">
        <f t="shared" si="561"/>
        <v>0</v>
      </c>
      <c r="V1303" s="7">
        <f t="shared" si="562"/>
        <v>0</v>
      </c>
      <c r="W1303">
        <v>19</v>
      </c>
      <c r="X1303">
        <v>0</v>
      </c>
      <c r="Y1303">
        <v>0</v>
      </c>
      <c r="Z1303">
        <v>0</v>
      </c>
      <c r="AA1303">
        <v>3211</v>
      </c>
      <c r="AB1303">
        <v>0</v>
      </c>
      <c r="AC1303">
        <f t="shared" si="549"/>
        <v>3211</v>
      </c>
      <c r="AD1303">
        <f t="shared" si="550"/>
        <v>3211</v>
      </c>
      <c r="AE1303" s="6">
        <f t="shared" si="563"/>
        <v>169</v>
      </c>
      <c r="AF1303" s="7">
        <f t="shared" si="564"/>
        <v>0.46174863387978143</v>
      </c>
      <c r="AG1303" s="6">
        <f t="shared" si="565"/>
        <v>169</v>
      </c>
      <c r="AH1303" s="7">
        <f t="shared" si="566"/>
        <v>0.46174863387978143</v>
      </c>
      <c r="AI1303" s="6">
        <f t="shared" si="567"/>
        <v>0</v>
      </c>
      <c r="AJ1303" s="7">
        <f t="shared" si="568"/>
        <v>0</v>
      </c>
      <c r="AK1303" s="6">
        <f t="shared" si="569"/>
        <v>174.89473684210526</v>
      </c>
      <c r="AL1303" s="7">
        <f t="shared" si="570"/>
        <v>0.49142944597490051</v>
      </c>
      <c r="AM1303" s="8">
        <v>0.8</v>
      </c>
      <c r="AN1303">
        <f t="shared" si="551"/>
        <v>293</v>
      </c>
      <c r="AO1303" s="6">
        <f t="shared" si="552"/>
        <v>124</v>
      </c>
      <c r="AP1303" s="7">
        <f t="shared" si="571"/>
        <v>0.57679180887372017</v>
      </c>
      <c r="AQ1303" s="7">
        <f t="shared" si="545"/>
        <v>0</v>
      </c>
      <c r="AR1303" s="7">
        <f t="shared" si="545"/>
        <v>0</v>
      </c>
      <c r="AS1303" s="7">
        <f t="shared" si="545"/>
        <v>0</v>
      </c>
      <c r="AT1303" s="7">
        <f t="shared" si="545"/>
        <v>1</v>
      </c>
      <c r="AU1303" s="7">
        <f t="shared" si="545"/>
        <v>0</v>
      </c>
      <c r="AV1303" s="9">
        <f t="shared" si="553"/>
        <v>39952.800000000003</v>
      </c>
      <c r="AW1303" t="s">
        <v>90</v>
      </c>
    </row>
    <row r="1304" spans="1:49" x14ac:dyDescent="0.25">
      <c r="A1304" t="s">
        <v>1587</v>
      </c>
      <c r="B1304" t="s">
        <v>1596</v>
      </c>
      <c r="C1304">
        <v>541</v>
      </c>
      <c r="D1304">
        <v>485</v>
      </c>
      <c r="E1304">
        <v>506</v>
      </c>
      <c r="F1304">
        <v>0</v>
      </c>
      <c r="G1304">
        <f t="shared" si="546"/>
        <v>506</v>
      </c>
      <c r="H1304" s="6">
        <f t="shared" si="554"/>
        <v>453.62292051756009</v>
      </c>
      <c r="I1304" s="7">
        <f t="shared" si="555"/>
        <v>0.93530499075785578</v>
      </c>
      <c r="J1304" s="6">
        <f t="shared" si="556"/>
        <v>31.377079482439928</v>
      </c>
      <c r="K1304">
        <v>18</v>
      </c>
      <c r="L1304">
        <v>1258</v>
      </c>
      <c r="M1304">
        <v>6412</v>
      </c>
      <c r="N1304">
        <v>0</v>
      </c>
      <c r="O1304">
        <f t="shared" si="547"/>
        <v>6412</v>
      </c>
      <c r="P1304">
        <f t="shared" si="548"/>
        <v>7670</v>
      </c>
      <c r="Q1304" s="6">
        <f t="shared" si="557"/>
        <v>426.11111111111109</v>
      </c>
      <c r="R1304" s="7">
        <f t="shared" si="558"/>
        <v>0.87857961053837341</v>
      </c>
      <c r="S1304" s="6">
        <f t="shared" si="559"/>
        <v>356.22222222222223</v>
      </c>
      <c r="T1304" s="7">
        <f t="shared" si="560"/>
        <v>0.78528267887299708</v>
      </c>
      <c r="U1304" s="6">
        <f t="shared" si="561"/>
        <v>69.888888888888886</v>
      </c>
      <c r="V1304" s="7">
        <f t="shared" si="562"/>
        <v>2.2273866797578137</v>
      </c>
      <c r="W1304">
        <v>18</v>
      </c>
      <c r="X1304">
        <v>304</v>
      </c>
      <c r="Y1304">
        <v>0</v>
      </c>
      <c r="Z1304">
        <v>0</v>
      </c>
      <c r="AA1304">
        <v>1548</v>
      </c>
      <c r="AB1304">
        <v>0</v>
      </c>
      <c r="AC1304">
        <f t="shared" si="549"/>
        <v>1548</v>
      </c>
      <c r="AD1304">
        <f t="shared" si="550"/>
        <v>1852</v>
      </c>
      <c r="AE1304" s="6">
        <f t="shared" si="563"/>
        <v>102.88888888888889</v>
      </c>
      <c r="AF1304" s="7">
        <f t="shared" si="564"/>
        <v>0.21214203894616265</v>
      </c>
      <c r="AG1304" s="6">
        <f t="shared" si="565"/>
        <v>86</v>
      </c>
      <c r="AH1304" s="7">
        <f t="shared" si="566"/>
        <v>0.18958477649647529</v>
      </c>
      <c r="AI1304" s="6">
        <f t="shared" si="567"/>
        <v>16.888888888888889</v>
      </c>
      <c r="AJ1304" s="7">
        <f t="shared" si="568"/>
        <v>0.53825560464735722</v>
      </c>
      <c r="AK1304" s="6">
        <f t="shared" si="569"/>
        <v>270.22222222222223</v>
      </c>
      <c r="AL1304" s="7">
        <f t="shared" si="570"/>
        <v>0.24142233312538988</v>
      </c>
      <c r="AM1304" s="8">
        <v>0.8</v>
      </c>
      <c r="AN1304">
        <f t="shared" si="551"/>
        <v>388</v>
      </c>
      <c r="AO1304" s="6">
        <f t="shared" si="552"/>
        <v>285.11111111111109</v>
      </c>
      <c r="AP1304" s="7">
        <f t="shared" si="571"/>
        <v>0.26517754868270332</v>
      </c>
      <c r="AQ1304" s="7">
        <f t="shared" si="545"/>
        <v>0.16414686825053995</v>
      </c>
      <c r="AR1304" s="7">
        <f t="shared" si="545"/>
        <v>0</v>
      </c>
      <c r="AS1304" s="7">
        <f t="shared" si="545"/>
        <v>0</v>
      </c>
      <c r="AT1304" s="7">
        <f t="shared" si="545"/>
        <v>0.83585313174946008</v>
      </c>
      <c r="AU1304" s="7">
        <f t="shared" si="545"/>
        <v>0</v>
      </c>
      <c r="AV1304" s="9">
        <f t="shared" si="553"/>
        <v>79311.01425485962</v>
      </c>
      <c r="AW1304" t="s">
        <v>90</v>
      </c>
    </row>
    <row r="1305" spans="1:49" x14ac:dyDescent="0.25">
      <c r="A1305" t="s">
        <v>1587</v>
      </c>
      <c r="B1305" t="s">
        <v>1597</v>
      </c>
      <c r="C1305">
        <v>397</v>
      </c>
      <c r="D1305">
        <v>352</v>
      </c>
      <c r="E1305">
        <v>397</v>
      </c>
      <c r="F1305">
        <v>0</v>
      </c>
      <c r="G1305">
        <f t="shared" si="546"/>
        <v>397</v>
      </c>
      <c r="H1305" s="6">
        <f t="shared" si="554"/>
        <v>352</v>
      </c>
      <c r="I1305" s="7">
        <f t="shared" si="555"/>
        <v>1</v>
      </c>
      <c r="J1305" s="6">
        <f t="shared" si="556"/>
        <v>0</v>
      </c>
      <c r="K1305">
        <v>19</v>
      </c>
      <c r="L1305">
        <v>0</v>
      </c>
      <c r="M1305">
        <v>6260</v>
      </c>
      <c r="N1305">
        <v>0</v>
      </c>
      <c r="O1305">
        <f t="shared" si="547"/>
        <v>6260</v>
      </c>
      <c r="P1305">
        <f t="shared" si="548"/>
        <v>6260</v>
      </c>
      <c r="Q1305" s="6">
        <f t="shared" si="557"/>
        <v>329.4736842105263</v>
      </c>
      <c r="R1305" s="7">
        <f t="shared" si="558"/>
        <v>0.93600478468899517</v>
      </c>
      <c r="S1305" s="6">
        <f t="shared" si="559"/>
        <v>329.4736842105263</v>
      </c>
      <c r="T1305" s="7">
        <f t="shared" si="560"/>
        <v>0.93600478468899517</v>
      </c>
      <c r="U1305" s="6">
        <f t="shared" si="561"/>
        <v>0</v>
      </c>
      <c r="V1305" s="7">
        <f t="shared" si="562"/>
        <v>0</v>
      </c>
      <c r="W1305">
        <v>18</v>
      </c>
      <c r="X1305">
        <v>0</v>
      </c>
      <c r="Y1305">
        <v>0</v>
      </c>
      <c r="Z1305">
        <v>0</v>
      </c>
      <c r="AA1305">
        <v>3757</v>
      </c>
      <c r="AB1305">
        <v>0</v>
      </c>
      <c r="AC1305">
        <f t="shared" si="549"/>
        <v>3757</v>
      </c>
      <c r="AD1305">
        <f t="shared" si="550"/>
        <v>3757</v>
      </c>
      <c r="AE1305" s="6">
        <f t="shared" si="563"/>
        <v>208.72222222222223</v>
      </c>
      <c r="AF1305" s="7">
        <f t="shared" si="564"/>
        <v>0.59296085858585856</v>
      </c>
      <c r="AG1305" s="6">
        <f t="shared" si="565"/>
        <v>208.72222222222223</v>
      </c>
      <c r="AH1305" s="7">
        <f t="shared" si="566"/>
        <v>0.59296085858585856</v>
      </c>
      <c r="AI1305" s="6">
        <f t="shared" si="567"/>
        <v>0</v>
      </c>
      <c r="AJ1305" s="7">
        <f t="shared" si="568"/>
        <v>0</v>
      </c>
      <c r="AK1305" s="6">
        <f t="shared" si="569"/>
        <v>120.75146198830407</v>
      </c>
      <c r="AL1305" s="7">
        <f t="shared" si="570"/>
        <v>0.63350195243166496</v>
      </c>
      <c r="AM1305" s="8">
        <v>0.8</v>
      </c>
      <c r="AN1305">
        <f t="shared" si="551"/>
        <v>282</v>
      </c>
      <c r="AO1305" s="6">
        <f t="shared" si="552"/>
        <v>73.277777777777771</v>
      </c>
      <c r="AP1305" s="7">
        <f t="shared" si="571"/>
        <v>0.74014972419227743</v>
      </c>
      <c r="AQ1305" s="7">
        <f t="shared" si="545"/>
        <v>0</v>
      </c>
      <c r="AR1305" s="7">
        <f t="shared" si="545"/>
        <v>0</v>
      </c>
      <c r="AS1305" s="7">
        <f t="shared" si="545"/>
        <v>0</v>
      </c>
      <c r="AT1305" s="7">
        <f t="shared" si="545"/>
        <v>1</v>
      </c>
      <c r="AU1305" s="7">
        <f t="shared" si="545"/>
        <v>0</v>
      </c>
      <c r="AV1305" s="9">
        <f t="shared" si="553"/>
        <v>23610.1</v>
      </c>
      <c r="AW1305" t="s">
        <v>90</v>
      </c>
    </row>
    <row r="1306" spans="1:49" x14ac:dyDescent="0.25">
      <c r="A1306" t="s">
        <v>1587</v>
      </c>
      <c r="B1306" t="s">
        <v>1598</v>
      </c>
      <c r="C1306">
        <v>236</v>
      </c>
      <c r="D1306">
        <v>219</v>
      </c>
      <c r="E1306">
        <v>173</v>
      </c>
      <c r="F1306">
        <v>0</v>
      </c>
      <c r="G1306">
        <f t="shared" si="546"/>
        <v>173</v>
      </c>
      <c r="H1306" s="6">
        <f t="shared" si="554"/>
        <v>160.53813559322035</v>
      </c>
      <c r="I1306" s="7">
        <f t="shared" si="555"/>
        <v>0.73305084745762716</v>
      </c>
      <c r="J1306" s="6">
        <f t="shared" si="556"/>
        <v>58.461864406779661</v>
      </c>
      <c r="K1306">
        <v>18</v>
      </c>
      <c r="L1306">
        <v>0</v>
      </c>
      <c r="M1306">
        <v>3658</v>
      </c>
      <c r="N1306">
        <v>0</v>
      </c>
      <c r="O1306">
        <f t="shared" si="547"/>
        <v>3658</v>
      </c>
      <c r="P1306">
        <f t="shared" si="548"/>
        <v>3658</v>
      </c>
      <c r="Q1306" s="6">
        <f t="shared" si="557"/>
        <v>203.22222222222223</v>
      </c>
      <c r="R1306" s="7">
        <f t="shared" si="558"/>
        <v>0.92795535261288686</v>
      </c>
      <c r="S1306" s="6">
        <f t="shared" si="559"/>
        <v>203.22222222222223</v>
      </c>
      <c r="T1306" s="7">
        <f t="shared" si="560"/>
        <v>1.2658812902696028</v>
      </c>
      <c r="U1306" s="6">
        <f t="shared" si="561"/>
        <v>0</v>
      </c>
      <c r="V1306" s="7">
        <f t="shared" si="562"/>
        <v>0</v>
      </c>
      <c r="W1306">
        <v>18</v>
      </c>
      <c r="X1306">
        <v>0</v>
      </c>
      <c r="Y1306">
        <v>0</v>
      </c>
      <c r="Z1306">
        <v>0</v>
      </c>
      <c r="AA1306">
        <v>2326</v>
      </c>
      <c r="AB1306">
        <v>0</v>
      </c>
      <c r="AC1306">
        <f t="shared" si="549"/>
        <v>2326</v>
      </c>
      <c r="AD1306">
        <f t="shared" si="550"/>
        <v>2326</v>
      </c>
      <c r="AE1306" s="6">
        <f t="shared" si="563"/>
        <v>129.22222222222223</v>
      </c>
      <c r="AF1306" s="7">
        <f t="shared" si="564"/>
        <v>0.59005580923389145</v>
      </c>
      <c r="AG1306" s="6">
        <f t="shared" si="565"/>
        <v>129.22222222222223</v>
      </c>
      <c r="AH1306" s="7">
        <f t="shared" si="566"/>
        <v>0.80493162415721609</v>
      </c>
      <c r="AI1306" s="6">
        <f t="shared" si="567"/>
        <v>0</v>
      </c>
      <c r="AJ1306" s="7">
        <f t="shared" si="568"/>
        <v>0</v>
      </c>
      <c r="AK1306" s="6">
        <f t="shared" si="569"/>
        <v>74</v>
      </c>
      <c r="AL1306" s="7">
        <f t="shared" si="570"/>
        <v>0.63586659376708587</v>
      </c>
      <c r="AM1306" s="8">
        <v>0.8</v>
      </c>
      <c r="AN1306">
        <f t="shared" si="551"/>
        <v>175</v>
      </c>
      <c r="AO1306" s="6">
        <f t="shared" si="552"/>
        <v>45.777777777777771</v>
      </c>
      <c r="AP1306" s="7">
        <f t="shared" si="571"/>
        <v>0.73841269841269841</v>
      </c>
      <c r="AQ1306" s="7">
        <f t="shared" si="545"/>
        <v>0</v>
      </c>
      <c r="AR1306" s="7">
        <f t="shared" si="545"/>
        <v>0</v>
      </c>
      <c r="AS1306" s="7">
        <f t="shared" si="545"/>
        <v>0</v>
      </c>
      <c r="AT1306" s="7">
        <f t="shared" si="545"/>
        <v>1</v>
      </c>
      <c r="AU1306" s="7">
        <f t="shared" si="545"/>
        <v>0</v>
      </c>
      <c r="AV1306" s="9">
        <f t="shared" si="553"/>
        <v>14749.599999999999</v>
      </c>
      <c r="AW1306" t="s">
        <v>90</v>
      </c>
    </row>
    <row r="1307" spans="1:49" x14ac:dyDescent="0.25">
      <c r="A1307" t="s">
        <v>1587</v>
      </c>
      <c r="B1307" t="s">
        <v>1599</v>
      </c>
      <c r="C1307">
        <v>650</v>
      </c>
      <c r="D1307">
        <v>600</v>
      </c>
      <c r="E1307">
        <v>486</v>
      </c>
      <c r="F1307">
        <v>0</v>
      </c>
      <c r="G1307">
        <f t="shared" si="546"/>
        <v>486</v>
      </c>
      <c r="H1307" s="6">
        <f t="shared" si="554"/>
        <v>448.61538461538464</v>
      </c>
      <c r="I1307" s="7">
        <f t="shared" si="555"/>
        <v>0.74769230769230766</v>
      </c>
      <c r="J1307" s="6">
        <f t="shared" si="556"/>
        <v>151.38461538461539</v>
      </c>
      <c r="K1307">
        <v>18</v>
      </c>
      <c r="L1307">
        <v>1424</v>
      </c>
      <c r="M1307">
        <v>7260</v>
      </c>
      <c r="N1307">
        <v>0</v>
      </c>
      <c r="O1307">
        <f t="shared" si="547"/>
        <v>7260</v>
      </c>
      <c r="P1307">
        <f t="shared" si="548"/>
        <v>8684</v>
      </c>
      <c r="Q1307" s="6">
        <f t="shared" si="557"/>
        <v>482.44444444444446</v>
      </c>
      <c r="R1307" s="7">
        <f t="shared" si="558"/>
        <v>0.80407407407407405</v>
      </c>
      <c r="S1307" s="6">
        <f t="shared" si="559"/>
        <v>403.33333333333331</v>
      </c>
      <c r="T1307" s="7">
        <f t="shared" si="560"/>
        <v>0.89906264288980331</v>
      </c>
      <c r="U1307" s="6">
        <f t="shared" si="561"/>
        <v>79.111111111111114</v>
      </c>
      <c r="V1307" s="7">
        <f t="shared" si="562"/>
        <v>0.52258355916892507</v>
      </c>
      <c r="W1307">
        <v>19</v>
      </c>
      <c r="X1307">
        <v>537</v>
      </c>
      <c r="Y1307">
        <v>0</v>
      </c>
      <c r="Z1307">
        <v>0</v>
      </c>
      <c r="AA1307">
        <v>2739</v>
      </c>
      <c r="AB1307">
        <v>0</v>
      </c>
      <c r="AC1307">
        <f t="shared" si="549"/>
        <v>2739</v>
      </c>
      <c r="AD1307">
        <f t="shared" si="550"/>
        <v>3276</v>
      </c>
      <c r="AE1307" s="6">
        <f t="shared" si="563"/>
        <v>172.42105263157896</v>
      </c>
      <c r="AF1307" s="7">
        <f t="shared" si="564"/>
        <v>0.28736842105263161</v>
      </c>
      <c r="AG1307" s="6">
        <f t="shared" si="565"/>
        <v>144.15789473684211</v>
      </c>
      <c r="AH1307" s="7">
        <f t="shared" si="566"/>
        <v>0.32133961446826942</v>
      </c>
      <c r="AI1307" s="6">
        <f t="shared" si="567"/>
        <v>28.263157894736842</v>
      </c>
      <c r="AJ1307" s="7">
        <f t="shared" si="568"/>
        <v>0.1866976893453145</v>
      </c>
      <c r="AK1307" s="6">
        <f t="shared" si="569"/>
        <v>259.17543859649118</v>
      </c>
      <c r="AL1307" s="7">
        <f t="shared" si="570"/>
        <v>0.35741626794258374</v>
      </c>
      <c r="AM1307" s="8">
        <v>0.8</v>
      </c>
      <c r="AN1307">
        <f t="shared" si="551"/>
        <v>480</v>
      </c>
      <c r="AO1307" s="6">
        <f t="shared" si="552"/>
        <v>307.57894736842104</v>
      </c>
      <c r="AP1307" s="7">
        <f t="shared" si="571"/>
        <v>0.35921052631578948</v>
      </c>
      <c r="AQ1307" s="7">
        <f t="shared" si="545"/>
        <v>0.16391941391941392</v>
      </c>
      <c r="AR1307" s="7">
        <f t="shared" si="545"/>
        <v>0</v>
      </c>
      <c r="AS1307" s="7">
        <f t="shared" si="545"/>
        <v>0</v>
      </c>
      <c r="AT1307" s="7">
        <f t="shared" si="545"/>
        <v>0.83608058608058611</v>
      </c>
      <c r="AU1307" s="7">
        <f t="shared" si="545"/>
        <v>0</v>
      </c>
      <c r="AV1307" s="9">
        <f t="shared" si="553"/>
        <v>85579.786119144017</v>
      </c>
      <c r="AW1307" t="s">
        <v>90</v>
      </c>
    </row>
    <row r="1308" spans="1:49" x14ac:dyDescent="0.25">
      <c r="A1308" t="s">
        <v>1587</v>
      </c>
      <c r="B1308" t="s">
        <v>1431</v>
      </c>
      <c r="C1308">
        <v>314</v>
      </c>
      <c r="D1308">
        <v>299</v>
      </c>
      <c r="E1308">
        <v>143</v>
      </c>
      <c r="F1308">
        <v>0</v>
      </c>
      <c r="G1308">
        <f t="shared" si="546"/>
        <v>143</v>
      </c>
      <c r="H1308" s="6">
        <f t="shared" si="554"/>
        <v>136.16878980891721</v>
      </c>
      <c r="I1308" s="7">
        <f t="shared" si="555"/>
        <v>0.45541401273885351</v>
      </c>
      <c r="J1308" s="6">
        <f t="shared" si="556"/>
        <v>162.83121019108282</v>
      </c>
      <c r="K1308">
        <v>18</v>
      </c>
      <c r="L1308">
        <v>0</v>
      </c>
      <c r="M1308">
        <v>4418</v>
      </c>
      <c r="N1308">
        <v>0</v>
      </c>
      <c r="O1308">
        <f t="shared" si="547"/>
        <v>4418</v>
      </c>
      <c r="P1308">
        <f t="shared" si="548"/>
        <v>4418</v>
      </c>
      <c r="Q1308" s="6">
        <f t="shared" si="557"/>
        <v>245.44444444444446</v>
      </c>
      <c r="R1308" s="7">
        <f t="shared" si="558"/>
        <v>0.82088442958008179</v>
      </c>
      <c r="S1308" s="6">
        <f t="shared" si="559"/>
        <v>245.44444444444446</v>
      </c>
      <c r="T1308" s="7">
        <f t="shared" si="560"/>
        <v>1.8025014747422774</v>
      </c>
      <c r="U1308" s="6">
        <f t="shared" si="561"/>
        <v>0</v>
      </c>
      <c r="V1308" s="7">
        <f t="shared" si="562"/>
        <v>0</v>
      </c>
      <c r="W1308">
        <v>19</v>
      </c>
      <c r="X1308">
        <v>0</v>
      </c>
      <c r="Y1308">
        <v>0</v>
      </c>
      <c r="Z1308">
        <v>0</v>
      </c>
      <c r="AA1308">
        <v>1251</v>
      </c>
      <c r="AB1308">
        <v>0</v>
      </c>
      <c r="AC1308">
        <f t="shared" si="549"/>
        <v>1251</v>
      </c>
      <c r="AD1308">
        <f t="shared" si="550"/>
        <v>1251</v>
      </c>
      <c r="AE1308" s="6">
        <f t="shared" si="563"/>
        <v>65.84210526315789</v>
      </c>
      <c r="AF1308" s="7">
        <f t="shared" si="564"/>
        <v>0.22020770991022706</v>
      </c>
      <c r="AG1308" s="6">
        <f t="shared" si="565"/>
        <v>65.84210526315789</v>
      </c>
      <c r="AH1308" s="7">
        <f t="shared" si="566"/>
        <v>0.48353301336930971</v>
      </c>
      <c r="AI1308" s="6">
        <f t="shared" si="567"/>
        <v>0</v>
      </c>
      <c r="AJ1308" s="7">
        <f t="shared" si="568"/>
        <v>0</v>
      </c>
      <c r="AK1308" s="6">
        <f t="shared" si="569"/>
        <v>179.60233918128657</v>
      </c>
      <c r="AL1308" s="7">
        <f t="shared" si="570"/>
        <v>0.26825665340354049</v>
      </c>
      <c r="AM1308" s="8">
        <v>0.5</v>
      </c>
      <c r="AN1308">
        <f t="shared" si="551"/>
        <v>150</v>
      </c>
      <c r="AO1308" s="6">
        <f t="shared" si="552"/>
        <v>84.15789473684211</v>
      </c>
      <c r="AP1308" s="7">
        <f t="shared" si="571"/>
        <v>0.43894736842105259</v>
      </c>
      <c r="AQ1308" s="7">
        <f t="shared" si="545"/>
        <v>0</v>
      </c>
      <c r="AR1308" s="7">
        <f t="shared" si="545"/>
        <v>0</v>
      </c>
      <c r="AS1308" s="7">
        <f t="shared" si="545"/>
        <v>0</v>
      </c>
      <c r="AT1308" s="7">
        <f t="shared" si="545"/>
        <v>1</v>
      </c>
      <c r="AU1308" s="7">
        <f t="shared" si="545"/>
        <v>0</v>
      </c>
      <c r="AV1308" s="9">
        <f t="shared" si="553"/>
        <v>27115.673684210527</v>
      </c>
      <c r="AW1308" t="s">
        <v>90</v>
      </c>
    </row>
    <row r="1309" spans="1:49" x14ac:dyDescent="0.25">
      <c r="A1309" t="s">
        <v>1600</v>
      </c>
      <c r="B1309" t="s">
        <v>1601</v>
      </c>
      <c r="C1309">
        <v>353</v>
      </c>
      <c r="D1309">
        <v>335</v>
      </c>
      <c r="E1309">
        <v>72</v>
      </c>
      <c r="F1309">
        <v>20</v>
      </c>
      <c r="G1309">
        <f t="shared" si="546"/>
        <v>92</v>
      </c>
      <c r="H1309" s="6">
        <f t="shared" si="554"/>
        <v>87.308781869688389</v>
      </c>
      <c r="I1309" s="7">
        <f t="shared" si="555"/>
        <v>0.26062322946175637</v>
      </c>
      <c r="J1309" s="6">
        <f t="shared" si="556"/>
        <v>247.69121813031163</v>
      </c>
      <c r="K1309">
        <v>18</v>
      </c>
      <c r="L1309">
        <v>2682</v>
      </c>
      <c r="M1309">
        <v>910</v>
      </c>
      <c r="N1309">
        <v>272</v>
      </c>
      <c r="O1309">
        <f t="shared" si="547"/>
        <v>1182</v>
      </c>
      <c r="P1309">
        <f t="shared" si="548"/>
        <v>3864</v>
      </c>
      <c r="Q1309" s="6">
        <f t="shared" si="557"/>
        <v>214.66666666666666</v>
      </c>
      <c r="R1309" s="7">
        <f t="shared" si="558"/>
        <v>0.6407960199004975</v>
      </c>
      <c r="S1309" s="6">
        <f t="shared" si="559"/>
        <v>65.666666666666671</v>
      </c>
      <c r="T1309" s="7">
        <f t="shared" si="560"/>
        <v>0.75211983560458584</v>
      </c>
      <c r="U1309" s="6">
        <f t="shared" si="561"/>
        <v>149</v>
      </c>
      <c r="V1309" s="7">
        <f t="shared" si="562"/>
        <v>0.60155544118488014</v>
      </c>
      <c r="W1309">
        <v>18</v>
      </c>
      <c r="X1309">
        <v>374</v>
      </c>
      <c r="Y1309">
        <v>391</v>
      </c>
      <c r="Z1309">
        <v>35</v>
      </c>
      <c r="AA1309">
        <v>0</v>
      </c>
      <c r="AB1309">
        <v>0</v>
      </c>
      <c r="AC1309">
        <f t="shared" si="549"/>
        <v>426</v>
      </c>
      <c r="AD1309">
        <f t="shared" si="550"/>
        <v>800</v>
      </c>
      <c r="AE1309" s="6">
        <f t="shared" si="563"/>
        <v>44.444444444444443</v>
      </c>
      <c r="AF1309" s="7">
        <f t="shared" si="564"/>
        <v>0.13266998341625208</v>
      </c>
      <c r="AG1309" s="6">
        <f t="shared" si="565"/>
        <v>23.666666666666668</v>
      </c>
      <c r="AH1309" s="7">
        <f t="shared" si="566"/>
        <v>0.27106857019251568</v>
      </c>
      <c r="AI1309" s="6">
        <f t="shared" si="567"/>
        <v>20.777777777777779</v>
      </c>
      <c r="AJ1309" s="7">
        <f t="shared" si="568"/>
        <v>8.3885807234580612E-2</v>
      </c>
      <c r="AK1309" s="6">
        <f t="shared" si="569"/>
        <v>42</v>
      </c>
      <c r="AL1309" s="7">
        <f t="shared" si="570"/>
        <v>0.36040609137055835</v>
      </c>
      <c r="AM1309" s="8">
        <v>0.25</v>
      </c>
      <c r="AN1309">
        <f t="shared" si="551"/>
        <v>84</v>
      </c>
      <c r="AO1309" s="6">
        <f t="shared" si="552"/>
        <v>39.555555555555557</v>
      </c>
      <c r="AP1309" s="7">
        <f t="shared" si="571"/>
        <v>0.52910052910052907</v>
      </c>
      <c r="AQ1309" s="7">
        <f t="shared" si="545"/>
        <v>0.46750000000000003</v>
      </c>
      <c r="AR1309" s="7">
        <f t="shared" si="545"/>
        <v>0.48875000000000002</v>
      </c>
      <c r="AS1309" s="7">
        <f t="shared" si="545"/>
        <v>4.3749999999999997E-2</v>
      </c>
      <c r="AT1309" s="7">
        <f t="shared" si="545"/>
        <v>0</v>
      </c>
      <c r="AU1309" s="7">
        <f t="shared" si="545"/>
        <v>0</v>
      </c>
      <c r="AV1309" s="9">
        <f t="shared" si="553"/>
        <v>6589.5599999999995</v>
      </c>
      <c r="AW1309" t="s">
        <v>59</v>
      </c>
    </row>
    <row r="1310" spans="1:49" x14ac:dyDescent="0.25">
      <c r="A1310" t="s">
        <v>1600</v>
      </c>
      <c r="B1310" t="s">
        <v>1602</v>
      </c>
      <c r="C1310">
        <v>304</v>
      </c>
      <c r="D1310">
        <v>293</v>
      </c>
      <c r="E1310">
        <v>69</v>
      </c>
      <c r="F1310">
        <v>16</v>
      </c>
      <c r="G1310">
        <f t="shared" si="546"/>
        <v>85</v>
      </c>
      <c r="H1310" s="6">
        <f t="shared" si="554"/>
        <v>81.92434210526315</v>
      </c>
      <c r="I1310" s="7">
        <f t="shared" si="555"/>
        <v>0.27960526315789475</v>
      </c>
      <c r="J1310" s="6">
        <f t="shared" si="556"/>
        <v>211.07565789473685</v>
      </c>
      <c r="K1310">
        <v>18</v>
      </c>
      <c r="L1310">
        <v>2298</v>
      </c>
      <c r="M1310">
        <v>815</v>
      </c>
      <c r="N1310">
        <v>222</v>
      </c>
      <c r="O1310">
        <f t="shared" si="547"/>
        <v>1037</v>
      </c>
      <c r="P1310">
        <f t="shared" si="548"/>
        <v>3335</v>
      </c>
      <c r="Q1310" s="6">
        <f t="shared" si="557"/>
        <v>185.27777777777777</v>
      </c>
      <c r="R1310" s="7">
        <f t="shared" si="558"/>
        <v>0.63234736442927564</v>
      </c>
      <c r="S1310" s="6">
        <f t="shared" si="559"/>
        <v>57.611111111111114</v>
      </c>
      <c r="T1310" s="7">
        <f t="shared" si="560"/>
        <v>0.70322335987865003</v>
      </c>
      <c r="U1310" s="6">
        <f t="shared" si="561"/>
        <v>127.66666666666667</v>
      </c>
      <c r="V1310" s="7">
        <f t="shared" si="562"/>
        <v>0.60483841642381075</v>
      </c>
      <c r="W1310">
        <v>18</v>
      </c>
      <c r="X1310">
        <v>297</v>
      </c>
      <c r="Y1310">
        <v>399</v>
      </c>
      <c r="Z1310">
        <v>29</v>
      </c>
      <c r="AA1310">
        <v>0</v>
      </c>
      <c r="AB1310">
        <v>0</v>
      </c>
      <c r="AC1310">
        <f t="shared" si="549"/>
        <v>428</v>
      </c>
      <c r="AD1310">
        <f t="shared" si="550"/>
        <v>725</v>
      </c>
      <c r="AE1310" s="6">
        <f t="shared" si="563"/>
        <v>40.277777777777779</v>
      </c>
      <c r="AF1310" s="7">
        <f t="shared" si="564"/>
        <v>0.13746681835419036</v>
      </c>
      <c r="AG1310" s="6">
        <f t="shared" si="565"/>
        <v>23.777777777777779</v>
      </c>
      <c r="AH1310" s="7">
        <f t="shared" si="566"/>
        <v>0.29024069240893174</v>
      </c>
      <c r="AI1310" s="6">
        <f t="shared" si="567"/>
        <v>16.5</v>
      </c>
      <c r="AJ1310" s="7">
        <f t="shared" si="568"/>
        <v>7.8171022488194866E-2</v>
      </c>
      <c r="AK1310" s="6">
        <f t="shared" si="569"/>
        <v>33.833333333333336</v>
      </c>
      <c r="AL1310" s="7">
        <f t="shared" si="570"/>
        <v>0.41272902603664413</v>
      </c>
      <c r="AM1310" s="8">
        <v>0.25</v>
      </c>
      <c r="AN1310">
        <f t="shared" si="551"/>
        <v>73</v>
      </c>
      <c r="AO1310" s="6">
        <f t="shared" si="552"/>
        <v>32.722222222222221</v>
      </c>
      <c r="AP1310" s="7">
        <f t="shared" si="571"/>
        <v>0.5517503805175038</v>
      </c>
      <c r="AQ1310" s="7">
        <f t="shared" si="545"/>
        <v>0.40965517241379312</v>
      </c>
      <c r="AR1310" s="7">
        <f t="shared" si="545"/>
        <v>0.55034482758620684</v>
      </c>
      <c r="AS1310" s="7">
        <f t="shared" si="545"/>
        <v>0.04</v>
      </c>
      <c r="AT1310" s="7">
        <f t="shared" si="545"/>
        <v>0</v>
      </c>
      <c r="AU1310" s="7">
        <f t="shared" si="545"/>
        <v>0</v>
      </c>
      <c r="AV1310" s="9">
        <f t="shared" si="553"/>
        <v>5836.3806896551714</v>
      </c>
      <c r="AW1310" t="s">
        <v>59</v>
      </c>
    </row>
    <row r="1311" spans="1:49" x14ac:dyDescent="0.25">
      <c r="A1311" t="s">
        <v>1603</v>
      </c>
      <c r="B1311" t="s">
        <v>192</v>
      </c>
      <c r="C1311">
        <v>258</v>
      </c>
      <c r="D1311">
        <v>244</v>
      </c>
      <c r="E1311">
        <v>109</v>
      </c>
      <c r="F1311">
        <v>19</v>
      </c>
      <c r="G1311">
        <f t="shared" si="546"/>
        <v>128</v>
      </c>
      <c r="H1311" s="6">
        <f t="shared" si="554"/>
        <v>121.05426356589147</v>
      </c>
      <c r="I1311" s="7">
        <f t="shared" si="555"/>
        <v>0.49612403100775193</v>
      </c>
      <c r="J1311" s="6">
        <f t="shared" si="556"/>
        <v>122.94573643410853</v>
      </c>
      <c r="K1311">
        <v>19</v>
      </c>
      <c r="L1311">
        <v>1002</v>
      </c>
      <c r="M1311">
        <v>1591</v>
      </c>
      <c r="N1311">
        <v>213</v>
      </c>
      <c r="O1311">
        <f t="shared" si="547"/>
        <v>1804</v>
      </c>
      <c r="P1311">
        <f t="shared" si="548"/>
        <v>2806</v>
      </c>
      <c r="Q1311" s="6">
        <f t="shared" si="557"/>
        <v>147.68421052631578</v>
      </c>
      <c r="R1311" s="7">
        <f t="shared" si="558"/>
        <v>0.60526315789473684</v>
      </c>
      <c r="S1311" s="6">
        <f t="shared" si="559"/>
        <v>94.94736842105263</v>
      </c>
      <c r="T1311" s="7">
        <f t="shared" si="560"/>
        <v>0.78433725194132875</v>
      </c>
      <c r="U1311" s="6">
        <f t="shared" si="561"/>
        <v>52.736842105263158</v>
      </c>
      <c r="V1311" s="7">
        <f t="shared" si="562"/>
        <v>0.42894404991040019</v>
      </c>
      <c r="W1311">
        <v>19</v>
      </c>
      <c r="X1311">
        <v>92</v>
      </c>
      <c r="Y1311">
        <v>0</v>
      </c>
      <c r="Z1311">
        <v>0</v>
      </c>
      <c r="AA1311">
        <v>274</v>
      </c>
      <c r="AB1311">
        <v>7</v>
      </c>
      <c r="AC1311">
        <f t="shared" si="549"/>
        <v>281</v>
      </c>
      <c r="AD1311">
        <f t="shared" si="550"/>
        <v>373</v>
      </c>
      <c r="AE1311" s="6">
        <f t="shared" si="563"/>
        <v>19.631578947368421</v>
      </c>
      <c r="AF1311" s="7">
        <f t="shared" si="564"/>
        <v>8.0457290767903367E-2</v>
      </c>
      <c r="AG1311" s="6">
        <f t="shared" si="565"/>
        <v>14.789473684210526</v>
      </c>
      <c r="AH1311" s="7">
        <f t="shared" si="566"/>
        <v>0.12217226596203623</v>
      </c>
      <c r="AI1311" s="6">
        <f t="shared" si="567"/>
        <v>4.8421052631578947</v>
      </c>
      <c r="AJ1311" s="7">
        <f t="shared" si="568"/>
        <v>3.9384084422910998E-2</v>
      </c>
      <c r="AK1311" s="6">
        <f t="shared" si="569"/>
        <v>80.15789473684211</v>
      </c>
      <c r="AL1311" s="7">
        <f t="shared" si="570"/>
        <v>0.15576496674057649</v>
      </c>
      <c r="AM1311" s="8">
        <v>0.5</v>
      </c>
      <c r="AN1311">
        <f t="shared" si="551"/>
        <v>122</v>
      </c>
      <c r="AO1311" s="6">
        <f t="shared" si="552"/>
        <v>102.36842105263158</v>
      </c>
      <c r="AP1311" s="7">
        <f t="shared" si="571"/>
        <v>0.16091458153580673</v>
      </c>
      <c r="AQ1311" s="7">
        <f t="shared" si="545"/>
        <v>0.24664879356568364</v>
      </c>
      <c r="AR1311" s="7">
        <f t="shared" si="545"/>
        <v>0</v>
      </c>
      <c r="AS1311" s="7">
        <f t="shared" si="545"/>
        <v>0</v>
      </c>
      <c r="AT1311" s="7">
        <f t="shared" si="545"/>
        <v>0.73458445040214482</v>
      </c>
      <c r="AU1311" s="7">
        <f t="shared" si="545"/>
        <v>1.876675603217158E-2</v>
      </c>
      <c r="AV1311" s="9">
        <f t="shared" si="553"/>
        <v>26315.051361648086</v>
      </c>
      <c r="AW1311" t="s">
        <v>52</v>
      </c>
    </row>
    <row r="1312" spans="1:49" x14ac:dyDescent="0.25">
      <c r="A1312" t="s">
        <v>1603</v>
      </c>
      <c r="B1312" t="s">
        <v>1604</v>
      </c>
      <c r="C1312">
        <v>157</v>
      </c>
      <c r="D1312">
        <v>149</v>
      </c>
      <c r="E1312">
        <v>148</v>
      </c>
      <c r="F1312">
        <v>0</v>
      </c>
      <c r="G1312">
        <f t="shared" si="546"/>
        <v>148</v>
      </c>
      <c r="H1312" s="6">
        <f t="shared" si="554"/>
        <v>140.45859872611464</v>
      </c>
      <c r="I1312" s="7">
        <f t="shared" si="555"/>
        <v>0.9426751592356688</v>
      </c>
      <c r="J1312" s="6">
        <f t="shared" si="556"/>
        <v>8.5414012738853504</v>
      </c>
      <c r="K1312">
        <v>19</v>
      </c>
      <c r="L1312">
        <v>112</v>
      </c>
      <c r="M1312">
        <v>1918</v>
      </c>
      <c r="N1312">
        <v>0</v>
      </c>
      <c r="O1312">
        <f t="shared" si="547"/>
        <v>1918</v>
      </c>
      <c r="P1312">
        <f t="shared" si="548"/>
        <v>2030</v>
      </c>
      <c r="Q1312" s="6">
        <f t="shared" si="557"/>
        <v>106.84210526315789</v>
      </c>
      <c r="R1312" s="7">
        <f t="shared" si="558"/>
        <v>0.71706110914871068</v>
      </c>
      <c r="S1312" s="6">
        <f t="shared" si="559"/>
        <v>100.94736842105263</v>
      </c>
      <c r="T1312" s="7">
        <f t="shared" si="560"/>
        <v>0.71869838754331872</v>
      </c>
      <c r="U1312" s="6">
        <f t="shared" si="561"/>
        <v>5.8947368421052628</v>
      </c>
      <c r="V1312" s="7">
        <f t="shared" si="562"/>
        <v>0.69013697554849085</v>
      </c>
      <c r="W1312">
        <v>19</v>
      </c>
      <c r="X1312">
        <v>49</v>
      </c>
      <c r="Y1312">
        <v>0</v>
      </c>
      <c r="Z1312">
        <v>0</v>
      </c>
      <c r="AA1312">
        <v>833</v>
      </c>
      <c r="AB1312">
        <v>0</v>
      </c>
      <c r="AC1312">
        <f t="shared" si="549"/>
        <v>833</v>
      </c>
      <c r="AD1312">
        <f t="shared" si="550"/>
        <v>882</v>
      </c>
      <c r="AE1312" s="6">
        <f t="shared" si="563"/>
        <v>46.421052631578945</v>
      </c>
      <c r="AF1312" s="7">
        <f t="shared" si="564"/>
        <v>0.31155068880254327</v>
      </c>
      <c r="AG1312" s="6">
        <f t="shared" si="565"/>
        <v>43.842105263157897</v>
      </c>
      <c r="AH1312" s="7">
        <f t="shared" si="566"/>
        <v>0.31213543108633185</v>
      </c>
      <c r="AI1312" s="6">
        <f t="shared" si="567"/>
        <v>2.5789473684210527</v>
      </c>
      <c r="AJ1312" s="7">
        <f t="shared" si="568"/>
        <v>0.30193492680246475</v>
      </c>
      <c r="AK1312" s="6">
        <f t="shared" si="569"/>
        <v>57.105263157894733</v>
      </c>
      <c r="AL1312" s="7">
        <f t="shared" si="570"/>
        <v>0.43430656934306572</v>
      </c>
      <c r="AM1312" s="8">
        <v>0.8</v>
      </c>
      <c r="AN1312">
        <f t="shared" si="551"/>
        <v>119</v>
      </c>
      <c r="AO1312" s="6">
        <f t="shared" si="552"/>
        <v>72.578947368421055</v>
      </c>
      <c r="AP1312" s="7">
        <f t="shared" si="571"/>
        <v>0.39009287925696595</v>
      </c>
      <c r="AQ1312" s="7">
        <f t="shared" si="545"/>
        <v>5.5555555555555552E-2</v>
      </c>
      <c r="AR1312" s="7">
        <f t="shared" si="545"/>
        <v>0</v>
      </c>
      <c r="AS1312" s="7">
        <f t="shared" si="545"/>
        <v>0</v>
      </c>
      <c r="AT1312" s="7">
        <f t="shared" si="545"/>
        <v>0.94444444444444442</v>
      </c>
      <c r="AU1312" s="7">
        <f t="shared" si="545"/>
        <v>0</v>
      </c>
      <c r="AV1312" s="9">
        <f t="shared" si="553"/>
        <v>22303.510526315789</v>
      </c>
      <c r="AW1312" t="s">
        <v>90</v>
      </c>
    </row>
    <row r="1313" spans="1:49" x14ac:dyDescent="0.25">
      <c r="A1313" t="s">
        <v>1603</v>
      </c>
      <c r="B1313" t="s">
        <v>1605</v>
      </c>
      <c r="C1313">
        <v>400</v>
      </c>
      <c r="D1313">
        <v>380</v>
      </c>
      <c r="E1313">
        <v>150</v>
      </c>
      <c r="F1313">
        <v>13</v>
      </c>
      <c r="G1313">
        <f t="shared" si="546"/>
        <v>163</v>
      </c>
      <c r="H1313" s="6">
        <f t="shared" si="554"/>
        <v>154.85</v>
      </c>
      <c r="I1313" s="7">
        <f t="shared" si="555"/>
        <v>0.40749999999999997</v>
      </c>
      <c r="J1313" s="6">
        <f t="shared" si="556"/>
        <v>225.14999999999998</v>
      </c>
      <c r="K1313">
        <v>19</v>
      </c>
      <c r="L1313">
        <v>1332</v>
      </c>
      <c r="M1313">
        <v>2161</v>
      </c>
      <c r="N1313">
        <v>158</v>
      </c>
      <c r="O1313">
        <f t="shared" si="547"/>
        <v>2319</v>
      </c>
      <c r="P1313">
        <f t="shared" si="548"/>
        <v>3651</v>
      </c>
      <c r="Q1313" s="6">
        <f t="shared" si="557"/>
        <v>192.15789473684211</v>
      </c>
      <c r="R1313" s="7">
        <f t="shared" si="558"/>
        <v>0.50567867036011083</v>
      </c>
      <c r="S1313" s="6">
        <f t="shared" si="559"/>
        <v>122.05263157894737</v>
      </c>
      <c r="T1313" s="7">
        <f t="shared" si="560"/>
        <v>0.78819910609588228</v>
      </c>
      <c r="U1313" s="6">
        <f t="shared" si="561"/>
        <v>70.10526315789474</v>
      </c>
      <c r="V1313" s="7">
        <f t="shared" si="562"/>
        <v>0.31137136645744945</v>
      </c>
      <c r="W1313">
        <v>19</v>
      </c>
      <c r="X1313">
        <v>284</v>
      </c>
      <c r="Y1313">
        <v>0</v>
      </c>
      <c r="Z1313">
        <v>0</v>
      </c>
      <c r="AA1313">
        <v>1369</v>
      </c>
      <c r="AB1313">
        <v>34</v>
      </c>
      <c r="AC1313">
        <f t="shared" si="549"/>
        <v>1403</v>
      </c>
      <c r="AD1313">
        <f t="shared" si="550"/>
        <v>1687</v>
      </c>
      <c r="AE1313" s="6">
        <f t="shared" si="563"/>
        <v>88.78947368421052</v>
      </c>
      <c r="AF1313" s="7">
        <f t="shared" si="564"/>
        <v>0.23365650969529084</v>
      </c>
      <c r="AG1313" s="6">
        <f t="shared" si="565"/>
        <v>73.84210526315789</v>
      </c>
      <c r="AH1313" s="7">
        <f t="shared" si="566"/>
        <v>0.47686215862549497</v>
      </c>
      <c r="AI1313" s="6">
        <f t="shared" si="567"/>
        <v>14.947368421052632</v>
      </c>
      <c r="AJ1313" s="7">
        <f t="shared" si="568"/>
        <v>6.6388489544981721E-2</v>
      </c>
      <c r="AK1313" s="6">
        <f t="shared" si="569"/>
        <v>48.21052631578948</v>
      </c>
      <c r="AL1313" s="7">
        <f t="shared" si="570"/>
        <v>0.605002156101768</v>
      </c>
      <c r="AM1313" s="8">
        <v>0.5</v>
      </c>
      <c r="AN1313">
        <f t="shared" si="551"/>
        <v>190</v>
      </c>
      <c r="AO1313" s="6">
        <f t="shared" si="552"/>
        <v>101.21052631578948</v>
      </c>
      <c r="AP1313" s="7">
        <f t="shared" si="571"/>
        <v>0.46731301939058167</v>
      </c>
      <c r="AQ1313" s="7">
        <f t="shared" si="545"/>
        <v>0.16834617664493184</v>
      </c>
      <c r="AR1313" s="7">
        <f t="shared" si="545"/>
        <v>0</v>
      </c>
      <c r="AS1313" s="7">
        <f t="shared" si="545"/>
        <v>0</v>
      </c>
      <c r="AT1313" s="7">
        <f t="shared" si="545"/>
        <v>0.81149970361588619</v>
      </c>
      <c r="AU1313" s="7">
        <f t="shared" si="545"/>
        <v>2.0154119739181981E-2</v>
      </c>
      <c r="AV1313" s="9">
        <f t="shared" si="553"/>
        <v>28150.481009577892</v>
      </c>
      <c r="AW1313" t="s">
        <v>55</v>
      </c>
    </row>
    <row r="1314" spans="1:49" x14ac:dyDescent="0.25">
      <c r="A1314" t="s">
        <v>1603</v>
      </c>
      <c r="B1314" t="s">
        <v>1606</v>
      </c>
      <c r="C1314">
        <v>579</v>
      </c>
      <c r="D1314">
        <v>551</v>
      </c>
      <c r="E1314">
        <v>136</v>
      </c>
      <c r="F1314">
        <v>38</v>
      </c>
      <c r="G1314">
        <f t="shared" si="546"/>
        <v>174</v>
      </c>
      <c r="H1314" s="6">
        <f t="shared" si="554"/>
        <v>165.58549222797927</v>
      </c>
      <c r="I1314" s="7">
        <f t="shared" si="555"/>
        <v>0.30051813471502592</v>
      </c>
      <c r="J1314" s="6">
        <f t="shared" si="556"/>
        <v>385.41450777202073</v>
      </c>
      <c r="K1314">
        <v>19</v>
      </c>
      <c r="L1314">
        <v>2516</v>
      </c>
      <c r="M1314">
        <v>2172</v>
      </c>
      <c r="N1314">
        <v>329</v>
      </c>
      <c r="O1314">
        <f t="shared" si="547"/>
        <v>2501</v>
      </c>
      <c r="P1314">
        <f t="shared" si="548"/>
        <v>5017</v>
      </c>
      <c r="Q1314" s="6">
        <f t="shared" si="557"/>
        <v>264.05263157894734</v>
      </c>
      <c r="R1314" s="7">
        <f t="shared" si="558"/>
        <v>0.47922437673130192</v>
      </c>
      <c r="S1314" s="6">
        <f t="shared" si="559"/>
        <v>131.63157894736841</v>
      </c>
      <c r="T1314" s="7">
        <f t="shared" si="560"/>
        <v>0.79494632758126615</v>
      </c>
      <c r="U1314" s="6">
        <f t="shared" si="561"/>
        <v>132.42105263157896</v>
      </c>
      <c r="V1314" s="7">
        <f t="shared" si="562"/>
        <v>0.34358087192168768</v>
      </c>
      <c r="W1314">
        <v>19</v>
      </c>
      <c r="X1314">
        <v>530</v>
      </c>
      <c r="Y1314">
        <v>0</v>
      </c>
      <c r="Z1314">
        <v>0</v>
      </c>
      <c r="AA1314">
        <v>757</v>
      </c>
      <c r="AB1314">
        <v>97</v>
      </c>
      <c r="AC1314">
        <f t="shared" si="549"/>
        <v>854</v>
      </c>
      <c r="AD1314">
        <f t="shared" si="550"/>
        <v>1384</v>
      </c>
      <c r="AE1314" s="6">
        <f t="shared" si="563"/>
        <v>72.84210526315789</v>
      </c>
      <c r="AF1314" s="7">
        <f t="shared" si="564"/>
        <v>0.13219982806380742</v>
      </c>
      <c r="AG1314" s="6">
        <f t="shared" si="565"/>
        <v>44.94736842105263</v>
      </c>
      <c r="AH1314" s="7">
        <f t="shared" si="566"/>
        <v>0.27144508746677382</v>
      </c>
      <c r="AI1314" s="6">
        <f t="shared" si="567"/>
        <v>27.894736842105264</v>
      </c>
      <c r="AJ1314" s="7">
        <f t="shared" si="568"/>
        <v>7.2375938838829285E-2</v>
      </c>
      <c r="AK1314" s="6">
        <f t="shared" si="569"/>
        <v>86.68421052631578</v>
      </c>
      <c r="AL1314" s="7">
        <f t="shared" si="570"/>
        <v>0.34146341463414637</v>
      </c>
      <c r="AM1314" s="8">
        <v>0.5</v>
      </c>
      <c r="AN1314">
        <f t="shared" si="551"/>
        <v>276</v>
      </c>
      <c r="AO1314" s="6">
        <f t="shared" si="552"/>
        <v>203.15789473684211</v>
      </c>
      <c r="AP1314" s="7">
        <f t="shared" si="571"/>
        <v>0.26392067124332569</v>
      </c>
      <c r="AQ1314" s="7">
        <f t="shared" si="545"/>
        <v>0.38294797687861271</v>
      </c>
      <c r="AR1314" s="7">
        <f t="shared" si="545"/>
        <v>0</v>
      </c>
      <c r="AS1314" s="7">
        <f t="shared" si="545"/>
        <v>0</v>
      </c>
      <c r="AT1314" s="7">
        <f t="shared" si="545"/>
        <v>0.5469653179190751</v>
      </c>
      <c r="AU1314" s="7">
        <f t="shared" si="545"/>
        <v>7.0086705202312138E-2</v>
      </c>
      <c r="AV1314" s="9">
        <f t="shared" si="553"/>
        <v>45360.695466991172</v>
      </c>
      <c r="AW1314" t="s">
        <v>59</v>
      </c>
    </row>
    <row r="1315" spans="1:49" x14ac:dyDescent="0.25">
      <c r="A1315" t="s">
        <v>1603</v>
      </c>
      <c r="B1315" t="s">
        <v>1607</v>
      </c>
      <c r="C1315">
        <v>286</v>
      </c>
      <c r="D1315">
        <v>276</v>
      </c>
      <c r="E1315">
        <v>88</v>
      </c>
      <c r="F1315">
        <v>20</v>
      </c>
      <c r="G1315">
        <f t="shared" si="546"/>
        <v>108</v>
      </c>
      <c r="H1315" s="6">
        <f t="shared" si="554"/>
        <v>104.22377622377621</v>
      </c>
      <c r="I1315" s="7">
        <f t="shared" si="555"/>
        <v>0.3776223776223776</v>
      </c>
      <c r="J1315" s="6">
        <f t="shared" si="556"/>
        <v>171.77622377622376</v>
      </c>
      <c r="K1315">
        <v>19</v>
      </c>
      <c r="L1315">
        <v>1238</v>
      </c>
      <c r="M1315">
        <v>1063</v>
      </c>
      <c r="N1315">
        <v>253</v>
      </c>
      <c r="O1315">
        <f t="shared" si="547"/>
        <v>1316</v>
      </c>
      <c r="P1315">
        <f t="shared" si="548"/>
        <v>2554</v>
      </c>
      <c r="Q1315" s="6">
        <f t="shared" si="557"/>
        <v>134.42105263157896</v>
      </c>
      <c r="R1315" s="7">
        <f t="shared" si="558"/>
        <v>0.48703279938977884</v>
      </c>
      <c r="S1315" s="6">
        <f t="shared" si="559"/>
        <v>69.263157894736835</v>
      </c>
      <c r="T1315" s="7">
        <f t="shared" si="560"/>
        <v>0.66456196852840632</v>
      </c>
      <c r="U1315" s="6">
        <f t="shared" si="561"/>
        <v>65.15789473684211</v>
      </c>
      <c r="V1315" s="7">
        <f t="shared" si="562"/>
        <v>0.37931847204724078</v>
      </c>
      <c r="W1315">
        <v>19</v>
      </c>
      <c r="X1315">
        <v>248</v>
      </c>
      <c r="Y1315">
        <v>0</v>
      </c>
      <c r="Z1315">
        <v>0</v>
      </c>
      <c r="AA1315">
        <v>452</v>
      </c>
      <c r="AB1315">
        <v>44</v>
      </c>
      <c r="AC1315">
        <f t="shared" si="549"/>
        <v>496</v>
      </c>
      <c r="AD1315">
        <f t="shared" si="550"/>
        <v>744</v>
      </c>
      <c r="AE1315" s="6">
        <f t="shared" si="563"/>
        <v>39.157894736842103</v>
      </c>
      <c r="AF1315" s="7">
        <f t="shared" si="564"/>
        <v>0.14187643020594964</v>
      </c>
      <c r="AG1315" s="6">
        <f t="shared" si="565"/>
        <v>26.105263157894736</v>
      </c>
      <c r="AH1315" s="7">
        <f t="shared" si="566"/>
        <v>0.2504732039438371</v>
      </c>
      <c r="AI1315" s="6">
        <f t="shared" si="567"/>
        <v>13.052631578947368</v>
      </c>
      <c r="AJ1315" s="7">
        <f t="shared" si="568"/>
        <v>7.5986252881838218E-2</v>
      </c>
      <c r="AK1315" s="6">
        <f t="shared" si="569"/>
        <v>43.157894736842096</v>
      </c>
      <c r="AL1315" s="7">
        <f t="shared" si="570"/>
        <v>0.37689969604863227</v>
      </c>
      <c r="AM1315" s="8">
        <v>0.5</v>
      </c>
      <c r="AN1315">
        <f t="shared" si="551"/>
        <v>138</v>
      </c>
      <c r="AO1315" s="6">
        <f t="shared" si="552"/>
        <v>98.84210526315789</v>
      </c>
      <c r="AP1315" s="7">
        <f t="shared" si="571"/>
        <v>0.28375286041189929</v>
      </c>
      <c r="AQ1315" s="7">
        <f t="shared" si="545"/>
        <v>0.33333333333333331</v>
      </c>
      <c r="AR1315" s="7">
        <f t="shared" si="545"/>
        <v>0</v>
      </c>
      <c r="AS1315" s="7">
        <f t="shared" si="545"/>
        <v>0</v>
      </c>
      <c r="AT1315" s="7">
        <f t="shared" si="545"/>
        <v>0.60752688172043012</v>
      </c>
      <c r="AU1315" s="7">
        <f t="shared" si="545"/>
        <v>5.9139784946236562E-2</v>
      </c>
      <c r="AV1315" s="9">
        <f t="shared" si="553"/>
        <v>23326.099151103561</v>
      </c>
      <c r="AW1315" t="s">
        <v>59</v>
      </c>
    </row>
    <row r="1316" spans="1:49" x14ac:dyDescent="0.25">
      <c r="A1316" t="s">
        <v>1603</v>
      </c>
      <c r="B1316" t="s">
        <v>1608</v>
      </c>
      <c r="C1316">
        <v>561</v>
      </c>
      <c r="D1316">
        <v>536</v>
      </c>
      <c r="E1316">
        <v>148</v>
      </c>
      <c r="F1316">
        <v>18</v>
      </c>
      <c r="G1316">
        <f t="shared" si="546"/>
        <v>166</v>
      </c>
      <c r="H1316" s="6">
        <f t="shared" si="554"/>
        <v>158.60249554367201</v>
      </c>
      <c r="I1316" s="7">
        <f t="shared" si="555"/>
        <v>0.29590017825311943</v>
      </c>
      <c r="J1316" s="6">
        <f t="shared" si="556"/>
        <v>377.39750445632797</v>
      </c>
      <c r="K1316">
        <v>19</v>
      </c>
      <c r="L1316">
        <v>2566</v>
      </c>
      <c r="M1316">
        <v>2369</v>
      </c>
      <c r="N1316">
        <v>183</v>
      </c>
      <c r="O1316">
        <f t="shared" si="547"/>
        <v>2552</v>
      </c>
      <c r="P1316">
        <f t="shared" si="548"/>
        <v>5118</v>
      </c>
      <c r="Q1316" s="6">
        <f t="shared" si="557"/>
        <v>269.36842105263156</v>
      </c>
      <c r="R1316" s="7">
        <f t="shared" si="558"/>
        <v>0.5025530243519245</v>
      </c>
      <c r="S1316" s="6">
        <f t="shared" si="559"/>
        <v>134.31578947368422</v>
      </c>
      <c r="T1316" s="7">
        <f t="shared" si="560"/>
        <v>0.84687059313451774</v>
      </c>
      <c r="U1316" s="6">
        <f t="shared" si="561"/>
        <v>135.05263157894737</v>
      </c>
      <c r="V1316" s="7">
        <f t="shared" si="562"/>
        <v>0.35785247645848045</v>
      </c>
      <c r="W1316">
        <v>19</v>
      </c>
      <c r="X1316">
        <v>380</v>
      </c>
      <c r="Y1316">
        <v>0</v>
      </c>
      <c r="Z1316">
        <v>0</v>
      </c>
      <c r="AA1316">
        <v>739</v>
      </c>
      <c r="AB1316">
        <v>37</v>
      </c>
      <c r="AC1316">
        <f t="shared" si="549"/>
        <v>776</v>
      </c>
      <c r="AD1316">
        <f t="shared" si="550"/>
        <v>1156</v>
      </c>
      <c r="AE1316" s="6">
        <f t="shared" si="563"/>
        <v>60.842105263157897</v>
      </c>
      <c r="AF1316" s="7">
        <f t="shared" si="564"/>
        <v>0.11351139041633936</v>
      </c>
      <c r="AG1316" s="6">
        <f t="shared" si="565"/>
        <v>40.842105263157897</v>
      </c>
      <c r="AH1316" s="7">
        <f t="shared" si="566"/>
        <v>0.2575123747148847</v>
      </c>
      <c r="AI1316" s="6">
        <f t="shared" si="567"/>
        <v>20</v>
      </c>
      <c r="AJ1316" s="7">
        <f t="shared" si="568"/>
        <v>5.2994521065558291E-2</v>
      </c>
      <c r="AK1316" s="6">
        <f t="shared" si="569"/>
        <v>93.473684210526329</v>
      </c>
      <c r="AL1316" s="7">
        <f t="shared" si="570"/>
        <v>0.30407523510971785</v>
      </c>
      <c r="AM1316" s="8">
        <v>0.5</v>
      </c>
      <c r="AN1316">
        <f t="shared" si="551"/>
        <v>268</v>
      </c>
      <c r="AO1316" s="6">
        <f t="shared" si="552"/>
        <v>207.15789473684211</v>
      </c>
      <c r="AP1316" s="7">
        <f t="shared" si="571"/>
        <v>0.22702278083267871</v>
      </c>
      <c r="AQ1316" s="7">
        <f t="shared" si="545"/>
        <v>0.32871972318339099</v>
      </c>
      <c r="AR1316" s="7">
        <f t="shared" si="545"/>
        <v>0</v>
      </c>
      <c r="AS1316" s="7">
        <f t="shared" si="545"/>
        <v>0</v>
      </c>
      <c r="AT1316" s="7">
        <f t="shared" si="545"/>
        <v>0.63927335640138405</v>
      </c>
      <c r="AU1316" s="7">
        <f t="shared" si="545"/>
        <v>3.2006920415224911E-2</v>
      </c>
      <c r="AV1316" s="9">
        <f t="shared" si="553"/>
        <v>48840.73516663631</v>
      </c>
      <c r="AW1316" t="s">
        <v>59</v>
      </c>
    </row>
    <row r="1317" spans="1:49" x14ac:dyDescent="0.25">
      <c r="A1317" t="s">
        <v>1603</v>
      </c>
      <c r="B1317" t="s">
        <v>1609</v>
      </c>
      <c r="C1317">
        <v>1072</v>
      </c>
      <c r="D1317">
        <v>1015</v>
      </c>
      <c r="E1317">
        <v>340</v>
      </c>
      <c r="F1317">
        <v>76</v>
      </c>
      <c r="G1317">
        <f t="shared" si="546"/>
        <v>416</v>
      </c>
      <c r="H1317" s="6">
        <f t="shared" si="554"/>
        <v>393.8805970149254</v>
      </c>
      <c r="I1317" s="7">
        <f t="shared" si="555"/>
        <v>0.38805970149253732</v>
      </c>
      <c r="J1317" s="6">
        <f t="shared" si="556"/>
        <v>621.11940298507466</v>
      </c>
      <c r="K1317">
        <v>18</v>
      </c>
      <c r="L1317">
        <v>4171</v>
      </c>
      <c r="M1317">
        <v>3963</v>
      </c>
      <c r="N1317">
        <v>806</v>
      </c>
      <c r="O1317">
        <f t="shared" si="547"/>
        <v>4769</v>
      </c>
      <c r="P1317">
        <f t="shared" si="548"/>
        <v>8940</v>
      </c>
      <c r="Q1317" s="6">
        <f t="shared" si="557"/>
        <v>496.66666666666669</v>
      </c>
      <c r="R1317" s="7">
        <f t="shared" si="558"/>
        <v>0.48932676518883417</v>
      </c>
      <c r="S1317" s="6">
        <f t="shared" si="559"/>
        <v>264.94444444444446</v>
      </c>
      <c r="T1317" s="7">
        <f t="shared" si="560"/>
        <v>0.67265167782409163</v>
      </c>
      <c r="U1317" s="6">
        <f t="shared" si="561"/>
        <v>231.72222222222223</v>
      </c>
      <c r="V1317" s="7">
        <f t="shared" si="562"/>
        <v>0.37307194254208553</v>
      </c>
      <c r="W1317">
        <v>19</v>
      </c>
      <c r="X1317">
        <v>282</v>
      </c>
      <c r="Y1317">
        <v>0</v>
      </c>
      <c r="Z1317">
        <v>0</v>
      </c>
      <c r="AA1317">
        <v>1729</v>
      </c>
      <c r="AB1317">
        <v>95</v>
      </c>
      <c r="AC1317">
        <f t="shared" si="549"/>
        <v>1824</v>
      </c>
      <c r="AD1317">
        <f t="shared" si="550"/>
        <v>2106</v>
      </c>
      <c r="AE1317" s="6">
        <f t="shared" si="563"/>
        <v>110.84210526315789</v>
      </c>
      <c r="AF1317" s="7">
        <f t="shared" si="564"/>
        <v>0.10920404459424422</v>
      </c>
      <c r="AG1317" s="6">
        <f t="shared" si="565"/>
        <v>96</v>
      </c>
      <c r="AH1317" s="7">
        <f t="shared" si="566"/>
        <v>0.24372868510799545</v>
      </c>
      <c r="AI1317" s="6">
        <f t="shared" si="567"/>
        <v>14.842105263157896</v>
      </c>
      <c r="AJ1317" s="7">
        <f t="shared" si="568"/>
        <v>2.3895735975767846E-2</v>
      </c>
      <c r="AK1317" s="6">
        <f t="shared" si="569"/>
        <v>168.94444444444446</v>
      </c>
      <c r="AL1317" s="7">
        <f t="shared" si="570"/>
        <v>0.36234011323128534</v>
      </c>
      <c r="AM1317" s="8">
        <v>0.5</v>
      </c>
      <c r="AN1317">
        <f t="shared" si="551"/>
        <v>508</v>
      </c>
      <c r="AO1317" s="6">
        <f t="shared" si="552"/>
        <v>397.15789473684208</v>
      </c>
      <c r="AP1317" s="7">
        <f t="shared" si="571"/>
        <v>0.21819312059676749</v>
      </c>
      <c r="AQ1317" s="7">
        <f t="shared" si="545"/>
        <v>0.13390313390313391</v>
      </c>
      <c r="AR1317" s="7">
        <f t="shared" si="545"/>
        <v>0</v>
      </c>
      <c r="AS1317" s="7">
        <f t="shared" si="545"/>
        <v>0</v>
      </c>
      <c r="AT1317" s="7">
        <f t="shared" si="545"/>
        <v>0.82098765432098764</v>
      </c>
      <c r="AU1317" s="7">
        <f t="shared" si="545"/>
        <v>4.5109211775878441E-2</v>
      </c>
      <c r="AV1317" s="9">
        <f t="shared" si="553"/>
        <v>114668.64939271254</v>
      </c>
      <c r="AW1317" t="s">
        <v>59</v>
      </c>
    </row>
    <row r="1318" spans="1:49" x14ac:dyDescent="0.25">
      <c r="A1318" t="s">
        <v>1603</v>
      </c>
      <c r="B1318" t="s">
        <v>1610</v>
      </c>
      <c r="C1318">
        <v>1293</v>
      </c>
      <c r="D1318">
        <v>1189</v>
      </c>
      <c r="E1318">
        <v>348</v>
      </c>
      <c r="F1318">
        <v>83</v>
      </c>
      <c r="G1318">
        <f t="shared" si="546"/>
        <v>431</v>
      </c>
      <c r="H1318" s="6">
        <f t="shared" si="554"/>
        <v>396.33333333333331</v>
      </c>
      <c r="I1318" s="7">
        <f t="shared" si="555"/>
        <v>0.33333333333333331</v>
      </c>
      <c r="J1318" s="6">
        <f t="shared" si="556"/>
        <v>792.66666666666663</v>
      </c>
      <c r="K1318">
        <v>19</v>
      </c>
      <c r="L1318">
        <v>4872</v>
      </c>
      <c r="M1318">
        <v>3409</v>
      </c>
      <c r="N1318">
        <v>654</v>
      </c>
      <c r="O1318">
        <f t="shared" si="547"/>
        <v>4063</v>
      </c>
      <c r="P1318">
        <f t="shared" si="548"/>
        <v>8935</v>
      </c>
      <c r="Q1318" s="6">
        <f t="shared" si="557"/>
        <v>470.26315789473682</v>
      </c>
      <c r="R1318" s="7">
        <f t="shared" si="558"/>
        <v>0.3955114868753043</v>
      </c>
      <c r="S1318" s="6">
        <f t="shared" si="559"/>
        <v>213.84210526315789</v>
      </c>
      <c r="T1318" s="7">
        <f t="shared" si="560"/>
        <v>0.5395511486875304</v>
      </c>
      <c r="U1318" s="6">
        <f t="shared" si="561"/>
        <v>256.42105263157896</v>
      </c>
      <c r="V1318" s="7">
        <f t="shared" si="562"/>
        <v>0.32349165596919133</v>
      </c>
      <c r="W1318">
        <v>19</v>
      </c>
      <c r="X1318">
        <v>346</v>
      </c>
      <c r="Y1318">
        <v>0</v>
      </c>
      <c r="Z1318">
        <v>0</v>
      </c>
      <c r="AA1318">
        <v>1122</v>
      </c>
      <c r="AB1318">
        <v>115</v>
      </c>
      <c r="AC1318">
        <f t="shared" si="549"/>
        <v>1237</v>
      </c>
      <c r="AD1318">
        <f t="shared" si="550"/>
        <v>1583</v>
      </c>
      <c r="AE1318" s="6">
        <f t="shared" si="563"/>
        <v>83.315789473684205</v>
      </c>
      <c r="AF1318" s="7">
        <f t="shared" si="564"/>
        <v>7.0072152627152398E-2</v>
      </c>
      <c r="AG1318" s="6">
        <f t="shared" si="565"/>
        <v>65.10526315789474</v>
      </c>
      <c r="AH1318" s="7">
        <f t="shared" si="566"/>
        <v>0.16426895666415831</v>
      </c>
      <c r="AI1318" s="6">
        <f t="shared" si="567"/>
        <v>18.210526315789473</v>
      </c>
      <c r="AJ1318" s="7">
        <f t="shared" si="568"/>
        <v>2.2973750608649462E-2</v>
      </c>
      <c r="AK1318" s="6">
        <f t="shared" si="569"/>
        <v>148.73684210526315</v>
      </c>
      <c r="AL1318" s="7">
        <f t="shared" si="570"/>
        <v>0.3044548363278366</v>
      </c>
      <c r="AM1318" s="8">
        <v>0.5</v>
      </c>
      <c r="AN1318">
        <f t="shared" si="551"/>
        <v>595</v>
      </c>
      <c r="AO1318" s="6">
        <f t="shared" si="552"/>
        <v>511.68421052631578</v>
      </c>
      <c r="AP1318" s="7">
        <f t="shared" si="571"/>
        <v>0.14002653693056169</v>
      </c>
      <c r="AQ1318" s="7">
        <f t="shared" si="545"/>
        <v>0.21857233101705623</v>
      </c>
      <c r="AR1318" s="7">
        <f t="shared" si="545"/>
        <v>0</v>
      </c>
      <c r="AS1318" s="7">
        <f t="shared" si="545"/>
        <v>0</v>
      </c>
      <c r="AT1318" s="7">
        <f t="shared" si="545"/>
        <v>0.70878079595704357</v>
      </c>
      <c r="AU1318" s="7">
        <f t="shared" si="545"/>
        <v>7.2646873025900185E-2</v>
      </c>
      <c r="AV1318" s="9">
        <f t="shared" si="553"/>
        <v>136876.46370316189</v>
      </c>
      <c r="AW1318" t="s">
        <v>59</v>
      </c>
    </row>
    <row r="1319" spans="1:49" x14ac:dyDescent="0.25">
      <c r="A1319" t="s">
        <v>1603</v>
      </c>
      <c r="B1319" t="s">
        <v>1611</v>
      </c>
      <c r="C1319">
        <v>1075</v>
      </c>
      <c r="D1319">
        <v>1010</v>
      </c>
      <c r="E1319">
        <v>205</v>
      </c>
      <c r="F1319">
        <v>89</v>
      </c>
      <c r="G1319">
        <f t="shared" si="546"/>
        <v>294</v>
      </c>
      <c r="H1319" s="6">
        <f t="shared" si="554"/>
        <v>276.22325581395347</v>
      </c>
      <c r="I1319" s="7">
        <f t="shared" si="555"/>
        <v>0.27348837209302324</v>
      </c>
      <c r="J1319" s="6">
        <f t="shared" si="556"/>
        <v>733.77674418604647</v>
      </c>
      <c r="K1319">
        <v>19</v>
      </c>
      <c r="L1319">
        <v>4235</v>
      </c>
      <c r="M1319">
        <v>2194</v>
      </c>
      <c r="N1319">
        <v>947</v>
      </c>
      <c r="O1319">
        <f t="shared" si="547"/>
        <v>3141</v>
      </c>
      <c r="P1319">
        <f t="shared" si="548"/>
        <v>7376</v>
      </c>
      <c r="Q1319" s="6">
        <f t="shared" si="557"/>
        <v>388.21052631578948</v>
      </c>
      <c r="R1319" s="7">
        <f t="shared" si="558"/>
        <v>0.3843668577384054</v>
      </c>
      <c r="S1319" s="6">
        <f t="shared" si="559"/>
        <v>165.31578947368422</v>
      </c>
      <c r="T1319" s="7">
        <f t="shared" si="560"/>
        <v>0.59848613755038238</v>
      </c>
      <c r="U1319" s="6">
        <f t="shared" si="561"/>
        <v>222.89473684210526</v>
      </c>
      <c r="V1319" s="7">
        <f t="shared" si="562"/>
        <v>0.30376369734823744</v>
      </c>
      <c r="W1319">
        <v>19</v>
      </c>
      <c r="X1319">
        <v>848</v>
      </c>
      <c r="Y1319">
        <v>986</v>
      </c>
      <c r="Z1319">
        <v>247</v>
      </c>
      <c r="AA1319">
        <v>0</v>
      </c>
      <c r="AB1319">
        <v>0</v>
      </c>
      <c r="AC1319">
        <f t="shared" si="549"/>
        <v>1233</v>
      </c>
      <c r="AD1319">
        <f t="shared" si="550"/>
        <v>2081</v>
      </c>
      <c r="AE1319" s="6">
        <f t="shared" si="563"/>
        <v>109.52631578947368</v>
      </c>
      <c r="AF1319" s="7">
        <f t="shared" si="564"/>
        <v>0.10844189682126107</v>
      </c>
      <c r="AG1319" s="6">
        <f t="shared" si="565"/>
        <v>64.89473684210526</v>
      </c>
      <c r="AH1319" s="7">
        <f t="shared" si="566"/>
        <v>0.23493581903840224</v>
      </c>
      <c r="AI1319" s="6">
        <f t="shared" si="567"/>
        <v>44.631578947368418</v>
      </c>
      <c r="AJ1319" s="7">
        <f t="shared" si="568"/>
        <v>6.0824466434782842E-2</v>
      </c>
      <c r="AK1319" s="6">
        <f t="shared" si="569"/>
        <v>100.42105263157896</v>
      </c>
      <c r="AL1319" s="7">
        <f t="shared" si="570"/>
        <v>0.39255014326647558</v>
      </c>
      <c r="AM1319" s="8">
        <v>0.25</v>
      </c>
      <c r="AN1319">
        <f t="shared" si="551"/>
        <v>253</v>
      </c>
      <c r="AO1319" s="6">
        <f t="shared" si="552"/>
        <v>143.4736842105263</v>
      </c>
      <c r="AP1319" s="7">
        <f t="shared" si="571"/>
        <v>0.43291033908882881</v>
      </c>
      <c r="AQ1319" s="7">
        <f t="shared" si="545"/>
        <v>0.40749639596347909</v>
      </c>
      <c r="AR1319" s="7">
        <f t="shared" si="545"/>
        <v>0.47381066794810189</v>
      </c>
      <c r="AS1319" s="7">
        <f t="shared" si="545"/>
        <v>0.11869293608841903</v>
      </c>
      <c r="AT1319" s="7">
        <f t="shared" si="545"/>
        <v>0</v>
      </c>
      <c r="AU1319" s="7">
        <f t="shared" si="545"/>
        <v>0</v>
      </c>
      <c r="AV1319" s="9">
        <f t="shared" si="553"/>
        <v>26263.957560889248</v>
      </c>
      <c r="AW1319" t="s">
        <v>59</v>
      </c>
    </row>
    <row r="1320" spans="1:49" x14ac:dyDescent="0.25">
      <c r="A1320" t="s">
        <v>1603</v>
      </c>
      <c r="B1320" t="s">
        <v>1612</v>
      </c>
      <c r="C1320">
        <v>747</v>
      </c>
      <c r="D1320">
        <v>709</v>
      </c>
      <c r="E1320">
        <v>166</v>
      </c>
      <c r="F1320">
        <v>65</v>
      </c>
      <c r="G1320">
        <f t="shared" si="546"/>
        <v>231</v>
      </c>
      <c r="H1320" s="6">
        <f t="shared" si="554"/>
        <v>219.24899598393574</v>
      </c>
      <c r="I1320" s="7">
        <f t="shared" si="555"/>
        <v>0.30923694779116467</v>
      </c>
      <c r="J1320" s="6">
        <f t="shared" si="556"/>
        <v>489.75100401606426</v>
      </c>
      <c r="K1320">
        <v>18</v>
      </c>
      <c r="L1320">
        <v>2969</v>
      </c>
      <c r="M1320">
        <v>1695</v>
      </c>
      <c r="N1320">
        <v>604</v>
      </c>
      <c r="O1320">
        <f t="shared" si="547"/>
        <v>2299</v>
      </c>
      <c r="P1320">
        <f t="shared" si="548"/>
        <v>5268</v>
      </c>
      <c r="Q1320" s="6">
        <f t="shared" si="557"/>
        <v>292.66666666666669</v>
      </c>
      <c r="R1320" s="7">
        <f t="shared" si="558"/>
        <v>0.41278796426892339</v>
      </c>
      <c r="S1320" s="6">
        <f t="shared" si="559"/>
        <v>127.72222222222223</v>
      </c>
      <c r="T1320" s="7">
        <f t="shared" si="560"/>
        <v>0.58254416011820809</v>
      </c>
      <c r="U1320" s="6">
        <f t="shared" si="561"/>
        <v>164.94444444444446</v>
      </c>
      <c r="V1320" s="7">
        <f t="shared" si="562"/>
        <v>0.33679245798755758</v>
      </c>
      <c r="W1320">
        <v>19</v>
      </c>
      <c r="X1320">
        <v>267</v>
      </c>
      <c r="Y1320">
        <v>0</v>
      </c>
      <c r="Z1320">
        <v>0</v>
      </c>
      <c r="AA1320">
        <v>523</v>
      </c>
      <c r="AB1320">
        <v>107</v>
      </c>
      <c r="AC1320">
        <f t="shared" si="549"/>
        <v>630</v>
      </c>
      <c r="AD1320">
        <f t="shared" si="550"/>
        <v>897</v>
      </c>
      <c r="AE1320" s="6">
        <f t="shared" si="563"/>
        <v>47.210526315789473</v>
      </c>
      <c r="AF1320" s="7">
        <f t="shared" si="564"/>
        <v>6.6587484225373028E-2</v>
      </c>
      <c r="AG1320" s="6">
        <f t="shared" si="565"/>
        <v>33.157894736842103</v>
      </c>
      <c r="AH1320" s="7">
        <f t="shared" si="566"/>
        <v>0.15123396386851215</v>
      </c>
      <c r="AI1320" s="6">
        <f t="shared" si="567"/>
        <v>14.052631578947368</v>
      </c>
      <c r="AJ1320" s="7">
        <f t="shared" si="568"/>
        <v>2.8693420664200272E-2</v>
      </c>
      <c r="AK1320" s="6">
        <f t="shared" si="569"/>
        <v>94.564327485380119</v>
      </c>
      <c r="AL1320" s="7">
        <f t="shared" si="570"/>
        <v>0.25960944117579721</v>
      </c>
      <c r="AM1320" s="8">
        <v>0.5</v>
      </c>
      <c r="AN1320">
        <f t="shared" si="551"/>
        <v>355</v>
      </c>
      <c r="AO1320" s="6">
        <f t="shared" si="552"/>
        <v>307.78947368421052</v>
      </c>
      <c r="AP1320" s="7">
        <f t="shared" si="571"/>
        <v>0.1329873980726464</v>
      </c>
      <c r="AQ1320" s="7">
        <f t="shared" si="545"/>
        <v>0.2976588628762542</v>
      </c>
      <c r="AR1320" s="7">
        <f t="shared" si="545"/>
        <v>0</v>
      </c>
      <c r="AS1320" s="7">
        <f t="shared" si="545"/>
        <v>0</v>
      </c>
      <c r="AT1320" s="7">
        <f t="shared" si="545"/>
        <v>0.58305462653288742</v>
      </c>
      <c r="AU1320" s="7">
        <f t="shared" si="545"/>
        <v>0.11928651059085842</v>
      </c>
      <c r="AV1320" s="9">
        <f t="shared" si="553"/>
        <v>76580.903362084136</v>
      </c>
      <c r="AW1320" t="s">
        <v>59</v>
      </c>
    </row>
    <row r="1321" spans="1:49" x14ac:dyDescent="0.25">
      <c r="A1321" t="s">
        <v>1603</v>
      </c>
      <c r="B1321" t="s">
        <v>113</v>
      </c>
      <c r="C1321">
        <v>666</v>
      </c>
      <c r="D1321">
        <v>640</v>
      </c>
      <c r="E1321">
        <v>145</v>
      </c>
      <c r="F1321">
        <v>39</v>
      </c>
      <c r="G1321">
        <f t="shared" si="546"/>
        <v>184</v>
      </c>
      <c r="H1321" s="6">
        <f t="shared" si="554"/>
        <v>176.81681681681681</v>
      </c>
      <c r="I1321" s="7">
        <f t="shared" si="555"/>
        <v>0.27627627627627627</v>
      </c>
      <c r="J1321" s="6">
        <f t="shared" si="556"/>
        <v>463.18318318318319</v>
      </c>
      <c r="K1321">
        <v>19</v>
      </c>
      <c r="L1321">
        <v>3748</v>
      </c>
      <c r="M1321">
        <v>2429</v>
      </c>
      <c r="N1321">
        <v>379</v>
      </c>
      <c r="O1321">
        <f t="shared" si="547"/>
        <v>2808</v>
      </c>
      <c r="P1321">
        <f t="shared" si="548"/>
        <v>6556</v>
      </c>
      <c r="Q1321" s="6">
        <f t="shared" si="557"/>
        <v>345.05263157894734</v>
      </c>
      <c r="R1321" s="7">
        <f t="shared" si="558"/>
        <v>0.53914473684210518</v>
      </c>
      <c r="S1321" s="6">
        <f t="shared" si="559"/>
        <v>147.78947368421052</v>
      </c>
      <c r="T1321" s="7">
        <f t="shared" si="560"/>
        <v>0.83583381006864987</v>
      </c>
      <c r="U1321" s="6">
        <f t="shared" si="561"/>
        <v>197.26315789473685</v>
      </c>
      <c r="V1321" s="7">
        <f t="shared" si="562"/>
        <v>0.42588583751910897</v>
      </c>
      <c r="W1321">
        <v>19</v>
      </c>
      <c r="X1321">
        <v>1160</v>
      </c>
      <c r="Y1321">
        <v>0</v>
      </c>
      <c r="Z1321">
        <v>0</v>
      </c>
      <c r="AA1321">
        <v>1744</v>
      </c>
      <c r="AB1321">
        <v>78</v>
      </c>
      <c r="AC1321">
        <f t="shared" si="549"/>
        <v>1822</v>
      </c>
      <c r="AD1321">
        <f t="shared" si="550"/>
        <v>2982</v>
      </c>
      <c r="AE1321" s="6">
        <f t="shared" si="563"/>
        <v>156.94736842105263</v>
      </c>
      <c r="AF1321" s="7">
        <f t="shared" si="564"/>
        <v>0.24523026315789473</v>
      </c>
      <c r="AG1321" s="6">
        <f t="shared" si="565"/>
        <v>95.89473684210526</v>
      </c>
      <c r="AH1321" s="7">
        <f t="shared" si="566"/>
        <v>0.542339459382151</v>
      </c>
      <c r="AI1321" s="6">
        <f t="shared" si="567"/>
        <v>61.05263157894737</v>
      </c>
      <c r="AJ1321" s="7">
        <f t="shared" si="568"/>
        <v>0.13181098493120769</v>
      </c>
      <c r="AK1321" s="6">
        <f t="shared" si="569"/>
        <v>51.89473684210526</v>
      </c>
      <c r="AL1321" s="7">
        <f t="shared" si="570"/>
        <v>0.64886039886039881</v>
      </c>
      <c r="AM1321" s="8">
        <v>0.25</v>
      </c>
      <c r="AN1321">
        <f t="shared" si="551"/>
        <v>160</v>
      </c>
      <c r="AO1321" s="6">
        <f t="shared" si="552"/>
        <v>3.0526315789473699</v>
      </c>
      <c r="AP1321" s="7">
        <f t="shared" si="571"/>
        <v>0.98092105263157892</v>
      </c>
      <c r="AQ1321" s="7">
        <f t="shared" si="545"/>
        <v>0.38900067069081151</v>
      </c>
      <c r="AR1321" s="7">
        <f t="shared" si="545"/>
        <v>0</v>
      </c>
      <c r="AS1321" s="7">
        <f t="shared" si="545"/>
        <v>0</v>
      </c>
      <c r="AT1321" s="7">
        <f t="shared" si="545"/>
        <v>0.58484238765928909</v>
      </c>
      <c r="AU1321" s="7">
        <f t="shared" si="545"/>
        <v>2.6156941649899398E-2</v>
      </c>
      <c r="AV1321" s="9">
        <f t="shared" si="553"/>
        <v>669.38866885523703</v>
      </c>
      <c r="AW1321" t="s">
        <v>59</v>
      </c>
    </row>
    <row r="1322" spans="1:49" x14ac:dyDescent="0.25">
      <c r="A1322" t="s">
        <v>1603</v>
      </c>
      <c r="B1322" t="s">
        <v>114</v>
      </c>
      <c r="C1322">
        <v>396</v>
      </c>
      <c r="D1322">
        <v>374</v>
      </c>
      <c r="E1322">
        <v>119</v>
      </c>
      <c r="F1322">
        <v>23</v>
      </c>
      <c r="G1322">
        <f t="shared" si="546"/>
        <v>142</v>
      </c>
      <c r="H1322" s="6">
        <f t="shared" si="554"/>
        <v>134.11111111111111</v>
      </c>
      <c r="I1322" s="7">
        <f t="shared" si="555"/>
        <v>0.35858585858585856</v>
      </c>
      <c r="J1322" s="6">
        <f t="shared" si="556"/>
        <v>239.88888888888889</v>
      </c>
      <c r="K1322">
        <v>19</v>
      </c>
      <c r="L1322">
        <v>1694</v>
      </c>
      <c r="M1322">
        <v>1500</v>
      </c>
      <c r="N1322">
        <v>261</v>
      </c>
      <c r="O1322">
        <f t="shared" si="547"/>
        <v>1761</v>
      </c>
      <c r="P1322">
        <f t="shared" si="548"/>
        <v>3455</v>
      </c>
      <c r="Q1322" s="6">
        <f t="shared" si="557"/>
        <v>181.84210526315789</v>
      </c>
      <c r="R1322" s="7">
        <f t="shared" si="558"/>
        <v>0.48620883760202643</v>
      </c>
      <c r="S1322" s="6">
        <f t="shared" si="559"/>
        <v>92.684210526315795</v>
      </c>
      <c r="T1322" s="7">
        <f t="shared" si="560"/>
        <v>0.69110016133955443</v>
      </c>
      <c r="U1322" s="6">
        <f t="shared" si="561"/>
        <v>89.15789473684211</v>
      </c>
      <c r="V1322" s="7">
        <f t="shared" si="562"/>
        <v>0.3716632944101802</v>
      </c>
      <c r="W1322">
        <v>19</v>
      </c>
      <c r="X1322">
        <v>518</v>
      </c>
      <c r="Y1322">
        <v>0</v>
      </c>
      <c r="Z1322">
        <v>0</v>
      </c>
      <c r="AA1322">
        <v>671</v>
      </c>
      <c r="AB1322">
        <v>150</v>
      </c>
      <c r="AC1322">
        <f t="shared" si="549"/>
        <v>821</v>
      </c>
      <c r="AD1322">
        <f t="shared" si="550"/>
        <v>1339</v>
      </c>
      <c r="AE1322" s="6">
        <f t="shared" si="563"/>
        <v>70.473684210526315</v>
      </c>
      <c r="AF1322" s="7">
        <f t="shared" si="564"/>
        <v>0.18843231072333239</v>
      </c>
      <c r="AG1322" s="6">
        <f t="shared" si="565"/>
        <v>43.210526315789473</v>
      </c>
      <c r="AH1322" s="7">
        <f t="shared" si="566"/>
        <v>0.32219945057340948</v>
      </c>
      <c r="AI1322" s="6">
        <f t="shared" si="567"/>
        <v>27.263157894736842</v>
      </c>
      <c r="AJ1322" s="7">
        <f t="shared" si="568"/>
        <v>0.11364910655517906</v>
      </c>
      <c r="AK1322" s="6">
        <f t="shared" si="569"/>
        <v>49.473684210526322</v>
      </c>
      <c r="AL1322" s="7">
        <f t="shared" si="570"/>
        <v>0.46621237932992615</v>
      </c>
      <c r="AM1322" s="8">
        <v>0.5</v>
      </c>
      <c r="AN1322">
        <f t="shared" si="551"/>
        <v>187</v>
      </c>
      <c r="AO1322" s="6">
        <f t="shared" si="552"/>
        <v>116.52631578947368</v>
      </c>
      <c r="AP1322" s="7">
        <f t="shared" si="571"/>
        <v>0.37686462144666477</v>
      </c>
      <c r="AQ1322" s="7">
        <f t="shared" si="545"/>
        <v>0.38685586258401794</v>
      </c>
      <c r="AR1322" s="7">
        <f t="shared" si="545"/>
        <v>0</v>
      </c>
      <c r="AS1322" s="7">
        <f t="shared" si="545"/>
        <v>0</v>
      </c>
      <c r="AT1322" s="7">
        <f t="shared" si="545"/>
        <v>0.50112023898431668</v>
      </c>
      <c r="AU1322" s="7">
        <f t="shared" si="545"/>
        <v>0.11202389843166542</v>
      </c>
      <c r="AV1322" s="9">
        <f t="shared" si="553"/>
        <v>26159.522613104833</v>
      </c>
      <c r="AW1322" t="s">
        <v>59</v>
      </c>
    </row>
    <row r="1323" spans="1:49" x14ac:dyDescent="0.25">
      <c r="A1323" t="s">
        <v>1613</v>
      </c>
      <c r="B1323" t="s">
        <v>1614</v>
      </c>
      <c r="C1323">
        <v>353</v>
      </c>
      <c r="D1323">
        <v>337</v>
      </c>
      <c r="E1323">
        <v>212</v>
      </c>
      <c r="F1323">
        <v>34</v>
      </c>
      <c r="G1323">
        <f t="shared" si="546"/>
        <v>246</v>
      </c>
      <c r="H1323" s="6">
        <f t="shared" si="554"/>
        <v>234.8498583569405</v>
      </c>
      <c r="I1323" s="7">
        <f t="shared" si="555"/>
        <v>0.69688385269121811</v>
      </c>
      <c r="J1323" s="6">
        <f t="shared" si="556"/>
        <v>102.15014164305948</v>
      </c>
      <c r="K1323">
        <v>19</v>
      </c>
      <c r="L1323">
        <v>232</v>
      </c>
      <c r="M1323">
        <v>3345</v>
      </c>
      <c r="N1323">
        <v>267</v>
      </c>
      <c r="O1323">
        <f t="shared" si="547"/>
        <v>3612</v>
      </c>
      <c r="P1323">
        <f t="shared" si="548"/>
        <v>3844</v>
      </c>
      <c r="Q1323" s="6">
        <f t="shared" si="557"/>
        <v>202.31578947368422</v>
      </c>
      <c r="R1323" s="7">
        <f t="shared" si="558"/>
        <v>0.60034358894268314</v>
      </c>
      <c r="S1323" s="6">
        <f t="shared" si="559"/>
        <v>190.10526315789474</v>
      </c>
      <c r="T1323" s="7">
        <f t="shared" si="560"/>
        <v>0.80947574117315435</v>
      </c>
      <c r="U1323" s="6">
        <f t="shared" si="561"/>
        <v>12.210526315789474</v>
      </c>
      <c r="V1323" s="7">
        <f t="shared" si="562"/>
        <v>0.11953508942216048</v>
      </c>
      <c r="W1323">
        <v>19</v>
      </c>
      <c r="X1323">
        <v>0</v>
      </c>
      <c r="Y1323">
        <v>0</v>
      </c>
      <c r="Z1323">
        <v>0</v>
      </c>
      <c r="AA1323">
        <v>2906</v>
      </c>
      <c r="AB1323">
        <v>0</v>
      </c>
      <c r="AC1323">
        <f t="shared" si="549"/>
        <v>2906</v>
      </c>
      <c r="AD1323">
        <f t="shared" si="550"/>
        <v>2906</v>
      </c>
      <c r="AE1323" s="6">
        <f t="shared" si="563"/>
        <v>152.94736842105263</v>
      </c>
      <c r="AF1323" s="7">
        <f t="shared" si="564"/>
        <v>0.45384975792597221</v>
      </c>
      <c r="AG1323" s="6">
        <f t="shared" si="565"/>
        <v>152.94736842105263</v>
      </c>
      <c r="AH1323" s="7">
        <f t="shared" si="566"/>
        <v>0.65125595344661869</v>
      </c>
      <c r="AI1323" s="6">
        <f t="shared" si="567"/>
        <v>0</v>
      </c>
      <c r="AJ1323" s="7">
        <f t="shared" si="568"/>
        <v>0</v>
      </c>
      <c r="AK1323" s="6">
        <f t="shared" si="569"/>
        <v>37.15789473684211</v>
      </c>
      <c r="AL1323" s="7">
        <f t="shared" si="570"/>
        <v>0.80454042081949062</v>
      </c>
      <c r="AM1323" s="8">
        <v>0.8</v>
      </c>
      <c r="AN1323">
        <f t="shared" si="551"/>
        <v>270</v>
      </c>
      <c r="AO1323" s="6">
        <f t="shared" si="552"/>
        <v>117.05263157894737</v>
      </c>
      <c r="AP1323" s="7">
        <f t="shared" si="571"/>
        <v>0.56647173489278757</v>
      </c>
      <c r="AQ1323" s="7">
        <f t="shared" si="545"/>
        <v>0</v>
      </c>
      <c r="AR1323" s="7">
        <f t="shared" si="545"/>
        <v>0</v>
      </c>
      <c r="AS1323" s="7">
        <f t="shared" si="545"/>
        <v>0</v>
      </c>
      <c r="AT1323" s="7">
        <f t="shared" si="545"/>
        <v>1</v>
      </c>
      <c r="AU1323" s="7">
        <f t="shared" si="545"/>
        <v>0</v>
      </c>
      <c r="AV1323" s="9">
        <f t="shared" si="553"/>
        <v>37714.357894736844</v>
      </c>
      <c r="AW1323" t="s">
        <v>52</v>
      </c>
    </row>
    <row r="1324" spans="1:49" x14ac:dyDescent="0.25">
      <c r="A1324" t="s">
        <v>1613</v>
      </c>
      <c r="B1324" t="s">
        <v>1615</v>
      </c>
      <c r="C1324">
        <v>292</v>
      </c>
      <c r="D1324">
        <v>281</v>
      </c>
      <c r="E1324">
        <v>185</v>
      </c>
      <c r="F1324">
        <v>21</v>
      </c>
      <c r="G1324">
        <f t="shared" si="546"/>
        <v>206</v>
      </c>
      <c r="H1324" s="6">
        <f t="shared" si="554"/>
        <v>198.23972602739724</v>
      </c>
      <c r="I1324" s="7">
        <f t="shared" si="555"/>
        <v>0.70547945205479456</v>
      </c>
      <c r="J1324" s="6">
        <f t="shared" si="556"/>
        <v>82.760273972602732</v>
      </c>
      <c r="K1324">
        <v>19</v>
      </c>
      <c r="L1324">
        <v>39</v>
      </c>
      <c r="M1324">
        <v>2740</v>
      </c>
      <c r="N1324">
        <v>44</v>
      </c>
      <c r="O1324">
        <f t="shared" si="547"/>
        <v>2784</v>
      </c>
      <c r="P1324">
        <f t="shared" si="548"/>
        <v>2823</v>
      </c>
      <c r="Q1324" s="6">
        <f t="shared" si="557"/>
        <v>148.57894736842104</v>
      </c>
      <c r="R1324" s="7">
        <f t="shared" si="558"/>
        <v>0.52875070237872257</v>
      </c>
      <c r="S1324" s="6">
        <f t="shared" si="559"/>
        <v>146.52631578947367</v>
      </c>
      <c r="T1324" s="7">
        <f t="shared" si="560"/>
        <v>0.73913699703773483</v>
      </c>
      <c r="U1324" s="6">
        <f t="shared" si="561"/>
        <v>2.0526315789473686</v>
      </c>
      <c r="V1324" s="7">
        <f t="shared" si="562"/>
        <v>2.4802136102484138E-2</v>
      </c>
      <c r="W1324">
        <v>19</v>
      </c>
      <c r="X1324">
        <v>56</v>
      </c>
      <c r="Y1324">
        <v>0</v>
      </c>
      <c r="Z1324">
        <v>0</v>
      </c>
      <c r="AA1324">
        <v>1353</v>
      </c>
      <c r="AB1324">
        <v>63</v>
      </c>
      <c r="AC1324">
        <f t="shared" si="549"/>
        <v>1416</v>
      </c>
      <c r="AD1324">
        <f t="shared" si="550"/>
        <v>1472</v>
      </c>
      <c r="AE1324" s="6">
        <f t="shared" si="563"/>
        <v>77.473684210526315</v>
      </c>
      <c r="AF1324" s="7">
        <f t="shared" si="564"/>
        <v>0.27570706124742461</v>
      </c>
      <c r="AG1324" s="6">
        <f t="shared" si="565"/>
        <v>74.526315789473685</v>
      </c>
      <c r="AH1324" s="7">
        <f t="shared" si="566"/>
        <v>0.37594036918298585</v>
      </c>
      <c r="AI1324" s="6">
        <f t="shared" si="567"/>
        <v>2.9473684210526314</v>
      </c>
      <c r="AJ1324" s="7">
        <f t="shared" si="568"/>
        <v>3.561332363433619E-2</v>
      </c>
      <c r="AK1324" s="6">
        <f t="shared" si="569"/>
        <v>71.999999999999986</v>
      </c>
      <c r="AL1324" s="7">
        <f t="shared" si="570"/>
        <v>0.50862068965517249</v>
      </c>
      <c r="AM1324" s="8">
        <v>0.8</v>
      </c>
      <c r="AN1324">
        <f t="shared" si="551"/>
        <v>225</v>
      </c>
      <c r="AO1324" s="6">
        <f t="shared" si="552"/>
        <v>147.5263157894737</v>
      </c>
      <c r="AP1324" s="7">
        <f t="shared" si="571"/>
        <v>0.34432748538011698</v>
      </c>
      <c r="AQ1324" s="7">
        <f t="shared" si="545"/>
        <v>3.8043478260869568E-2</v>
      </c>
      <c r="AR1324" s="7">
        <f t="shared" si="545"/>
        <v>0</v>
      </c>
      <c r="AS1324" s="7">
        <f t="shared" si="545"/>
        <v>0</v>
      </c>
      <c r="AT1324" s="7">
        <f t="shared" si="545"/>
        <v>0.91915760869565222</v>
      </c>
      <c r="AU1324" s="7">
        <f t="shared" si="545"/>
        <v>4.2798913043478264E-2</v>
      </c>
      <c r="AV1324" s="9">
        <f t="shared" si="553"/>
        <v>46368.683624141893</v>
      </c>
      <c r="AW1324" t="s">
        <v>52</v>
      </c>
    </row>
    <row r="1325" spans="1:49" x14ac:dyDescent="0.25">
      <c r="A1325" t="s">
        <v>1613</v>
      </c>
      <c r="B1325" t="s">
        <v>1616</v>
      </c>
      <c r="C1325">
        <v>502</v>
      </c>
      <c r="D1325">
        <v>461</v>
      </c>
      <c r="E1325">
        <v>242</v>
      </c>
      <c r="F1325">
        <v>40</v>
      </c>
      <c r="G1325">
        <f t="shared" si="546"/>
        <v>282</v>
      </c>
      <c r="H1325" s="6">
        <f t="shared" si="554"/>
        <v>258.96812749003982</v>
      </c>
      <c r="I1325" s="7">
        <f t="shared" si="555"/>
        <v>0.56175298804780871</v>
      </c>
      <c r="J1325" s="6">
        <f t="shared" si="556"/>
        <v>202.03187250996015</v>
      </c>
      <c r="K1325">
        <v>19</v>
      </c>
      <c r="L1325">
        <v>18</v>
      </c>
      <c r="M1325">
        <v>1745</v>
      </c>
      <c r="N1325">
        <v>32</v>
      </c>
      <c r="O1325">
        <f t="shared" si="547"/>
        <v>1777</v>
      </c>
      <c r="P1325">
        <f t="shared" si="548"/>
        <v>1795</v>
      </c>
      <c r="Q1325" s="6">
        <f t="shared" si="557"/>
        <v>94.473684210526315</v>
      </c>
      <c r="R1325" s="7">
        <f t="shared" si="558"/>
        <v>0.20493206987098983</v>
      </c>
      <c r="S1325" s="6">
        <f t="shared" si="559"/>
        <v>93.526315789473685</v>
      </c>
      <c r="T1325" s="7">
        <f t="shared" si="560"/>
        <v>0.36114990943459174</v>
      </c>
      <c r="U1325" s="6">
        <f t="shared" si="561"/>
        <v>0.94736842105263153</v>
      </c>
      <c r="V1325" s="7">
        <f t="shared" si="562"/>
        <v>4.6892027940092784E-3</v>
      </c>
      <c r="W1325">
        <v>19</v>
      </c>
      <c r="X1325">
        <v>46</v>
      </c>
      <c r="Y1325">
        <v>0</v>
      </c>
      <c r="Z1325">
        <v>0</v>
      </c>
      <c r="AA1325">
        <v>865</v>
      </c>
      <c r="AB1325">
        <v>34</v>
      </c>
      <c r="AC1325">
        <f t="shared" si="549"/>
        <v>899</v>
      </c>
      <c r="AD1325">
        <f t="shared" si="550"/>
        <v>945</v>
      </c>
      <c r="AE1325" s="6">
        <f t="shared" si="563"/>
        <v>49.736842105263158</v>
      </c>
      <c r="AF1325" s="7">
        <f t="shared" si="564"/>
        <v>0.10788902842790273</v>
      </c>
      <c r="AG1325" s="6">
        <f t="shared" si="565"/>
        <v>47.315789473684212</v>
      </c>
      <c r="AH1325" s="7">
        <f t="shared" si="566"/>
        <v>0.18270892998407315</v>
      </c>
      <c r="AI1325" s="6">
        <f t="shared" si="567"/>
        <v>2.4210526315789473</v>
      </c>
      <c r="AJ1325" s="7">
        <f t="shared" si="568"/>
        <v>1.1983518251357047E-2</v>
      </c>
      <c r="AK1325" s="6">
        <f t="shared" si="569"/>
        <v>46.210526315789473</v>
      </c>
      <c r="AL1325" s="7">
        <f t="shared" si="570"/>
        <v>0.505908835115363</v>
      </c>
      <c r="AM1325" s="8">
        <v>0.5</v>
      </c>
      <c r="AN1325">
        <f t="shared" si="551"/>
        <v>231</v>
      </c>
      <c r="AO1325" s="6">
        <f t="shared" si="552"/>
        <v>181.26315789473685</v>
      </c>
      <c r="AP1325" s="7">
        <f t="shared" si="571"/>
        <v>0.21531100478468898</v>
      </c>
      <c r="AQ1325" s="7">
        <f t="shared" si="545"/>
        <v>4.867724867724868E-2</v>
      </c>
      <c r="AR1325" s="7">
        <f t="shared" si="545"/>
        <v>0</v>
      </c>
      <c r="AS1325" s="7">
        <f t="shared" si="545"/>
        <v>0</v>
      </c>
      <c r="AT1325" s="7">
        <f t="shared" si="545"/>
        <v>0.91534391534391535</v>
      </c>
      <c r="AU1325" s="7">
        <f t="shared" si="545"/>
        <v>3.5978835978835978E-2</v>
      </c>
      <c r="AV1325" s="9">
        <f t="shared" si="553"/>
        <v>56388.724210526321</v>
      </c>
      <c r="AW1325" t="s">
        <v>52</v>
      </c>
    </row>
    <row r="1326" spans="1:49" x14ac:dyDescent="0.25">
      <c r="A1326" t="s">
        <v>1617</v>
      </c>
      <c r="B1326" t="s">
        <v>1618</v>
      </c>
      <c r="C1326">
        <v>25</v>
      </c>
      <c r="D1326">
        <v>21</v>
      </c>
      <c r="E1326">
        <v>25</v>
      </c>
      <c r="F1326">
        <v>0</v>
      </c>
      <c r="G1326">
        <f t="shared" si="546"/>
        <v>25</v>
      </c>
      <c r="H1326" s="6">
        <f t="shared" si="554"/>
        <v>21</v>
      </c>
      <c r="I1326" s="7">
        <f t="shared" si="555"/>
        <v>1</v>
      </c>
      <c r="J1326" s="6">
        <f t="shared" si="556"/>
        <v>0</v>
      </c>
      <c r="K1326">
        <v>22</v>
      </c>
      <c r="L1326">
        <v>126</v>
      </c>
      <c r="M1326">
        <v>283</v>
      </c>
      <c r="N1326">
        <v>0</v>
      </c>
      <c r="O1326">
        <f t="shared" si="547"/>
        <v>283</v>
      </c>
      <c r="P1326">
        <f t="shared" si="548"/>
        <v>409</v>
      </c>
      <c r="Q1326" s="6">
        <f t="shared" si="557"/>
        <v>18.59090909090909</v>
      </c>
      <c r="R1326" s="7">
        <f t="shared" si="558"/>
        <v>0.88528138528138522</v>
      </c>
      <c r="S1326" s="6">
        <f t="shared" si="559"/>
        <v>12.863636363636363</v>
      </c>
      <c r="T1326" s="7">
        <f t="shared" si="560"/>
        <v>0.61255411255411252</v>
      </c>
      <c r="U1326" s="6">
        <f t="shared" si="561"/>
        <v>5.7272727272727275</v>
      </c>
      <c r="V1326" s="7">
        <f t="shared" si="562"/>
        <v>0</v>
      </c>
      <c r="W1326">
        <v>21</v>
      </c>
      <c r="X1326">
        <v>134</v>
      </c>
      <c r="Y1326">
        <v>0</v>
      </c>
      <c r="Z1326">
        <v>0</v>
      </c>
      <c r="AA1326">
        <v>302</v>
      </c>
      <c r="AB1326">
        <v>0</v>
      </c>
      <c r="AC1326">
        <f t="shared" si="549"/>
        <v>302</v>
      </c>
      <c r="AD1326">
        <f t="shared" si="550"/>
        <v>436</v>
      </c>
      <c r="AE1326" s="6">
        <f t="shared" si="563"/>
        <v>20.761904761904763</v>
      </c>
      <c r="AF1326" s="7">
        <f t="shared" si="564"/>
        <v>0.9886621315192744</v>
      </c>
      <c r="AG1326" s="6">
        <f t="shared" si="565"/>
        <v>14.380952380952381</v>
      </c>
      <c r="AH1326" s="7">
        <f t="shared" si="566"/>
        <v>0.68480725623582772</v>
      </c>
      <c r="AI1326" s="6">
        <f t="shared" si="567"/>
        <v>6.3809523809523814</v>
      </c>
      <c r="AJ1326" s="7">
        <f t="shared" si="568"/>
        <v>0</v>
      </c>
      <c r="AK1326" s="6">
        <f t="shared" si="569"/>
        <v>0</v>
      </c>
      <c r="AL1326" s="7">
        <f t="shared" si="570"/>
        <v>1.1179538953390544</v>
      </c>
      <c r="AM1326" s="8">
        <v>0.8</v>
      </c>
      <c r="AN1326">
        <f t="shared" si="551"/>
        <v>17</v>
      </c>
      <c r="AO1326" s="6">
        <f t="shared" si="552"/>
        <v>0</v>
      </c>
      <c r="AP1326" s="7">
        <f t="shared" si="571"/>
        <v>1</v>
      </c>
      <c r="AQ1326" s="7">
        <f t="shared" si="545"/>
        <v>0.30733944954128439</v>
      </c>
      <c r="AR1326" s="7">
        <f t="shared" si="545"/>
        <v>0</v>
      </c>
      <c r="AS1326" s="7">
        <f t="shared" si="545"/>
        <v>0</v>
      </c>
      <c r="AT1326" s="7">
        <f t="shared" si="545"/>
        <v>0.69266055045871555</v>
      </c>
      <c r="AU1326" s="7">
        <f t="shared" si="545"/>
        <v>0</v>
      </c>
      <c r="AV1326" s="9">
        <f t="shared" si="553"/>
        <v>0</v>
      </c>
      <c r="AW1326" t="s">
        <v>90</v>
      </c>
    </row>
    <row r="1327" spans="1:49" x14ac:dyDescent="0.25">
      <c r="A1327" t="s">
        <v>1617</v>
      </c>
      <c r="B1327" t="s">
        <v>1619</v>
      </c>
      <c r="C1327">
        <v>96</v>
      </c>
      <c r="D1327">
        <v>90</v>
      </c>
      <c r="E1327">
        <v>62</v>
      </c>
      <c r="F1327">
        <v>0</v>
      </c>
      <c r="G1327">
        <f t="shared" si="546"/>
        <v>62</v>
      </c>
      <c r="H1327" s="6">
        <f t="shared" si="554"/>
        <v>58.125</v>
      </c>
      <c r="I1327" s="7">
        <f t="shared" si="555"/>
        <v>0.64583333333333337</v>
      </c>
      <c r="J1327" s="6">
        <f t="shared" si="556"/>
        <v>31.875</v>
      </c>
      <c r="K1327">
        <v>22</v>
      </c>
      <c r="L1327">
        <v>542</v>
      </c>
      <c r="M1327">
        <v>1219</v>
      </c>
      <c r="N1327">
        <v>0</v>
      </c>
      <c r="O1327">
        <f t="shared" si="547"/>
        <v>1219</v>
      </c>
      <c r="P1327">
        <f t="shared" si="548"/>
        <v>1761</v>
      </c>
      <c r="Q1327" s="6">
        <f t="shared" si="557"/>
        <v>80.045454545454547</v>
      </c>
      <c r="R1327" s="7">
        <f t="shared" si="558"/>
        <v>0.8893939393939394</v>
      </c>
      <c r="S1327" s="6">
        <f t="shared" si="559"/>
        <v>55.409090909090907</v>
      </c>
      <c r="T1327" s="7">
        <f t="shared" si="560"/>
        <v>0.95327468230694035</v>
      </c>
      <c r="U1327" s="6">
        <f t="shared" si="561"/>
        <v>24.636363636363637</v>
      </c>
      <c r="V1327" s="7">
        <f t="shared" si="562"/>
        <v>0.77290552584670236</v>
      </c>
      <c r="W1327">
        <v>21</v>
      </c>
      <c r="X1327">
        <v>334</v>
      </c>
      <c r="Y1327">
        <v>0</v>
      </c>
      <c r="Z1327">
        <v>0</v>
      </c>
      <c r="AA1327">
        <v>750</v>
      </c>
      <c r="AB1327">
        <v>0</v>
      </c>
      <c r="AC1327">
        <f t="shared" si="549"/>
        <v>750</v>
      </c>
      <c r="AD1327">
        <f t="shared" si="550"/>
        <v>1084</v>
      </c>
      <c r="AE1327" s="6">
        <f t="shared" si="563"/>
        <v>51.61904761904762</v>
      </c>
      <c r="AF1327" s="7">
        <f t="shared" si="564"/>
        <v>0.57354497354497358</v>
      </c>
      <c r="AG1327" s="6">
        <f t="shared" si="565"/>
        <v>35.714285714285715</v>
      </c>
      <c r="AH1327" s="7">
        <f t="shared" si="566"/>
        <v>0.61443932411674351</v>
      </c>
      <c r="AI1327" s="6">
        <f t="shared" si="567"/>
        <v>15.904761904761905</v>
      </c>
      <c r="AJ1327" s="7">
        <f t="shared" si="568"/>
        <v>0.49897292250233427</v>
      </c>
      <c r="AK1327" s="6">
        <f t="shared" si="569"/>
        <v>19.694805194805191</v>
      </c>
      <c r="AL1327" s="7">
        <f t="shared" si="570"/>
        <v>0.64455642798546819</v>
      </c>
      <c r="AM1327" s="8">
        <v>0.8</v>
      </c>
      <c r="AN1327">
        <f t="shared" si="551"/>
        <v>72</v>
      </c>
      <c r="AO1327" s="6">
        <f t="shared" si="552"/>
        <v>20.38095238095238</v>
      </c>
      <c r="AP1327" s="7">
        <f t="shared" si="571"/>
        <v>0.71693121693121697</v>
      </c>
      <c r="AQ1327" s="7">
        <f t="shared" si="545"/>
        <v>0.3081180811808118</v>
      </c>
      <c r="AR1327" s="7">
        <f t="shared" si="545"/>
        <v>0</v>
      </c>
      <c r="AS1327" s="7">
        <f t="shared" si="545"/>
        <v>0</v>
      </c>
      <c r="AT1327" s="7">
        <f t="shared" si="545"/>
        <v>0.69188191881918815</v>
      </c>
      <c r="AU1327" s="7">
        <f t="shared" si="545"/>
        <v>0</v>
      </c>
      <c r="AV1327" s="9">
        <f t="shared" si="553"/>
        <v>4882.5166051660508</v>
      </c>
      <c r="AW1327" t="s">
        <v>90</v>
      </c>
    </row>
    <row r="1328" spans="1:49" x14ac:dyDescent="0.25">
      <c r="A1328" t="s">
        <v>1620</v>
      </c>
      <c r="B1328" t="s">
        <v>1621</v>
      </c>
      <c r="C1328">
        <v>194</v>
      </c>
      <c r="D1328">
        <v>182</v>
      </c>
      <c r="E1328">
        <v>94</v>
      </c>
      <c r="F1328">
        <v>19</v>
      </c>
      <c r="G1328">
        <f t="shared" si="546"/>
        <v>113</v>
      </c>
      <c r="H1328" s="6">
        <f t="shared" si="554"/>
        <v>106.01030927835052</v>
      </c>
      <c r="I1328" s="7">
        <f t="shared" si="555"/>
        <v>0.58247422680412375</v>
      </c>
      <c r="J1328" s="6">
        <f t="shared" si="556"/>
        <v>75.989690721649481</v>
      </c>
      <c r="K1328">
        <v>19</v>
      </c>
      <c r="L1328">
        <v>558</v>
      </c>
      <c r="M1328">
        <v>1339</v>
      </c>
      <c r="N1328">
        <v>222</v>
      </c>
      <c r="O1328">
        <f t="shared" si="547"/>
        <v>1561</v>
      </c>
      <c r="P1328">
        <f t="shared" si="548"/>
        <v>2119</v>
      </c>
      <c r="Q1328" s="6">
        <f t="shared" si="557"/>
        <v>111.52631578947368</v>
      </c>
      <c r="R1328" s="7">
        <f t="shared" si="558"/>
        <v>0.61278195488721809</v>
      </c>
      <c r="S1328" s="6">
        <f t="shared" si="559"/>
        <v>82.15789473684211</v>
      </c>
      <c r="T1328" s="7">
        <f t="shared" si="560"/>
        <v>0.77499910429579733</v>
      </c>
      <c r="U1328" s="6">
        <f t="shared" si="561"/>
        <v>29.368421052631579</v>
      </c>
      <c r="V1328" s="7">
        <f t="shared" si="562"/>
        <v>0.38647901805796542</v>
      </c>
      <c r="W1328">
        <v>19</v>
      </c>
      <c r="X1328">
        <v>160</v>
      </c>
      <c r="Y1328">
        <v>0</v>
      </c>
      <c r="Z1328">
        <v>0</v>
      </c>
      <c r="AA1328">
        <v>619</v>
      </c>
      <c r="AB1328">
        <v>89</v>
      </c>
      <c r="AC1328">
        <f t="shared" si="549"/>
        <v>708</v>
      </c>
      <c r="AD1328">
        <f t="shared" si="550"/>
        <v>868</v>
      </c>
      <c r="AE1328" s="6">
        <f t="shared" si="563"/>
        <v>45.684210526315788</v>
      </c>
      <c r="AF1328" s="7">
        <f t="shared" si="564"/>
        <v>0.25101214574898784</v>
      </c>
      <c r="AG1328" s="6">
        <f t="shared" si="565"/>
        <v>37.263157894736842</v>
      </c>
      <c r="AH1328" s="7">
        <f t="shared" si="566"/>
        <v>0.35150503897592861</v>
      </c>
      <c r="AI1328" s="6">
        <f t="shared" si="567"/>
        <v>8.4210526315789469</v>
      </c>
      <c r="AJ1328" s="7">
        <f t="shared" si="568"/>
        <v>0.11081835643239152</v>
      </c>
      <c r="AK1328" s="6">
        <f t="shared" si="569"/>
        <v>44.894736842105267</v>
      </c>
      <c r="AL1328" s="7">
        <f t="shared" si="570"/>
        <v>0.45355541319666876</v>
      </c>
      <c r="AM1328" s="8">
        <v>0.5</v>
      </c>
      <c r="AN1328">
        <f t="shared" si="551"/>
        <v>91</v>
      </c>
      <c r="AO1328" s="6">
        <f t="shared" si="552"/>
        <v>45.315789473684212</v>
      </c>
      <c r="AP1328" s="7">
        <f t="shared" si="571"/>
        <v>0.50202429149797567</v>
      </c>
      <c r="AQ1328" s="7">
        <f t="shared" ref="AQ1328:AU1378" si="572">IFERROR(X1328/$AD1328,0)</f>
        <v>0.18433179723502305</v>
      </c>
      <c r="AR1328" s="7">
        <f t="shared" si="572"/>
        <v>0</v>
      </c>
      <c r="AS1328" s="7">
        <f t="shared" si="572"/>
        <v>0</v>
      </c>
      <c r="AT1328" s="7">
        <f t="shared" si="572"/>
        <v>0.71313364055299544</v>
      </c>
      <c r="AU1328" s="7">
        <f t="shared" si="572"/>
        <v>0.10253456221198157</v>
      </c>
      <c r="AV1328" s="9">
        <f t="shared" si="553"/>
        <v>12611.342444821734</v>
      </c>
      <c r="AW1328" t="s">
        <v>59</v>
      </c>
    </row>
    <row r="1329" spans="1:49" x14ac:dyDescent="0.25">
      <c r="A1329" t="s">
        <v>1620</v>
      </c>
      <c r="B1329" t="s">
        <v>1622</v>
      </c>
      <c r="C1329">
        <v>315</v>
      </c>
      <c r="D1329">
        <v>294</v>
      </c>
      <c r="E1329">
        <v>73</v>
      </c>
      <c r="F1329">
        <v>19</v>
      </c>
      <c r="G1329">
        <f t="shared" si="546"/>
        <v>92</v>
      </c>
      <c r="H1329" s="6">
        <f t="shared" si="554"/>
        <v>85.866666666666674</v>
      </c>
      <c r="I1329" s="7">
        <f t="shared" si="555"/>
        <v>0.29206349206349208</v>
      </c>
      <c r="J1329" s="6">
        <f t="shared" si="556"/>
        <v>208.13333333333333</v>
      </c>
      <c r="K1329">
        <v>19</v>
      </c>
      <c r="L1329">
        <v>1444</v>
      </c>
      <c r="M1329">
        <v>947</v>
      </c>
      <c r="N1329">
        <v>132</v>
      </c>
      <c r="O1329">
        <f t="shared" si="547"/>
        <v>1079</v>
      </c>
      <c r="P1329">
        <f t="shared" si="548"/>
        <v>2523</v>
      </c>
      <c r="Q1329" s="6">
        <f t="shared" si="557"/>
        <v>132.78947368421052</v>
      </c>
      <c r="R1329" s="7">
        <f t="shared" si="558"/>
        <v>0.45166487647690651</v>
      </c>
      <c r="S1329" s="6">
        <f t="shared" si="559"/>
        <v>56.789473684210527</v>
      </c>
      <c r="T1329" s="7">
        <f t="shared" si="560"/>
        <v>0.66136809414841446</v>
      </c>
      <c r="U1329" s="6">
        <f t="shared" si="561"/>
        <v>76</v>
      </c>
      <c r="V1329" s="7">
        <f t="shared" si="562"/>
        <v>0.36515054452274187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f t="shared" si="549"/>
        <v>0</v>
      </c>
      <c r="AD1329">
        <f t="shared" si="550"/>
        <v>0</v>
      </c>
      <c r="AE1329" s="6">
        <f t="shared" si="563"/>
        <v>0</v>
      </c>
      <c r="AF1329" s="7">
        <f t="shared" si="564"/>
        <v>0</v>
      </c>
      <c r="AG1329" s="6">
        <f t="shared" si="565"/>
        <v>0</v>
      </c>
      <c r="AH1329" s="7">
        <f t="shared" si="566"/>
        <v>0</v>
      </c>
      <c r="AI1329" s="6">
        <f t="shared" si="567"/>
        <v>0</v>
      </c>
      <c r="AJ1329" s="7">
        <f t="shared" si="568"/>
        <v>0</v>
      </c>
      <c r="AK1329" s="6">
        <f t="shared" si="569"/>
        <v>56.789473684210527</v>
      </c>
      <c r="AL1329" s="7">
        <f t="shared" si="570"/>
        <v>0</v>
      </c>
      <c r="AM1329" s="8">
        <v>0.25</v>
      </c>
      <c r="AN1329">
        <f t="shared" si="551"/>
        <v>74</v>
      </c>
      <c r="AO1329" s="6">
        <f t="shared" si="552"/>
        <v>74</v>
      </c>
      <c r="AP1329" s="7">
        <f t="shared" si="571"/>
        <v>0</v>
      </c>
      <c r="AQ1329" s="7">
        <f t="shared" si="572"/>
        <v>0</v>
      </c>
      <c r="AR1329" s="7">
        <f t="shared" si="572"/>
        <v>0</v>
      </c>
      <c r="AS1329" s="7">
        <f t="shared" si="572"/>
        <v>0</v>
      </c>
      <c r="AT1329" s="7">
        <f t="shared" si="572"/>
        <v>0</v>
      </c>
      <c r="AU1329" s="7">
        <f t="shared" si="572"/>
        <v>0</v>
      </c>
      <c r="AV1329" s="9">
        <f t="shared" si="553"/>
        <v>0</v>
      </c>
      <c r="AW1329" t="s">
        <v>59</v>
      </c>
    </row>
    <row r="1330" spans="1:49" x14ac:dyDescent="0.25">
      <c r="A1330" t="s">
        <v>1620</v>
      </c>
      <c r="B1330" t="s">
        <v>1623</v>
      </c>
      <c r="C1330">
        <v>57</v>
      </c>
      <c r="D1330">
        <v>53</v>
      </c>
      <c r="E1330">
        <v>22</v>
      </c>
      <c r="F1330">
        <v>1</v>
      </c>
      <c r="G1330">
        <f t="shared" si="546"/>
        <v>23</v>
      </c>
      <c r="H1330" s="6">
        <f t="shared" si="554"/>
        <v>21.385964912280702</v>
      </c>
      <c r="I1330" s="7">
        <f t="shared" si="555"/>
        <v>0.40350877192982454</v>
      </c>
      <c r="J1330" s="6">
        <f t="shared" si="556"/>
        <v>31.614035087719298</v>
      </c>
      <c r="K1330">
        <v>19</v>
      </c>
      <c r="L1330">
        <v>273</v>
      </c>
      <c r="M1330">
        <v>299</v>
      </c>
      <c r="N1330">
        <v>18</v>
      </c>
      <c r="O1330">
        <f t="shared" si="547"/>
        <v>317</v>
      </c>
      <c r="P1330">
        <f t="shared" si="548"/>
        <v>590</v>
      </c>
      <c r="Q1330" s="6">
        <f t="shared" si="557"/>
        <v>31.05263157894737</v>
      </c>
      <c r="R1330" s="7">
        <f t="shared" si="558"/>
        <v>0.58589870903674279</v>
      </c>
      <c r="S1330" s="6">
        <f t="shared" si="559"/>
        <v>16.684210526315791</v>
      </c>
      <c r="T1330" s="7">
        <f t="shared" si="560"/>
        <v>0.78014766201804764</v>
      </c>
      <c r="U1330" s="6">
        <f t="shared" si="561"/>
        <v>14.368421052631579</v>
      </c>
      <c r="V1330" s="7">
        <f t="shared" si="562"/>
        <v>0.45449500554938954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f t="shared" si="549"/>
        <v>0</v>
      </c>
      <c r="AD1330">
        <f t="shared" si="550"/>
        <v>0</v>
      </c>
      <c r="AE1330" s="6">
        <f t="shared" si="563"/>
        <v>0</v>
      </c>
      <c r="AF1330" s="7">
        <f t="shared" si="564"/>
        <v>0</v>
      </c>
      <c r="AG1330" s="6">
        <f t="shared" si="565"/>
        <v>0</v>
      </c>
      <c r="AH1330" s="7">
        <f t="shared" si="566"/>
        <v>0</v>
      </c>
      <c r="AI1330" s="6">
        <f t="shared" si="567"/>
        <v>0</v>
      </c>
      <c r="AJ1330" s="7">
        <f t="shared" si="568"/>
        <v>0</v>
      </c>
      <c r="AK1330" s="6">
        <f t="shared" si="569"/>
        <v>16.684210526315791</v>
      </c>
      <c r="AL1330" s="7">
        <f t="shared" si="570"/>
        <v>0</v>
      </c>
      <c r="AM1330" s="8">
        <v>0.5</v>
      </c>
      <c r="AN1330">
        <f t="shared" si="551"/>
        <v>27</v>
      </c>
      <c r="AO1330" s="6">
        <f t="shared" si="552"/>
        <v>27</v>
      </c>
      <c r="AP1330" s="7">
        <f t="shared" si="571"/>
        <v>0</v>
      </c>
      <c r="AQ1330" s="7">
        <f t="shared" si="572"/>
        <v>0</v>
      </c>
      <c r="AR1330" s="7">
        <f t="shared" si="572"/>
        <v>0</v>
      </c>
      <c r="AS1330" s="7">
        <f t="shared" si="572"/>
        <v>0</v>
      </c>
      <c r="AT1330" s="7">
        <f t="shared" si="572"/>
        <v>0</v>
      </c>
      <c r="AU1330" s="7">
        <f t="shared" si="572"/>
        <v>0</v>
      </c>
      <c r="AV1330" s="9">
        <f t="shared" si="553"/>
        <v>0</v>
      </c>
      <c r="AW1330" t="s">
        <v>59</v>
      </c>
    </row>
    <row r="1331" spans="1:49" x14ac:dyDescent="0.25">
      <c r="A1331" t="s">
        <v>1620</v>
      </c>
      <c r="B1331" t="s">
        <v>1624</v>
      </c>
      <c r="C1331">
        <v>129</v>
      </c>
      <c r="D1331">
        <v>120</v>
      </c>
      <c r="E1331">
        <v>31</v>
      </c>
      <c r="F1331">
        <v>6</v>
      </c>
      <c r="G1331">
        <f t="shared" si="546"/>
        <v>37</v>
      </c>
      <c r="H1331" s="6">
        <f t="shared" si="554"/>
        <v>34.418604651162788</v>
      </c>
      <c r="I1331" s="7">
        <f t="shared" si="555"/>
        <v>0.2868217054263566</v>
      </c>
      <c r="J1331" s="6">
        <f t="shared" si="556"/>
        <v>85.581395348837205</v>
      </c>
      <c r="K1331">
        <v>19</v>
      </c>
      <c r="L1331">
        <v>577</v>
      </c>
      <c r="M1331">
        <v>448</v>
      </c>
      <c r="N1331">
        <v>66</v>
      </c>
      <c r="O1331">
        <f t="shared" si="547"/>
        <v>514</v>
      </c>
      <c r="P1331">
        <f t="shared" si="548"/>
        <v>1091</v>
      </c>
      <c r="Q1331" s="6">
        <f t="shared" si="557"/>
        <v>57.421052631578945</v>
      </c>
      <c r="R1331" s="7">
        <f t="shared" si="558"/>
        <v>0.47850877192982455</v>
      </c>
      <c r="S1331" s="6">
        <f t="shared" si="559"/>
        <v>27.05263157894737</v>
      </c>
      <c r="T1331" s="7">
        <f t="shared" si="560"/>
        <v>0.78598862019914661</v>
      </c>
      <c r="U1331" s="6">
        <f t="shared" si="561"/>
        <v>30.368421052631579</v>
      </c>
      <c r="V1331" s="7">
        <f t="shared" si="562"/>
        <v>0.35484839816933639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f t="shared" si="549"/>
        <v>0</v>
      </c>
      <c r="AD1331">
        <f t="shared" si="550"/>
        <v>0</v>
      </c>
      <c r="AE1331" s="6">
        <f t="shared" si="563"/>
        <v>0</v>
      </c>
      <c r="AF1331" s="7">
        <f t="shared" si="564"/>
        <v>0</v>
      </c>
      <c r="AG1331" s="6">
        <f t="shared" si="565"/>
        <v>0</v>
      </c>
      <c r="AH1331" s="7">
        <f t="shared" si="566"/>
        <v>0</v>
      </c>
      <c r="AI1331" s="6">
        <f t="shared" si="567"/>
        <v>0</v>
      </c>
      <c r="AJ1331" s="7">
        <f t="shared" si="568"/>
        <v>0</v>
      </c>
      <c r="AK1331" s="6">
        <f t="shared" si="569"/>
        <v>27.05263157894737</v>
      </c>
      <c r="AL1331" s="7">
        <f t="shared" si="570"/>
        <v>0</v>
      </c>
      <c r="AM1331" s="8">
        <v>0.25</v>
      </c>
      <c r="AN1331">
        <f t="shared" si="551"/>
        <v>30</v>
      </c>
      <c r="AO1331" s="6">
        <f t="shared" si="552"/>
        <v>30</v>
      </c>
      <c r="AP1331" s="7">
        <f t="shared" si="571"/>
        <v>0</v>
      </c>
      <c r="AQ1331" s="7">
        <f t="shared" si="572"/>
        <v>0</v>
      </c>
      <c r="AR1331" s="7">
        <f t="shared" si="572"/>
        <v>0</v>
      </c>
      <c r="AS1331" s="7">
        <f t="shared" si="572"/>
        <v>0</v>
      </c>
      <c r="AT1331" s="7">
        <f t="shared" si="572"/>
        <v>0</v>
      </c>
      <c r="AU1331" s="7">
        <f t="shared" si="572"/>
        <v>0</v>
      </c>
      <c r="AV1331" s="9">
        <f t="shared" si="553"/>
        <v>0</v>
      </c>
      <c r="AW1331" t="s">
        <v>59</v>
      </c>
    </row>
    <row r="1332" spans="1:49" x14ac:dyDescent="0.25">
      <c r="A1332" t="s">
        <v>1620</v>
      </c>
      <c r="B1332" t="s">
        <v>1625</v>
      </c>
      <c r="C1332">
        <v>1052</v>
      </c>
      <c r="D1332">
        <v>978</v>
      </c>
      <c r="E1332">
        <v>287</v>
      </c>
      <c r="F1332">
        <v>76</v>
      </c>
      <c r="G1332">
        <f t="shared" si="546"/>
        <v>363</v>
      </c>
      <c r="H1332" s="6">
        <f t="shared" si="554"/>
        <v>337.46577946768059</v>
      </c>
      <c r="I1332" s="7">
        <f t="shared" si="555"/>
        <v>0.3450570342205323</v>
      </c>
      <c r="J1332" s="6">
        <f t="shared" si="556"/>
        <v>640.53422053231941</v>
      </c>
      <c r="K1332">
        <v>19</v>
      </c>
      <c r="L1332">
        <v>4892</v>
      </c>
      <c r="M1332">
        <v>3504</v>
      </c>
      <c r="N1332">
        <v>794</v>
      </c>
      <c r="O1332">
        <f t="shared" si="547"/>
        <v>4298</v>
      </c>
      <c r="P1332">
        <f t="shared" si="548"/>
        <v>9190</v>
      </c>
      <c r="Q1332" s="6">
        <f t="shared" si="557"/>
        <v>483.68421052631578</v>
      </c>
      <c r="R1332" s="7">
        <f t="shared" si="558"/>
        <v>0.49456463243999571</v>
      </c>
      <c r="S1332" s="6">
        <f t="shared" si="559"/>
        <v>226.21052631578948</v>
      </c>
      <c r="T1332" s="7">
        <f t="shared" si="560"/>
        <v>0.67032137798568658</v>
      </c>
      <c r="U1332" s="6">
        <f t="shared" si="561"/>
        <v>257.4736842105263</v>
      </c>
      <c r="V1332" s="7">
        <f t="shared" si="562"/>
        <v>0.40196710176788275</v>
      </c>
      <c r="W1332">
        <v>19</v>
      </c>
      <c r="X1332">
        <v>151</v>
      </c>
      <c r="Y1332">
        <v>0</v>
      </c>
      <c r="Z1332">
        <v>0</v>
      </c>
      <c r="AA1332">
        <v>982</v>
      </c>
      <c r="AB1332">
        <v>163</v>
      </c>
      <c r="AC1332">
        <f t="shared" si="549"/>
        <v>1145</v>
      </c>
      <c r="AD1332">
        <f t="shared" si="550"/>
        <v>1296</v>
      </c>
      <c r="AE1332" s="6">
        <f t="shared" si="563"/>
        <v>68.21052631578948</v>
      </c>
      <c r="AF1332" s="7">
        <f t="shared" si="564"/>
        <v>6.9744914433322577E-2</v>
      </c>
      <c r="AG1332" s="6">
        <f t="shared" si="565"/>
        <v>60.263157894736842</v>
      </c>
      <c r="AH1332" s="7">
        <f t="shared" si="566"/>
        <v>0.178575611399165</v>
      </c>
      <c r="AI1332" s="6">
        <f t="shared" si="567"/>
        <v>7.9473684210526319</v>
      </c>
      <c r="AJ1332" s="7">
        <f t="shared" si="568"/>
        <v>1.240740645276989E-2</v>
      </c>
      <c r="AK1332" s="6">
        <f t="shared" si="569"/>
        <v>165.94736842105263</v>
      </c>
      <c r="AL1332" s="7">
        <f t="shared" si="570"/>
        <v>0.26640297812936248</v>
      </c>
      <c r="AM1332" s="8">
        <v>0.5</v>
      </c>
      <c r="AN1332">
        <f t="shared" si="551"/>
        <v>489</v>
      </c>
      <c r="AO1332" s="6">
        <f t="shared" si="552"/>
        <v>420.78947368421052</v>
      </c>
      <c r="AP1332" s="7">
        <f t="shared" si="571"/>
        <v>0.13948982886664515</v>
      </c>
      <c r="AQ1332" s="7">
        <f t="shared" si="572"/>
        <v>0.11651234567901235</v>
      </c>
      <c r="AR1332" s="7">
        <f t="shared" si="572"/>
        <v>0</v>
      </c>
      <c r="AS1332" s="7">
        <f t="shared" si="572"/>
        <v>0</v>
      </c>
      <c r="AT1332" s="7">
        <f t="shared" si="572"/>
        <v>0.75771604938271608</v>
      </c>
      <c r="AU1332" s="7">
        <f t="shared" si="572"/>
        <v>0.12577160493827161</v>
      </c>
      <c r="AV1332" s="9">
        <f t="shared" si="553"/>
        <v>125287.1436403509</v>
      </c>
      <c r="AW1332" t="s">
        <v>59</v>
      </c>
    </row>
    <row r="1333" spans="1:49" x14ac:dyDescent="0.25">
      <c r="A1333" t="s">
        <v>1620</v>
      </c>
      <c r="B1333" t="s">
        <v>1626</v>
      </c>
      <c r="C1333">
        <v>413</v>
      </c>
      <c r="D1333">
        <v>390</v>
      </c>
      <c r="E1333">
        <v>200</v>
      </c>
      <c r="F1333">
        <v>42</v>
      </c>
      <c r="G1333">
        <f t="shared" si="546"/>
        <v>242</v>
      </c>
      <c r="H1333" s="6">
        <f t="shared" si="554"/>
        <v>228.5230024213075</v>
      </c>
      <c r="I1333" s="7">
        <f t="shared" si="555"/>
        <v>0.58595641646489105</v>
      </c>
      <c r="J1333" s="6">
        <f t="shared" si="556"/>
        <v>161.47699757869248</v>
      </c>
      <c r="K1333">
        <v>19</v>
      </c>
      <c r="L1333">
        <v>1210</v>
      </c>
      <c r="M1333">
        <v>2368</v>
      </c>
      <c r="N1333">
        <v>357</v>
      </c>
      <c r="O1333">
        <f t="shared" si="547"/>
        <v>2725</v>
      </c>
      <c r="P1333">
        <f t="shared" si="548"/>
        <v>3935</v>
      </c>
      <c r="Q1333" s="6">
        <f t="shared" si="557"/>
        <v>207.10526315789474</v>
      </c>
      <c r="R1333" s="7">
        <f t="shared" si="558"/>
        <v>0.53103913630229416</v>
      </c>
      <c r="S1333" s="6">
        <f t="shared" si="559"/>
        <v>143.42105263157896</v>
      </c>
      <c r="T1333" s="7">
        <f t="shared" si="560"/>
        <v>0.62760007137997575</v>
      </c>
      <c r="U1333" s="6">
        <f t="shared" si="561"/>
        <v>63.684210526315788</v>
      </c>
      <c r="V1333" s="7">
        <f t="shared" si="562"/>
        <v>0.39438564923329472</v>
      </c>
      <c r="W1333">
        <v>19</v>
      </c>
      <c r="X1333">
        <v>205</v>
      </c>
      <c r="Y1333">
        <v>0</v>
      </c>
      <c r="Z1333">
        <v>0</v>
      </c>
      <c r="AA1333">
        <v>977</v>
      </c>
      <c r="AB1333">
        <v>193</v>
      </c>
      <c r="AC1333">
        <f t="shared" si="549"/>
        <v>1170</v>
      </c>
      <c r="AD1333">
        <f t="shared" si="550"/>
        <v>1375</v>
      </c>
      <c r="AE1333" s="6">
        <f t="shared" si="563"/>
        <v>72.368421052631575</v>
      </c>
      <c r="AF1333" s="7">
        <f t="shared" si="564"/>
        <v>0.18556005398110662</v>
      </c>
      <c r="AG1333" s="6">
        <f t="shared" si="565"/>
        <v>61.578947368421055</v>
      </c>
      <c r="AH1333" s="7">
        <f t="shared" si="566"/>
        <v>0.26946498477598957</v>
      </c>
      <c r="AI1333" s="6">
        <f t="shared" si="567"/>
        <v>10.789473684210526</v>
      </c>
      <c r="AJ1333" s="7">
        <f t="shared" si="568"/>
        <v>6.6817403382500334E-2</v>
      </c>
      <c r="AK1333" s="6">
        <f t="shared" si="569"/>
        <v>81.842105263157904</v>
      </c>
      <c r="AL1333" s="7">
        <f t="shared" si="570"/>
        <v>0.42935779816513758</v>
      </c>
      <c r="AM1333" s="8">
        <v>0.5</v>
      </c>
      <c r="AN1333">
        <f t="shared" si="551"/>
        <v>195</v>
      </c>
      <c r="AO1333" s="6">
        <f t="shared" si="552"/>
        <v>122.63157894736842</v>
      </c>
      <c r="AP1333" s="7">
        <f t="shared" si="571"/>
        <v>0.37112010796221323</v>
      </c>
      <c r="AQ1333" s="7">
        <f t="shared" si="572"/>
        <v>0.14909090909090908</v>
      </c>
      <c r="AR1333" s="7">
        <f t="shared" si="572"/>
        <v>0</v>
      </c>
      <c r="AS1333" s="7">
        <f t="shared" si="572"/>
        <v>0</v>
      </c>
      <c r="AT1333" s="7">
        <f t="shared" si="572"/>
        <v>0.71054545454545459</v>
      </c>
      <c r="AU1333" s="7">
        <f t="shared" si="572"/>
        <v>0.14036363636363636</v>
      </c>
      <c r="AV1333" s="9">
        <f t="shared" si="553"/>
        <v>35537.828899521533</v>
      </c>
      <c r="AW1333" t="s">
        <v>59</v>
      </c>
    </row>
    <row r="1334" spans="1:49" x14ac:dyDescent="0.25">
      <c r="A1334" t="s">
        <v>1627</v>
      </c>
      <c r="B1334" t="s">
        <v>1628</v>
      </c>
      <c r="C1334">
        <v>595</v>
      </c>
      <c r="D1334">
        <v>583</v>
      </c>
      <c r="E1334">
        <v>402</v>
      </c>
      <c r="F1334">
        <v>0</v>
      </c>
      <c r="G1334">
        <f t="shared" si="546"/>
        <v>402</v>
      </c>
      <c r="H1334" s="6">
        <f t="shared" si="554"/>
        <v>393.89243697478992</v>
      </c>
      <c r="I1334" s="7">
        <f t="shared" si="555"/>
        <v>0.67563025210084038</v>
      </c>
      <c r="J1334" s="6">
        <f t="shared" si="556"/>
        <v>189.10756302521008</v>
      </c>
      <c r="K1334">
        <v>17</v>
      </c>
      <c r="L1334">
        <v>2400</v>
      </c>
      <c r="M1334">
        <v>5099</v>
      </c>
      <c r="N1334">
        <v>0</v>
      </c>
      <c r="O1334">
        <f t="shared" si="547"/>
        <v>5099</v>
      </c>
      <c r="P1334">
        <f t="shared" si="548"/>
        <v>7499</v>
      </c>
      <c r="Q1334" s="6">
        <f t="shared" si="557"/>
        <v>441.11764705882354</v>
      </c>
      <c r="R1334" s="7">
        <f t="shared" si="558"/>
        <v>0.75663404298254466</v>
      </c>
      <c r="S1334" s="6">
        <f t="shared" si="559"/>
        <v>299.94117647058823</v>
      </c>
      <c r="T1334" s="7">
        <f t="shared" si="560"/>
        <v>0.76147990749511452</v>
      </c>
      <c r="U1334" s="6">
        <f t="shared" si="561"/>
        <v>141.1764705882353</v>
      </c>
      <c r="V1334" s="7">
        <f t="shared" si="562"/>
        <v>0.74654058425688108</v>
      </c>
      <c r="W1334">
        <v>17</v>
      </c>
      <c r="X1334">
        <v>1480</v>
      </c>
      <c r="Y1334">
        <v>0</v>
      </c>
      <c r="Z1334">
        <v>0</v>
      </c>
      <c r="AA1334">
        <v>3145</v>
      </c>
      <c r="AB1334">
        <v>0</v>
      </c>
      <c r="AC1334">
        <f t="shared" si="549"/>
        <v>3145</v>
      </c>
      <c r="AD1334">
        <f t="shared" si="550"/>
        <v>4625</v>
      </c>
      <c r="AE1334" s="6">
        <f t="shared" si="563"/>
        <v>272.05882352941177</v>
      </c>
      <c r="AF1334" s="7">
        <f t="shared" si="564"/>
        <v>0.46665321360104933</v>
      </c>
      <c r="AG1334" s="6">
        <f t="shared" si="565"/>
        <v>185</v>
      </c>
      <c r="AH1334" s="7">
        <f t="shared" si="566"/>
        <v>0.46967136871389192</v>
      </c>
      <c r="AI1334" s="6">
        <f t="shared" si="567"/>
        <v>87.058823529411768</v>
      </c>
      <c r="AJ1334" s="7">
        <f t="shared" si="568"/>
        <v>0.46036669362507665</v>
      </c>
      <c r="AK1334" s="6">
        <f t="shared" si="569"/>
        <v>114.94117647058823</v>
      </c>
      <c r="AL1334" s="7">
        <f t="shared" si="570"/>
        <v>0.61678760541282607</v>
      </c>
      <c r="AM1334" s="8">
        <v>0.8</v>
      </c>
      <c r="AN1334">
        <f t="shared" si="551"/>
        <v>466</v>
      </c>
      <c r="AO1334" s="6">
        <f t="shared" si="552"/>
        <v>193.94117647058823</v>
      </c>
      <c r="AP1334" s="7">
        <f t="shared" si="571"/>
        <v>0.58381721787427421</v>
      </c>
      <c r="AQ1334" s="7">
        <f t="shared" si="572"/>
        <v>0.32</v>
      </c>
      <c r="AR1334" s="7">
        <f t="shared" si="572"/>
        <v>0</v>
      </c>
      <c r="AS1334" s="7">
        <f t="shared" si="572"/>
        <v>0</v>
      </c>
      <c r="AT1334" s="7">
        <f t="shared" si="572"/>
        <v>0.68</v>
      </c>
      <c r="AU1334" s="7">
        <f t="shared" si="572"/>
        <v>0</v>
      </c>
      <c r="AV1334" s="9">
        <f t="shared" si="553"/>
        <v>45843.03952941177</v>
      </c>
      <c r="AW1334" t="s">
        <v>90</v>
      </c>
    </row>
    <row r="1335" spans="1:49" x14ac:dyDescent="0.25">
      <c r="A1335" t="s">
        <v>1627</v>
      </c>
      <c r="B1335" t="s">
        <v>1629</v>
      </c>
      <c r="C1335">
        <v>448</v>
      </c>
      <c r="D1335">
        <v>439</v>
      </c>
      <c r="E1335">
        <v>356</v>
      </c>
      <c r="F1335">
        <v>0</v>
      </c>
      <c r="G1335">
        <f t="shared" si="546"/>
        <v>356</v>
      </c>
      <c r="H1335" s="6">
        <f t="shared" si="554"/>
        <v>348.84821428571428</v>
      </c>
      <c r="I1335" s="7">
        <f t="shared" si="555"/>
        <v>0.7946428571428571</v>
      </c>
      <c r="J1335" s="6">
        <f t="shared" si="556"/>
        <v>90.151785714285722</v>
      </c>
      <c r="K1335">
        <v>18</v>
      </c>
      <c r="L1335">
        <v>1865</v>
      </c>
      <c r="M1335">
        <v>3963</v>
      </c>
      <c r="N1335">
        <v>0</v>
      </c>
      <c r="O1335">
        <f t="shared" si="547"/>
        <v>3963</v>
      </c>
      <c r="P1335">
        <f t="shared" si="548"/>
        <v>5828</v>
      </c>
      <c r="Q1335" s="6">
        <f t="shared" si="557"/>
        <v>323.77777777777777</v>
      </c>
      <c r="R1335" s="7">
        <f t="shared" si="558"/>
        <v>0.73753480131612248</v>
      </c>
      <c r="S1335" s="6">
        <f t="shared" si="559"/>
        <v>220.16666666666666</v>
      </c>
      <c r="T1335" s="7">
        <f t="shared" si="560"/>
        <v>0.63112453396807522</v>
      </c>
      <c r="U1335" s="6">
        <f t="shared" si="561"/>
        <v>103.61111111111111</v>
      </c>
      <c r="V1335" s="7">
        <f t="shared" si="562"/>
        <v>1.1492962706194358</v>
      </c>
      <c r="W1335">
        <v>17</v>
      </c>
      <c r="X1335">
        <v>1732</v>
      </c>
      <c r="Y1335">
        <v>0</v>
      </c>
      <c r="Z1335">
        <v>0</v>
      </c>
      <c r="AA1335">
        <v>3681</v>
      </c>
      <c r="AB1335">
        <v>0</v>
      </c>
      <c r="AC1335">
        <f t="shared" si="549"/>
        <v>3681</v>
      </c>
      <c r="AD1335">
        <f t="shared" si="550"/>
        <v>5413</v>
      </c>
      <c r="AE1335" s="6">
        <f t="shared" si="563"/>
        <v>318.41176470588238</v>
      </c>
      <c r="AF1335" s="7">
        <f t="shared" si="564"/>
        <v>0.72531153691544958</v>
      </c>
      <c r="AG1335" s="6">
        <f t="shared" si="565"/>
        <v>216.52941176470588</v>
      </c>
      <c r="AH1335" s="7">
        <f t="shared" si="566"/>
        <v>0.62069806551270912</v>
      </c>
      <c r="AI1335" s="6">
        <f t="shared" si="567"/>
        <v>101.88235294117646</v>
      </c>
      <c r="AJ1335" s="7">
        <f t="shared" si="568"/>
        <v>1.1301201871260536</v>
      </c>
      <c r="AK1335" s="6">
        <f t="shared" si="569"/>
        <v>3.6372549019607732</v>
      </c>
      <c r="AL1335" s="7">
        <f t="shared" si="570"/>
        <v>0.98347953867391014</v>
      </c>
      <c r="AM1335" s="8">
        <v>0.8</v>
      </c>
      <c r="AN1335">
        <f t="shared" si="551"/>
        <v>351</v>
      </c>
      <c r="AO1335" s="6">
        <f t="shared" si="552"/>
        <v>32.588235294117624</v>
      </c>
      <c r="AP1335" s="7">
        <f t="shared" si="571"/>
        <v>0.90715602480308366</v>
      </c>
      <c r="AQ1335" s="7">
        <f t="shared" si="572"/>
        <v>0.31997044152965082</v>
      </c>
      <c r="AR1335" s="7">
        <f t="shared" si="572"/>
        <v>0</v>
      </c>
      <c r="AS1335" s="7">
        <f t="shared" si="572"/>
        <v>0</v>
      </c>
      <c r="AT1335" s="7">
        <f t="shared" si="572"/>
        <v>0.68002955847034918</v>
      </c>
      <c r="AU1335" s="7">
        <f t="shared" si="572"/>
        <v>0</v>
      </c>
      <c r="AV1335" s="9">
        <f t="shared" si="553"/>
        <v>7703.3350517816534</v>
      </c>
      <c r="AW1335" t="s">
        <v>90</v>
      </c>
    </row>
    <row r="1336" spans="1:49" x14ac:dyDescent="0.25">
      <c r="A1336" t="s">
        <v>1627</v>
      </c>
      <c r="B1336" t="s">
        <v>1630</v>
      </c>
      <c r="C1336">
        <v>301</v>
      </c>
      <c r="D1336">
        <v>294</v>
      </c>
      <c r="E1336">
        <v>156</v>
      </c>
      <c r="F1336">
        <v>0</v>
      </c>
      <c r="G1336">
        <f t="shared" si="546"/>
        <v>156</v>
      </c>
      <c r="H1336" s="6">
        <f t="shared" si="554"/>
        <v>152.37209302325581</v>
      </c>
      <c r="I1336" s="7">
        <f t="shared" si="555"/>
        <v>0.51827242524916939</v>
      </c>
      <c r="J1336" s="6">
        <f t="shared" si="556"/>
        <v>141.62790697674419</v>
      </c>
      <c r="K1336">
        <v>18</v>
      </c>
      <c r="L1336">
        <v>1082</v>
      </c>
      <c r="M1336">
        <v>2300</v>
      </c>
      <c r="N1336">
        <v>0</v>
      </c>
      <c r="O1336">
        <f t="shared" si="547"/>
        <v>2300</v>
      </c>
      <c r="P1336">
        <f t="shared" si="548"/>
        <v>3382</v>
      </c>
      <c r="Q1336" s="6">
        <f t="shared" si="557"/>
        <v>187.88888888888889</v>
      </c>
      <c r="R1336" s="7">
        <f t="shared" si="558"/>
        <v>0.63907785336356759</v>
      </c>
      <c r="S1336" s="6">
        <f t="shared" si="559"/>
        <v>127.77777777777777</v>
      </c>
      <c r="T1336" s="7">
        <f t="shared" si="560"/>
        <v>0.83859042192375521</v>
      </c>
      <c r="U1336" s="6">
        <f t="shared" si="561"/>
        <v>60.111111111111114</v>
      </c>
      <c r="V1336" s="7">
        <f t="shared" si="562"/>
        <v>0.4244298485677796</v>
      </c>
      <c r="W1336">
        <v>17</v>
      </c>
      <c r="X1336">
        <v>820</v>
      </c>
      <c r="Y1336">
        <v>0</v>
      </c>
      <c r="Z1336">
        <v>0</v>
      </c>
      <c r="AA1336">
        <v>1742</v>
      </c>
      <c r="AB1336">
        <v>0</v>
      </c>
      <c r="AC1336">
        <f t="shared" si="549"/>
        <v>1742</v>
      </c>
      <c r="AD1336">
        <f t="shared" si="550"/>
        <v>2562</v>
      </c>
      <c r="AE1336" s="6">
        <f t="shared" si="563"/>
        <v>150.70588235294119</v>
      </c>
      <c r="AF1336" s="7">
        <f t="shared" si="564"/>
        <v>0.51260504201680679</v>
      </c>
      <c r="AG1336" s="6">
        <f t="shared" si="565"/>
        <v>102.47058823529412</v>
      </c>
      <c r="AH1336" s="7">
        <f t="shared" si="566"/>
        <v>0.67250233426704009</v>
      </c>
      <c r="AI1336" s="6">
        <f t="shared" si="567"/>
        <v>48.235294117647058</v>
      </c>
      <c r="AJ1336" s="7">
        <f t="shared" si="568"/>
        <v>0.34057761035448664</v>
      </c>
      <c r="AK1336" s="6">
        <f t="shared" si="569"/>
        <v>25.307189542483655</v>
      </c>
      <c r="AL1336" s="7">
        <f t="shared" si="570"/>
        <v>0.80194373401534524</v>
      </c>
      <c r="AM1336" s="8">
        <v>0.5</v>
      </c>
      <c r="AN1336">
        <f t="shared" si="551"/>
        <v>147</v>
      </c>
      <c r="AO1336" s="6">
        <f t="shared" si="552"/>
        <v>0</v>
      </c>
      <c r="AP1336" s="7">
        <f t="shared" si="571"/>
        <v>1</v>
      </c>
      <c r="AQ1336" s="7">
        <f t="shared" si="572"/>
        <v>0.32006245120999222</v>
      </c>
      <c r="AR1336" s="7">
        <f t="shared" si="572"/>
        <v>0</v>
      </c>
      <c r="AS1336" s="7">
        <f t="shared" si="572"/>
        <v>0</v>
      </c>
      <c r="AT1336" s="7">
        <f t="shared" si="572"/>
        <v>0.67993754879000778</v>
      </c>
      <c r="AU1336" s="7">
        <f t="shared" si="572"/>
        <v>0</v>
      </c>
      <c r="AV1336" s="9">
        <f t="shared" si="553"/>
        <v>0</v>
      </c>
      <c r="AW1336" t="s">
        <v>90</v>
      </c>
    </row>
    <row r="1337" spans="1:49" x14ac:dyDescent="0.25">
      <c r="A1337" t="s">
        <v>1631</v>
      </c>
      <c r="B1337" t="s">
        <v>1632</v>
      </c>
      <c r="C1337">
        <v>540</v>
      </c>
      <c r="D1337">
        <v>510</v>
      </c>
      <c r="E1337">
        <v>255</v>
      </c>
      <c r="F1337">
        <v>48</v>
      </c>
      <c r="G1337">
        <f t="shared" si="546"/>
        <v>303</v>
      </c>
      <c r="H1337" s="6">
        <f t="shared" si="554"/>
        <v>286.16666666666669</v>
      </c>
      <c r="I1337" s="7">
        <f t="shared" si="555"/>
        <v>0.56111111111111112</v>
      </c>
      <c r="J1337" s="6">
        <f t="shared" si="556"/>
        <v>223.83333333333331</v>
      </c>
      <c r="K1337">
        <v>13</v>
      </c>
      <c r="L1337">
        <v>868</v>
      </c>
      <c r="M1337">
        <v>2696</v>
      </c>
      <c r="N1337">
        <v>372</v>
      </c>
      <c r="O1337">
        <f t="shared" si="547"/>
        <v>3068</v>
      </c>
      <c r="P1337">
        <f t="shared" si="548"/>
        <v>3936</v>
      </c>
      <c r="Q1337" s="6">
        <f t="shared" si="557"/>
        <v>302.76923076923077</v>
      </c>
      <c r="R1337" s="7">
        <f t="shared" si="558"/>
        <v>0.59366515837104072</v>
      </c>
      <c r="S1337" s="6">
        <f t="shared" si="559"/>
        <v>236</v>
      </c>
      <c r="T1337" s="7">
        <f t="shared" si="560"/>
        <v>0.82469423412929521</v>
      </c>
      <c r="U1337" s="6">
        <f t="shared" si="561"/>
        <v>66.769230769230774</v>
      </c>
      <c r="V1337" s="7">
        <f t="shared" si="562"/>
        <v>0.29829887164213303</v>
      </c>
      <c r="W1337">
        <v>17</v>
      </c>
      <c r="X1337">
        <v>172</v>
      </c>
      <c r="Y1337">
        <v>0</v>
      </c>
      <c r="Z1337">
        <v>0</v>
      </c>
      <c r="AA1337">
        <v>993</v>
      </c>
      <c r="AB1337">
        <v>46</v>
      </c>
      <c r="AC1337">
        <f t="shared" si="549"/>
        <v>1039</v>
      </c>
      <c r="AD1337">
        <f t="shared" si="550"/>
        <v>1211</v>
      </c>
      <c r="AE1337" s="6">
        <f t="shared" si="563"/>
        <v>71.235294117647058</v>
      </c>
      <c r="AF1337" s="7">
        <f t="shared" si="564"/>
        <v>0.13967704728950403</v>
      </c>
      <c r="AG1337" s="6">
        <f t="shared" si="565"/>
        <v>61.117647058823529</v>
      </c>
      <c r="AH1337" s="7">
        <f t="shared" si="566"/>
        <v>0.21357360649559765</v>
      </c>
      <c r="AI1337" s="6">
        <f t="shared" si="567"/>
        <v>10.117647058823529</v>
      </c>
      <c r="AJ1337" s="7">
        <f t="shared" si="568"/>
        <v>4.520169944373878E-2</v>
      </c>
      <c r="AK1337" s="6">
        <f t="shared" si="569"/>
        <v>174.88235294117646</v>
      </c>
      <c r="AL1337" s="7">
        <f t="shared" si="570"/>
        <v>0.25897308075772679</v>
      </c>
      <c r="AM1337" s="8">
        <v>0.5</v>
      </c>
      <c r="AN1337">
        <f t="shared" si="551"/>
        <v>255</v>
      </c>
      <c r="AO1337" s="6">
        <f t="shared" si="552"/>
        <v>183.76470588235293</v>
      </c>
      <c r="AP1337" s="7">
        <f t="shared" si="571"/>
        <v>0.27935409457900806</v>
      </c>
      <c r="AQ1337" s="7">
        <f t="shared" si="572"/>
        <v>0.14203137902559868</v>
      </c>
      <c r="AR1337" s="7">
        <f t="shared" si="572"/>
        <v>0</v>
      </c>
      <c r="AS1337" s="7">
        <f t="shared" si="572"/>
        <v>0</v>
      </c>
      <c r="AT1337" s="7">
        <f t="shared" si="572"/>
        <v>0.81998348472336913</v>
      </c>
      <c r="AU1337" s="7">
        <f t="shared" si="572"/>
        <v>3.7985136251032205E-2</v>
      </c>
      <c r="AV1337" s="9">
        <f t="shared" si="553"/>
        <v>52585.810812648757</v>
      </c>
      <c r="AW1337" t="s">
        <v>52</v>
      </c>
    </row>
    <row r="1338" spans="1:49" x14ac:dyDescent="0.25">
      <c r="A1338" t="s">
        <v>1631</v>
      </c>
      <c r="B1338" t="s">
        <v>1633</v>
      </c>
      <c r="C1338">
        <v>24</v>
      </c>
      <c r="D1338">
        <v>18</v>
      </c>
      <c r="E1338">
        <v>20</v>
      </c>
      <c r="F1338">
        <v>2</v>
      </c>
      <c r="G1338">
        <f t="shared" si="546"/>
        <v>22</v>
      </c>
      <c r="H1338" s="6">
        <f t="shared" si="554"/>
        <v>16.5</v>
      </c>
      <c r="I1338" s="7">
        <f t="shared" si="555"/>
        <v>0.91666666666666663</v>
      </c>
      <c r="J1338" s="6">
        <f t="shared" si="556"/>
        <v>1.5</v>
      </c>
      <c r="K1338">
        <v>0</v>
      </c>
      <c r="L1338">
        <v>0</v>
      </c>
      <c r="M1338">
        <v>0</v>
      </c>
      <c r="N1338">
        <v>0</v>
      </c>
      <c r="O1338">
        <f t="shared" si="547"/>
        <v>0</v>
      </c>
      <c r="P1338">
        <f t="shared" si="548"/>
        <v>0</v>
      </c>
      <c r="Q1338" s="6">
        <f t="shared" si="557"/>
        <v>0</v>
      </c>
      <c r="R1338" s="7">
        <f t="shared" si="558"/>
        <v>0</v>
      </c>
      <c r="S1338" s="6">
        <f t="shared" si="559"/>
        <v>0</v>
      </c>
      <c r="T1338" s="7">
        <f t="shared" si="560"/>
        <v>0</v>
      </c>
      <c r="U1338" s="6">
        <f t="shared" si="561"/>
        <v>0</v>
      </c>
      <c r="V1338" s="7">
        <f t="shared" si="562"/>
        <v>0</v>
      </c>
      <c r="W1338">
        <v>17</v>
      </c>
      <c r="X1338">
        <v>0</v>
      </c>
      <c r="Y1338">
        <v>0</v>
      </c>
      <c r="Z1338">
        <v>0</v>
      </c>
      <c r="AA1338">
        <v>189</v>
      </c>
      <c r="AB1338">
        <v>0</v>
      </c>
      <c r="AC1338">
        <f t="shared" si="549"/>
        <v>189</v>
      </c>
      <c r="AD1338">
        <f t="shared" si="550"/>
        <v>189</v>
      </c>
      <c r="AE1338" s="6">
        <f t="shared" si="563"/>
        <v>11.117647058823529</v>
      </c>
      <c r="AF1338" s="7">
        <f t="shared" si="564"/>
        <v>0.61764705882352944</v>
      </c>
      <c r="AG1338" s="6">
        <f t="shared" si="565"/>
        <v>11.117647058823529</v>
      </c>
      <c r="AH1338" s="7">
        <f t="shared" si="566"/>
        <v>0.6737967914438503</v>
      </c>
      <c r="AI1338" s="6">
        <f t="shared" si="567"/>
        <v>0</v>
      </c>
      <c r="AJ1338" s="7">
        <f t="shared" si="568"/>
        <v>0</v>
      </c>
      <c r="AK1338" s="6">
        <f t="shared" si="569"/>
        <v>0</v>
      </c>
      <c r="AL1338" s="7">
        <f t="shared" si="570"/>
        <v>0</v>
      </c>
      <c r="AM1338" s="8">
        <v>0.8</v>
      </c>
      <c r="AN1338">
        <f t="shared" si="551"/>
        <v>14</v>
      </c>
      <c r="AO1338" s="6">
        <f t="shared" si="552"/>
        <v>2.882352941176471</v>
      </c>
      <c r="AP1338" s="7">
        <f t="shared" si="571"/>
        <v>0.79411764705882348</v>
      </c>
      <c r="AQ1338" s="7">
        <f t="shared" si="572"/>
        <v>0</v>
      </c>
      <c r="AR1338" s="7">
        <f t="shared" si="572"/>
        <v>0</v>
      </c>
      <c r="AS1338" s="7">
        <f t="shared" si="572"/>
        <v>0</v>
      </c>
      <c r="AT1338" s="7">
        <f t="shared" si="572"/>
        <v>1</v>
      </c>
      <c r="AU1338" s="7">
        <f t="shared" si="572"/>
        <v>0</v>
      </c>
      <c r="AV1338" s="9">
        <f t="shared" si="553"/>
        <v>928.69411764705899</v>
      </c>
      <c r="AW1338" t="s">
        <v>52</v>
      </c>
    </row>
    <row r="1339" spans="1:49" x14ac:dyDescent="0.25">
      <c r="A1339" t="s">
        <v>1631</v>
      </c>
      <c r="B1339" t="s">
        <v>1634</v>
      </c>
      <c r="C1339">
        <v>354</v>
      </c>
      <c r="D1339">
        <v>344</v>
      </c>
      <c r="E1339">
        <v>170</v>
      </c>
      <c r="F1339">
        <v>37</v>
      </c>
      <c r="G1339">
        <f t="shared" si="546"/>
        <v>207</v>
      </c>
      <c r="H1339" s="6">
        <f t="shared" si="554"/>
        <v>201.15254237288136</v>
      </c>
      <c r="I1339" s="7">
        <f t="shared" si="555"/>
        <v>0.5847457627118644</v>
      </c>
      <c r="J1339" s="6">
        <f t="shared" si="556"/>
        <v>142.84745762711864</v>
      </c>
      <c r="K1339">
        <v>17</v>
      </c>
      <c r="L1339">
        <v>1276</v>
      </c>
      <c r="M1339">
        <v>2240</v>
      </c>
      <c r="N1339">
        <v>526</v>
      </c>
      <c r="O1339">
        <f t="shared" si="547"/>
        <v>2766</v>
      </c>
      <c r="P1339">
        <f t="shared" si="548"/>
        <v>4042</v>
      </c>
      <c r="Q1339" s="6">
        <f t="shared" si="557"/>
        <v>237.76470588235293</v>
      </c>
      <c r="R1339" s="7">
        <f t="shared" si="558"/>
        <v>0.69117647058823528</v>
      </c>
      <c r="S1339" s="6">
        <f t="shared" si="559"/>
        <v>162.70588235294119</v>
      </c>
      <c r="T1339" s="7">
        <f t="shared" si="560"/>
        <v>0.80886813775055022</v>
      </c>
      <c r="U1339" s="6">
        <f t="shared" si="561"/>
        <v>75.058823529411768</v>
      </c>
      <c r="V1339" s="7">
        <f t="shared" si="562"/>
        <v>0.52544738825762871</v>
      </c>
      <c r="W1339">
        <v>17</v>
      </c>
      <c r="X1339">
        <v>81</v>
      </c>
      <c r="Y1339">
        <v>0</v>
      </c>
      <c r="Z1339">
        <v>0</v>
      </c>
      <c r="AA1339">
        <v>600</v>
      </c>
      <c r="AB1339">
        <v>78</v>
      </c>
      <c r="AC1339">
        <f t="shared" si="549"/>
        <v>678</v>
      </c>
      <c r="AD1339">
        <f t="shared" si="550"/>
        <v>759</v>
      </c>
      <c r="AE1339" s="6">
        <f t="shared" si="563"/>
        <v>44.647058823529413</v>
      </c>
      <c r="AF1339" s="7">
        <f t="shared" si="564"/>
        <v>0.12978796169630644</v>
      </c>
      <c r="AG1339" s="6">
        <f t="shared" si="565"/>
        <v>39.882352941176471</v>
      </c>
      <c r="AH1339" s="7">
        <f t="shared" si="566"/>
        <v>0.198269196455124</v>
      </c>
      <c r="AI1339" s="6">
        <f t="shared" si="567"/>
        <v>4.7647058823529411</v>
      </c>
      <c r="AJ1339" s="7">
        <f t="shared" si="568"/>
        <v>3.3355202546134735E-2</v>
      </c>
      <c r="AK1339" s="6">
        <f t="shared" si="569"/>
        <v>122.82352941176472</v>
      </c>
      <c r="AL1339" s="7">
        <f t="shared" si="570"/>
        <v>0.24511930585683295</v>
      </c>
      <c r="AM1339" s="8">
        <v>0.5</v>
      </c>
      <c r="AN1339">
        <f t="shared" si="551"/>
        <v>172</v>
      </c>
      <c r="AO1339" s="6">
        <f t="shared" si="552"/>
        <v>127.35294117647058</v>
      </c>
      <c r="AP1339" s="7">
        <f t="shared" si="571"/>
        <v>0.25957592339261287</v>
      </c>
      <c r="AQ1339" s="7">
        <f t="shared" si="572"/>
        <v>0.1067193675889328</v>
      </c>
      <c r="AR1339" s="7">
        <f t="shared" si="572"/>
        <v>0</v>
      </c>
      <c r="AS1339" s="7">
        <f t="shared" si="572"/>
        <v>0</v>
      </c>
      <c r="AT1339" s="7">
        <f t="shared" si="572"/>
        <v>0.79051383399209485</v>
      </c>
      <c r="AU1339" s="7">
        <f t="shared" si="572"/>
        <v>0.10276679841897234</v>
      </c>
      <c r="AV1339" s="9">
        <f t="shared" si="553"/>
        <v>38094.737967914436</v>
      </c>
      <c r="AW1339" t="s">
        <v>52</v>
      </c>
    </row>
    <row r="1340" spans="1:49" x14ac:dyDescent="0.25">
      <c r="A1340" t="s">
        <v>1631</v>
      </c>
      <c r="B1340" t="s">
        <v>1635</v>
      </c>
      <c r="C1340">
        <v>27</v>
      </c>
      <c r="D1340">
        <v>27</v>
      </c>
      <c r="E1340">
        <v>27</v>
      </c>
      <c r="F1340">
        <v>0</v>
      </c>
      <c r="G1340">
        <f t="shared" si="546"/>
        <v>27</v>
      </c>
      <c r="H1340" s="6">
        <f t="shared" si="554"/>
        <v>27</v>
      </c>
      <c r="I1340" s="7">
        <f t="shared" si="555"/>
        <v>1</v>
      </c>
      <c r="J1340" s="6">
        <f t="shared" si="556"/>
        <v>0</v>
      </c>
      <c r="K1340">
        <v>0</v>
      </c>
      <c r="L1340">
        <v>0</v>
      </c>
      <c r="M1340">
        <v>0</v>
      </c>
      <c r="N1340">
        <v>0</v>
      </c>
      <c r="O1340">
        <f t="shared" si="547"/>
        <v>0</v>
      </c>
      <c r="P1340">
        <f t="shared" si="548"/>
        <v>0</v>
      </c>
      <c r="Q1340" s="6">
        <f t="shared" si="557"/>
        <v>0</v>
      </c>
      <c r="R1340" s="7">
        <f t="shared" si="558"/>
        <v>0</v>
      </c>
      <c r="S1340" s="6">
        <f t="shared" si="559"/>
        <v>0</v>
      </c>
      <c r="T1340" s="7">
        <f t="shared" si="560"/>
        <v>0</v>
      </c>
      <c r="U1340" s="6">
        <f t="shared" si="561"/>
        <v>0</v>
      </c>
      <c r="V1340" s="7">
        <f t="shared" si="562"/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f t="shared" si="549"/>
        <v>0</v>
      </c>
      <c r="AD1340">
        <f t="shared" si="550"/>
        <v>0</v>
      </c>
      <c r="AE1340" s="6">
        <f t="shared" si="563"/>
        <v>0</v>
      </c>
      <c r="AF1340" s="7">
        <f t="shared" si="564"/>
        <v>0</v>
      </c>
      <c r="AG1340" s="6">
        <f t="shared" si="565"/>
        <v>0</v>
      </c>
      <c r="AH1340" s="7">
        <f t="shared" si="566"/>
        <v>0</v>
      </c>
      <c r="AI1340" s="6">
        <f t="shared" si="567"/>
        <v>0</v>
      </c>
      <c r="AJ1340" s="7">
        <f t="shared" si="568"/>
        <v>0</v>
      </c>
      <c r="AK1340" s="6">
        <f t="shared" si="569"/>
        <v>0</v>
      </c>
      <c r="AL1340" s="7">
        <f t="shared" si="570"/>
        <v>0</v>
      </c>
      <c r="AM1340" s="8">
        <v>0.8</v>
      </c>
      <c r="AN1340">
        <f t="shared" si="551"/>
        <v>22</v>
      </c>
      <c r="AO1340" s="6">
        <f t="shared" si="552"/>
        <v>22</v>
      </c>
      <c r="AP1340" s="7">
        <f t="shared" si="571"/>
        <v>0</v>
      </c>
      <c r="AQ1340" s="7">
        <f t="shared" si="572"/>
        <v>0</v>
      </c>
      <c r="AR1340" s="7">
        <f t="shared" si="572"/>
        <v>0</v>
      </c>
      <c r="AS1340" s="7">
        <f t="shared" si="572"/>
        <v>0</v>
      </c>
      <c r="AT1340" s="7">
        <f t="shared" si="572"/>
        <v>0</v>
      </c>
      <c r="AU1340" s="7">
        <f t="shared" si="572"/>
        <v>0</v>
      </c>
      <c r="AV1340" s="9">
        <f t="shared" si="553"/>
        <v>0</v>
      </c>
      <c r="AW1340" t="s">
        <v>52</v>
      </c>
    </row>
    <row r="1341" spans="1:49" x14ac:dyDescent="0.25">
      <c r="A1341" t="s">
        <v>1631</v>
      </c>
      <c r="B1341" t="s">
        <v>1636</v>
      </c>
      <c r="C1341">
        <v>365</v>
      </c>
      <c r="D1341">
        <v>346</v>
      </c>
      <c r="E1341">
        <v>211</v>
      </c>
      <c r="F1341">
        <v>39</v>
      </c>
      <c r="G1341">
        <f t="shared" si="546"/>
        <v>250</v>
      </c>
      <c r="H1341" s="6">
        <f t="shared" si="554"/>
        <v>236.98630136986301</v>
      </c>
      <c r="I1341" s="7">
        <f t="shared" si="555"/>
        <v>0.68493150684931503</v>
      </c>
      <c r="J1341" s="6">
        <f t="shared" si="556"/>
        <v>109.01369863013699</v>
      </c>
      <c r="K1341">
        <v>17</v>
      </c>
      <c r="L1341">
        <v>665</v>
      </c>
      <c r="M1341">
        <v>2579</v>
      </c>
      <c r="N1341">
        <v>459</v>
      </c>
      <c r="O1341">
        <f t="shared" si="547"/>
        <v>3038</v>
      </c>
      <c r="P1341">
        <f t="shared" si="548"/>
        <v>3703</v>
      </c>
      <c r="Q1341" s="6">
        <f t="shared" si="557"/>
        <v>217.8235294117647</v>
      </c>
      <c r="R1341" s="7">
        <f t="shared" si="558"/>
        <v>0.62954777286637198</v>
      </c>
      <c r="S1341" s="6">
        <f t="shared" si="559"/>
        <v>178.70588235294119</v>
      </c>
      <c r="T1341" s="7">
        <f t="shared" si="560"/>
        <v>0.7540768446106767</v>
      </c>
      <c r="U1341" s="6">
        <f t="shared" si="561"/>
        <v>39.117647058823529</v>
      </c>
      <c r="V1341" s="7">
        <f t="shared" si="562"/>
        <v>0.35883239950918794</v>
      </c>
      <c r="W1341">
        <v>17</v>
      </c>
      <c r="X1341">
        <v>71</v>
      </c>
      <c r="Y1341">
        <v>0</v>
      </c>
      <c r="Z1341">
        <v>0</v>
      </c>
      <c r="AA1341">
        <v>712</v>
      </c>
      <c r="AB1341">
        <v>79</v>
      </c>
      <c r="AC1341">
        <f t="shared" si="549"/>
        <v>791</v>
      </c>
      <c r="AD1341">
        <f t="shared" si="550"/>
        <v>862</v>
      </c>
      <c r="AE1341" s="6">
        <f t="shared" si="563"/>
        <v>50.705882352941174</v>
      </c>
      <c r="AF1341" s="7">
        <f t="shared" si="564"/>
        <v>0.14654879292757564</v>
      </c>
      <c r="AG1341" s="6">
        <f t="shared" si="565"/>
        <v>46.529411764705884</v>
      </c>
      <c r="AH1341" s="7">
        <f t="shared" si="566"/>
        <v>0.19633798027881674</v>
      </c>
      <c r="AI1341" s="6">
        <f t="shared" si="567"/>
        <v>4.1764705882352944</v>
      </c>
      <c r="AJ1341" s="7">
        <f t="shared" si="568"/>
        <v>3.8311429120529844E-2</v>
      </c>
      <c r="AK1341" s="6">
        <f t="shared" si="569"/>
        <v>132.1764705882353</v>
      </c>
      <c r="AL1341" s="7">
        <f t="shared" si="570"/>
        <v>0.26036866359447003</v>
      </c>
      <c r="AM1341" s="8">
        <v>0.8</v>
      </c>
      <c r="AN1341">
        <f t="shared" si="551"/>
        <v>277</v>
      </c>
      <c r="AO1341" s="6">
        <f t="shared" si="552"/>
        <v>226.29411764705884</v>
      </c>
      <c r="AP1341" s="7">
        <f t="shared" si="571"/>
        <v>0.18305372690592481</v>
      </c>
      <c r="AQ1341" s="7">
        <f t="shared" si="572"/>
        <v>8.2366589327146175E-2</v>
      </c>
      <c r="AR1341" s="7">
        <f t="shared" si="572"/>
        <v>0</v>
      </c>
      <c r="AS1341" s="7">
        <f t="shared" si="572"/>
        <v>0</v>
      </c>
      <c r="AT1341" s="7">
        <f t="shared" si="572"/>
        <v>0.82598607888631093</v>
      </c>
      <c r="AU1341" s="7">
        <f t="shared" si="572"/>
        <v>9.1647331786542927E-2</v>
      </c>
      <c r="AV1341" s="9">
        <f t="shared" si="553"/>
        <v>69032.88449570084</v>
      </c>
      <c r="AW1341" t="s">
        <v>52</v>
      </c>
    </row>
    <row r="1342" spans="1:49" x14ac:dyDescent="0.25">
      <c r="A1342" t="s">
        <v>1631</v>
      </c>
      <c r="B1342" t="s">
        <v>1637</v>
      </c>
      <c r="C1342">
        <v>320</v>
      </c>
      <c r="D1342">
        <v>310</v>
      </c>
      <c r="E1342">
        <v>294</v>
      </c>
      <c r="F1342">
        <v>0</v>
      </c>
      <c r="G1342">
        <f t="shared" si="546"/>
        <v>294</v>
      </c>
      <c r="H1342" s="6">
        <f t="shared" si="554"/>
        <v>284.8125</v>
      </c>
      <c r="I1342" s="7">
        <f t="shared" si="555"/>
        <v>0.91874999999999996</v>
      </c>
      <c r="J1342" s="6">
        <f t="shared" si="556"/>
        <v>25.1875</v>
      </c>
      <c r="K1342">
        <v>13</v>
      </c>
      <c r="L1342">
        <v>0</v>
      </c>
      <c r="M1342">
        <v>3259</v>
      </c>
      <c r="N1342">
        <v>0</v>
      </c>
      <c r="O1342">
        <f t="shared" si="547"/>
        <v>3259</v>
      </c>
      <c r="P1342">
        <f t="shared" si="548"/>
        <v>3259</v>
      </c>
      <c r="Q1342" s="6">
        <f t="shared" si="557"/>
        <v>250.69230769230768</v>
      </c>
      <c r="R1342" s="7">
        <f t="shared" si="558"/>
        <v>0.80868486352357316</v>
      </c>
      <c r="S1342" s="6">
        <f t="shared" si="559"/>
        <v>250.69230769230768</v>
      </c>
      <c r="T1342" s="7">
        <f t="shared" si="560"/>
        <v>0.88020121199844703</v>
      </c>
      <c r="U1342" s="6">
        <f t="shared" si="561"/>
        <v>0</v>
      </c>
      <c r="V1342" s="7">
        <f t="shared" si="562"/>
        <v>0</v>
      </c>
      <c r="W1342">
        <v>17</v>
      </c>
      <c r="X1342">
        <v>0</v>
      </c>
      <c r="Y1342">
        <v>0</v>
      </c>
      <c r="Z1342">
        <v>0</v>
      </c>
      <c r="AA1342">
        <v>856</v>
      </c>
      <c r="AB1342">
        <v>0</v>
      </c>
      <c r="AC1342">
        <f t="shared" si="549"/>
        <v>856</v>
      </c>
      <c r="AD1342">
        <f t="shared" si="550"/>
        <v>856</v>
      </c>
      <c r="AE1342" s="6">
        <f t="shared" si="563"/>
        <v>50.352941176470587</v>
      </c>
      <c r="AF1342" s="7">
        <f t="shared" si="564"/>
        <v>0.16242884250474382</v>
      </c>
      <c r="AG1342" s="6">
        <f t="shared" si="565"/>
        <v>50.352941176470587</v>
      </c>
      <c r="AH1342" s="7">
        <f t="shared" si="566"/>
        <v>0.17679329796434703</v>
      </c>
      <c r="AI1342" s="6">
        <f t="shared" si="567"/>
        <v>0</v>
      </c>
      <c r="AJ1342" s="7">
        <f t="shared" si="568"/>
        <v>0</v>
      </c>
      <c r="AK1342" s="6">
        <f t="shared" si="569"/>
        <v>200.3393665158371</v>
      </c>
      <c r="AL1342" s="7">
        <f t="shared" si="570"/>
        <v>0.20085554933848349</v>
      </c>
      <c r="AM1342" s="8">
        <v>0.8</v>
      </c>
      <c r="AN1342">
        <f t="shared" si="551"/>
        <v>248</v>
      </c>
      <c r="AO1342" s="6">
        <f t="shared" si="552"/>
        <v>197.64705882352942</v>
      </c>
      <c r="AP1342" s="7">
        <f t="shared" si="571"/>
        <v>0.20303605313092979</v>
      </c>
      <c r="AQ1342" s="7">
        <f t="shared" si="572"/>
        <v>0</v>
      </c>
      <c r="AR1342" s="7">
        <f t="shared" si="572"/>
        <v>0</v>
      </c>
      <c r="AS1342" s="7">
        <f t="shared" si="572"/>
        <v>0</v>
      </c>
      <c r="AT1342" s="7">
        <f t="shared" si="572"/>
        <v>1</v>
      </c>
      <c r="AU1342" s="7">
        <f t="shared" si="572"/>
        <v>0</v>
      </c>
      <c r="AV1342" s="9">
        <f t="shared" si="553"/>
        <v>63681.882352941182</v>
      </c>
      <c r="AW1342" t="s">
        <v>90</v>
      </c>
    </row>
    <row r="1343" spans="1:49" x14ac:dyDescent="0.25">
      <c r="A1343" t="s">
        <v>1631</v>
      </c>
      <c r="B1343" t="s">
        <v>1638</v>
      </c>
      <c r="C1343">
        <v>518</v>
      </c>
      <c r="D1343">
        <v>493</v>
      </c>
      <c r="E1343">
        <v>438</v>
      </c>
      <c r="F1343">
        <v>0</v>
      </c>
      <c r="G1343">
        <f t="shared" si="546"/>
        <v>438</v>
      </c>
      <c r="H1343" s="6">
        <f t="shared" si="554"/>
        <v>416.86100386100384</v>
      </c>
      <c r="I1343" s="7">
        <f t="shared" si="555"/>
        <v>0.84555984555984554</v>
      </c>
      <c r="J1343" s="6">
        <f t="shared" si="556"/>
        <v>76.138996138996134</v>
      </c>
      <c r="K1343">
        <v>13</v>
      </c>
      <c r="L1343">
        <v>0</v>
      </c>
      <c r="M1343">
        <v>5011</v>
      </c>
      <c r="N1343">
        <v>0</v>
      </c>
      <c r="O1343">
        <f t="shared" si="547"/>
        <v>5011</v>
      </c>
      <c r="P1343">
        <f t="shared" si="548"/>
        <v>5011</v>
      </c>
      <c r="Q1343" s="6">
        <f t="shared" si="557"/>
        <v>385.46153846153845</v>
      </c>
      <c r="R1343" s="7">
        <f t="shared" si="558"/>
        <v>0.78186924637228894</v>
      </c>
      <c r="S1343" s="6">
        <f t="shared" si="559"/>
        <v>385.46153846153845</v>
      </c>
      <c r="T1343" s="7">
        <f t="shared" si="560"/>
        <v>0.92467641465946504</v>
      </c>
      <c r="U1343" s="6">
        <f t="shared" si="561"/>
        <v>0</v>
      </c>
      <c r="V1343" s="7">
        <f t="shared" si="562"/>
        <v>0</v>
      </c>
      <c r="W1343">
        <v>17</v>
      </c>
      <c r="X1343">
        <v>0</v>
      </c>
      <c r="Y1343">
        <v>0</v>
      </c>
      <c r="Z1343">
        <v>0</v>
      </c>
      <c r="AA1343">
        <v>1623</v>
      </c>
      <c r="AB1343">
        <v>0</v>
      </c>
      <c r="AC1343">
        <f t="shared" si="549"/>
        <v>1623</v>
      </c>
      <c r="AD1343">
        <f t="shared" si="550"/>
        <v>1623</v>
      </c>
      <c r="AE1343" s="6">
        <f t="shared" si="563"/>
        <v>95.470588235294116</v>
      </c>
      <c r="AF1343" s="7">
        <f t="shared" si="564"/>
        <v>0.19365230879370005</v>
      </c>
      <c r="AG1343" s="6">
        <f t="shared" si="565"/>
        <v>95.470588235294116</v>
      </c>
      <c r="AH1343" s="7">
        <f t="shared" si="566"/>
        <v>0.22902259350487814</v>
      </c>
      <c r="AI1343" s="6">
        <f t="shared" si="567"/>
        <v>0</v>
      </c>
      <c r="AJ1343" s="7">
        <f t="shared" si="568"/>
        <v>0</v>
      </c>
      <c r="AK1343" s="6">
        <f t="shared" si="569"/>
        <v>289.99095022624431</v>
      </c>
      <c r="AL1343" s="7">
        <f t="shared" si="570"/>
        <v>0.24767863641165905</v>
      </c>
      <c r="AM1343" s="8">
        <v>0.8</v>
      </c>
      <c r="AN1343">
        <f t="shared" si="551"/>
        <v>394</v>
      </c>
      <c r="AO1343" s="6">
        <f t="shared" si="552"/>
        <v>298.52941176470586</v>
      </c>
      <c r="AP1343" s="7">
        <f t="shared" si="571"/>
        <v>0.24231113765303075</v>
      </c>
      <c r="AQ1343" s="7">
        <f t="shared" si="572"/>
        <v>0</v>
      </c>
      <c r="AR1343" s="7">
        <f t="shared" si="572"/>
        <v>0</v>
      </c>
      <c r="AS1343" s="7">
        <f t="shared" si="572"/>
        <v>0</v>
      </c>
      <c r="AT1343" s="7">
        <f t="shared" si="572"/>
        <v>1</v>
      </c>
      <c r="AU1343" s="7">
        <f t="shared" si="572"/>
        <v>0</v>
      </c>
      <c r="AV1343" s="9">
        <f t="shared" si="553"/>
        <v>96186.176470588238</v>
      </c>
      <c r="AW1343" t="s">
        <v>90</v>
      </c>
    </row>
    <row r="1344" spans="1:49" x14ac:dyDescent="0.25">
      <c r="A1344" t="s">
        <v>1631</v>
      </c>
      <c r="B1344" t="s">
        <v>1639</v>
      </c>
      <c r="C1344">
        <v>329</v>
      </c>
      <c r="D1344">
        <v>293</v>
      </c>
      <c r="E1344">
        <v>329</v>
      </c>
      <c r="F1344">
        <v>0</v>
      </c>
      <c r="G1344">
        <f t="shared" si="546"/>
        <v>329</v>
      </c>
      <c r="H1344" s="6">
        <f t="shared" si="554"/>
        <v>293</v>
      </c>
      <c r="I1344" s="7">
        <f t="shared" si="555"/>
        <v>1</v>
      </c>
      <c r="J1344" s="6">
        <f t="shared" si="556"/>
        <v>0</v>
      </c>
      <c r="K1344">
        <v>13</v>
      </c>
      <c r="L1344">
        <v>0</v>
      </c>
      <c r="M1344">
        <v>3181</v>
      </c>
      <c r="N1344">
        <v>0</v>
      </c>
      <c r="O1344">
        <f t="shared" si="547"/>
        <v>3181</v>
      </c>
      <c r="P1344">
        <f t="shared" si="548"/>
        <v>3181</v>
      </c>
      <c r="Q1344" s="6">
        <f t="shared" si="557"/>
        <v>244.69230769230768</v>
      </c>
      <c r="R1344" s="7">
        <f t="shared" si="558"/>
        <v>0.83512733000787609</v>
      </c>
      <c r="S1344" s="6">
        <f t="shared" si="559"/>
        <v>244.69230769230768</v>
      </c>
      <c r="T1344" s="7">
        <f t="shared" si="560"/>
        <v>0.83512733000787609</v>
      </c>
      <c r="U1344" s="6">
        <f t="shared" si="561"/>
        <v>0</v>
      </c>
      <c r="V1344" s="7">
        <f t="shared" si="562"/>
        <v>0</v>
      </c>
      <c r="W1344">
        <v>17</v>
      </c>
      <c r="X1344">
        <v>0</v>
      </c>
      <c r="Y1344">
        <v>0</v>
      </c>
      <c r="Z1344">
        <v>0</v>
      </c>
      <c r="AA1344">
        <v>1301</v>
      </c>
      <c r="AB1344">
        <v>0</v>
      </c>
      <c r="AC1344">
        <f t="shared" si="549"/>
        <v>1301</v>
      </c>
      <c r="AD1344">
        <f t="shared" si="550"/>
        <v>1301</v>
      </c>
      <c r="AE1344" s="6">
        <f t="shared" si="563"/>
        <v>76.529411764705884</v>
      </c>
      <c r="AF1344" s="7">
        <f t="shared" si="564"/>
        <v>0.2611925316201566</v>
      </c>
      <c r="AG1344" s="6">
        <f t="shared" si="565"/>
        <v>76.529411764705884</v>
      </c>
      <c r="AH1344" s="7">
        <f t="shared" si="566"/>
        <v>0.2611925316201566</v>
      </c>
      <c r="AI1344" s="6">
        <f t="shared" si="567"/>
        <v>0</v>
      </c>
      <c r="AJ1344" s="7">
        <f t="shared" si="568"/>
        <v>0</v>
      </c>
      <c r="AK1344" s="6">
        <f t="shared" si="569"/>
        <v>168.1628959276018</v>
      </c>
      <c r="AL1344" s="7">
        <f t="shared" si="570"/>
        <v>0.31275773434177195</v>
      </c>
      <c r="AM1344" s="8">
        <v>0.8</v>
      </c>
      <c r="AN1344">
        <f t="shared" si="551"/>
        <v>234</v>
      </c>
      <c r="AO1344" s="6">
        <f t="shared" si="552"/>
        <v>157.47058823529412</v>
      </c>
      <c r="AP1344" s="7">
        <f t="shared" si="571"/>
        <v>0.32704876822523882</v>
      </c>
      <c r="AQ1344" s="7">
        <f t="shared" si="572"/>
        <v>0</v>
      </c>
      <c r="AR1344" s="7">
        <f t="shared" si="572"/>
        <v>0</v>
      </c>
      <c r="AS1344" s="7">
        <f t="shared" si="572"/>
        <v>0</v>
      </c>
      <c r="AT1344" s="7">
        <f t="shared" si="572"/>
        <v>1</v>
      </c>
      <c r="AU1344" s="7">
        <f t="shared" si="572"/>
        <v>0</v>
      </c>
      <c r="AV1344" s="9">
        <f t="shared" si="553"/>
        <v>50737.023529411767</v>
      </c>
      <c r="AW1344" t="s">
        <v>90</v>
      </c>
    </row>
    <row r="1345" spans="1:49" x14ac:dyDescent="0.25">
      <c r="A1345" t="s">
        <v>1631</v>
      </c>
      <c r="B1345" t="s">
        <v>1640</v>
      </c>
      <c r="C1345">
        <v>237</v>
      </c>
      <c r="D1345">
        <v>219</v>
      </c>
      <c r="E1345">
        <v>79</v>
      </c>
      <c r="F1345">
        <v>23</v>
      </c>
      <c r="G1345">
        <f t="shared" si="546"/>
        <v>102</v>
      </c>
      <c r="H1345" s="6">
        <f t="shared" si="554"/>
        <v>94.253164556962034</v>
      </c>
      <c r="I1345" s="7">
        <f t="shared" si="555"/>
        <v>0.43037974683544306</v>
      </c>
      <c r="J1345" s="6">
        <f t="shared" si="556"/>
        <v>124.74683544303798</v>
      </c>
      <c r="K1345">
        <v>13</v>
      </c>
      <c r="L1345">
        <v>220</v>
      </c>
      <c r="M1345">
        <v>417</v>
      </c>
      <c r="N1345">
        <v>58</v>
      </c>
      <c r="O1345">
        <f t="shared" si="547"/>
        <v>475</v>
      </c>
      <c r="P1345">
        <f t="shared" si="548"/>
        <v>695</v>
      </c>
      <c r="Q1345" s="6">
        <f t="shared" si="557"/>
        <v>53.46153846153846</v>
      </c>
      <c r="R1345" s="7">
        <f t="shared" si="558"/>
        <v>0.24411661397962767</v>
      </c>
      <c r="S1345" s="6">
        <f t="shared" si="559"/>
        <v>36.53846153846154</v>
      </c>
      <c r="T1345" s="7">
        <f t="shared" si="560"/>
        <v>0.3876629682431455</v>
      </c>
      <c r="U1345" s="6">
        <f t="shared" si="561"/>
        <v>16.923076923076923</v>
      </c>
      <c r="V1345" s="7">
        <f t="shared" si="562"/>
        <v>0.13565936853608085</v>
      </c>
      <c r="W1345">
        <v>16</v>
      </c>
      <c r="X1345">
        <v>49</v>
      </c>
      <c r="Y1345">
        <v>0</v>
      </c>
      <c r="Z1345">
        <v>0</v>
      </c>
      <c r="AA1345">
        <v>448</v>
      </c>
      <c r="AB1345">
        <v>80</v>
      </c>
      <c r="AC1345">
        <f t="shared" si="549"/>
        <v>528</v>
      </c>
      <c r="AD1345">
        <f t="shared" si="550"/>
        <v>577</v>
      </c>
      <c r="AE1345" s="6">
        <f t="shared" si="563"/>
        <v>36.0625</v>
      </c>
      <c r="AF1345" s="7">
        <f t="shared" si="564"/>
        <v>0.1646689497716895</v>
      </c>
      <c r="AG1345" s="6">
        <f t="shared" si="565"/>
        <v>33</v>
      </c>
      <c r="AH1345" s="7">
        <f t="shared" si="566"/>
        <v>0.35012087026591454</v>
      </c>
      <c r="AI1345" s="6">
        <f t="shared" si="567"/>
        <v>3.0625</v>
      </c>
      <c r="AJ1345" s="7">
        <f t="shared" si="568"/>
        <v>2.4549720953830543E-2</v>
      </c>
      <c r="AK1345" s="6">
        <f t="shared" si="569"/>
        <v>3.5384615384615401</v>
      </c>
      <c r="AL1345" s="7">
        <f t="shared" si="570"/>
        <v>0.90315789473684205</v>
      </c>
      <c r="AM1345" s="8">
        <v>0.5</v>
      </c>
      <c r="AN1345">
        <f t="shared" si="551"/>
        <v>110</v>
      </c>
      <c r="AO1345" s="6">
        <f t="shared" si="552"/>
        <v>73.9375</v>
      </c>
      <c r="AP1345" s="7">
        <f t="shared" si="571"/>
        <v>0.32784090909090907</v>
      </c>
      <c r="AQ1345" s="7">
        <f t="shared" si="572"/>
        <v>8.4922010398613523E-2</v>
      </c>
      <c r="AR1345" s="7">
        <f t="shared" si="572"/>
        <v>0</v>
      </c>
      <c r="AS1345" s="7">
        <f t="shared" si="572"/>
        <v>0</v>
      </c>
      <c r="AT1345" s="7">
        <f t="shared" si="572"/>
        <v>0.77642980935875217</v>
      </c>
      <c r="AU1345" s="7">
        <f t="shared" si="572"/>
        <v>0.13864818024263431</v>
      </c>
      <c r="AV1345" s="9">
        <f t="shared" si="553"/>
        <v>22692.226039861351</v>
      </c>
      <c r="AW1345" t="s">
        <v>55</v>
      </c>
    </row>
    <row r="1346" spans="1:49" x14ac:dyDescent="0.25">
      <c r="A1346" t="s">
        <v>1631</v>
      </c>
      <c r="B1346" t="s">
        <v>1641</v>
      </c>
      <c r="C1346">
        <v>502</v>
      </c>
      <c r="D1346">
        <v>485</v>
      </c>
      <c r="E1346">
        <v>193</v>
      </c>
      <c r="F1346">
        <v>79</v>
      </c>
      <c r="G1346">
        <f t="shared" ref="G1346:G1409" si="573">SUM(E1346,F1346)</f>
        <v>272</v>
      </c>
      <c r="H1346" s="6">
        <f t="shared" si="554"/>
        <v>262.78884462151393</v>
      </c>
      <c r="I1346" s="7">
        <f t="shared" si="555"/>
        <v>0.54183266932270913</v>
      </c>
      <c r="J1346" s="6">
        <f t="shared" si="556"/>
        <v>222.21115537848607</v>
      </c>
      <c r="K1346">
        <v>17</v>
      </c>
      <c r="L1346">
        <v>1395</v>
      </c>
      <c r="M1346">
        <v>2443</v>
      </c>
      <c r="N1346">
        <v>887</v>
      </c>
      <c r="O1346">
        <f t="shared" ref="O1346:O1409" si="574">SUM(M1346,N1346)</f>
        <v>3330</v>
      </c>
      <c r="P1346">
        <f t="shared" ref="P1346:P1409" si="575">SUM(L1346,M1346,N1346)</f>
        <v>4725</v>
      </c>
      <c r="Q1346" s="6">
        <f t="shared" si="557"/>
        <v>277.94117647058823</v>
      </c>
      <c r="R1346" s="7">
        <f t="shared" si="558"/>
        <v>0.57307459066100663</v>
      </c>
      <c r="S1346" s="6">
        <f t="shared" si="559"/>
        <v>195.88235294117646</v>
      </c>
      <c r="T1346" s="7">
        <f t="shared" si="560"/>
        <v>0.74539828059786684</v>
      </c>
      <c r="U1346" s="6">
        <f t="shared" si="561"/>
        <v>82.058823529411768</v>
      </c>
      <c r="V1346" s="7">
        <f t="shared" si="562"/>
        <v>0.36928309647480684</v>
      </c>
      <c r="W1346">
        <v>17</v>
      </c>
      <c r="X1346">
        <v>151</v>
      </c>
      <c r="Y1346">
        <v>0</v>
      </c>
      <c r="Z1346">
        <v>0</v>
      </c>
      <c r="AA1346">
        <v>426</v>
      </c>
      <c r="AB1346">
        <v>96</v>
      </c>
      <c r="AC1346">
        <f t="shared" ref="AC1346:AC1409" si="576">SUM(Y1346,Z1346,AA1346,AB1346)</f>
        <v>522</v>
      </c>
      <c r="AD1346">
        <f t="shared" ref="AD1346:AD1409" si="577">SUM(AC1346,X1346)</f>
        <v>673</v>
      </c>
      <c r="AE1346" s="6">
        <f t="shared" si="563"/>
        <v>39.588235294117645</v>
      </c>
      <c r="AF1346" s="7">
        <f t="shared" si="564"/>
        <v>8.1625227410551851E-2</v>
      </c>
      <c r="AG1346" s="6">
        <f t="shared" si="565"/>
        <v>30.705882352941178</v>
      </c>
      <c r="AH1346" s="7">
        <f t="shared" si="566"/>
        <v>0.11684621695858453</v>
      </c>
      <c r="AI1346" s="6">
        <f t="shared" si="567"/>
        <v>8.882352941176471</v>
      </c>
      <c r="AJ1346" s="7">
        <f t="shared" si="568"/>
        <v>3.9972578901574074E-2</v>
      </c>
      <c r="AK1346" s="6">
        <f t="shared" si="569"/>
        <v>165.17647058823528</v>
      </c>
      <c r="AL1346" s="7">
        <f t="shared" si="570"/>
        <v>0.15675675675675677</v>
      </c>
      <c r="AM1346" s="8">
        <v>0.5</v>
      </c>
      <c r="AN1346">
        <f t="shared" ref="AN1346:AN1409" si="578">ROUND(D1346*AM1346,0)</f>
        <v>243</v>
      </c>
      <c r="AO1346" s="6">
        <f t="shared" ref="AO1346:AO1409" si="579">MAX(AN1346-AE1346,0)</f>
        <v>203.41176470588235</v>
      </c>
      <c r="AP1346" s="7">
        <f t="shared" si="571"/>
        <v>0.16291454853546355</v>
      </c>
      <c r="AQ1346" s="7">
        <f t="shared" si="572"/>
        <v>0.22436849925705796</v>
      </c>
      <c r="AR1346" s="7">
        <f t="shared" si="572"/>
        <v>0</v>
      </c>
      <c r="AS1346" s="7">
        <f t="shared" si="572"/>
        <v>0</v>
      </c>
      <c r="AT1346" s="7">
        <f t="shared" si="572"/>
        <v>0.63298662704309061</v>
      </c>
      <c r="AU1346" s="7">
        <f t="shared" si="572"/>
        <v>0.1426448736998514</v>
      </c>
      <c r="AV1346" s="9">
        <f t="shared" ref="AV1346:AV1409" si="580">MAX((SUM((AQ1346*AO1346*0.3),(AR1346*AO1346*1.45),(AS1346*AO1346*1.75),(AT1346*AO1346*1.79),(AU1346*AO1346*2.09))*180),0)</f>
        <v>54865.684048597141</v>
      </c>
      <c r="AW1346" t="s">
        <v>55</v>
      </c>
    </row>
    <row r="1347" spans="1:49" x14ac:dyDescent="0.25">
      <c r="A1347" t="s">
        <v>1631</v>
      </c>
      <c r="B1347" t="s">
        <v>1642</v>
      </c>
      <c r="C1347">
        <v>388</v>
      </c>
      <c r="D1347">
        <v>365</v>
      </c>
      <c r="E1347">
        <v>173</v>
      </c>
      <c r="F1347">
        <v>30</v>
      </c>
      <c r="G1347">
        <f t="shared" si="573"/>
        <v>203</v>
      </c>
      <c r="H1347" s="6">
        <f t="shared" ref="H1347:H1410" si="581">IFERROR(G1347*(D1347/C1347),0)</f>
        <v>190.96649484536081</v>
      </c>
      <c r="I1347" s="7">
        <f t="shared" ref="I1347:I1410" si="582">IFERROR((E1347+F1347)/C1347,0)</f>
        <v>0.52319587628865982</v>
      </c>
      <c r="J1347" s="6">
        <f t="shared" ref="J1347:J1410" si="583">IFERROR((C1347-G1347)*(D1347/C1347),0)</f>
        <v>174.03350515463919</v>
      </c>
      <c r="K1347">
        <v>17</v>
      </c>
      <c r="L1347">
        <v>636</v>
      </c>
      <c r="M1347">
        <v>1963</v>
      </c>
      <c r="N1347">
        <v>199</v>
      </c>
      <c r="O1347">
        <f t="shared" si="574"/>
        <v>2162</v>
      </c>
      <c r="P1347">
        <f t="shared" si="575"/>
        <v>2798</v>
      </c>
      <c r="Q1347" s="6">
        <f t="shared" ref="Q1347:Q1410" si="584">IFERROR(P1347/K1347, 0)</f>
        <v>164.58823529411765</v>
      </c>
      <c r="R1347" s="7">
        <f t="shared" ref="R1347:R1410" si="585">IFERROR(Q1347/D1347, 0)</f>
        <v>0.45092667203867848</v>
      </c>
      <c r="S1347" s="6">
        <f t="shared" ref="S1347:S1410" si="586">IFERROR(O1347/K1347, 0)</f>
        <v>127.17647058823529</v>
      </c>
      <c r="T1347" s="7">
        <f t="shared" ref="T1347:T1410" si="587">IFERROR(S1347/H1347,0)</f>
        <v>0.66596221861441796</v>
      </c>
      <c r="U1347" s="6">
        <f t="shared" ref="U1347:U1410" si="588">IFERROR(L1347/K1347, 0)</f>
        <v>37.411764705882355</v>
      </c>
      <c r="V1347" s="7">
        <f t="shared" ref="V1347:V1410" si="589">IFERROR(U1347/J1347, 0)</f>
        <v>0.21496874795827253</v>
      </c>
      <c r="W1347">
        <v>17</v>
      </c>
      <c r="X1347">
        <v>47</v>
      </c>
      <c r="Y1347">
        <v>0</v>
      </c>
      <c r="Z1347">
        <v>0</v>
      </c>
      <c r="AA1347">
        <v>725</v>
      </c>
      <c r="AB1347">
        <v>45</v>
      </c>
      <c r="AC1347">
        <f t="shared" si="576"/>
        <v>770</v>
      </c>
      <c r="AD1347">
        <f t="shared" si="577"/>
        <v>817</v>
      </c>
      <c r="AE1347" s="6">
        <f t="shared" ref="AE1347:AE1410" si="590">IFERROR(AD1347/W1347, 0)</f>
        <v>48.058823529411768</v>
      </c>
      <c r="AF1347" s="7">
        <f t="shared" ref="AF1347:AF1410" si="591">IFERROR(AE1347/D1347, 0)</f>
        <v>0.13166800966962128</v>
      </c>
      <c r="AG1347" s="6">
        <f t="shared" ref="AG1347:AG1410" si="592">IFERROR(AC1347/W1347, 0)</f>
        <v>45.294117647058826</v>
      </c>
      <c r="AH1347" s="7">
        <f t="shared" ref="AH1347:AH1410" si="593">IFERROR(AG1347/H1347, 0)</f>
        <v>0.23718358387285007</v>
      </c>
      <c r="AI1347" s="6">
        <f t="shared" ref="AI1347:AI1410" si="594">IFERROR(X1347/W1347, 0)</f>
        <v>2.7647058823529411</v>
      </c>
      <c r="AJ1347" s="7">
        <f t="shared" ref="AJ1347:AJ1410" si="595">IFERROR(AI1347/J1347, 0)</f>
        <v>1.5886055273645925E-2</v>
      </c>
      <c r="AK1347" s="6">
        <f t="shared" ref="AK1347:AK1410" si="596">IFERROR(MAX(S1347-AG1347,0), 0)</f>
        <v>81.882352941176464</v>
      </c>
      <c r="AL1347" s="7">
        <f t="shared" ref="AL1347:AL1410" si="597">IFERROR(AG1347/S1347,0)</f>
        <v>0.35615171137835339</v>
      </c>
      <c r="AM1347" s="8">
        <v>0.5</v>
      </c>
      <c r="AN1347">
        <f t="shared" si="578"/>
        <v>183</v>
      </c>
      <c r="AO1347" s="6">
        <f t="shared" si="579"/>
        <v>134.94117647058823</v>
      </c>
      <c r="AP1347" s="7">
        <f t="shared" ref="AP1347:AP1410" si="598">IFERROR(MIN(AE1347/AN1347,1), 0)</f>
        <v>0.26261652201864355</v>
      </c>
      <c r="AQ1347" s="7">
        <f t="shared" si="572"/>
        <v>5.7527539779681759E-2</v>
      </c>
      <c r="AR1347" s="7">
        <f t="shared" si="572"/>
        <v>0</v>
      </c>
      <c r="AS1347" s="7">
        <f t="shared" si="572"/>
        <v>0</v>
      </c>
      <c r="AT1347" s="7">
        <f t="shared" si="572"/>
        <v>0.88739290085679312</v>
      </c>
      <c r="AU1347" s="7">
        <f t="shared" si="572"/>
        <v>5.5079559363525092E-2</v>
      </c>
      <c r="AV1347" s="9">
        <f t="shared" si="580"/>
        <v>41797.41003671971</v>
      </c>
      <c r="AW1347" t="s">
        <v>55</v>
      </c>
    </row>
    <row r="1348" spans="1:49" x14ac:dyDescent="0.25">
      <c r="A1348" t="s">
        <v>1631</v>
      </c>
      <c r="B1348" t="s">
        <v>1643</v>
      </c>
      <c r="C1348">
        <v>401</v>
      </c>
      <c r="D1348">
        <v>387</v>
      </c>
      <c r="E1348">
        <v>162</v>
      </c>
      <c r="F1348">
        <v>60</v>
      </c>
      <c r="G1348">
        <f t="shared" si="573"/>
        <v>222</v>
      </c>
      <c r="H1348" s="6">
        <f t="shared" si="581"/>
        <v>214.24937655860347</v>
      </c>
      <c r="I1348" s="7">
        <f t="shared" si="582"/>
        <v>0.55361596009975067</v>
      </c>
      <c r="J1348" s="6">
        <f t="shared" si="583"/>
        <v>172.7506234413965</v>
      </c>
      <c r="K1348">
        <v>13</v>
      </c>
      <c r="L1348">
        <v>874</v>
      </c>
      <c r="M1348">
        <v>1737</v>
      </c>
      <c r="N1348">
        <v>468</v>
      </c>
      <c r="O1348">
        <f t="shared" si="574"/>
        <v>2205</v>
      </c>
      <c r="P1348">
        <f t="shared" si="575"/>
        <v>3079</v>
      </c>
      <c r="Q1348" s="6">
        <f t="shared" si="584"/>
        <v>236.84615384615384</v>
      </c>
      <c r="R1348" s="7">
        <f t="shared" si="585"/>
        <v>0.61200556549393759</v>
      </c>
      <c r="S1348" s="6">
        <f t="shared" si="586"/>
        <v>169.61538461538461</v>
      </c>
      <c r="T1348" s="7">
        <f t="shared" si="587"/>
        <v>0.79167271027736152</v>
      </c>
      <c r="U1348" s="6">
        <f t="shared" si="588"/>
        <v>67.230769230769226</v>
      </c>
      <c r="V1348" s="7">
        <f t="shared" si="589"/>
        <v>0.38917815687985885</v>
      </c>
      <c r="W1348">
        <v>17</v>
      </c>
      <c r="X1348">
        <v>56</v>
      </c>
      <c r="Y1348">
        <v>0</v>
      </c>
      <c r="Z1348">
        <v>0</v>
      </c>
      <c r="AA1348">
        <v>286</v>
      </c>
      <c r="AB1348">
        <v>58</v>
      </c>
      <c r="AC1348">
        <f t="shared" si="576"/>
        <v>344</v>
      </c>
      <c r="AD1348">
        <f t="shared" si="577"/>
        <v>400</v>
      </c>
      <c r="AE1348" s="6">
        <f t="shared" si="590"/>
        <v>23.529411764705884</v>
      </c>
      <c r="AF1348" s="7">
        <f t="shared" si="591"/>
        <v>6.0799513603891173E-2</v>
      </c>
      <c r="AG1348" s="6">
        <f t="shared" si="592"/>
        <v>20.235294117647058</v>
      </c>
      <c r="AH1348" s="7">
        <f t="shared" si="593"/>
        <v>9.4447388565035623E-2</v>
      </c>
      <c r="AI1348" s="6">
        <f t="shared" si="594"/>
        <v>3.2941176470588234</v>
      </c>
      <c r="AJ1348" s="7">
        <f t="shared" si="595"/>
        <v>1.9068629573868436E-2</v>
      </c>
      <c r="AK1348" s="6">
        <f t="shared" si="596"/>
        <v>149.38009049773757</v>
      </c>
      <c r="AL1348" s="7">
        <f t="shared" si="597"/>
        <v>0.11930105375483527</v>
      </c>
      <c r="AM1348" s="8">
        <v>0.5</v>
      </c>
      <c r="AN1348">
        <f t="shared" si="578"/>
        <v>194</v>
      </c>
      <c r="AO1348" s="6">
        <f t="shared" si="579"/>
        <v>170.47058823529412</v>
      </c>
      <c r="AP1348" s="7">
        <f t="shared" si="598"/>
        <v>0.12128562765312312</v>
      </c>
      <c r="AQ1348" s="7">
        <f t="shared" si="572"/>
        <v>0.14000000000000001</v>
      </c>
      <c r="AR1348" s="7">
        <f t="shared" si="572"/>
        <v>0</v>
      </c>
      <c r="AS1348" s="7">
        <f t="shared" si="572"/>
        <v>0</v>
      </c>
      <c r="AT1348" s="7">
        <f t="shared" si="572"/>
        <v>0.71499999999999997</v>
      </c>
      <c r="AU1348" s="7">
        <f t="shared" si="572"/>
        <v>0.14499999999999999</v>
      </c>
      <c r="AV1348" s="9">
        <f t="shared" si="580"/>
        <v>49859.578588235287</v>
      </c>
      <c r="AW1348" t="s">
        <v>55</v>
      </c>
    </row>
    <row r="1349" spans="1:49" x14ac:dyDescent="0.25">
      <c r="A1349" t="s">
        <v>1631</v>
      </c>
      <c r="B1349" t="s">
        <v>1644</v>
      </c>
      <c r="C1349">
        <v>1223</v>
      </c>
      <c r="D1349">
        <v>1160</v>
      </c>
      <c r="E1349">
        <v>488</v>
      </c>
      <c r="F1349">
        <v>193</v>
      </c>
      <c r="G1349">
        <f t="shared" si="573"/>
        <v>681</v>
      </c>
      <c r="H1349" s="6">
        <f t="shared" si="581"/>
        <v>645.91986917416193</v>
      </c>
      <c r="I1349" s="7">
        <f t="shared" si="582"/>
        <v>0.55682747342600158</v>
      </c>
      <c r="J1349" s="6">
        <f t="shared" si="583"/>
        <v>514.08013082583807</v>
      </c>
      <c r="K1349">
        <v>17</v>
      </c>
      <c r="L1349">
        <v>801</v>
      </c>
      <c r="M1349">
        <v>4300</v>
      </c>
      <c r="N1349">
        <v>1467</v>
      </c>
      <c r="O1349">
        <f t="shared" si="574"/>
        <v>5767</v>
      </c>
      <c r="P1349">
        <f t="shared" si="575"/>
        <v>6568</v>
      </c>
      <c r="Q1349" s="6">
        <f t="shared" si="584"/>
        <v>386.35294117647061</v>
      </c>
      <c r="R1349" s="7">
        <f t="shared" si="585"/>
        <v>0.33306288032454362</v>
      </c>
      <c r="S1349" s="6">
        <f t="shared" si="586"/>
        <v>339.23529411764707</v>
      </c>
      <c r="T1349" s="7">
        <f t="shared" si="587"/>
        <v>0.52519718049759778</v>
      </c>
      <c r="U1349" s="6">
        <f t="shared" si="588"/>
        <v>47.117647058823529</v>
      </c>
      <c r="V1349" s="7">
        <f t="shared" si="589"/>
        <v>9.1654285457661883E-2</v>
      </c>
      <c r="W1349">
        <v>17</v>
      </c>
      <c r="X1349">
        <v>708</v>
      </c>
      <c r="Y1349">
        <v>0</v>
      </c>
      <c r="Z1349">
        <v>0</v>
      </c>
      <c r="AA1349">
        <v>633</v>
      </c>
      <c r="AB1349">
        <v>71</v>
      </c>
      <c r="AC1349">
        <f t="shared" si="576"/>
        <v>704</v>
      </c>
      <c r="AD1349">
        <f t="shared" si="577"/>
        <v>1412</v>
      </c>
      <c r="AE1349" s="6">
        <f t="shared" si="590"/>
        <v>83.058823529411768</v>
      </c>
      <c r="AF1349" s="7">
        <f t="shared" si="591"/>
        <v>7.1602434077079113E-2</v>
      </c>
      <c r="AG1349" s="6">
        <f t="shared" si="592"/>
        <v>41.411764705882355</v>
      </c>
      <c r="AH1349" s="7">
        <f t="shared" si="593"/>
        <v>6.4112851581465027E-2</v>
      </c>
      <c r="AI1349" s="6">
        <f t="shared" si="594"/>
        <v>41.647058823529413</v>
      </c>
      <c r="AJ1349" s="7">
        <f t="shared" si="595"/>
        <v>8.1012776659206767E-2</v>
      </c>
      <c r="AK1349" s="6">
        <f t="shared" si="596"/>
        <v>297.8235294117647</v>
      </c>
      <c r="AL1349" s="7">
        <f t="shared" si="597"/>
        <v>0.12207386856251085</v>
      </c>
      <c r="AM1349" s="8">
        <v>0.5</v>
      </c>
      <c r="AN1349">
        <f t="shared" si="578"/>
        <v>580</v>
      </c>
      <c r="AO1349" s="6">
        <f t="shared" si="579"/>
        <v>496.94117647058823</v>
      </c>
      <c r="AP1349" s="7">
        <f t="shared" si="598"/>
        <v>0.14320486815415823</v>
      </c>
      <c r="AQ1349" s="7">
        <f t="shared" si="572"/>
        <v>0.50141643059490082</v>
      </c>
      <c r="AR1349" s="7">
        <f t="shared" si="572"/>
        <v>0</v>
      </c>
      <c r="AS1349" s="7">
        <f t="shared" si="572"/>
        <v>0</v>
      </c>
      <c r="AT1349" s="7">
        <f t="shared" si="572"/>
        <v>0.44830028328611898</v>
      </c>
      <c r="AU1349" s="7">
        <f t="shared" si="572"/>
        <v>5.0283286118980169E-2</v>
      </c>
      <c r="AV1349" s="9">
        <f t="shared" si="580"/>
        <v>94635.197067155474</v>
      </c>
      <c r="AW1349" t="s">
        <v>55</v>
      </c>
    </row>
    <row r="1350" spans="1:49" x14ac:dyDescent="0.25">
      <c r="A1350" t="s">
        <v>1631</v>
      </c>
      <c r="B1350" t="s">
        <v>1645</v>
      </c>
      <c r="C1350">
        <v>1470</v>
      </c>
      <c r="D1350">
        <v>1373</v>
      </c>
      <c r="E1350">
        <v>616</v>
      </c>
      <c r="F1350">
        <v>122</v>
      </c>
      <c r="G1350">
        <f t="shared" si="573"/>
        <v>738</v>
      </c>
      <c r="H1350" s="6">
        <f t="shared" si="581"/>
        <v>689.30204081632644</v>
      </c>
      <c r="I1350" s="7">
        <f t="shared" si="582"/>
        <v>0.50204081632653064</v>
      </c>
      <c r="J1350" s="6">
        <f t="shared" si="583"/>
        <v>683.69795918367345</v>
      </c>
      <c r="K1350">
        <v>17</v>
      </c>
      <c r="L1350">
        <v>1434</v>
      </c>
      <c r="M1350">
        <v>4762</v>
      </c>
      <c r="N1350">
        <v>806</v>
      </c>
      <c r="O1350">
        <f t="shared" si="574"/>
        <v>5568</v>
      </c>
      <c r="P1350">
        <f t="shared" si="575"/>
        <v>7002</v>
      </c>
      <c r="Q1350" s="6">
        <f t="shared" si="584"/>
        <v>411.88235294117646</v>
      </c>
      <c r="R1350" s="7">
        <f t="shared" si="585"/>
        <v>0.29998714708024504</v>
      </c>
      <c r="S1350" s="6">
        <f t="shared" si="586"/>
        <v>327.52941176470586</v>
      </c>
      <c r="T1350" s="7">
        <f t="shared" si="587"/>
        <v>0.47516094885896376</v>
      </c>
      <c r="U1350" s="6">
        <f t="shared" si="588"/>
        <v>84.352941176470594</v>
      </c>
      <c r="V1350" s="7">
        <f t="shared" si="589"/>
        <v>0.12337749446727458</v>
      </c>
      <c r="W1350">
        <v>17</v>
      </c>
      <c r="X1350">
        <v>77</v>
      </c>
      <c r="Y1350">
        <v>0</v>
      </c>
      <c r="Z1350">
        <v>0</v>
      </c>
      <c r="AA1350">
        <v>922</v>
      </c>
      <c r="AB1350">
        <v>95</v>
      </c>
      <c r="AC1350">
        <f t="shared" si="576"/>
        <v>1017</v>
      </c>
      <c r="AD1350">
        <f t="shared" si="577"/>
        <v>1094</v>
      </c>
      <c r="AE1350" s="6">
        <f t="shared" si="590"/>
        <v>64.352941176470594</v>
      </c>
      <c r="AF1350" s="7">
        <f t="shared" si="591"/>
        <v>4.6870314039672685E-2</v>
      </c>
      <c r="AG1350" s="6">
        <f t="shared" si="592"/>
        <v>59.823529411764703</v>
      </c>
      <c r="AH1350" s="7">
        <f t="shared" si="593"/>
        <v>8.678855693059738E-2</v>
      </c>
      <c r="AI1350" s="6">
        <f t="shared" si="594"/>
        <v>4.5294117647058822</v>
      </c>
      <c r="AJ1350" s="7">
        <f t="shared" si="595"/>
        <v>6.6248724365272956E-3</v>
      </c>
      <c r="AK1350" s="6">
        <f t="shared" si="596"/>
        <v>267.70588235294116</v>
      </c>
      <c r="AL1350" s="7">
        <f t="shared" si="597"/>
        <v>0.18265086206896552</v>
      </c>
      <c r="AM1350" s="8">
        <v>0.5</v>
      </c>
      <c r="AN1350">
        <f t="shared" si="578"/>
        <v>687</v>
      </c>
      <c r="AO1350" s="6">
        <f t="shared" si="579"/>
        <v>622.64705882352939</v>
      </c>
      <c r="AP1350" s="7">
        <f t="shared" si="598"/>
        <v>9.3672403459200276E-2</v>
      </c>
      <c r="AQ1350" s="7">
        <f t="shared" si="572"/>
        <v>7.0383912248628888E-2</v>
      </c>
      <c r="AR1350" s="7">
        <f t="shared" si="572"/>
        <v>0</v>
      </c>
      <c r="AS1350" s="7">
        <f t="shared" si="572"/>
        <v>0</v>
      </c>
      <c r="AT1350" s="7">
        <f t="shared" si="572"/>
        <v>0.84277879341864714</v>
      </c>
      <c r="AU1350" s="7">
        <f t="shared" si="572"/>
        <v>8.6837294332723955E-2</v>
      </c>
      <c r="AV1350" s="9">
        <f t="shared" si="580"/>
        <v>191782.9206903968</v>
      </c>
      <c r="AW1350" t="s">
        <v>55</v>
      </c>
    </row>
    <row r="1351" spans="1:49" x14ac:dyDescent="0.25">
      <c r="A1351" t="s">
        <v>1631</v>
      </c>
      <c r="B1351" t="s">
        <v>1646</v>
      </c>
      <c r="C1351">
        <v>334</v>
      </c>
      <c r="D1351">
        <v>326</v>
      </c>
      <c r="E1351">
        <v>135</v>
      </c>
      <c r="F1351">
        <v>60</v>
      </c>
      <c r="G1351">
        <f t="shared" si="573"/>
        <v>195</v>
      </c>
      <c r="H1351" s="6">
        <f t="shared" si="581"/>
        <v>190.32934131736528</v>
      </c>
      <c r="I1351" s="7">
        <f t="shared" si="582"/>
        <v>0.58383233532934131</v>
      </c>
      <c r="J1351" s="6">
        <f t="shared" si="583"/>
        <v>135.67065868263472</v>
      </c>
      <c r="K1351">
        <v>13</v>
      </c>
      <c r="L1351">
        <v>747</v>
      </c>
      <c r="M1351">
        <v>1484</v>
      </c>
      <c r="N1351">
        <v>645</v>
      </c>
      <c r="O1351">
        <f t="shared" si="574"/>
        <v>2129</v>
      </c>
      <c r="P1351">
        <f t="shared" si="575"/>
        <v>2876</v>
      </c>
      <c r="Q1351" s="6">
        <f t="shared" si="584"/>
        <v>221.23076923076923</v>
      </c>
      <c r="R1351" s="7">
        <f t="shared" si="585"/>
        <v>0.67862199150542712</v>
      </c>
      <c r="S1351" s="6">
        <f t="shared" si="586"/>
        <v>163.76923076923077</v>
      </c>
      <c r="T1351" s="7">
        <f t="shared" si="587"/>
        <v>0.86045183383550539</v>
      </c>
      <c r="U1351" s="6">
        <f t="shared" si="588"/>
        <v>57.46153846153846</v>
      </c>
      <c r="V1351" s="7">
        <f t="shared" si="589"/>
        <v>0.42353696089848275</v>
      </c>
      <c r="W1351">
        <v>17</v>
      </c>
      <c r="X1351">
        <v>0</v>
      </c>
      <c r="Y1351">
        <v>0</v>
      </c>
      <c r="Z1351">
        <v>0</v>
      </c>
      <c r="AA1351">
        <v>430</v>
      </c>
      <c r="AB1351">
        <v>0</v>
      </c>
      <c r="AC1351">
        <f t="shared" si="576"/>
        <v>430</v>
      </c>
      <c r="AD1351">
        <f t="shared" si="577"/>
        <v>430</v>
      </c>
      <c r="AE1351" s="6">
        <f t="shared" si="590"/>
        <v>25.294117647058822</v>
      </c>
      <c r="AF1351" s="7">
        <f t="shared" si="591"/>
        <v>7.7589317935763263E-2</v>
      </c>
      <c r="AG1351" s="6">
        <f t="shared" si="592"/>
        <v>25.294117647058822</v>
      </c>
      <c r="AH1351" s="7">
        <f t="shared" si="593"/>
        <v>0.13289657533612784</v>
      </c>
      <c r="AI1351" s="6">
        <f t="shared" si="594"/>
        <v>0</v>
      </c>
      <c r="AJ1351" s="7">
        <f t="shared" si="595"/>
        <v>0</v>
      </c>
      <c r="AK1351" s="6">
        <f t="shared" si="596"/>
        <v>138.47511312217196</v>
      </c>
      <c r="AL1351" s="7">
        <f t="shared" si="597"/>
        <v>0.15444975547757853</v>
      </c>
      <c r="AM1351" s="8">
        <v>0.5</v>
      </c>
      <c r="AN1351">
        <f t="shared" si="578"/>
        <v>163</v>
      </c>
      <c r="AO1351" s="6">
        <f t="shared" si="579"/>
        <v>137.70588235294119</v>
      </c>
      <c r="AP1351" s="7">
        <f t="shared" si="598"/>
        <v>0.15517863587152653</v>
      </c>
      <c r="AQ1351" s="7">
        <f t="shared" si="572"/>
        <v>0</v>
      </c>
      <c r="AR1351" s="7">
        <f t="shared" si="572"/>
        <v>0</v>
      </c>
      <c r="AS1351" s="7">
        <f t="shared" si="572"/>
        <v>0</v>
      </c>
      <c r="AT1351" s="7">
        <f t="shared" si="572"/>
        <v>1</v>
      </c>
      <c r="AU1351" s="7">
        <f t="shared" si="572"/>
        <v>0</v>
      </c>
      <c r="AV1351" s="9">
        <f t="shared" si="580"/>
        <v>44368.835294117656</v>
      </c>
      <c r="AW1351" t="s">
        <v>55</v>
      </c>
    </row>
    <row r="1352" spans="1:49" x14ac:dyDescent="0.25">
      <c r="A1352" t="s">
        <v>1631</v>
      </c>
      <c r="B1352" t="s">
        <v>1647</v>
      </c>
      <c r="C1352">
        <v>257</v>
      </c>
      <c r="D1352">
        <v>238</v>
      </c>
      <c r="E1352">
        <v>89</v>
      </c>
      <c r="F1352">
        <v>20</v>
      </c>
      <c r="G1352">
        <f t="shared" si="573"/>
        <v>109</v>
      </c>
      <c r="H1352" s="6">
        <f t="shared" si="581"/>
        <v>100.94163424124514</v>
      </c>
      <c r="I1352" s="7">
        <f t="shared" si="582"/>
        <v>0.42412451361867703</v>
      </c>
      <c r="J1352" s="6">
        <f t="shared" si="583"/>
        <v>137.05836575875486</v>
      </c>
      <c r="K1352">
        <v>13</v>
      </c>
      <c r="L1352">
        <v>492</v>
      </c>
      <c r="M1352">
        <v>679</v>
      </c>
      <c r="N1352">
        <v>140</v>
      </c>
      <c r="O1352">
        <f t="shared" si="574"/>
        <v>819</v>
      </c>
      <c r="P1352">
        <f t="shared" si="575"/>
        <v>1311</v>
      </c>
      <c r="Q1352" s="6">
        <f t="shared" si="584"/>
        <v>100.84615384615384</v>
      </c>
      <c r="R1352" s="7">
        <f t="shared" si="585"/>
        <v>0.42372333548804136</v>
      </c>
      <c r="S1352" s="6">
        <f t="shared" si="586"/>
        <v>63</v>
      </c>
      <c r="T1352" s="7">
        <f t="shared" si="587"/>
        <v>0.62412304371289795</v>
      </c>
      <c r="U1352" s="6">
        <f t="shared" si="588"/>
        <v>37.846153846153847</v>
      </c>
      <c r="V1352" s="7">
        <f t="shared" si="589"/>
        <v>0.2761316584845997</v>
      </c>
      <c r="W1352">
        <v>17</v>
      </c>
      <c r="X1352">
        <v>148</v>
      </c>
      <c r="Y1352">
        <v>0</v>
      </c>
      <c r="Z1352">
        <v>0</v>
      </c>
      <c r="AA1352">
        <v>220</v>
      </c>
      <c r="AB1352">
        <v>30</v>
      </c>
      <c r="AC1352">
        <f t="shared" si="576"/>
        <v>250</v>
      </c>
      <c r="AD1352">
        <f t="shared" si="577"/>
        <v>398</v>
      </c>
      <c r="AE1352" s="6">
        <f t="shared" si="590"/>
        <v>23.411764705882351</v>
      </c>
      <c r="AF1352" s="7">
        <f t="shared" si="591"/>
        <v>9.8368759268413236E-2</v>
      </c>
      <c r="AG1352" s="6">
        <f t="shared" si="592"/>
        <v>14.705882352941176</v>
      </c>
      <c r="AH1352" s="7">
        <f t="shared" si="593"/>
        <v>0.14568698499367366</v>
      </c>
      <c r="AI1352" s="6">
        <f t="shared" si="594"/>
        <v>8.7058823529411757</v>
      </c>
      <c r="AJ1352" s="7">
        <f t="shared" si="595"/>
        <v>6.351952545724171E-2</v>
      </c>
      <c r="AK1352" s="6">
        <f t="shared" si="596"/>
        <v>48.294117647058826</v>
      </c>
      <c r="AL1352" s="7">
        <f t="shared" si="597"/>
        <v>0.23342670401493928</v>
      </c>
      <c r="AM1352" s="8">
        <v>0.5</v>
      </c>
      <c r="AN1352">
        <f t="shared" si="578"/>
        <v>119</v>
      </c>
      <c r="AO1352" s="6">
        <f t="shared" si="579"/>
        <v>95.588235294117652</v>
      </c>
      <c r="AP1352" s="7">
        <f t="shared" si="598"/>
        <v>0.19673751853682647</v>
      </c>
      <c r="AQ1352" s="7">
        <f t="shared" si="572"/>
        <v>0.37185929648241206</v>
      </c>
      <c r="AR1352" s="7">
        <f t="shared" si="572"/>
        <v>0</v>
      </c>
      <c r="AS1352" s="7">
        <f t="shared" si="572"/>
        <v>0</v>
      </c>
      <c r="AT1352" s="7">
        <f t="shared" si="572"/>
        <v>0.55276381909547734</v>
      </c>
      <c r="AU1352" s="7">
        <f t="shared" si="572"/>
        <v>7.5376884422110546E-2</v>
      </c>
      <c r="AV1352" s="9">
        <f t="shared" si="580"/>
        <v>21654.337865799585</v>
      </c>
      <c r="AW1352" t="s">
        <v>59</v>
      </c>
    </row>
    <row r="1353" spans="1:49" x14ac:dyDescent="0.25">
      <c r="A1353" t="s">
        <v>1631</v>
      </c>
      <c r="B1353" t="s">
        <v>1648</v>
      </c>
      <c r="C1353">
        <v>387</v>
      </c>
      <c r="D1353">
        <v>370</v>
      </c>
      <c r="E1353">
        <v>121</v>
      </c>
      <c r="F1353">
        <v>52</v>
      </c>
      <c r="G1353">
        <f t="shared" si="573"/>
        <v>173</v>
      </c>
      <c r="H1353" s="6">
        <f t="shared" si="581"/>
        <v>165.40051679586563</v>
      </c>
      <c r="I1353" s="7">
        <f t="shared" si="582"/>
        <v>0.44702842377260982</v>
      </c>
      <c r="J1353" s="6">
        <f t="shared" si="583"/>
        <v>204.59948320413437</v>
      </c>
      <c r="K1353">
        <v>13</v>
      </c>
      <c r="L1353">
        <v>526</v>
      </c>
      <c r="M1353">
        <v>1189</v>
      </c>
      <c r="N1353">
        <v>512</v>
      </c>
      <c r="O1353">
        <f t="shared" si="574"/>
        <v>1701</v>
      </c>
      <c r="P1353">
        <f t="shared" si="575"/>
        <v>2227</v>
      </c>
      <c r="Q1353" s="6">
        <f t="shared" si="584"/>
        <v>171.30769230769232</v>
      </c>
      <c r="R1353" s="7">
        <f t="shared" si="585"/>
        <v>0.46299376299376305</v>
      </c>
      <c r="S1353" s="6">
        <f t="shared" si="586"/>
        <v>130.84615384615384</v>
      </c>
      <c r="T1353" s="7">
        <f t="shared" si="587"/>
        <v>0.79108672923701828</v>
      </c>
      <c r="U1353" s="6">
        <f t="shared" si="588"/>
        <v>40.46153846153846</v>
      </c>
      <c r="V1353" s="7">
        <f t="shared" si="589"/>
        <v>0.19775972953543045</v>
      </c>
      <c r="W1353">
        <v>17</v>
      </c>
      <c r="X1353">
        <v>92</v>
      </c>
      <c r="Y1353">
        <v>0</v>
      </c>
      <c r="Z1353">
        <v>0</v>
      </c>
      <c r="AA1353">
        <v>114</v>
      </c>
      <c r="AB1353">
        <v>20</v>
      </c>
      <c r="AC1353">
        <f t="shared" si="576"/>
        <v>134</v>
      </c>
      <c r="AD1353">
        <f t="shared" si="577"/>
        <v>226</v>
      </c>
      <c r="AE1353" s="6">
        <f t="shared" si="590"/>
        <v>13.294117647058824</v>
      </c>
      <c r="AF1353" s="7">
        <f t="shared" si="591"/>
        <v>3.5930047694753581E-2</v>
      </c>
      <c r="AG1353" s="6">
        <f t="shared" si="592"/>
        <v>7.882352941176471</v>
      </c>
      <c r="AH1353" s="7">
        <f t="shared" si="593"/>
        <v>4.7656156666697307E-2</v>
      </c>
      <c r="AI1353" s="6">
        <f t="shared" si="594"/>
        <v>5.4117647058823533</v>
      </c>
      <c r="AJ1353" s="7">
        <f t="shared" si="595"/>
        <v>2.64505296940701E-2</v>
      </c>
      <c r="AK1353" s="6">
        <f t="shared" si="596"/>
        <v>122.96380090497738</v>
      </c>
      <c r="AL1353" s="7">
        <f t="shared" si="597"/>
        <v>6.0241380502818416E-2</v>
      </c>
      <c r="AM1353" s="8">
        <v>0.5</v>
      </c>
      <c r="AN1353">
        <f t="shared" si="578"/>
        <v>185</v>
      </c>
      <c r="AO1353" s="6">
        <f t="shared" si="579"/>
        <v>171.70588235294119</v>
      </c>
      <c r="AP1353" s="7">
        <f t="shared" si="598"/>
        <v>7.1860095389507161E-2</v>
      </c>
      <c r="AQ1353" s="7">
        <f t="shared" si="572"/>
        <v>0.40707964601769914</v>
      </c>
      <c r="AR1353" s="7">
        <f t="shared" si="572"/>
        <v>0</v>
      </c>
      <c r="AS1353" s="7">
        <f t="shared" si="572"/>
        <v>0</v>
      </c>
      <c r="AT1353" s="7">
        <f t="shared" si="572"/>
        <v>0.50442477876106195</v>
      </c>
      <c r="AU1353" s="7">
        <f t="shared" si="572"/>
        <v>8.8495575221238937E-2</v>
      </c>
      <c r="AV1353" s="9">
        <f t="shared" si="580"/>
        <v>37397.541176470593</v>
      </c>
      <c r="AW1353" t="s">
        <v>59</v>
      </c>
    </row>
    <row r="1354" spans="1:49" x14ac:dyDescent="0.25">
      <c r="A1354" t="s">
        <v>1631</v>
      </c>
      <c r="B1354" t="s">
        <v>1649</v>
      </c>
      <c r="C1354">
        <v>341</v>
      </c>
      <c r="D1354">
        <v>324</v>
      </c>
      <c r="E1354">
        <v>90</v>
      </c>
      <c r="F1354">
        <v>38</v>
      </c>
      <c r="G1354">
        <f t="shared" si="573"/>
        <v>128</v>
      </c>
      <c r="H1354" s="6">
        <f t="shared" si="581"/>
        <v>121.61876832844575</v>
      </c>
      <c r="I1354" s="7">
        <f t="shared" si="582"/>
        <v>0.37536656891495601</v>
      </c>
      <c r="J1354" s="6">
        <f t="shared" si="583"/>
        <v>202.38123167155427</v>
      </c>
      <c r="K1354">
        <v>13</v>
      </c>
      <c r="L1354">
        <v>596</v>
      </c>
      <c r="M1354">
        <v>680</v>
      </c>
      <c r="N1354">
        <v>307</v>
      </c>
      <c r="O1354">
        <f t="shared" si="574"/>
        <v>987</v>
      </c>
      <c r="P1354">
        <f t="shared" si="575"/>
        <v>1583</v>
      </c>
      <c r="Q1354" s="6">
        <f t="shared" si="584"/>
        <v>121.76923076923077</v>
      </c>
      <c r="R1354" s="7">
        <f t="shared" si="585"/>
        <v>0.37583095916429249</v>
      </c>
      <c r="S1354" s="6">
        <f t="shared" si="586"/>
        <v>75.92307692307692</v>
      </c>
      <c r="T1354" s="7">
        <f t="shared" si="587"/>
        <v>0.62427105591168086</v>
      </c>
      <c r="U1354" s="6">
        <f t="shared" si="588"/>
        <v>45.846153846153847</v>
      </c>
      <c r="V1354" s="7">
        <f t="shared" si="589"/>
        <v>0.22653362402971164</v>
      </c>
      <c r="W1354">
        <v>17</v>
      </c>
      <c r="X1354">
        <v>49</v>
      </c>
      <c r="Y1354">
        <v>0</v>
      </c>
      <c r="Z1354">
        <v>0</v>
      </c>
      <c r="AA1354">
        <v>157</v>
      </c>
      <c r="AB1354">
        <v>17</v>
      </c>
      <c r="AC1354">
        <f t="shared" si="576"/>
        <v>174</v>
      </c>
      <c r="AD1354">
        <f t="shared" si="577"/>
        <v>223</v>
      </c>
      <c r="AE1354" s="6">
        <f t="shared" si="590"/>
        <v>13.117647058823529</v>
      </c>
      <c r="AF1354" s="7">
        <f t="shared" si="591"/>
        <v>4.0486564996368914E-2</v>
      </c>
      <c r="AG1354" s="6">
        <f t="shared" si="592"/>
        <v>10.235294117647058</v>
      </c>
      <c r="AH1354" s="7">
        <f t="shared" si="593"/>
        <v>8.4158837145969487E-2</v>
      </c>
      <c r="AI1354" s="6">
        <f t="shared" si="594"/>
        <v>2.8823529411764706</v>
      </c>
      <c r="AJ1354" s="7">
        <f t="shared" si="595"/>
        <v>1.4242194878299084E-2</v>
      </c>
      <c r="AK1354" s="6">
        <f t="shared" si="596"/>
        <v>65.687782805429862</v>
      </c>
      <c r="AL1354" s="7">
        <f t="shared" si="597"/>
        <v>0.13481137135705346</v>
      </c>
      <c r="AM1354" s="8">
        <v>0.5</v>
      </c>
      <c r="AN1354">
        <f t="shared" si="578"/>
        <v>162</v>
      </c>
      <c r="AO1354" s="6">
        <f t="shared" si="579"/>
        <v>148.88235294117646</v>
      </c>
      <c r="AP1354" s="7">
        <f t="shared" si="598"/>
        <v>8.0973129992737827E-2</v>
      </c>
      <c r="AQ1354" s="7">
        <f t="shared" si="572"/>
        <v>0.21973094170403587</v>
      </c>
      <c r="AR1354" s="7">
        <f t="shared" si="572"/>
        <v>0</v>
      </c>
      <c r="AS1354" s="7">
        <f t="shared" si="572"/>
        <v>0</v>
      </c>
      <c r="AT1354" s="7">
        <f t="shared" si="572"/>
        <v>0.70403587443946192</v>
      </c>
      <c r="AU1354" s="7">
        <f t="shared" si="572"/>
        <v>7.623318385650224E-2</v>
      </c>
      <c r="AV1354" s="9">
        <f t="shared" si="580"/>
        <v>39808.871221313639</v>
      </c>
      <c r="AW1354" t="s">
        <v>59</v>
      </c>
    </row>
    <row r="1355" spans="1:49" x14ac:dyDescent="0.25">
      <c r="A1355" t="s">
        <v>1631</v>
      </c>
      <c r="B1355" t="s">
        <v>1650</v>
      </c>
      <c r="C1355">
        <v>629</v>
      </c>
      <c r="D1355">
        <v>607</v>
      </c>
      <c r="E1355">
        <v>172</v>
      </c>
      <c r="F1355">
        <v>74</v>
      </c>
      <c r="G1355">
        <f t="shared" si="573"/>
        <v>246</v>
      </c>
      <c r="H1355" s="6">
        <f t="shared" si="581"/>
        <v>237.39586645468998</v>
      </c>
      <c r="I1355" s="7">
        <f t="shared" si="582"/>
        <v>0.39109697933227344</v>
      </c>
      <c r="J1355" s="6">
        <f t="shared" si="583"/>
        <v>369.60413354531005</v>
      </c>
      <c r="K1355">
        <v>13</v>
      </c>
      <c r="L1355">
        <v>1691</v>
      </c>
      <c r="M1355">
        <v>2114</v>
      </c>
      <c r="N1355">
        <v>857</v>
      </c>
      <c r="O1355">
        <f t="shared" si="574"/>
        <v>2971</v>
      </c>
      <c r="P1355">
        <f t="shared" si="575"/>
        <v>4662</v>
      </c>
      <c r="Q1355" s="6">
        <f t="shared" si="584"/>
        <v>358.61538461538464</v>
      </c>
      <c r="R1355" s="7">
        <f t="shared" si="585"/>
        <v>0.59079964516537831</v>
      </c>
      <c r="S1355" s="6">
        <f t="shared" si="586"/>
        <v>228.53846153846155</v>
      </c>
      <c r="T1355" s="7">
        <f t="shared" si="587"/>
        <v>0.96268930437371802</v>
      </c>
      <c r="U1355" s="6">
        <f t="shared" si="588"/>
        <v>130.07692307692307</v>
      </c>
      <c r="V1355" s="7">
        <f t="shared" si="589"/>
        <v>0.35193579094801125</v>
      </c>
      <c r="W1355">
        <v>17</v>
      </c>
      <c r="X1355">
        <v>100</v>
      </c>
      <c r="Y1355">
        <v>0</v>
      </c>
      <c r="Z1355">
        <v>0</v>
      </c>
      <c r="AA1355">
        <v>208</v>
      </c>
      <c r="AB1355">
        <v>62</v>
      </c>
      <c r="AC1355">
        <f t="shared" si="576"/>
        <v>270</v>
      </c>
      <c r="AD1355">
        <f t="shared" si="577"/>
        <v>370</v>
      </c>
      <c r="AE1355" s="6">
        <f t="shared" si="590"/>
        <v>21.764705882352942</v>
      </c>
      <c r="AF1355" s="7">
        <f t="shared" si="591"/>
        <v>3.5856187615078979E-2</v>
      </c>
      <c r="AG1355" s="6">
        <f t="shared" si="592"/>
        <v>15.882352941176471</v>
      </c>
      <c r="AH1355" s="7">
        <f t="shared" si="593"/>
        <v>6.6902398842769314E-2</v>
      </c>
      <c r="AI1355" s="6">
        <f t="shared" si="594"/>
        <v>5.882352941176471</v>
      </c>
      <c r="AJ1355" s="7">
        <f t="shared" si="595"/>
        <v>1.5915279098076832E-2</v>
      </c>
      <c r="AK1355" s="6">
        <f t="shared" si="596"/>
        <v>212.65610859728508</v>
      </c>
      <c r="AL1355" s="7">
        <f t="shared" si="597"/>
        <v>6.9495317480745236E-2</v>
      </c>
      <c r="AM1355" s="8">
        <v>0.5</v>
      </c>
      <c r="AN1355">
        <f t="shared" si="578"/>
        <v>304</v>
      </c>
      <c r="AO1355" s="6">
        <f t="shared" si="579"/>
        <v>282.23529411764707</v>
      </c>
      <c r="AP1355" s="7">
        <f t="shared" si="598"/>
        <v>7.1594427244582051E-2</v>
      </c>
      <c r="AQ1355" s="7">
        <f t="shared" si="572"/>
        <v>0.27027027027027029</v>
      </c>
      <c r="AR1355" s="7">
        <f t="shared" si="572"/>
        <v>0</v>
      </c>
      <c r="AS1355" s="7">
        <f t="shared" si="572"/>
        <v>0</v>
      </c>
      <c r="AT1355" s="7">
        <f t="shared" si="572"/>
        <v>0.56216216216216219</v>
      </c>
      <c r="AU1355" s="7">
        <f t="shared" si="572"/>
        <v>0.16756756756756758</v>
      </c>
      <c r="AV1355" s="9">
        <f t="shared" si="580"/>
        <v>73031.814944356127</v>
      </c>
      <c r="AW1355" t="s">
        <v>59</v>
      </c>
    </row>
    <row r="1356" spans="1:49" x14ac:dyDescent="0.25">
      <c r="A1356" t="s">
        <v>1631</v>
      </c>
      <c r="B1356" t="s">
        <v>1651</v>
      </c>
      <c r="C1356">
        <v>344</v>
      </c>
      <c r="D1356">
        <v>329</v>
      </c>
      <c r="E1356">
        <v>99</v>
      </c>
      <c r="F1356">
        <v>35</v>
      </c>
      <c r="G1356">
        <f t="shared" si="573"/>
        <v>134</v>
      </c>
      <c r="H1356" s="6">
        <f t="shared" si="581"/>
        <v>128.15697674418604</v>
      </c>
      <c r="I1356" s="7">
        <f t="shared" si="582"/>
        <v>0.38953488372093026</v>
      </c>
      <c r="J1356" s="6">
        <f t="shared" si="583"/>
        <v>200.84302325581396</v>
      </c>
      <c r="K1356">
        <v>13</v>
      </c>
      <c r="L1356">
        <v>852</v>
      </c>
      <c r="M1356">
        <v>891</v>
      </c>
      <c r="N1356">
        <v>302</v>
      </c>
      <c r="O1356">
        <f t="shared" si="574"/>
        <v>1193</v>
      </c>
      <c r="P1356">
        <f t="shared" si="575"/>
        <v>2045</v>
      </c>
      <c r="Q1356" s="6">
        <f t="shared" si="584"/>
        <v>157.30769230769232</v>
      </c>
      <c r="R1356" s="7">
        <f t="shared" si="585"/>
        <v>0.4781388823942016</v>
      </c>
      <c r="S1356" s="6">
        <f t="shared" si="586"/>
        <v>91.769230769230774</v>
      </c>
      <c r="T1356" s="7">
        <f t="shared" si="587"/>
        <v>0.71606894217246719</v>
      </c>
      <c r="U1356" s="6">
        <f t="shared" si="588"/>
        <v>65.538461538461533</v>
      </c>
      <c r="V1356" s="7">
        <f t="shared" si="589"/>
        <v>0.32631684424997492</v>
      </c>
      <c r="W1356">
        <v>17</v>
      </c>
      <c r="X1356">
        <v>59</v>
      </c>
      <c r="Y1356">
        <v>0</v>
      </c>
      <c r="Z1356">
        <v>0</v>
      </c>
      <c r="AA1356">
        <v>260</v>
      </c>
      <c r="AB1356">
        <v>54</v>
      </c>
      <c r="AC1356">
        <f t="shared" si="576"/>
        <v>314</v>
      </c>
      <c r="AD1356">
        <f t="shared" si="577"/>
        <v>373</v>
      </c>
      <c r="AE1356" s="6">
        <f t="shared" si="590"/>
        <v>21.941176470588236</v>
      </c>
      <c r="AF1356" s="7">
        <f t="shared" si="591"/>
        <v>6.6690505989629889E-2</v>
      </c>
      <c r="AG1356" s="6">
        <f t="shared" si="592"/>
        <v>18.470588235294116</v>
      </c>
      <c r="AH1356" s="7">
        <f t="shared" si="593"/>
        <v>0.14412471879828462</v>
      </c>
      <c r="AI1356" s="6">
        <f t="shared" si="594"/>
        <v>3.4705882352941178</v>
      </c>
      <c r="AJ1356" s="7">
        <f t="shared" si="595"/>
        <v>1.7280103530774013E-2</v>
      </c>
      <c r="AK1356" s="6">
        <f t="shared" si="596"/>
        <v>73.298642533936658</v>
      </c>
      <c r="AL1356" s="7">
        <f t="shared" si="597"/>
        <v>0.20127212662097527</v>
      </c>
      <c r="AM1356" s="8">
        <v>0.5</v>
      </c>
      <c r="AN1356">
        <f t="shared" si="578"/>
        <v>165</v>
      </c>
      <c r="AO1356" s="6">
        <f t="shared" si="579"/>
        <v>143.05882352941177</v>
      </c>
      <c r="AP1356" s="7">
        <f t="shared" si="598"/>
        <v>0.13297682709447414</v>
      </c>
      <c r="AQ1356" s="7">
        <f t="shared" si="572"/>
        <v>0.1581769436997319</v>
      </c>
      <c r="AR1356" s="7">
        <f t="shared" si="572"/>
        <v>0</v>
      </c>
      <c r="AS1356" s="7">
        <f t="shared" si="572"/>
        <v>0</v>
      </c>
      <c r="AT1356" s="7">
        <f t="shared" si="572"/>
        <v>0.69705093833780163</v>
      </c>
      <c r="AU1356" s="7">
        <f t="shared" si="572"/>
        <v>0.1447721179624665</v>
      </c>
      <c r="AV1356" s="9">
        <f t="shared" si="580"/>
        <v>41142.95057561899</v>
      </c>
      <c r="AW1356" t="s">
        <v>59</v>
      </c>
    </row>
    <row r="1357" spans="1:49" x14ac:dyDescent="0.25">
      <c r="A1357" t="s">
        <v>1631</v>
      </c>
      <c r="B1357" t="s">
        <v>1652</v>
      </c>
      <c r="C1357">
        <v>346</v>
      </c>
      <c r="D1357">
        <v>326</v>
      </c>
      <c r="E1357">
        <v>96</v>
      </c>
      <c r="F1357">
        <v>35</v>
      </c>
      <c r="G1357">
        <f t="shared" si="573"/>
        <v>131</v>
      </c>
      <c r="H1357" s="6">
        <f t="shared" si="581"/>
        <v>123.42774566473989</v>
      </c>
      <c r="I1357" s="7">
        <f t="shared" si="582"/>
        <v>0.37861271676300579</v>
      </c>
      <c r="J1357" s="6">
        <f t="shared" si="583"/>
        <v>202.57225433526011</v>
      </c>
      <c r="K1357">
        <v>13</v>
      </c>
      <c r="L1357">
        <v>527</v>
      </c>
      <c r="M1357">
        <v>759</v>
      </c>
      <c r="N1357">
        <v>256</v>
      </c>
      <c r="O1357">
        <f t="shared" si="574"/>
        <v>1015</v>
      </c>
      <c r="P1357">
        <f t="shared" si="575"/>
        <v>1542</v>
      </c>
      <c r="Q1357" s="6">
        <f t="shared" si="584"/>
        <v>118.61538461538461</v>
      </c>
      <c r="R1357" s="7">
        <f t="shared" si="585"/>
        <v>0.36385087305332703</v>
      </c>
      <c r="S1357" s="6">
        <f t="shared" si="586"/>
        <v>78.07692307692308</v>
      </c>
      <c r="T1357" s="7">
        <f t="shared" si="587"/>
        <v>0.63257189586042673</v>
      </c>
      <c r="U1357" s="6">
        <f t="shared" si="588"/>
        <v>40.53846153846154</v>
      </c>
      <c r="V1357" s="7">
        <f t="shared" si="589"/>
        <v>0.20011852892435003</v>
      </c>
      <c r="W1357">
        <v>17</v>
      </c>
      <c r="X1357">
        <v>79</v>
      </c>
      <c r="Y1357">
        <v>0</v>
      </c>
      <c r="Z1357">
        <v>0</v>
      </c>
      <c r="AA1357">
        <v>393</v>
      </c>
      <c r="AB1357">
        <v>31</v>
      </c>
      <c r="AC1357">
        <f t="shared" si="576"/>
        <v>424</v>
      </c>
      <c r="AD1357">
        <f t="shared" si="577"/>
        <v>503</v>
      </c>
      <c r="AE1357" s="6">
        <f t="shared" si="590"/>
        <v>29.588235294117649</v>
      </c>
      <c r="AF1357" s="7">
        <f t="shared" si="591"/>
        <v>9.0761457957416095E-2</v>
      </c>
      <c r="AG1357" s="6">
        <f t="shared" si="592"/>
        <v>24.941176470588236</v>
      </c>
      <c r="AH1357" s="7">
        <f t="shared" si="593"/>
        <v>0.20207106867474195</v>
      </c>
      <c r="AI1357" s="6">
        <f t="shared" si="594"/>
        <v>4.6470588235294121</v>
      </c>
      <c r="AJ1357" s="7">
        <f t="shared" si="595"/>
        <v>2.294025328778965E-2</v>
      </c>
      <c r="AK1357" s="6">
        <f t="shared" si="596"/>
        <v>53.135746606334848</v>
      </c>
      <c r="AL1357" s="7">
        <f t="shared" si="597"/>
        <v>0.31944363952477539</v>
      </c>
      <c r="AM1357" s="8">
        <v>0.5</v>
      </c>
      <c r="AN1357">
        <f t="shared" si="578"/>
        <v>163</v>
      </c>
      <c r="AO1357" s="6">
        <f t="shared" si="579"/>
        <v>133.41176470588235</v>
      </c>
      <c r="AP1357" s="7">
        <f t="shared" si="598"/>
        <v>0.18152291591483219</v>
      </c>
      <c r="AQ1357" s="7">
        <f t="shared" si="572"/>
        <v>0.15705765407554673</v>
      </c>
      <c r="AR1357" s="7">
        <f t="shared" si="572"/>
        <v>0</v>
      </c>
      <c r="AS1357" s="7">
        <f t="shared" si="572"/>
        <v>0</v>
      </c>
      <c r="AT1357" s="7">
        <f t="shared" si="572"/>
        <v>0.7813121272365805</v>
      </c>
      <c r="AU1357" s="7">
        <f t="shared" si="572"/>
        <v>6.1630218687872766E-2</v>
      </c>
      <c r="AV1357" s="9">
        <f t="shared" si="580"/>
        <v>37809.583721202194</v>
      </c>
      <c r="AW1357" t="s">
        <v>59</v>
      </c>
    </row>
    <row r="1358" spans="1:49" x14ac:dyDescent="0.25">
      <c r="A1358" t="s">
        <v>1653</v>
      </c>
      <c r="B1358" t="s">
        <v>1654</v>
      </c>
      <c r="C1358">
        <v>679</v>
      </c>
      <c r="D1358">
        <v>656</v>
      </c>
      <c r="E1358">
        <v>469</v>
      </c>
      <c r="F1358">
        <v>0</v>
      </c>
      <c r="G1358">
        <f t="shared" si="573"/>
        <v>469</v>
      </c>
      <c r="H1358" s="6">
        <f t="shared" si="581"/>
        <v>453.11340206185565</v>
      </c>
      <c r="I1358" s="7">
        <f t="shared" si="582"/>
        <v>0.69072164948453607</v>
      </c>
      <c r="J1358" s="6">
        <f t="shared" si="583"/>
        <v>202.88659793814432</v>
      </c>
      <c r="K1358">
        <v>18</v>
      </c>
      <c r="L1358">
        <v>2518</v>
      </c>
      <c r="M1358">
        <v>5632</v>
      </c>
      <c r="N1358">
        <v>0</v>
      </c>
      <c r="O1358">
        <f t="shared" si="574"/>
        <v>5632</v>
      </c>
      <c r="P1358">
        <f t="shared" si="575"/>
        <v>8150</v>
      </c>
      <c r="Q1358" s="6">
        <f t="shared" si="584"/>
        <v>452.77777777777777</v>
      </c>
      <c r="R1358" s="7">
        <f t="shared" si="585"/>
        <v>0.69021002710027102</v>
      </c>
      <c r="S1358" s="6">
        <f t="shared" si="586"/>
        <v>312.88888888888891</v>
      </c>
      <c r="T1358" s="7">
        <f t="shared" si="587"/>
        <v>0.69053108441532185</v>
      </c>
      <c r="U1358" s="6">
        <f t="shared" si="588"/>
        <v>139.88888888888889</v>
      </c>
      <c r="V1358" s="7">
        <f t="shared" si="589"/>
        <v>0.68949299909665762</v>
      </c>
      <c r="W1358">
        <v>19</v>
      </c>
      <c r="X1358">
        <v>2724</v>
      </c>
      <c r="Y1358">
        <v>0</v>
      </c>
      <c r="Z1358">
        <v>0</v>
      </c>
      <c r="AA1358">
        <v>6092</v>
      </c>
      <c r="AB1358">
        <v>0</v>
      </c>
      <c r="AC1358">
        <f t="shared" si="576"/>
        <v>6092</v>
      </c>
      <c r="AD1358">
        <f t="shared" si="577"/>
        <v>8816</v>
      </c>
      <c r="AE1358" s="6">
        <f t="shared" si="590"/>
        <v>464</v>
      </c>
      <c r="AF1358" s="7">
        <f t="shared" si="591"/>
        <v>0.70731707317073167</v>
      </c>
      <c r="AG1358" s="6">
        <f t="shared" si="592"/>
        <v>320.63157894736844</v>
      </c>
      <c r="AH1358" s="7">
        <f t="shared" si="593"/>
        <v>0.70761883777518064</v>
      </c>
      <c r="AI1358" s="6">
        <f t="shared" si="594"/>
        <v>143.36842105263159</v>
      </c>
      <c r="AJ1358" s="7">
        <f t="shared" si="595"/>
        <v>0.706643132220796</v>
      </c>
      <c r="AK1358" s="6">
        <f t="shared" si="596"/>
        <v>0</v>
      </c>
      <c r="AL1358" s="7">
        <f t="shared" si="597"/>
        <v>1.0247458133971292</v>
      </c>
      <c r="AM1358" s="8">
        <v>0.8</v>
      </c>
      <c r="AN1358">
        <f t="shared" si="578"/>
        <v>525</v>
      </c>
      <c r="AO1358" s="6">
        <f t="shared" si="579"/>
        <v>61</v>
      </c>
      <c r="AP1358" s="7">
        <f t="shared" si="598"/>
        <v>0.88380952380952382</v>
      </c>
      <c r="AQ1358" s="7">
        <f t="shared" si="572"/>
        <v>0.30898366606170596</v>
      </c>
      <c r="AR1358" s="7">
        <f t="shared" si="572"/>
        <v>0</v>
      </c>
      <c r="AS1358" s="7">
        <f t="shared" si="572"/>
        <v>0</v>
      </c>
      <c r="AT1358" s="7">
        <f t="shared" si="572"/>
        <v>0.69101633393829398</v>
      </c>
      <c r="AU1358" s="7">
        <f t="shared" si="572"/>
        <v>0</v>
      </c>
      <c r="AV1358" s="9">
        <f t="shared" si="580"/>
        <v>14599.165426497279</v>
      </c>
      <c r="AW1358" t="s">
        <v>59</v>
      </c>
    </row>
    <row r="1359" spans="1:49" x14ac:dyDescent="0.25">
      <c r="A1359" t="s">
        <v>1655</v>
      </c>
      <c r="B1359" t="s">
        <v>1656</v>
      </c>
      <c r="C1359">
        <v>309</v>
      </c>
      <c r="D1359">
        <v>287</v>
      </c>
      <c r="E1359">
        <v>162</v>
      </c>
      <c r="F1359">
        <v>43</v>
      </c>
      <c r="G1359">
        <f t="shared" si="573"/>
        <v>205</v>
      </c>
      <c r="H1359" s="6">
        <f t="shared" si="581"/>
        <v>190.40453074433657</v>
      </c>
      <c r="I1359" s="7">
        <f t="shared" si="582"/>
        <v>0.66343042071197411</v>
      </c>
      <c r="J1359" s="6">
        <f t="shared" si="583"/>
        <v>96.595469255663431</v>
      </c>
      <c r="K1359">
        <v>18</v>
      </c>
      <c r="L1359">
        <v>1237</v>
      </c>
      <c r="M1359">
        <v>2488</v>
      </c>
      <c r="N1359">
        <v>654</v>
      </c>
      <c r="O1359">
        <f t="shared" si="574"/>
        <v>3142</v>
      </c>
      <c r="P1359">
        <f t="shared" si="575"/>
        <v>4379</v>
      </c>
      <c r="Q1359" s="6">
        <f t="shared" si="584"/>
        <v>243.27777777777777</v>
      </c>
      <c r="R1359" s="7">
        <f t="shared" si="585"/>
        <v>0.84765776229190859</v>
      </c>
      <c r="S1359" s="6">
        <f t="shared" si="586"/>
        <v>174.55555555555554</v>
      </c>
      <c r="T1359" s="7">
        <f t="shared" si="587"/>
        <v>0.91676156482819182</v>
      </c>
      <c r="U1359" s="6">
        <f t="shared" si="588"/>
        <v>68.722222222222229</v>
      </c>
      <c r="V1359" s="7">
        <f t="shared" si="589"/>
        <v>0.71144353613865818</v>
      </c>
      <c r="W1359">
        <v>18</v>
      </c>
      <c r="X1359">
        <v>234</v>
      </c>
      <c r="Y1359">
        <v>0</v>
      </c>
      <c r="Z1359">
        <v>0</v>
      </c>
      <c r="AA1359">
        <v>542</v>
      </c>
      <c r="AB1359">
        <v>52</v>
      </c>
      <c r="AC1359">
        <f t="shared" si="576"/>
        <v>594</v>
      </c>
      <c r="AD1359">
        <f t="shared" si="577"/>
        <v>828</v>
      </c>
      <c r="AE1359" s="6">
        <f t="shared" si="590"/>
        <v>46</v>
      </c>
      <c r="AF1359" s="7">
        <f t="shared" si="591"/>
        <v>0.16027874564459929</v>
      </c>
      <c r="AG1359" s="6">
        <f t="shared" si="592"/>
        <v>33</v>
      </c>
      <c r="AH1359" s="7">
        <f t="shared" si="593"/>
        <v>0.1733152035353106</v>
      </c>
      <c r="AI1359" s="6">
        <f t="shared" si="594"/>
        <v>13</v>
      </c>
      <c r="AJ1359" s="7">
        <f t="shared" si="595"/>
        <v>0.13458188153310105</v>
      </c>
      <c r="AK1359" s="6">
        <f t="shared" si="596"/>
        <v>141.55555555555554</v>
      </c>
      <c r="AL1359" s="7">
        <f t="shared" si="597"/>
        <v>0.1890515595162317</v>
      </c>
      <c r="AM1359" s="8">
        <v>0.8</v>
      </c>
      <c r="AN1359">
        <f t="shared" si="578"/>
        <v>230</v>
      </c>
      <c r="AO1359" s="6">
        <f t="shared" si="579"/>
        <v>184</v>
      </c>
      <c r="AP1359" s="7">
        <f t="shared" si="598"/>
        <v>0.2</v>
      </c>
      <c r="AQ1359" s="7">
        <f t="shared" si="572"/>
        <v>0.28260869565217389</v>
      </c>
      <c r="AR1359" s="7">
        <f t="shared" si="572"/>
        <v>0</v>
      </c>
      <c r="AS1359" s="7">
        <f t="shared" si="572"/>
        <v>0</v>
      </c>
      <c r="AT1359" s="7">
        <f t="shared" si="572"/>
        <v>0.65458937198067635</v>
      </c>
      <c r="AU1359" s="7">
        <f t="shared" si="572"/>
        <v>6.280193236714976E-2</v>
      </c>
      <c r="AV1359" s="9">
        <f t="shared" si="580"/>
        <v>45962.400000000001</v>
      </c>
      <c r="AW1359" t="s">
        <v>52</v>
      </c>
    </row>
    <row r="1360" spans="1:49" x14ac:dyDescent="0.25">
      <c r="A1360" t="s">
        <v>1655</v>
      </c>
      <c r="B1360" t="s">
        <v>1657</v>
      </c>
      <c r="C1360">
        <v>453</v>
      </c>
      <c r="D1360">
        <v>411</v>
      </c>
      <c r="E1360">
        <v>311</v>
      </c>
      <c r="F1360">
        <v>50</v>
      </c>
      <c r="G1360">
        <f t="shared" si="573"/>
        <v>361</v>
      </c>
      <c r="H1360" s="6">
        <f t="shared" si="581"/>
        <v>327.5298013245033</v>
      </c>
      <c r="I1360" s="7">
        <f t="shared" si="582"/>
        <v>0.79690949227373065</v>
      </c>
      <c r="J1360" s="6">
        <f t="shared" si="583"/>
        <v>83.47019867549669</v>
      </c>
      <c r="K1360">
        <v>18</v>
      </c>
      <c r="L1360">
        <v>1144</v>
      </c>
      <c r="M1360">
        <v>3842</v>
      </c>
      <c r="N1360">
        <v>602</v>
      </c>
      <c r="O1360">
        <f t="shared" si="574"/>
        <v>4444</v>
      </c>
      <c r="P1360">
        <f t="shared" si="575"/>
        <v>5588</v>
      </c>
      <c r="Q1360" s="6">
        <f t="shared" si="584"/>
        <v>310.44444444444446</v>
      </c>
      <c r="R1360" s="7">
        <f t="shared" si="585"/>
        <v>0.75533928088672619</v>
      </c>
      <c r="S1360" s="6">
        <f t="shared" si="586"/>
        <v>246.88888888888889</v>
      </c>
      <c r="T1360" s="7">
        <f t="shared" si="587"/>
        <v>0.75379061047419427</v>
      </c>
      <c r="U1360" s="6">
        <f t="shared" si="588"/>
        <v>63.555555555555557</v>
      </c>
      <c r="V1360" s="7">
        <f t="shared" si="589"/>
        <v>0.76141612891850907</v>
      </c>
      <c r="W1360">
        <v>18</v>
      </c>
      <c r="X1360">
        <v>1127</v>
      </c>
      <c r="Y1360">
        <v>0</v>
      </c>
      <c r="Z1360">
        <v>0</v>
      </c>
      <c r="AA1360">
        <v>2730</v>
      </c>
      <c r="AB1360">
        <v>467</v>
      </c>
      <c r="AC1360">
        <f t="shared" si="576"/>
        <v>3197</v>
      </c>
      <c r="AD1360">
        <f t="shared" si="577"/>
        <v>4324</v>
      </c>
      <c r="AE1360" s="6">
        <f t="shared" si="590"/>
        <v>240.22222222222223</v>
      </c>
      <c r="AF1360" s="7">
        <f t="shared" si="591"/>
        <v>0.58448229251148964</v>
      </c>
      <c r="AG1360" s="6">
        <f t="shared" si="592"/>
        <v>177.61111111111111</v>
      </c>
      <c r="AH1360" s="7">
        <f t="shared" si="593"/>
        <v>0.54227465834518429</v>
      </c>
      <c r="AI1360" s="6">
        <f t="shared" si="594"/>
        <v>62.611111111111114</v>
      </c>
      <c r="AJ1360" s="7">
        <f t="shared" si="595"/>
        <v>0.75010137875101379</v>
      </c>
      <c r="AK1360" s="6">
        <f t="shared" si="596"/>
        <v>69.277777777777771</v>
      </c>
      <c r="AL1360" s="7">
        <f t="shared" si="597"/>
        <v>0.71939693969396945</v>
      </c>
      <c r="AM1360" s="8">
        <v>0.8</v>
      </c>
      <c r="AN1360">
        <f t="shared" si="578"/>
        <v>329</v>
      </c>
      <c r="AO1360" s="6">
        <f t="shared" si="579"/>
        <v>88.777777777777771</v>
      </c>
      <c r="AP1360" s="7">
        <f t="shared" si="598"/>
        <v>0.73015873015873023</v>
      </c>
      <c r="AQ1360" s="7">
        <f t="shared" si="572"/>
        <v>0.26063829787234044</v>
      </c>
      <c r="AR1360" s="7">
        <f t="shared" si="572"/>
        <v>0</v>
      </c>
      <c r="AS1360" s="7">
        <f t="shared" si="572"/>
        <v>0</v>
      </c>
      <c r="AT1360" s="7">
        <f t="shared" si="572"/>
        <v>0.63135985198889921</v>
      </c>
      <c r="AU1360" s="7">
        <f t="shared" si="572"/>
        <v>0.1080018501387604</v>
      </c>
      <c r="AV1360" s="9">
        <f t="shared" si="580"/>
        <v>22916.110869565215</v>
      </c>
      <c r="AW1360" t="s">
        <v>52</v>
      </c>
    </row>
    <row r="1361" spans="1:49" x14ac:dyDescent="0.25">
      <c r="A1361" t="s">
        <v>1655</v>
      </c>
      <c r="B1361" t="s">
        <v>1658</v>
      </c>
      <c r="C1361">
        <v>443</v>
      </c>
      <c r="D1361">
        <v>421</v>
      </c>
      <c r="E1361">
        <v>224</v>
      </c>
      <c r="F1361">
        <v>59</v>
      </c>
      <c r="G1361">
        <f t="shared" si="573"/>
        <v>283</v>
      </c>
      <c r="H1361" s="6">
        <f t="shared" si="581"/>
        <v>268.94582392776522</v>
      </c>
      <c r="I1361" s="7">
        <f t="shared" si="582"/>
        <v>0.63882618510158018</v>
      </c>
      <c r="J1361" s="6">
        <f t="shared" si="583"/>
        <v>152.05417607223475</v>
      </c>
      <c r="K1361">
        <v>18</v>
      </c>
      <c r="L1361">
        <v>1704</v>
      </c>
      <c r="M1361">
        <v>3300</v>
      </c>
      <c r="N1361">
        <v>884</v>
      </c>
      <c r="O1361">
        <f t="shared" si="574"/>
        <v>4184</v>
      </c>
      <c r="P1361">
        <f t="shared" si="575"/>
        <v>5888</v>
      </c>
      <c r="Q1361" s="6">
        <f t="shared" si="584"/>
        <v>327.11111111111109</v>
      </c>
      <c r="R1361" s="7">
        <f t="shared" si="585"/>
        <v>0.77698601214040641</v>
      </c>
      <c r="S1361" s="6">
        <f t="shared" si="586"/>
        <v>232.44444444444446</v>
      </c>
      <c r="T1361" s="7">
        <f t="shared" si="587"/>
        <v>0.86427980568635088</v>
      </c>
      <c r="U1361" s="6">
        <f t="shared" si="588"/>
        <v>94.666666666666671</v>
      </c>
      <c r="V1361" s="7">
        <f t="shared" si="589"/>
        <v>0.62258511480601753</v>
      </c>
      <c r="W1361">
        <v>18</v>
      </c>
      <c r="X1361">
        <v>2190</v>
      </c>
      <c r="Y1361">
        <v>0</v>
      </c>
      <c r="Z1361">
        <v>0</v>
      </c>
      <c r="AA1361">
        <v>2996</v>
      </c>
      <c r="AB1361">
        <v>804</v>
      </c>
      <c r="AC1361">
        <f t="shared" si="576"/>
        <v>3800</v>
      </c>
      <c r="AD1361">
        <f t="shared" si="577"/>
        <v>5990</v>
      </c>
      <c r="AE1361" s="6">
        <f t="shared" si="590"/>
        <v>332.77777777777777</v>
      </c>
      <c r="AF1361" s="7">
        <f t="shared" si="591"/>
        <v>0.79044602797571917</v>
      </c>
      <c r="AG1361" s="6">
        <f t="shared" si="592"/>
        <v>211.11111111111111</v>
      </c>
      <c r="AH1361" s="7">
        <f t="shared" si="593"/>
        <v>0.78495775851054805</v>
      </c>
      <c r="AI1361" s="6">
        <f t="shared" si="594"/>
        <v>121.66666666666667</v>
      </c>
      <c r="AJ1361" s="7">
        <f t="shared" si="595"/>
        <v>0.80015340459224082</v>
      </c>
      <c r="AK1361" s="6">
        <f t="shared" si="596"/>
        <v>21.333333333333343</v>
      </c>
      <c r="AL1361" s="7">
        <f t="shared" si="597"/>
        <v>0.90822179732313568</v>
      </c>
      <c r="AM1361" s="8">
        <v>0.8</v>
      </c>
      <c r="AN1361">
        <f t="shared" si="578"/>
        <v>337</v>
      </c>
      <c r="AO1361" s="6">
        <f t="shared" si="579"/>
        <v>4.2222222222222285</v>
      </c>
      <c r="AP1361" s="7">
        <f t="shared" si="598"/>
        <v>0.98747115067589841</v>
      </c>
      <c r="AQ1361" s="7">
        <f t="shared" si="572"/>
        <v>0.36560934891485808</v>
      </c>
      <c r="AR1361" s="7">
        <f t="shared" si="572"/>
        <v>0</v>
      </c>
      <c r="AS1361" s="7">
        <f t="shared" si="572"/>
        <v>0</v>
      </c>
      <c r="AT1361" s="7">
        <f t="shared" si="572"/>
        <v>0.50016694490818026</v>
      </c>
      <c r="AU1361" s="7">
        <f t="shared" si="572"/>
        <v>0.13422370617696161</v>
      </c>
      <c r="AV1361" s="9">
        <f t="shared" si="580"/>
        <v>976.9869782971632</v>
      </c>
      <c r="AW1361" t="s">
        <v>52</v>
      </c>
    </row>
    <row r="1362" spans="1:49" x14ac:dyDescent="0.25">
      <c r="A1362" t="s">
        <v>1655</v>
      </c>
      <c r="B1362" t="s">
        <v>1659</v>
      </c>
      <c r="C1362">
        <v>312</v>
      </c>
      <c r="D1362">
        <v>295</v>
      </c>
      <c r="E1362">
        <v>198</v>
      </c>
      <c r="F1362">
        <v>30</v>
      </c>
      <c r="G1362">
        <f t="shared" si="573"/>
        <v>228</v>
      </c>
      <c r="H1362" s="6">
        <f t="shared" si="581"/>
        <v>215.57692307692307</v>
      </c>
      <c r="I1362" s="7">
        <f t="shared" si="582"/>
        <v>0.73076923076923073</v>
      </c>
      <c r="J1362" s="6">
        <f t="shared" si="583"/>
        <v>79.42307692307692</v>
      </c>
      <c r="K1362">
        <v>18</v>
      </c>
      <c r="L1362">
        <v>916</v>
      </c>
      <c r="M1362">
        <v>2996</v>
      </c>
      <c r="N1362">
        <v>443</v>
      </c>
      <c r="O1362">
        <f t="shared" si="574"/>
        <v>3439</v>
      </c>
      <c r="P1362">
        <f t="shared" si="575"/>
        <v>4355</v>
      </c>
      <c r="Q1362" s="6">
        <f t="shared" si="584"/>
        <v>241.94444444444446</v>
      </c>
      <c r="R1362" s="7">
        <f t="shared" si="585"/>
        <v>0.82015065913370999</v>
      </c>
      <c r="S1362" s="6">
        <f t="shared" si="586"/>
        <v>191.05555555555554</v>
      </c>
      <c r="T1362" s="7">
        <f t="shared" si="587"/>
        <v>0.88625235404896419</v>
      </c>
      <c r="U1362" s="6">
        <f t="shared" si="588"/>
        <v>50.888888888888886</v>
      </c>
      <c r="V1362" s="7">
        <f t="shared" si="589"/>
        <v>0.6407317729351627</v>
      </c>
      <c r="W1362">
        <v>18</v>
      </c>
      <c r="X1362">
        <v>967</v>
      </c>
      <c r="Y1362">
        <v>0</v>
      </c>
      <c r="Z1362">
        <v>0</v>
      </c>
      <c r="AA1362">
        <v>2270</v>
      </c>
      <c r="AB1362">
        <v>353</v>
      </c>
      <c r="AC1362">
        <f t="shared" si="576"/>
        <v>2623</v>
      </c>
      <c r="AD1362">
        <f t="shared" si="577"/>
        <v>3590</v>
      </c>
      <c r="AE1362" s="6">
        <f t="shared" si="590"/>
        <v>199.44444444444446</v>
      </c>
      <c r="AF1362" s="7">
        <f t="shared" si="591"/>
        <v>0.67608286252354055</v>
      </c>
      <c r="AG1362" s="6">
        <f t="shared" si="592"/>
        <v>145.72222222222223</v>
      </c>
      <c r="AH1362" s="7">
        <f t="shared" si="593"/>
        <v>0.67596392110219061</v>
      </c>
      <c r="AI1362" s="6">
        <f t="shared" si="594"/>
        <v>53.722222222222221</v>
      </c>
      <c r="AJ1362" s="7">
        <f t="shared" si="595"/>
        <v>0.67640570352434759</v>
      </c>
      <c r="AK1362" s="6">
        <f t="shared" si="596"/>
        <v>45.333333333333314</v>
      </c>
      <c r="AL1362" s="7">
        <f t="shared" si="597"/>
        <v>0.76272172143064854</v>
      </c>
      <c r="AM1362" s="8">
        <v>0.8</v>
      </c>
      <c r="AN1362">
        <f t="shared" si="578"/>
        <v>236</v>
      </c>
      <c r="AO1362" s="6">
        <f t="shared" si="579"/>
        <v>36.555555555555543</v>
      </c>
      <c r="AP1362" s="7">
        <f t="shared" si="598"/>
        <v>0.84510357815442572</v>
      </c>
      <c r="AQ1362" s="7">
        <f t="shared" si="572"/>
        <v>0.26935933147632313</v>
      </c>
      <c r="AR1362" s="7">
        <f t="shared" si="572"/>
        <v>0</v>
      </c>
      <c r="AS1362" s="7">
        <f t="shared" si="572"/>
        <v>0</v>
      </c>
      <c r="AT1362" s="7">
        <f t="shared" si="572"/>
        <v>0.63231197771587744</v>
      </c>
      <c r="AU1362" s="7">
        <f t="shared" si="572"/>
        <v>9.8328690807799449E-2</v>
      </c>
      <c r="AV1362" s="9">
        <f t="shared" si="580"/>
        <v>9331.4480779944261</v>
      </c>
      <c r="AW1362" t="s">
        <v>52</v>
      </c>
    </row>
    <row r="1363" spans="1:49" x14ac:dyDescent="0.25">
      <c r="A1363" t="s">
        <v>1655</v>
      </c>
      <c r="B1363" t="s">
        <v>1660</v>
      </c>
      <c r="C1363">
        <v>595</v>
      </c>
      <c r="D1363">
        <v>551</v>
      </c>
      <c r="E1363">
        <v>339</v>
      </c>
      <c r="F1363">
        <v>72</v>
      </c>
      <c r="G1363">
        <f t="shared" si="573"/>
        <v>411</v>
      </c>
      <c r="H1363" s="6">
        <f t="shared" si="581"/>
        <v>380.60672268907564</v>
      </c>
      <c r="I1363" s="7">
        <f t="shared" si="582"/>
        <v>0.69075630252100839</v>
      </c>
      <c r="J1363" s="6">
        <f t="shared" si="583"/>
        <v>170.39327731092439</v>
      </c>
      <c r="K1363">
        <v>18</v>
      </c>
      <c r="L1363">
        <v>2221</v>
      </c>
      <c r="M1363">
        <v>5073</v>
      </c>
      <c r="N1363">
        <v>1051</v>
      </c>
      <c r="O1363">
        <f t="shared" si="574"/>
        <v>6124</v>
      </c>
      <c r="P1363">
        <f t="shared" si="575"/>
        <v>8345</v>
      </c>
      <c r="Q1363" s="6">
        <f t="shared" si="584"/>
        <v>463.61111111111109</v>
      </c>
      <c r="R1363" s="7">
        <f t="shared" si="585"/>
        <v>0.84139947570074602</v>
      </c>
      <c r="S1363" s="6">
        <f t="shared" si="586"/>
        <v>340.22222222222223</v>
      </c>
      <c r="T1363" s="7">
        <f t="shared" si="587"/>
        <v>0.89389441105630651</v>
      </c>
      <c r="U1363" s="6">
        <f t="shared" si="588"/>
        <v>123.38888888888889</v>
      </c>
      <c r="V1363" s="7">
        <f t="shared" si="589"/>
        <v>0.72414176683588016</v>
      </c>
      <c r="W1363">
        <v>18</v>
      </c>
      <c r="X1363">
        <v>224</v>
      </c>
      <c r="Y1363">
        <v>0</v>
      </c>
      <c r="Z1363">
        <v>0</v>
      </c>
      <c r="AA1363">
        <v>1544</v>
      </c>
      <c r="AB1363">
        <v>190</v>
      </c>
      <c r="AC1363">
        <f t="shared" si="576"/>
        <v>1734</v>
      </c>
      <c r="AD1363">
        <f t="shared" si="577"/>
        <v>1958</v>
      </c>
      <c r="AE1363" s="6">
        <f t="shared" si="590"/>
        <v>108.77777777777777</v>
      </c>
      <c r="AF1363" s="7">
        <f t="shared" si="591"/>
        <v>0.19741883444242789</v>
      </c>
      <c r="AG1363" s="6">
        <f t="shared" si="592"/>
        <v>96.333333333333329</v>
      </c>
      <c r="AH1363" s="7">
        <f t="shared" si="593"/>
        <v>0.25310465525336956</v>
      </c>
      <c r="AI1363" s="6">
        <f t="shared" si="594"/>
        <v>12.444444444444445</v>
      </c>
      <c r="AJ1363" s="7">
        <f t="shared" si="595"/>
        <v>7.3033658609291841E-2</v>
      </c>
      <c r="AK1363" s="6">
        <f t="shared" si="596"/>
        <v>243.88888888888891</v>
      </c>
      <c r="AL1363" s="7">
        <f t="shared" si="597"/>
        <v>0.28314826910516</v>
      </c>
      <c r="AM1363" s="8">
        <v>0.8</v>
      </c>
      <c r="AN1363">
        <f t="shared" si="578"/>
        <v>441</v>
      </c>
      <c r="AO1363" s="6">
        <f t="shared" si="579"/>
        <v>332.22222222222223</v>
      </c>
      <c r="AP1363" s="7">
        <f t="shared" si="598"/>
        <v>0.24666162761400856</v>
      </c>
      <c r="AQ1363" s="7">
        <f t="shared" si="572"/>
        <v>0.11440245148110317</v>
      </c>
      <c r="AR1363" s="7">
        <f t="shared" si="572"/>
        <v>0</v>
      </c>
      <c r="AS1363" s="7">
        <f t="shared" si="572"/>
        <v>0</v>
      </c>
      <c r="AT1363" s="7">
        <f t="shared" si="572"/>
        <v>0.78855975485188967</v>
      </c>
      <c r="AU1363" s="7">
        <f t="shared" si="572"/>
        <v>9.7037793667007155E-2</v>
      </c>
      <c r="AV1363" s="9">
        <f t="shared" si="580"/>
        <v>98589.370786516854</v>
      </c>
      <c r="AW1363" t="s">
        <v>52</v>
      </c>
    </row>
    <row r="1364" spans="1:49" x14ac:dyDescent="0.25">
      <c r="A1364" t="s">
        <v>1655</v>
      </c>
      <c r="B1364" t="s">
        <v>1661</v>
      </c>
      <c r="C1364">
        <v>709</v>
      </c>
      <c r="D1364">
        <v>601</v>
      </c>
      <c r="E1364">
        <v>430</v>
      </c>
      <c r="F1364">
        <v>68</v>
      </c>
      <c r="G1364">
        <f t="shared" si="573"/>
        <v>498</v>
      </c>
      <c r="H1364" s="6">
        <f t="shared" si="581"/>
        <v>422.14104372355433</v>
      </c>
      <c r="I1364" s="7">
        <f t="shared" si="582"/>
        <v>0.70239774330042315</v>
      </c>
      <c r="J1364" s="6">
        <f t="shared" si="583"/>
        <v>178.8589562764457</v>
      </c>
      <c r="K1364">
        <v>18</v>
      </c>
      <c r="L1364">
        <v>1255</v>
      </c>
      <c r="M1364">
        <v>4520</v>
      </c>
      <c r="N1364">
        <v>568</v>
      </c>
      <c r="O1364">
        <f t="shared" si="574"/>
        <v>5088</v>
      </c>
      <c r="P1364">
        <f t="shared" si="575"/>
        <v>6343</v>
      </c>
      <c r="Q1364" s="6">
        <f t="shared" si="584"/>
        <v>352.38888888888891</v>
      </c>
      <c r="R1364" s="7">
        <f t="shared" si="585"/>
        <v>0.58633758550563875</v>
      </c>
      <c r="S1364" s="6">
        <f t="shared" si="586"/>
        <v>282.66666666666669</v>
      </c>
      <c r="T1364" s="7">
        <f t="shared" si="587"/>
        <v>0.6696024252305951</v>
      </c>
      <c r="U1364" s="6">
        <f t="shared" si="588"/>
        <v>69.722222222222229</v>
      </c>
      <c r="V1364" s="7">
        <f t="shared" si="589"/>
        <v>0.38981677895100236</v>
      </c>
      <c r="W1364">
        <v>18</v>
      </c>
      <c r="X1364">
        <v>82</v>
      </c>
      <c r="Y1364">
        <v>0</v>
      </c>
      <c r="Z1364">
        <v>0</v>
      </c>
      <c r="AA1364">
        <v>842</v>
      </c>
      <c r="AB1364">
        <v>82</v>
      </c>
      <c r="AC1364">
        <f t="shared" si="576"/>
        <v>924</v>
      </c>
      <c r="AD1364">
        <f t="shared" si="577"/>
        <v>1006</v>
      </c>
      <c r="AE1364" s="6">
        <f t="shared" si="590"/>
        <v>55.888888888888886</v>
      </c>
      <c r="AF1364" s="7">
        <f t="shared" si="591"/>
        <v>9.2993159548899973E-2</v>
      </c>
      <c r="AG1364" s="6">
        <f t="shared" si="592"/>
        <v>51.333333333333336</v>
      </c>
      <c r="AH1364" s="7">
        <f t="shared" si="593"/>
        <v>0.12160232722348072</v>
      </c>
      <c r="AI1364" s="6">
        <f t="shared" si="594"/>
        <v>4.5555555555555554</v>
      </c>
      <c r="AJ1364" s="7">
        <f t="shared" si="595"/>
        <v>2.5470100297993778E-2</v>
      </c>
      <c r="AK1364" s="6">
        <f t="shared" si="596"/>
        <v>231.33333333333334</v>
      </c>
      <c r="AL1364" s="7">
        <f t="shared" si="597"/>
        <v>0.18160377358490565</v>
      </c>
      <c r="AM1364" s="8">
        <v>0.8</v>
      </c>
      <c r="AN1364">
        <f t="shared" si="578"/>
        <v>481</v>
      </c>
      <c r="AO1364" s="6">
        <f t="shared" si="579"/>
        <v>425.11111111111109</v>
      </c>
      <c r="AP1364" s="7">
        <f t="shared" si="598"/>
        <v>0.11619311619311619</v>
      </c>
      <c r="AQ1364" s="7">
        <f t="shared" si="572"/>
        <v>8.1510934393638171E-2</v>
      </c>
      <c r="AR1364" s="7">
        <f t="shared" si="572"/>
        <v>0</v>
      </c>
      <c r="AS1364" s="7">
        <f t="shared" si="572"/>
        <v>0</v>
      </c>
      <c r="AT1364" s="7">
        <f t="shared" si="572"/>
        <v>0.83697813121272369</v>
      </c>
      <c r="AU1364" s="7">
        <f t="shared" si="572"/>
        <v>8.1510934393638171E-2</v>
      </c>
      <c r="AV1364" s="9">
        <f t="shared" si="580"/>
        <v>129548.51212723658</v>
      </c>
      <c r="AW1364" t="s">
        <v>52</v>
      </c>
    </row>
    <row r="1365" spans="1:49" x14ac:dyDescent="0.25">
      <c r="A1365" t="s">
        <v>1662</v>
      </c>
      <c r="B1365" t="s">
        <v>1663</v>
      </c>
      <c r="C1365">
        <v>369</v>
      </c>
      <c r="D1365">
        <v>356</v>
      </c>
      <c r="E1365">
        <v>32</v>
      </c>
      <c r="F1365">
        <v>6</v>
      </c>
      <c r="G1365">
        <f t="shared" si="573"/>
        <v>38</v>
      </c>
      <c r="H1365" s="6">
        <f t="shared" si="581"/>
        <v>36.661246612466122</v>
      </c>
      <c r="I1365" s="7">
        <f t="shared" si="582"/>
        <v>0.10298102981029811</v>
      </c>
      <c r="J1365" s="6">
        <f t="shared" si="583"/>
        <v>319.33875338753387</v>
      </c>
      <c r="K1365">
        <v>18</v>
      </c>
      <c r="L1365">
        <v>2417</v>
      </c>
      <c r="M1365">
        <v>433</v>
      </c>
      <c r="N1365">
        <v>45</v>
      </c>
      <c r="O1365">
        <f t="shared" si="574"/>
        <v>478</v>
      </c>
      <c r="P1365">
        <f t="shared" si="575"/>
        <v>2895</v>
      </c>
      <c r="Q1365" s="6">
        <f t="shared" si="584"/>
        <v>160.83333333333334</v>
      </c>
      <c r="R1365" s="7">
        <f t="shared" si="585"/>
        <v>0.45177902621722849</v>
      </c>
      <c r="S1365" s="6">
        <f t="shared" si="586"/>
        <v>26.555555555555557</v>
      </c>
      <c r="T1365" s="7">
        <f t="shared" si="587"/>
        <v>0.72434949733885279</v>
      </c>
      <c r="U1365" s="6">
        <f t="shared" si="588"/>
        <v>134.27777777777777</v>
      </c>
      <c r="V1365" s="7">
        <f t="shared" si="589"/>
        <v>0.42048694796157371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f t="shared" si="576"/>
        <v>0</v>
      </c>
      <c r="AD1365">
        <f t="shared" si="577"/>
        <v>0</v>
      </c>
      <c r="AE1365" s="6">
        <f t="shared" si="590"/>
        <v>0</v>
      </c>
      <c r="AF1365" s="7">
        <f t="shared" si="591"/>
        <v>0</v>
      </c>
      <c r="AG1365" s="6">
        <f t="shared" si="592"/>
        <v>0</v>
      </c>
      <c r="AH1365" s="7">
        <f t="shared" si="593"/>
        <v>0</v>
      </c>
      <c r="AI1365" s="6">
        <f t="shared" si="594"/>
        <v>0</v>
      </c>
      <c r="AJ1365" s="7">
        <f t="shared" si="595"/>
        <v>0</v>
      </c>
      <c r="AK1365" s="6">
        <f t="shared" si="596"/>
        <v>26.555555555555557</v>
      </c>
      <c r="AL1365" s="7">
        <f t="shared" si="597"/>
        <v>0</v>
      </c>
      <c r="AM1365" s="8">
        <v>0.25</v>
      </c>
      <c r="AN1365">
        <f t="shared" si="578"/>
        <v>89</v>
      </c>
      <c r="AO1365" s="6">
        <f t="shared" si="579"/>
        <v>89</v>
      </c>
      <c r="AP1365" s="7">
        <f t="shared" si="598"/>
        <v>0</v>
      </c>
      <c r="AQ1365" s="7">
        <f t="shared" si="572"/>
        <v>0</v>
      </c>
      <c r="AR1365" s="7">
        <f t="shared" si="572"/>
        <v>0</v>
      </c>
      <c r="AS1365" s="7">
        <f t="shared" si="572"/>
        <v>0</v>
      </c>
      <c r="AT1365" s="7">
        <f t="shared" si="572"/>
        <v>0</v>
      </c>
      <c r="AU1365" s="7">
        <f t="shared" si="572"/>
        <v>0</v>
      </c>
      <c r="AV1365" s="9">
        <f t="shared" si="580"/>
        <v>0</v>
      </c>
      <c r="AW1365" t="s">
        <v>59</v>
      </c>
    </row>
    <row r="1366" spans="1:49" x14ac:dyDescent="0.25">
      <c r="A1366" t="s">
        <v>1662</v>
      </c>
      <c r="B1366" t="s">
        <v>1664</v>
      </c>
      <c r="C1366">
        <v>475</v>
      </c>
      <c r="D1366">
        <v>446</v>
      </c>
      <c r="E1366">
        <v>41</v>
      </c>
      <c r="F1366">
        <v>12</v>
      </c>
      <c r="G1366">
        <f t="shared" si="573"/>
        <v>53</v>
      </c>
      <c r="H1366" s="6">
        <f t="shared" si="581"/>
        <v>49.764210526315793</v>
      </c>
      <c r="I1366" s="7">
        <f t="shared" si="582"/>
        <v>0.11157894736842106</v>
      </c>
      <c r="J1366" s="6">
        <f t="shared" si="583"/>
        <v>396.23578947368424</v>
      </c>
      <c r="K1366">
        <v>18</v>
      </c>
      <c r="L1366">
        <v>2944</v>
      </c>
      <c r="M1366">
        <v>498</v>
      </c>
      <c r="N1366">
        <v>133</v>
      </c>
      <c r="O1366">
        <f t="shared" si="574"/>
        <v>631</v>
      </c>
      <c r="P1366">
        <f t="shared" si="575"/>
        <v>3575</v>
      </c>
      <c r="Q1366" s="6">
        <f t="shared" si="584"/>
        <v>198.61111111111111</v>
      </c>
      <c r="R1366" s="7">
        <f t="shared" si="585"/>
        <v>0.44531639262580969</v>
      </c>
      <c r="S1366" s="6">
        <f t="shared" si="586"/>
        <v>35.055555555555557</v>
      </c>
      <c r="T1366" s="7">
        <f t="shared" si="587"/>
        <v>0.70443306916358783</v>
      </c>
      <c r="U1366" s="6">
        <f t="shared" si="588"/>
        <v>163.55555555555554</v>
      </c>
      <c r="V1366" s="7">
        <f t="shared" si="589"/>
        <v>0.41277330291845832</v>
      </c>
      <c r="W1366">
        <v>18</v>
      </c>
      <c r="X1366">
        <v>12</v>
      </c>
      <c r="Y1366">
        <v>15</v>
      </c>
      <c r="Z1366">
        <v>0</v>
      </c>
      <c r="AA1366">
        <v>0</v>
      </c>
      <c r="AB1366">
        <v>0</v>
      </c>
      <c r="AC1366">
        <f t="shared" si="576"/>
        <v>15</v>
      </c>
      <c r="AD1366">
        <f t="shared" si="577"/>
        <v>27</v>
      </c>
      <c r="AE1366" s="6">
        <f t="shared" si="590"/>
        <v>1.5</v>
      </c>
      <c r="AF1366" s="7">
        <f t="shared" si="591"/>
        <v>3.3632286995515697E-3</v>
      </c>
      <c r="AG1366" s="6">
        <f t="shared" si="592"/>
        <v>0.83333333333333337</v>
      </c>
      <c r="AH1366" s="7">
        <f t="shared" si="593"/>
        <v>1.6745635558563895E-2</v>
      </c>
      <c r="AI1366" s="6">
        <f t="shared" si="594"/>
        <v>0.66666666666666663</v>
      </c>
      <c r="AJ1366" s="7">
        <f t="shared" si="595"/>
        <v>1.6824998760263247E-3</v>
      </c>
      <c r="AK1366" s="6">
        <f t="shared" si="596"/>
        <v>34.222222222222221</v>
      </c>
      <c r="AL1366" s="7">
        <f t="shared" si="597"/>
        <v>2.3771790808240888E-2</v>
      </c>
      <c r="AM1366" s="8">
        <v>0.25</v>
      </c>
      <c r="AN1366">
        <f t="shared" si="578"/>
        <v>112</v>
      </c>
      <c r="AO1366" s="6">
        <f t="shared" si="579"/>
        <v>110.5</v>
      </c>
      <c r="AP1366" s="7">
        <f t="shared" si="598"/>
        <v>1.3392857142857142E-2</v>
      </c>
      <c r="AQ1366" s="7">
        <f t="shared" si="572"/>
        <v>0.44444444444444442</v>
      </c>
      <c r="AR1366" s="7">
        <f t="shared" si="572"/>
        <v>0.55555555555555558</v>
      </c>
      <c r="AS1366" s="7">
        <f t="shared" si="572"/>
        <v>0</v>
      </c>
      <c r="AT1366" s="7">
        <f t="shared" si="572"/>
        <v>0</v>
      </c>
      <c r="AU1366" s="7">
        <f t="shared" si="572"/>
        <v>0</v>
      </c>
      <c r="AV1366" s="9">
        <f t="shared" si="580"/>
        <v>18674.5</v>
      </c>
      <c r="AW1366" t="s">
        <v>59</v>
      </c>
    </row>
    <row r="1367" spans="1:49" x14ac:dyDescent="0.25">
      <c r="A1367" t="s">
        <v>1662</v>
      </c>
      <c r="B1367" t="s">
        <v>1665</v>
      </c>
      <c r="C1367">
        <v>356</v>
      </c>
      <c r="D1367">
        <v>335</v>
      </c>
      <c r="E1367">
        <v>22</v>
      </c>
      <c r="F1367">
        <v>4</v>
      </c>
      <c r="G1367">
        <f t="shared" si="573"/>
        <v>26</v>
      </c>
      <c r="H1367" s="6">
        <f t="shared" si="581"/>
        <v>24.466292134831463</v>
      </c>
      <c r="I1367" s="7">
        <f t="shared" si="582"/>
        <v>7.3033707865168537E-2</v>
      </c>
      <c r="J1367" s="6">
        <f t="shared" si="583"/>
        <v>310.53370786516854</v>
      </c>
      <c r="K1367">
        <v>18</v>
      </c>
      <c r="L1367">
        <v>1769</v>
      </c>
      <c r="M1367">
        <v>237</v>
      </c>
      <c r="N1367">
        <v>34</v>
      </c>
      <c r="O1367">
        <f t="shared" si="574"/>
        <v>271</v>
      </c>
      <c r="P1367">
        <f t="shared" si="575"/>
        <v>2040</v>
      </c>
      <c r="Q1367" s="6">
        <f t="shared" si="584"/>
        <v>113.33333333333333</v>
      </c>
      <c r="R1367" s="7">
        <f t="shared" si="585"/>
        <v>0.33830845771144274</v>
      </c>
      <c r="S1367" s="6">
        <f t="shared" si="586"/>
        <v>15.055555555555555</v>
      </c>
      <c r="T1367" s="7">
        <f t="shared" si="587"/>
        <v>0.61535910192626608</v>
      </c>
      <c r="U1367" s="6">
        <f t="shared" si="588"/>
        <v>98.277777777777771</v>
      </c>
      <c r="V1367" s="7">
        <f t="shared" si="589"/>
        <v>0.31648022513694152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f t="shared" si="576"/>
        <v>0</v>
      </c>
      <c r="AD1367">
        <f t="shared" si="577"/>
        <v>0</v>
      </c>
      <c r="AE1367" s="6">
        <f t="shared" si="590"/>
        <v>0</v>
      </c>
      <c r="AF1367" s="7">
        <f t="shared" si="591"/>
        <v>0</v>
      </c>
      <c r="AG1367" s="6">
        <f t="shared" si="592"/>
        <v>0</v>
      </c>
      <c r="AH1367" s="7">
        <f t="shared" si="593"/>
        <v>0</v>
      </c>
      <c r="AI1367" s="6">
        <f t="shared" si="594"/>
        <v>0</v>
      </c>
      <c r="AJ1367" s="7">
        <f t="shared" si="595"/>
        <v>0</v>
      </c>
      <c r="AK1367" s="6">
        <f t="shared" si="596"/>
        <v>15.055555555555555</v>
      </c>
      <c r="AL1367" s="7">
        <f t="shared" si="597"/>
        <v>0</v>
      </c>
      <c r="AM1367" s="8">
        <v>0.25</v>
      </c>
      <c r="AN1367">
        <f t="shared" si="578"/>
        <v>84</v>
      </c>
      <c r="AO1367" s="6">
        <f t="shared" si="579"/>
        <v>84</v>
      </c>
      <c r="AP1367" s="7">
        <f t="shared" si="598"/>
        <v>0</v>
      </c>
      <c r="AQ1367" s="7">
        <f t="shared" si="572"/>
        <v>0</v>
      </c>
      <c r="AR1367" s="7">
        <f t="shared" si="572"/>
        <v>0</v>
      </c>
      <c r="AS1367" s="7">
        <f t="shared" si="572"/>
        <v>0</v>
      </c>
      <c r="AT1367" s="7">
        <f t="shared" si="572"/>
        <v>0</v>
      </c>
      <c r="AU1367" s="7">
        <f t="shared" si="572"/>
        <v>0</v>
      </c>
      <c r="AV1367" s="9">
        <f t="shared" si="580"/>
        <v>0</v>
      </c>
      <c r="AW1367" t="s">
        <v>59</v>
      </c>
    </row>
    <row r="1368" spans="1:49" x14ac:dyDescent="0.25">
      <c r="A1368" t="s">
        <v>1662</v>
      </c>
      <c r="B1368" t="s">
        <v>1666</v>
      </c>
      <c r="C1368">
        <v>417</v>
      </c>
      <c r="D1368">
        <v>400</v>
      </c>
      <c r="E1368">
        <v>53</v>
      </c>
      <c r="F1368">
        <v>13</v>
      </c>
      <c r="G1368">
        <f t="shared" si="573"/>
        <v>66</v>
      </c>
      <c r="H1368" s="6">
        <f t="shared" si="581"/>
        <v>63.309352517985616</v>
      </c>
      <c r="I1368" s="7">
        <f t="shared" si="582"/>
        <v>0.15827338129496402</v>
      </c>
      <c r="J1368" s="6">
        <f t="shared" si="583"/>
        <v>336.69064748201441</v>
      </c>
      <c r="K1368">
        <v>18</v>
      </c>
      <c r="L1368">
        <v>2404</v>
      </c>
      <c r="M1368">
        <v>686</v>
      </c>
      <c r="N1368">
        <v>91</v>
      </c>
      <c r="O1368">
        <f t="shared" si="574"/>
        <v>777</v>
      </c>
      <c r="P1368">
        <f t="shared" si="575"/>
        <v>3181</v>
      </c>
      <c r="Q1368" s="6">
        <f t="shared" si="584"/>
        <v>176.72222222222223</v>
      </c>
      <c r="R1368" s="7">
        <f t="shared" si="585"/>
        <v>0.44180555555555556</v>
      </c>
      <c r="S1368" s="6">
        <f t="shared" si="586"/>
        <v>43.166666666666664</v>
      </c>
      <c r="T1368" s="7">
        <f t="shared" si="587"/>
        <v>0.68183712121212114</v>
      </c>
      <c r="U1368" s="6">
        <f t="shared" si="588"/>
        <v>133.55555555555554</v>
      </c>
      <c r="V1368" s="7">
        <f t="shared" si="589"/>
        <v>0.39667141500474828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f t="shared" si="576"/>
        <v>0</v>
      </c>
      <c r="AD1368">
        <f t="shared" si="577"/>
        <v>0</v>
      </c>
      <c r="AE1368" s="6">
        <f t="shared" si="590"/>
        <v>0</v>
      </c>
      <c r="AF1368" s="7">
        <f t="shared" si="591"/>
        <v>0</v>
      </c>
      <c r="AG1368" s="6">
        <f t="shared" si="592"/>
        <v>0</v>
      </c>
      <c r="AH1368" s="7">
        <f t="shared" si="593"/>
        <v>0</v>
      </c>
      <c r="AI1368" s="6">
        <f t="shared" si="594"/>
        <v>0</v>
      </c>
      <c r="AJ1368" s="7">
        <f t="shared" si="595"/>
        <v>0</v>
      </c>
      <c r="AK1368" s="6">
        <f t="shared" si="596"/>
        <v>43.166666666666664</v>
      </c>
      <c r="AL1368" s="7">
        <f t="shared" si="597"/>
        <v>0</v>
      </c>
      <c r="AM1368" s="8">
        <v>0.25</v>
      </c>
      <c r="AN1368">
        <f t="shared" si="578"/>
        <v>100</v>
      </c>
      <c r="AO1368" s="6">
        <f t="shared" si="579"/>
        <v>100</v>
      </c>
      <c r="AP1368" s="7">
        <f t="shared" si="598"/>
        <v>0</v>
      </c>
      <c r="AQ1368" s="7">
        <f t="shared" si="572"/>
        <v>0</v>
      </c>
      <c r="AR1368" s="7">
        <f t="shared" si="572"/>
        <v>0</v>
      </c>
      <c r="AS1368" s="7">
        <f t="shared" si="572"/>
        <v>0</v>
      </c>
      <c r="AT1368" s="7">
        <f t="shared" si="572"/>
        <v>0</v>
      </c>
      <c r="AU1368" s="7">
        <f t="shared" si="572"/>
        <v>0</v>
      </c>
      <c r="AV1368" s="9">
        <f t="shared" si="580"/>
        <v>0</v>
      </c>
      <c r="AW1368" t="s">
        <v>59</v>
      </c>
    </row>
    <row r="1369" spans="1:49" x14ac:dyDescent="0.25">
      <c r="A1369" t="s">
        <v>1662</v>
      </c>
      <c r="B1369" t="s">
        <v>1667</v>
      </c>
      <c r="C1369">
        <v>374</v>
      </c>
      <c r="D1369">
        <v>359</v>
      </c>
      <c r="E1369">
        <v>42</v>
      </c>
      <c r="F1369">
        <v>10</v>
      </c>
      <c r="G1369">
        <f t="shared" si="573"/>
        <v>52</v>
      </c>
      <c r="H1369" s="6">
        <f t="shared" si="581"/>
        <v>49.914438502673796</v>
      </c>
      <c r="I1369" s="7">
        <f t="shared" si="582"/>
        <v>0.13903743315508021</v>
      </c>
      <c r="J1369" s="6">
        <f t="shared" si="583"/>
        <v>309.08556149732618</v>
      </c>
      <c r="K1369">
        <v>18</v>
      </c>
      <c r="L1369">
        <v>1795</v>
      </c>
      <c r="M1369">
        <v>465</v>
      </c>
      <c r="N1369">
        <v>114</v>
      </c>
      <c r="O1369">
        <f t="shared" si="574"/>
        <v>579</v>
      </c>
      <c r="P1369">
        <f t="shared" si="575"/>
        <v>2374</v>
      </c>
      <c r="Q1369" s="6">
        <f t="shared" si="584"/>
        <v>131.88888888888889</v>
      </c>
      <c r="R1369" s="7">
        <f t="shared" si="585"/>
        <v>0.36737852058186321</v>
      </c>
      <c r="S1369" s="6">
        <f t="shared" si="586"/>
        <v>32.166666666666664</v>
      </c>
      <c r="T1369" s="7">
        <f t="shared" si="587"/>
        <v>0.64443611170630666</v>
      </c>
      <c r="U1369" s="6">
        <f t="shared" si="588"/>
        <v>99.722222222222229</v>
      </c>
      <c r="V1369" s="7">
        <f t="shared" si="589"/>
        <v>0.32263630089717049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f t="shared" si="576"/>
        <v>0</v>
      </c>
      <c r="AD1369">
        <f t="shared" si="577"/>
        <v>0</v>
      </c>
      <c r="AE1369" s="6">
        <f t="shared" si="590"/>
        <v>0</v>
      </c>
      <c r="AF1369" s="7">
        <f t="shared" si="591"/>
        <v>0</v>
      </c>
      <c r="AG1369" s="6">
        <f t="shared" si="592"/>
        <v>0</v>
      </c>
      <c r="AH1369" s="7">
        <f t="shared" si="593"/>
        <v>0</v>
      </c>
      <c r="AI1369" s="6">
        <f t="shared" si="594"/>
        <v>0</v>
      </c>
      <c r="AJ1369" s="7">
        <f t="shared" si="595"/>
        <v>0</v>
      </c>
      <c r="AK1369" s="6">
        <f t="shared" si="596"/>
        <v>32.166666666666664</v>
      </c>
      <c r="AL1369" s="7">
        <f t="shared" si="597"/>
        <v>0</v>
      </c>
      <c r="AM1369" s="8">
        <v>0.25</v>
      </c>
      <c r="AN1369">
        <f t="shared" si="578"/>
        <v>90</v>
      </c>
      <c r="AO1369" s="6">
        <f t="shared" si="579"/>
        <v>90</v>
      </c>
      <c r="AP1369" s="7">
        <f t="shared" si="598"/>
        <v>0</v>
      </c>
      <c r="AQ1369" s="7">
        <f t="shared" si="572"/>
        <v>0</v>
      </c>
      <c r="AR1369" s="7">
        <f t="shared" si="572"/>
        <v>0</v>
      </c>
      <c r="AS1369" s="7">
        <f t="shared" si="572"/>
        <v>0</v>
      </c>
      <c r="AT1369" s="7">
        <f t="shared" si="572"/>
        <v>0</v>
      </c>
      <c r="AU1369" s="7">
        <f t="shared" si="572"/>
        <v>0</v>
      </c>
      <c r="AV1369" s="9">
        <f t="shared" si="580"/>
        <v>0</v>
      </c>
      <c r="AW1369" t="s">
        <v>59</v>
      </c>
    </row>
    <row r="1370" spans="1:49" x14ac:dyDescent="0.25">
      <c r="A1370" t="s">
        <v>1662</v>
      </c>
      <c r="B1370" t="s">
        <v>1668</v>
      </c>
      <c r="C1370">
        <v>1236</v>
      </c>
      <c r="D1370">
        <v>1176</v>
      </c>
      <c r="E1370">
        <v>111</v>
      </c>
      <c r="F1370">
        <v>19</v>
      </c>
      <c r="G1370">
        <f t="shared" si="573"/>
        <v>130</v>
      </c>
      <c r="H1370" s="6">
        <f t="shared" si="581"/>
        <v>123.68932038834951</v>
      </c>
      <c r="I1370" s="7">
        <f t="shared" si="582"/>
        <v>0.10517799352750809</v>
      </c>
      <c r="J1370" s="6">
        <f t="shared" si="583"/>
        <v>1052.3106796116506</v>
      </c>
      <c r="K1370">
        <v>18</v>
      </c>
      <c r="L1370">
        <v>6121</v>
      </c>
      <c r="M1370">
        <v>1284</v>
      </c>
      <c r="N1370">
        <v>98</v>
      </c>
      <c r="O1370">
        <f t="shared" si="574"/>
        <v>1382</v>
      </c>
      <c r="P1370">
        <f t="shared" si="575"/>
        <v>7503</v>
      </c>
      <c r="Q1370" s="6">
        <f t="shared" si="584"/>
        <v>416.83333333333331</v>
      </c>
      <c r="R1370" s="7">
        <f t="shared" si="585"/>
        <v>0.35445011337868482</v>
      </c>
      <c r="S1370" s="6">
        <f t="shared" si="586"/>
        <v>76.777777777777771</v>
      </c>
      <c r="T1370" s="7">
        <f t="shared" si="587"/>
        <v>0.62073085644514214</v>
      </c>
      <c r="U1370" s="6">
        <f t="shared" si="588"/>
        <v>340.05555555555554</v>
      </c>
      <c r="V1370" s="7">
        <f t="shared" si="589"/>
        <v>0.32315129186092756</v>
      </c>
      <c r="W1370">
        <v>18</v>
      </c>
      <c r="X1370">
        <v>229</v>
      </c>
      <c r="Y1370">
        <v>346</v>
      </c>
      <c r="Z1370">
        <v>17</v>
      </c>
      <c r="AA1370">
        <v>0</v>
      </c>
      <c r="AB1370">
        <v>0</v>
      </c>
      <c r="AC1370">
        <f t="shared" si="576"/>
        <v>363</v>
      </c>
      <c r="AD1370">
        <f t="shared" si="577"/>
        <v>592</v>
      </c>
      <c r="AE1370" s="6">
        <f t="shared" si="590"/>
        <v>32.888888888888886</v>
      </c>
      <c r="AF1370" s="7">
        <f t="shared" si="591"/>
        <v>2.7966742252456534E-2</v>
      </c>
      <c r="AG1370" s="6">
        <f t="shared" si="592"/>
        <v>20.166666666666668</v>
      </c>
      <c r="AH1370" s="7">
        <f t="shared" si="593"/>
        <v>0.1630429094714809</v>
      </c>
      <c r="AI1370" s="6">
        <f t="shared" si="594"/>
        <v>12.722222222222221</v>
      </c>
      <c r="AJ1370" s="7">
        <f t="shared" si="595"/>
        <v>1.2089796738466331E-2</v>
      </c>
      <c r="AK1370" s="6">
        <f t="shared" si="596"/>
        <v>56.6111111111111</v>
      </c>
      <c r="AL1370" s="7">
        <f t="shared" si="597"/>
        <v>0.26266280752532567</v>
      </c>
      <c r="AM1370" s="8">
        <v>0.25</v>
      </c>
      <c r="AN1370">
        <f t="shared" si="578"/>
        <v>294</v>
      </c>
      <c r="AO1370" s="6">
        <f t="shared" si="579"/>
        <v>261.11111111111109</v>
      </c>
      <c r="AP1370" s="7">
        <f t="shared" si="598"/>
        <v>0.11186696900982614</v>
      </c>
      <c r="AQ1370" s="7">
        <f t="shared" si="572"/>
        <v>0.38682432432432434</v>
      </c>
      <c r="AR1370" s="7">
        <f t="shared" si="572"/>
        <v>0.58445945945945943</v>
      </c>
      <c r="AS1370" s="7">
        <f t="shared" si="572"/>
        <v>2.8716216216216218E-2</v>
      </c>
      <c r="AT1370" s="7">
        <f t="shared" si="572"/>
        <v>0</v>
      </c>
      <c r="AU1370" s="7">
        <f t="shared" si="572"/>
        <v>0</v>
      </c>
      <c r="AV1370" s="9">
        <f t="shared" si="580"/>
        <v>47647.043918918913</v>
      </c>
      <c r="AW1370" t="s">
        <v>59</v>
      </c>
    </row>
    <row r="1371" spans="1:49" x14ac:dyDescent="0.25">
      <c r="A1371" t="s">
        <v>1662</v>
      </c>
      <c r="B1371" t="s">
        <v>1669</v>
      </c>
      <c r="C1371">
        <v>559</v>
      </c>
      <c r="D1371">
        <v>533</v>
      </c>
      <c r="E1371">
        <v>67</v>
      </c>
      <c r="F1371">
        <v>11</v>
      </c>
      <c r="G1371">
        <f t="shared" si="573"/>
        <v>78</v>
      </c>
      <c r="H1371" s="6">
        <f t="shared" si="581"/>
        <v>74.372093023255815</v>
      </c>
      <c r="I1371" s="7">
        <f t="shared" si="582"/>
        <v>0.13953488372093023</v>
      </c>
      <c r="J1371" s="6">
        <f t="shared" si="583"/>
        <v>458.62790697674421</v>
      </c>
      <c r="K1371">
        <v>18</v>
      </c>
      <c r="L1371">
        <v>2968</v>
      </c>
      <c r="M1371">
        <v>781</v>
      </c>
      <c r="N1371">
        <v>162</v>
      </c>
      <c r="O1371">
        <f t="shared" si="574"/>
        <v>943</v>
      </c>
      <c r="P1371">
        <f t="shared" si="575"/>
        <v>3911</v>
      </c>
      <c r="Q1371" s="6">
        <f t="shared" si="584"/>
        <v>217.27777777777777</v>
      </c>
      <c r="R1371" s="7">
        <f t="shared" si="585"/>
        <v>0.40765061496768812</v>
      </c>
      <c r="S1371" s="6">
        <f t="shared" si="586"/>
        <v>52.388888888888886</v>
      </c>
      <c r="T1371" s="7">
        <f t="shared" si="587"/>
        <v>0.70441595441595439</v>
      </c>
      <c r="U1371" s="6">
        <f t="shared" si="588"/>
        <v>164.88888888888889</v>
      </c>
      <c r="V1371" s="7">
        <f t="shared" si="589"/>
        <v>0.35952650586796925</v>
      </c>
      <c r="W1371">
        <v>18</v>
      </c>
      <c r="X1371">
        <v>85</v>
      </c>
      <c r="Y1371">
        <v>117</v>
      </c>
      <c r="Z1371">
        <v>13</v>
      </c>
      <c r="AA1371">
        <v>0</v>
      </c>
      <c r="AB1371">
        <v>0</v>
      </c>
      <c r="AC1371">
        <f t="shared" si="576"/>
        <v>130</v>
      </c>
      <c r="AD1371">
        <f t="shared" si="577"/>
        <v>215</v>
      </c>
      <c r="AE1371" s="6">
        <f t="shared" si="590"/>
        <v>11.944444444444445</v>
      </c>
      <c r="AF1371" s="7">
        <f t="shared" si="591"/>
        <v>2.2409839483010216E-2</v>
      </c>
      <c r="AG1371" s="6">
        <f t="shared" si="592"/>
        <v>7.2222222222222223</v>
      </c>
      <c r="AH1371" s="7">
        <f t="shared" si="593"/>
        <v>9.7109304426377593E-2</v>
      </c>
      <c r="AI1371" s="6">
        <f t="shared" si="594"/>
        <v>4.7222222222222223</v>
      </c>
      <c r="AJ1371" s="7">
        <f t="shared" si="595"/>
        <v>1.0296412735437126E-2</v>
      </c>
      <c r="AK1371" s="6">
        <f t="shared" si="596"/>
        <v>45.166666666666664</v>
      </c>
      <c r="AL1371" s="7">
        <f t="shared" si="597"/>
        <v>0.13785790031813364</v>
      </c>
      <c r="AM1371" s="8">
        <v>0.25</v>
      </c>
      <c r="AN1371">
        <f t="shared" si="578"/>
        <v>133</v>
      </c>
      <c r="AO1371" s="6">
        <f t="shared" si="579"/>
        <v>121.05555555555556</v>
      </c>
      <c r="AP1371" s="7">
        <f t="shared" si="598"/>
        <v>8.9807852965747698E-2</v>
      </c>
      <c r="AQ1371" s="7">
        <f t="shared" si="572"/>
        <v>0.39534883720930231</v>
      </c>
      <c r="AR1371" s="7">
        <f t="shared" si="572"/>
        <v>0.54418604651162794</v>
      </c>
      <c r="AS1371" s="7">
        <f t="shared" si="572"/>
        <v>6.0465116279069767E-2</v>
      </c>
      <c r="AT1371" s="7">
        <f t="shared" si="572"/>
        <v>0</v>
      </c>
      <c r="AU1371" s="7">
        <f t="shared" si="572"/>
        <v>0</v>
      </c>
      <c r="AV1371" s="9">
        <f t="shared" si="580"/>
        <v>22083.911627906979</v>
      </c>
      <c r="AW1371" t="s">
        <v>59</v>
      </c>
    </row>
    <row r="1372" spans="1:49" x14ac:dyDescent="0.25">
      <c r="A1372" t="s">
        <v>1662</v>
      </c>
      <c r="B1372" t="s">
        <v>1670</v>
      </c>
      <c r="C1372">
        <v>283</v>
      </c>
      <c r="D1372">
        <v>272</v>
      </c>
      <c r="E1372">
        <v>25</v>
      </c>
      <c r="F1372">
        <v>7</v>
      </c>
      <c r="G1372">
        <f t="shared" si="573"/>
        <v>32</v>
      </c>
      <c r="H1372" s="6">
        <f t="shared" si="581"/>
        <v>30.756183745583037</v>
      </c>
      <c r="I1372" s="7">
        <f t="shared" si="582"/>
        <v>0.11307420494699646</v>
      </c>
      <c r="J1372" s="6">
        <f t="shared" si="583"/>
        <v>241.24381625441694</v>
      </c>
      <c r="K1372">
        <v>18</v>
      </c>
      <c r="L1372">
        <v>1853</v>
      </c>
      <c r="M1372">
        <v>269</v>
      </c>
      <c r="N1372">
        <v>89</v>
      </c>
      <c r="O1372">
        <f t="shared" si="574"/>
        <v>358</v>
      </c>
      <c r="P1372">
        <f t="shared" si="575"/>
        <v>2211</v>
      </c>
      <c r="Q1372" s="6">
        <f t="shared" si="584"/>
        <v>122.83333333333333</v>
      </c>
      <c r="R1372" s="7">
        <f t="shared" si="585"/>
        <v>0.45159313725490197</v>
      </c>
      <c r="S1372" s="6">
        <f t="shared" si="586"/>
        <v>19.888888888888889</v>
      </c>
      <c r="T1372" s="7">
        <f t="shared" si="587"/>
        <v>0.64666309232026153</v>
      </c>
      <c r="U1372" s="6">
        <f t="shared" si="588"/>
        <v>102.94444444444444</v>
      </c>
      <c r="V1372" s="7">
        <f t="shared" si="589"/>
        <v>0.42672366091190794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f t="shared" si="576"/>
        <v>0</v>
      </c>
      <c r="AD1372">
        <f t="shared" si="577"/>
        <v>0</v>
      </c>
      <c r="AE1372" s="6">
        <f t="shared" si="590"/>
        <v>0</v>
      </c>
      <c r="AF1372" s="7">
        <f t="shared" si="591"/>
        <v>0</v>
      </c>
      <c r="AG1372" s="6">
        <f t="shared" si="592"/>
        <v>0</v>
      </c>
      <c r="AH1372" s="7">
        <f t="shared" si="593"/>
        <v>0</v>
      </c>
      <c r="AI1372" s="6">
        <f t="shared" si="594"/>
        <v>0</v>
      </c>
      <c r="AJ1372" s="7">
        <f t="shared" si="595"/>
        <v>0</v>
      </c>
      <c r="AK1372" s="6">
        <f t="shared" si="596"/>
        <v>19.888888888888889</v>
      </c>
      <c r="AL1372" s="7">
        <f t="shared" si="597"/>
        <v>0</v>
      </c>
      <c r="AM1372" s="8">
        <v>0.25</v>
      </c>
      <c r="AN1372">
        <f t="shared" si="578"/>
        <v>68</v>
      </c>
      <c r="AO1372" s="6">
        <f t="shared" si="579"/>
        <v>68</v>
      </c>
      <c r="AP1372" s="7">
        <f t="shared" si="598"/>
        <v>0</v>
      </c>
      <c r="AQ1372" s="7">
        <f t="shared" si="572"/>
        <v>0</v>
      </c>
      <c r="AR1372" s="7">
        <f t="shared" si="572"/>
        <v>0</v>
      </c>
      <c r="AS1372" s="7">
        <f t="shared" si="572"/>
        <v>0</v>
      </c>
      <c r="AT1372" s="7">
        <f t="shared" si="572"/>
        <v>0</v>
      </c>
      <c r="AU1372" s="7">
        <f t="shared" si="572"/>
        <v>0</v>
      </c>
      <c r="AV1372" s="9">
        <f t="shared" si="580"/>
        <v>0</v>
      </c>
      <c r="AW1372" t="s">
        <v>59</v>
      </c>
    </row>
    <row r="1373" spans="1:49" x14ac:dyDescent="0.25">
      <c r="A1373" t="s">
        <v>1671</v>
      </c>
      <c r="B1373" t="s">
        <v>1672</v>
      </c>
      <c r="C1373">
        <v>769</v>
      </c>
      <c r="D1373">
        <v>733</v>
      </c>
      <c r="E1373">
        <v>466</v>
      </c>
      <c r="F1373">
        <v>100</v>
      </c>
      <c r="G1373">
        <f t="shared" si="573"/>
        <v>566</v>
      </c>
      <c r="H1373" s="6">
        <f t="shared" si="581"/>
        <v>539.50325097529264</v>
      </c>
      <c r="I1373" s="7">
        <f t="shared" si="582"/>
        <v>0.7360208062418726</v>
      </c>
      <c r="J1373" s="6">
        <f t="shared" si="583"/>
        <v>193.49674902470741</v>
      </c>
      <c r="K1373">
        <v>17</v>
      </c>
      <c r="L1373">
        <v>1697</v>
      </c>
      <c r="M1373">
        <v>5784</v>
      </c>
      <c r="N1373">
        <v>1222</v>
      </c>
      <c r="O1373">
        <f t="shared" si="574"/>
        <v>7006</v>
      </c>
      <c r="P1373">
        <f t="shared" si="575"/>
        <v>8703</v>
      </c>
      <c r="Q1373" s="6">
        <f t="shared" si="584"/>
        <v>511.94117647058823</v>
      </c>
      <c r="R1373" s="7">
        <f t="shared" si="585"/>
        <v>0.69841906749057059</v>
      </c>
      <c r="S1373" s="6">
        <f t="shared" si="586"/>
        <v>412.11764705882354</v>
      </c>
      <c r="T1373" s="7">
        <f t="shared" si="587"/>
        <v>0.76388352862343933</v>
      </c>
      <c r="U1373" s="6">
        <f t="shared" si="588"/>
        <v>99.82352941176471</v>
      </c>
      <c r="V1373" s="7">
        <f t="shared" si="589"/>
        <v>0.51589254039104471</v>
      </c>
      <c r="W1373">
        <v>17</v>
      </c>
      <c r="X1373">
        <v>1735</v>
      </c>
      <c r="Y1373">
        <v>0</v>
      </c>
      <c r="Z1373">
        <v>0</v>
      </c>
      <c r="AA1373">
        <v>5884</v>
      </c>
      <c r="AB1373">
        <v>702</v>
      </c>
      <c r="AC1373">
        <f t="shared" si="576"/>
        <v>6586</v>
      </c>
      <c r="AD1373">
        <f t="shared" si="577"/>
        <v>8321</v>
      </c>
      <c r="AE1373" s="6">
        <f t="shared" si="590"/>
        <v>489.47058823529414</v>
      </c>
      <c r="AF1373" s="7">
        <f t="shared" si="591"/>
        <v>0.66776342187625393</v>
      </c>
      <c r="AG1373" s="6">
        <f t="shared" si="592"/>
        <v>387.41176470588238</v>
      </c>
      <c r="AH1373" s="7">
        <f t="shared" si="593"/>
        <v>0.71808976870025287</v>
      </c>
      <c r="AI1373" s="6">
        <f t="shared" si="594"/>
        <v>102.05882352941177</v>
      </c>
      <c r="AJ1373" s="7">
        <f t="shared" si="595"/>
        <v>0.52744464206155717</v>
      </c>
      <c r="AK1373" s="6">
        <f t="shared" si="596"/>
        <v>24.70588235294116</v>
      </c>
      <c r="AL1373" s="7">
        <f t="shared" si="597"/>
        <v>0.94005138452754788</v>
      </c>
      <c r="AM1373" s="8">
        <v>0.8</v>
      </c>
      <c r="AN1373">
        <f t="shared" si="578"/>
        <v>586</v>
      </c>
      <c r="AO1373" s="6">
        <f t="shared" si="579"/>
        <v>96.529411764705856</v>
      </c>
      <c r="AP1373" s="7">
        <f t="shared" si="598"/>
        <v>0.83527404135715722</v>
      </c>
      <c r="AQ1373" s="7">
        <f t="shared" si="572"/>
        <v>0.2085085927172215</v>
      </c>
      <c r="AR1373" s="7">
        <f t="shared" si="572"/>
        <v>0</v>
      </c>
      <c r="AS1373" s="7">
        <f t="shared" si="572"/>
        <v>0</v>
      </c>
      <c r="AT1373" s="7">
        <f t="shared" si="572"/>
        <v>0.70712654728998914</v>
      </c>
      <c r="AU1373" s="7">
        <f t="shared" si="572"/>
        <v>8.4364859992789323E-2</v>
      </c>
      <c r="AV1373" s="9">
        <f t="shared" si="580"/>
        <v>26143.417541726452</v>
      </c>
      <c r="AW1373" t="s">
        <v>52</v>
      </c>
    </row>
    <row r="1374" spans="1:49" x14ac:dyDescent="0.25">
      <c r="A1374" t="s">
        <v>1671</v>
      </c>
      <c r="B1374" t="s">
        <v>1370</v>
      </c>
      <c r="C1374">
        <v>701</v>
      </c>
      <c r="D1374">
        <v>665</v>
      </c>
      <c r="E1374">
        <v>429</v>
      </c>
      <c r="F1374">
        <v>89</v>
      </c>
      <c r="G1374">
        <f t="shared" si="573"/>
        <v>518</v>
      </c>
      <c r="H1374" s="6">
        <f t="shared" si="581"/>
        <v>491.39800285306706</v>
      </c>
      <c r="I1374" s="7">
        <f t="shared" si="582"/>
        <v>0.738944365192582</v>
      </c>
      <c r="J1374" s="6">
        <f t="shared" si="583"/>
        <v>173.60199714693294</v>
      </c>
      <c r="K1374">
        <v>17</v>
      </c>
      <c r="L1374">
        <v>1077</v>
      </c>
      <c r="M1374">
        <v>4686</v>
      </c>
      <c r="N1374">
        <v>1036</v>
      </c>
      <c r="O1374">
        <f t="shared" si="574"/>
        <v>5722</v>
      </c>
      <c r="P1374">
        <f t="shared" si="575"/>
        <v>6799</v>
      </c>
      <c r="Q1374" s="6">
        <f t="shared" si="584"/>
        <v>399.94117647058823</v>
      </c>
      <c r="R1374" s="7">
        <f t="shared" si="585"/>
        <v>0.6014153029632906</v>
      </c>
      <c r="S1374" s="6">
        <f t="shared" si="586"/>
        <v>336.58823529411762</v>
      </c>
      <c r="T1374" s="7">
        <f t="shared" si="587"/>
        <v>0.68496052759652926</v>
      </c>
      <c r="U1374" s="6">
        <f t="shared" si="588"/>
        <v>63.352941176470587</v>
      </c>
      <c r="V1374" s="7">
        <f t="shared" si="589"/>
        <v>0.36493209881018845</v>
      </c>
      <c r="W1374">
        <v>17</v>
      </c>
      <c r="X1374">
        <v>520</v>
      </c>
      <c r="Y1374">
        <v>0</v>
      </c>
      <c r="Z1374">
        <v>0</v>
      </c>
      <c r="AA1374">
        <v>2592</v>
      </c>
      <c r="AB1374">
        <v>312</v>
      </c>
      <c r="AC1374">
        <f t="shared" si="576"/>
        <v>2904</v>
      </c>
      <c r="AD1374">
        <f t="shared" si="577"/>
        <v>3424</v>
      </c>
      <c r="AE1374" s="6">
        <f t="shared" si="590"/>
        <v>201.41176470588235</v>
      </c>
      <c r="AF1374" s="7">
        <f t="shared" si="591"/>
        <v>0.30287483414418398</v>
      </c>
      <c r="AG1374" s="6">
        <f t="shared" si="592"/>
        <v>170.8235294117647</v>
      </c>
      <c r="AH1374" s="7">
        <f t="shared" si="593"/>
        <v>0.34762764280676706</v>
      </c>
      <c r="AI1374" s="6">
        <f t="shared" si="594"/>
        <v>30.588235294117649</v>
      </c>
      <c r="AJ1374" s="7">
        <f t="shared" si="595"/>
        <v>0.17619748503370289</v>
      </c>
      <c r="AK1374" s="6">
        <f t="shared" si="596"/>
        <v>165.76470588235293</v>
      </c>
      <c r="AL1374" s="7">
        <f t="shared" si="597"/>
        <v>0.50751485494582316</v>
      </c>
      <c r="AM1374" s="8">
        <v>0.8</v>
      </c>
      <c r="AN1374">
        <f t="shared" si="578"/>
        <v>532</v>
      </c>
      <c r="AO1374" s="6">
        <f t="shared" si="579"/>
        <v>330.58823529411768</v>
      </c>
      <c r="AP1374" s="7">
        <f t="shared" si="598"/>
        <v>0.37859354268022999</v>
      </c>
      <c r="AQ1374" s="7">
        <f t="shared" si="572"/>
        <v>0.15186915887850466</v>
      </c>
      <c r="AR1374" s="7">
        <f t="shared" si="572"/>
        <v>0</v>
      </c>
      <c r="AS1374" s="7">
        <f t="shared" si="572"/>
        <v>0</v>
      </c>
      <c r="AT1374" s="7">
        <f t="shared" si="572"/>
        <v>0.7570093457943925</v>
      </c>
      <c r="AU1374" s="7">
        <f t="shared" si="572"/>
        <v>9.11214953271028E-2</v>
      </c>
      <c r="AV1374" s="9">
        <f t="shared" si="580"/>
        <v>94676.917537108311</v>
      </c>
      <c r="AW1374" t="s">
        <v>52</v>
      </c>
    </row>
    <row r="1375" spans="1:49" x14ac:dyDescent="0.25">
      <c r="A1375" t="s">
        <v>1671</v>
      </c>
      <c r="B1375" t="s">
        <v>1673</v>
      </c>
      <c r="C1375">
        <v>373</v>
      </c>
      <c r="D1375">
        <v>356</v>
      </c>
      <c r="E1375">
        <v>233</v>
      </c>
      <c r="F1375">
        <v>65</v>
      </c>
      <c r="G1375">
        <f t="shared" si="573"/>
        <v>298</v>
      </c>
      <c r="H1375" s="6">
        <f t="shared" si="581"/>
        <v>284.41823056300268</v>
      </c>
      <c r="I1375" s="7">
        <f t="shared" si="582"/>
        <v>0.79892761394101874</v>
      </c>
      <c r="J1375" s="6">
        <f t="shared" si="583"/>
        <v>71.58176943699732</v>
      </c>
      <c r="K1375">
        <v>17</v>
      </c>
      <c r="L1375">
        <v>542</v>
      </c>
      <c r="M1375">
        <v>2867</v>
      </c>
      <c r="N1375">
        <v>799</v>
      </c>
      <c r="O1375">
        <f t="shared" si="574"/>
        <v>3666</v>
      </c>
      <c r="P1375">
        <f t="shared" si="575"/>
        <v>4208</v>
      </c>
      <c r="Q1375" s="6">
        <f t="shared" si="584"/>
        <v>247.52941176470588</v>
      </c>
      <c r="R1375" s="7">
        <f t="shared" si="585"/>
        <v>0.69530733641771314</v>
      </c>
      <c r="S1375" s="6">
        <f t="shared" si="586"/>
        <v>215.64705882352942</v>
      </c>
      <c r="T1375" s="7">
        <f t="shared" si="587"/>
        <v>0.75820406588093348</v>
      </c>
      <c r="U1375" s="6">
        <f t="shared" si="588"/>
        <v>31.882352941176471</v>
      </c>
      <c r="V1375" s="7">
        <f t="shared" si="589"/>
        <v>0.44539766468385106</v>
      </c>
      <c r="W1375">
        <v>17</v>
      </c>
      <c r="X1375">
        <v>389</v>
      </c>
      <c r="Y1375">
        <v>0</v>
      </c>
      <c r="Z1375">
        <v>0</v>
      </c>
      <c r="AA1375">
        <v>1559</v>
      </c>
      <c r="AB1375">
        <v>240</v>
      </c>
      <c r="AC1375">
        <f t="shared" si="576"/>
        <v>1799</v>
      </c>
      <c r="AD1375">
        <f t="shared" si="577"/>
        <v>2188</v>
      </c>
      <c r="AE1375" s="6">
        <f t="shared" si="590"/>
        <v>128.70588235294119</v>
      </c>
      <c r="AF1375" s="7">
        <f t="shared" si="591"/>
        <v>0.36153337739590219</v>
      </c>
      <c r="AG1375" s="6">
        <f t="shared" si="592"/>
        <v>105.82352941176471</v>
      </c>
      <c r="AH1375" s="7">
        <f t="shared" si="593"/>
        <v>0.37207013489356228</v>
      </c>
      <c r="AI1375" s="6">
        <f t="shared" si="594"/>
        <v>22.882352941176471</v>
      </c>
      <c r="AJ1375" s="7">
        <f t="shared" si="595"/>
        <v>0.31966732760519939</v>
      </c>
      <c r="AK1375" s="6">
        <f t="shared" si="596"/>
        <v>109.82352941176471</v>
      </c>
      <c r="AL1375" s="7">
        <f t="shared" si="597"/>
        <v>0.49072558647026732</v>
      </c>
      <c r="AM1375" s="8">
        <v>0.8</v>
      </c>
      <c r="AN1375">
        <f t="shared" si="578"/>
        <v>285</v>
      </c>
      <c r="AO1375" s="6">
        <f t="shared" si="579"/>
        <v>156.29411764705881</v>
      </c>
      <c r="AP1375" s="7">
        <f t="shared" si="598"/>
        <v>0.4515995872033024</v>
      </c>
      <c r="AQ1375" s="7">
        <f t="shared" si="572"/>
        <v>0.17778793418647165</v>
      </c>
      <c r="AR1375" s="7">
        <f t="shared" si="572"/>
        <v>0</v>
      </c>
      <c r="AS1375" s="7">
        <f t="shared" si="572"/>
        <v>0</v>
      </c>
      <c r="AT1375" s="7">
        <f t="shared" si="572"/>
        <v>0.71252285191956122</v>
      </c>
      <c r="AU1375" s="7">
        <f t="shared" si="572"/>
        <v>0.10968921389396709</v>
      </c>
      <c r="AV1375" s="9">
        <f t="shared" si="580"/>
        <v>43831.199499946226</v>
      </c>
      <c r="AW1375" t="s">
        <v>52</v>
      </c>
    </row>
    <row r="1376" spans="1:49" x14ac:dyDescent="0.25">
      <c r="A1376" t="s">
        <v>1671</v>
      </c>
      <c r="B1376" t="s">
        <v>1674</v>
      </c>
      <c r="C1376">
        <v>775</v>
      </c>
      <c r="D1376">
        <v>732</v>
      </c>
      <c r="E1376">
        <v>578</v>
      </c>
      <c r="F1376">
        <v>88</v>
      </c>
      <c r="G1376">
        <f t="shared" si="573"/>
        <v>666</v>
      </c>
      <c r="H1376" s="6">
        <f t="shared" si="581"/>
        <v>629.04774193548383</v>
      </c>
      <c r="I1376" s="7">
        <f t="shared" si="582"/>
        <v>0.85935483870967744</v>
      </c>
      <c r="J1376" s="6">
        <f t="shared" si="583"/>
        <v>102.95225806451613</v>
      </c>
      <c r="K1376">
        <v>17</v>
      </c>
      <c r="L1376">
        <v>800</v>
      </c>
      <c r="M1376">
        <v>7189</v>
      </c>
      <c r="N1376">
        <v>1225</v>
      </c>
      <c r="O1376">
        <f t="shared" si="574"/>
        <v>8414</v>
      </c>
      <c r="P1376">
        <f t="shared" si="575"/>
        <v>9214</v>
      </c>
      <c r="Q1376" s="6">
        <f t="shared" si="584"/>
        <v>542</v>
      </c>
      <c r="R1376" s="7">
        <f t="shared" si="585"/>
        <v>0.7404371584699454</v>
      </c>
      <c r="S1376" s="6">
        <f t="shared" si="586"/>
        <v>494.94117647058823</v>
      </c>
      <c r="T1376" s="7">
        <f t="shared" si="587"/>
        <v>0.7868101949587003</v>
      </c>
      <c r="U1376" s="6">
        <f t="shared" si="588"/>
        <v>47.058823529411768</v>
      </c>
      <c r="V1376" s="7">
        <f t="shared" si="589"/>
        <v>0.45709365111663558</v>
      </c>
      <c r="W1376">
        <v>17</v>
      </c>
      <c r="X1376">
        <v>436</v>
      </c>
      <c r="Y1376">
        <v>0</v>
      </c>
      <c r="Z1376">
        <v>0</v>
      </c>
      <c r="AA1376">
        <v>4848</v>
      </c>
      <c r="AB1376">
        <v>530</v>
      </c>
      <c r="AC1376">
        <f t="shared" si="576"/>
        <v>5378</v>
      </c>
      <c r="AD1376">
        <f t="shared" si="577"/>
        <v>5814</v>
      </c>
      <c r="AE1376" s="6">
        <f t="shared" si="590"/>
        <v>342</v>
      </c>
      <c r="AF1376" s="7">
        <f t="shared" si="591"/>
        <v>0.46721311475409838</v>
      </c>
      <c r="AG1376" s="6">
        <f t="shared" si="592"/>
        <v>316.35294117647061</v>
      </c>
      <c r="AH1376" s="7">
        <f t="shared" si="593"/>
        <v>0.50290768106582961</v>
      </c>
      <c r="AI1376" s="6">
        <f t="shared" si="594"/>
        <v>25.647058823529413</v>
      </c>
      <c r="AJ1376" s="7">
        <f t="shared" si="595"/>
        <v>0.2491160398585664</v>
      </c>
      <c r="AK1376" s="6">
        <f t="shared" si="596"/>
        <v>178.58823529411762</v>
      </c>
      <c r="AL1376" s="7">
        <f t="shared" si="597"/>
        <v>0.63917280722605185</v>
      </c>
      <c r="AM1376" s="8">
        <v>0.8</v>
      </c>
      <c r="AN1376">
        <f t="shared" si="578"/>
        <v>586</v>
      </c>
      <c r="AO1376" s="6">
        <f t="shared" si="579"/>
        <v>244</v>
      </c>
      <c r="AP1376" s="7">
        <f t="shared" si="598"/>
        <v>0.58361774744027306</v>
      </c>
      <c r="AQ1376" s="7">
        <f t="shared" si="572"/>
        <v>7.4991400068799452E-2</v>
      </c>
      <c r="AR1376" s="7">
        <f t="shared" si="572"/>
        <v>0</v>
      </c>
      <c r="AS1376" s="7">
        <f t="shared" si="572"/>
        <v>0</v>
      </c>
      <c r="AT1376" s="7">
        <f t="shared" si="572"/>
        <v>0.83384932920536636</v>
      </c>
      <c r="AU1376" s="7">
        <f t="shared" si="572"/>
        <v>9.1159270725834199E-2</v>
      </c>
      <c r="AV1376" s="9">
        <f t="shared" si="580"/>
        <v>74910.417337461302</v>
      </c>
      <c r="AW1376" t="s">
        <v>52</v>
      </c>
    </row>
    <row r="1377" spans="1:49" x14ac:dyDescent="0.25">
      <c r="A1377" t="s">
        <v>1671</v>
      </c>
      <c r="B1377" t="s">
        <v>1675</v>
      </c>
      <c r="C1377">
        <v>534</v>
      </c>
      <c r="D1377">
        <v>511</v>
      </c>
      <c r="E1377">
        <v>356</v>
      </c>
      <c r="F1377">
        <v>69</v>
      </c>
      <c r="G1377">
        <f t="shared" si="573"/>
        <v>425</v>
      </c>
      <c r="H1377" s="6">
        <f t="shared" si="581"/>
        <v>406.69475655430711</v>
      </c>
      <c r="I1377" s="7">
        <f t="shared" si="582"/>
        <v>0.79588014981273403</v>
      </c>
      <c r="J1377" s="6">
        <f t="shared" si="583"/>
        <v>104.30524344569288</v>
      </c>
      <c r="K1377">
        <v>17</v>
      </c>
      <c r="L1377">
        <v>1017</v>
      </c>
      <c r="M1377">
        <v>4905</v>
      </c>
      <c r="N1377">
        <v>937</v>
      </c>
      <c r="O1377">
        <f t="shared" si="574"/>
        <v>5842</v>
      </c>
      <c r="P1377">
        <f t="shared" si="575"/>
        <v>6859</v>
      </c>
      <c r="Q1377" s="6">
        <f t="shared" si="584"/>
        <v>403.47058823529414</v>
      </c>
      <c r="R1377" s="7">
        <f t="shared" si="585"/>
        <v>0.78957062276965584</v>
      </c>
      <c r="S1377" s="6">
        <f t="shared" si="586"/>
        <v>343.64705882352939</v>
      </c>
      <c r="T1377" s="7">
        <f t="shared" si="587"/>
        <v>0.84497538580299159</v>
      </c>
      <c r="U1377" s="6">
        <f t="shared" si="588"/>
        <v>59.823529411764703</v>
      </c>
      <c r="V1377" s="7">
        <f t="shared" si="589"/>
        <v>0.57354287699747486</v>
      </c>
      <c r="W1377">
        <v>17</v>
      </c>
      <c r="X1377">
        <v>667</v>
      </c>
      <c r="Y1377">
        <v>0</v>
      </c>
      <c r="Z1377">
        <v>0</v>
      </c>
      <c r="AA1377">
        <v>3179</v>
      </c>
      <c r="AB1377">
        <v>771</v>
      </c>
      <c r="AC1377">
        <f t="shared" si="576"/>
        <v>3950</v>
      </c>
      <c r="AD1377">
        <f t="shared" si="577"/>
        <v>4617</v>
      </c>
      <c r="AE1377" s="6">
        <f t="shared" si="590"/>
        <v>271.58823529411762</v>
      </c>
      <c r="AF1377" s="7">
        <f t="shared" si="591"/>
        <v>0.53148382640727521</v>
      </c>
      <c r="AG1377" s="6">
        <f t="shared" si="592"/>
        <v>232.35294117647058</v>
      </c>
      <c r="AH1377" s="7">
        <f t="shared" si="593"/>
        <v>0.57132022833307372</v>
      </c>
      <c r="AI1377" s="6">
        <f t="shared" si="594"/>
        <v>39.235294117647058</v>
      </c>
      <c r="AJ1377" s="7">
        <f t="shared" si="595"/>
        <v>0.3761584060543911</v>
      </c>
      <c r="AK1377" s="6">
        <f t="shared" si="596"/>
        <v>111.29411764705881</v>
      </c>
      <c r="AL1377" s="7">
        <f t="shared" si="597"/>
        <v>0.67613830879835679</v>
      </c>
      <c r="AM1377" s="8">
        <v>0.8</v>
      </c>
      <c r="AN1377">
        <f t="shared" si="578"/>
        <v>409</v>
      </c>
      <c r="AO1377" s="6">
        <f t="shared" si="579"/>
        <v>137.41176470588238</v>
      </c>
      <c r="AP1377" s="7">
        <f t="shared" si="598"/>
        <v>0.6640299151445419</v>
      </c>
      <c r="AQ1377" s="7">
        <f t="shared" si="572"/>
        <v>0.14446610353043102</v>
      </c>
      <c r="AR1377" s="7">
        <f t="shared" si="572"/>
        <v>0</v>
      </c>
      <c r="AS1377" s="7">
        <f t="shared" si="572"/>
        <v>0</v>
      </c>
      <c r="AT1377" s="7">
        <f t="shared" si="572"/>
        <v>0.68854234351310373</v>
      </c>
      <c r="AU1377" s="7">
        <f t="shared" si="572"/>
        <v>0.16699155295646523</v>
      </c>
      <c r="AV1377" s="9">
        <f t="shared" si="580"/>
        <v>40189.057218208924</v>
      </c>
      <c r="AW1377" t="s">
        <v>52</v>
      </c>
    </row>
    <row r="1378" spans="1:49" x14ac:dyDescent="0.25">
      <c r="A1378" t="s">
        <v>1671</v>
      </c>
      <c r="B1378" t="s">
        <v>1676</v>
      </c>
      <c r="C1378">
        <v>710</v>
      </c>
      <c r="D1378">
        <v>673</v>
      </c>
      <c r="E1378">
        <v>506</v>
      </c>
      <c r="F1378">
        <v>78</v>
      </c>
      <c r="G1378">
        <f t="shared" si="573"/>
        <v>584</v>
      </c>
      <c r="H1378" s="6">
        <f t="shared" si="581"/>
        <v>553.56619718309855</v>
      </c>
      <c r="I1378" s="7">
        <f t="shared" si="582"/>
        <v>0.82253521126760565</v>
      </c>
      <c r="J1378" s="6">
        <f t="shared" si="583"/>
        <v>119.43380281690141</v>
      </c>
      <c r="K1378">
        <v>17</v>
      </c>
      <c r="L1378">
        <v>1134</v>
      </c>
      <c r="M1378">
        <v>6665</v>
      </c>
      <c r="N1378">
        <v>1230</v>
      </c>
      <c r="O1378">
        <f t="shared" si="574"/>
        <v>7895</v>
      </c>
      <c r="P1378">
        <f t="shared" si="575"/>
        <v>9029</v>
      </c>
      <c r="Q1378" s="6">
        <f t="shared" si="584"/>
        <v>531.11764705882354</v>
      </c>
      <c r="R1378" s="7">
        <f t="shared" si="585"/>
        <v>0.78917926754654311</v>
      </c>
      <c r="S1378" s="6">
        <f t="shared" si="586"/>
        <v>464.41176470588238</v>
      </c>
      <c r="T1378" s="7">
        <f t="shared" si="587"/>
        <v>0.83894530964699188</v>
      </c>
      <c r="U1378" s="6">
        <f t="shared" si="588"/>
        <v>66.705882352941174</v>
      </c>
      <c r="V1378" s="7">
        <f t="shared" si="589"/>
        <v>0.5585176120968447</v>
      </c>
      <c r="W1378">
        <v>17</v>
      </c>
      <c r="X1378">
        <v>617</v>
      </c>
      <c r="Y1378">
        <v>0</v>
      </c>
      <c r="Z1378">
        <v>0</v>
      </c>
      <c r="AA1378">
        <v>5523</v>
      </c>
      <c r="AB1378">
        <v>1015</v>
      </c>
      <c r="AC1378">
        <f t="shared" si="576"/>
        <v>6538</v>
      </c>
      <c r="AD1378">
        <f t="shared" si="577"/>
        <v>7155</v>
      </c>
      <c r="AE1378" s="6">
        <f t="shared" si="590"/>
        <v>420.88235294117646</v>
      </c>
      <c r="AF1378" s="7">
        <f t="shared" si="591"/>
        <v>0.62538239664365003</v>
      </c>
      <c r="AG1378" s="6">
        <f t="shared" si="592"/>
        <v>384.58823529411762</v>
      </c>
      <c r="AH1378" s="7">
        <f t="shared" si="593"/>
        <v>0.69474660347967476</v>
      </c>
      <c r="AI1378" s="6">
        <f t="shared" si="594"/>
        <v>36.294117647058826</v>
      </c>
      <c r="AJ1378" s="7">
        <f t="shared" si="595"/>
        <v>0.30388480305445609</v>
      </c>
      <c r="AK1378" s="6">
        <f t="shared" si="596"/>
        <v>79.823529411764753</v>
      </c>
      <c r="AL1378" s="7">
        <f t="shared" si="597"/>
        <v>0.82811906269791002</v>
      </c>
      <c r="AM1378" s="8">
        <v>0.8</v>
      </c>
      <c r="AN1378">
        <f t="shared" si="578"/>
        <v>538</v>
      </c>
      <c r="AO1378" s="6">
        <f t="shared" si="579"/>
        <v>117.11764705882354</v>
      </c>
      <c r="AP1378" s="7">
        <f t="shared" si="598"/>
        <v>0.78230920621036515</v>
      </c>
      <c r="AQ1378" s="7">
        <f t="shared" si="572"/>
        <v>8.6233403214535292E-2</v>
      </c>
      <c r="AR1378" s="7">
        <f t="shared" si="572"/>
        <v>0</v>
      </c>
      <c r="AS1378" s="7">
        <f t="shared" si="572"/>
        <v>0</v>
      </c>
      <c r="AT1378" s="7">
        <f t="shared" si="572"/>
        <v>0.77190775681341717</v>
      </c>
      <c r="AU1378" s="7">
        <f t="shared" si="572"/>
        <v>0.14185883997204751</v>
      </c>
      <c r="AV1378" s="9">
        <f t="shared" si="580"/>
        <v>35923.797883832784</v>
      </c>
      <c r="AW1378" t="s">
        <v>52</v>
      </c>
    </row>
    <row r="1379" spans="1:49" x14ac:dyDescent="0.25">
      <c r="A1379" t="s">
        <v>1671</v>
      </c>
      <c r="B1379" t="s">
        <v>1677</v>
      </c>
      <c r="C1379">
        <v>482</v>
      </c>
      <c r="D1379">
        <v>465</v>
      </c>
      <c r="E1379">
        <v>310</v>
      </c>
      <c r="F1379">
        <v>74</v>
      </c>
      <c r="G1379">
        <f t="shared" si="573"/>
        <v>384</v>
      </c>
      <c r="H1379" s="6">
        <f t="shared" si="581"/>
        <v>370.4564315352697</v>
      </c>
      <c r="I1379" s="7">
        <f t="shared" si="582"/>
        <v>0.79668049792531115</v>
      </c>
      <c r="J1379" s="6">
        <f t="shared" si="583"/>
        <v>94.543568464730285</v>
      </c>
      <c r="K1379">
        <v>17</v>
      </c>
      <c r="L1379">
        <v>1029</v>
      </c>
      <c r="M1379">
        <v>4336</v>
      </c>
      <c r="N1379">
        <v>1126</v>
      </c>
      <c r="O1379">
        <f t="shared" si="574"/>
        <v>5462</v>
      </c>
      <c r="P1379">
        <f t="shared" si="575"/>
        <v>6491</v>
      </c>
      <c r="Q1379" s="6">
        <f t="shared" si="584"/>
        <v>381.8235294117647</v>
      </c>
      <c r="R1379" s="7">
        <f t="shared" si="585"/>
        <v>0.82112586970271972</v>
      </c>
      <c r="S1379" s="6">
        <f t="shared" si="586"/>
        <v>321.29411764705884</v>
      </c>
      <c r="T1379" s="7">
        <f t="shared" si="587"/>
        <v>0.86729258907864226</v>
      </c>
      <c r="U1379" s="6">
        <f t="shared" si="588"/>
        <v>60.529411764705884</v>
      </c>
      <c r="V1379" s="7">
        <f t="shared" si="589"/>
        <v>0.64022770398481976</v>
      </c>
      <c r="W1379">
        <v>17</v>
      </c>
      <c r="X1379">
        <v>718</v>
      </c>
      <c r="Y1379">
        <v>0</v>
      </c>
      <c r="Z1379">
        <v>0</v>
      </c>
      <c r="AA1379">
        <v>3220</v>
      </c>
      <c r="AB1379">
        <v>615</v>
      </c>
      <c r="AC1379">
        <f t="shared" si="576"/>
        <v>3835</v>
      </c>
      <c r="AD1379">
        <f t="shared" si="577"/>
        <v>4553</v>
      </c>
      <c r="AE1379" s="6">
        <f t="shared" si="590"/>
        <v>267.8235294117647</v>
      </c>
      <c r="AF1379" s="7">
        <f t="shared" si="591"/>
        <v>0.57596457938013912</v>
      </c>
      <c r="AG1379" s="6">
        <f t="shared" si="592"/>
        <v>225.58823529411765</v>
      </c>
      <c r="AH1379" s="7">
        <f t="shared" si="593"/>
        <v>0.60894673729706938</v>
      </c>
      <c r="AI1379" s="6">
        <f t="shared" si="594"/>
        <v>42.235294117647058</v>
      </c>
      <c r="AJ1379" s="7">
        <f t="shared" si="595"/>
        <v>0.44672836876686162</v>
      </c>
      <c r="AK1379" s="6">
        <f t="shared" si="596"/>
        <v>95.705882352941188</v>
      </c>
      <c r="AL1379" s="7">
        <f t="shared" si="597"/>
        <v>0.70212376418894173</v>
      </c>
      <c r="AM1379" s="8">
        <v>0.8</v>
      </c>
      <c r="AN1379">
        <f t="shared" si="578"/>
        <v>372</v>
      </c>
      <c r="AO1379" s="6">
        <f t="shared" si="579"/>
        <v>104.1764705882353</v>
      </c>
      <c r="AP1379" s="7">
        <f t="shared" si="598"/>
        <v>0.71995572422517395</v>
      </c>
      <c r="AQ1379" s="7">
        <f t="shared" ref="AQ1379:AU1429" si="599">IFERROR(X1379/$AD1379,0)</f>
        <v>0.15769822095321767</v>
      </c>
      <c r="AR1379" s="7">
        <f t="shared" si="599"/>
        <v>0</v>
      </c>
      <c r="AS1379" s="7">
        <f t="shared" si="599"/>
        <v>0</v>
      </c>
      <c r="AT1379" s="7">
        <f t="shared" si="599"/>
        <v>0.70722600483197895</v>
      </c>
      <c r="AU1379" s="7">
        <f t="shared" si="599"/>
        <v>0.13507577421480343</v>
      </c>
      <c r="AV1379" s="9">
        <f t="shared" si="580"/>
        <v>29919.422862753716</v>
      </c>
      <c r="AW1379" t="s">
        <v>52</v>
      </c>
    </row>
    <row r="1380" spans="1:49" x14ac:dyDescent="0.25">
      <c r="A1380" t="s">
        <v>1671</v>
      </c>
      <c r="B1380" t="s">
        <v>1678</v>
      </c>
      <c r="C1380">
        <v>1967</v>
      </c>
      <c r="D1380">
        <v>1868</v>
      </c>
      <c r="E1380">
        <v>1291</v>
      </c>
      <c r="F1380">
        <v>239</v>
      </c>
      <c r="G1380">
        <f t="shared" si="573"/>
        <v>1530</v>
      </c>
      <c r="H1380" s="6">
        <f t="shared" si="581"/>
        <v>1452.9944077275038</v>
      </c>
      <c r="I1380" s="7">
        <f t="shared" si="582"/>
        <v>0.77783426537874933</v>
      </c>
      <c r="J1380" s="6">
        <f t="shared" si="583"/>
        <v>415.00559227249619</v>
      </c>
      <c r="K1380">
        <v>17</v>
      </c>
      <c r="L1380">
        <v>2926</v>
      </c>
      <c r="M1380">
        <v>14429</v>
      </c>
      <c r="N1380">
        <v>2694</v>
      </c>
      <c r="O1380">
        <f t="shared" si="574"/>
        <v>17123</v>
      </c>
      <c r="P1380">
        <f t="shared" si="575"/>
        <v>20049</v>
      </c>
      <c r="Q1380" s="6">
        <f t="shared" si="584"/>
        <v>1179.3529411764705</v>
      </c>
      <c r="R1380" s="7">
        <f t="shared" si="585"/>
        <v>0.63134525758911697</v>
      </c>
      <c r="S1380" s="6">
        <f t="shared" si="586"/>
        <v>1007.2352941176471</v>
      </c>
      <c r="T1380" s="7">
        <f t="shared" si="587"/>
        <v>0.6932134692059635</v>
      </c>
      <c r="U1380" s="6">
        <f t="shared" si="588"/>
        <v>172.11764705882354</v>
      </c>
      <c r="V1380" s="7">
        <f t="shared" si="589"/>
        <v>0.41473572950267529</v>
      </c>
      <c r="W1380">
        <v>17</v>
      </c>
      <c r="X1380">
        <v>909</v>
      </c>
      <c r="Y1380">
        <v>0</v>
      </c>
      <c r="Z1380">
        <v>0</v>
      </c>
      <c r="AA1380">
        <v>3928</v>
      </c>
      <c r="AB1380">
        <v>618</v>
      </c>
      <c r="AC1380">
        <f t="shared" si="576"/>
        <v>4546</v>
      </c>
      <c r="AD1380">
        <f t="shared" si="577"/>
        <v>5455</v>
      </c>
      <c r="AE1380" s="6">
        <f t="shared" si="590"/>
        <v>320.88235294117646</v>
      </c>
      <c r="AF1380" s="7">
        <f t="shared" si="591"/>
        <v>0.17177856153167906</v>
      </c>
      <c r="AG1380" s="6">
        <f t="shared" si="592"/>
        <v>267.41176470588238</v>
      </c>
      <c r="AH1380" s="7">
        <f t="shared" si="593"/>
        <v>0.18404184027391871</v>
      </c>
      <c r="AI1380" s="6">
        <f t="shared" si="594"/>
        <v>53.470588235294116</v>
      </c>
      <c r="AJ1380" s="7">
        <f t="shared" si="595"/>
        <v>0.12884305472246474</v>
      </c>
      <c r="AK1380" s="6">
        <f t="shared" si="596"/>
        <v>739.82352941176464</v>
      </c>
      <c r="AL1380" s="7">
        <f t="shared" si="597"/>
        <v>0.26549086024645219</v>
      </c>
      <c r="AM1380" s="8">
        <v>0.8</v>
      </c>
      <c r="AN1380">
        <f t="shared" si="578"/>
        <v>1494</v>
      </c>
      <c r="AO1380" s="6">
        <f t="shared" si="579"/>
        <v>1173.1176470588234</v>
      </c>
      <c r="AP1380" s="7">
        <f t="shared" si="598"/>
        <v>0.21478069139302305</v>
      </c>
      <c r="AQ1380" s="7">
        <f t="shared" si="599"/>
        <v>0.16663611365719525</v>
      </c>
      <c r="AR1380" s="7">
        <f t="shared" si="599"/>
        <v>0</v>
      </c>
      <c r="AS1380" s="7">
        <f t="shared" si="599"/>
        <v>0</v>
      </c>
      <c r="AT1380" s="7">
        <f t="shared" si="599"/>
        <v>0.72007332722273143</v>
      </c>
      <c r="AU1380" s="7">
        <f t="shared" si="599"/>
        <v>0.11329055912007333</v>
      </c>
      <c r="AV1380" s="9">
        <f t="shared" si="580"/>
        <v>332726.53028090793</v>
      </c>
      <c r="AW1380" t="s">
        <v>52</v>
      </c>
    </row>
    <row r="1381" spans="1:49" x14ac:dyDescent="0.25">
      <c r="A1381" t="s">
        <v>1671</v>
      </c>
      <c r="B1381" t="s">
        <v>1679</v>
      </c>
      <c r="C1381">
        <v>602</v>
      </c>
      <c r="D1381">
        <v>567</v>
      </c>
      <c r="E1381">
        <v>374</v>
      </c>
      <c r="F1381">
        <v>95</v>
      </c>
      <c r="G1381">
        <f t="shared" si="573"/>
        <v>469</v>
      </c>
      <c r="H1381" s="6">
        <f t="shared" si="581"/>
        <v>441.73255813953489</v>
      </c>
      <c r="I1381" s="7">
        <f t="shared" si="582"/>
        <v>0.77906976744186052</v>
      </c>
      <c r="J1381" s="6">
        <f t="shared" si="583"/>
        <v>125.26744186046511</v>
      </c>
      <c r="K1381">
        <v>17</v>
      </c>
      <c r="L1381">
        <v>1555</v>
      </c>
      <c r="M1381">
        <v>5064</v>
      </c>
      <c r="N1381">
        <v>1327</v>
      </c>
      <c r="O1381">
        <f t="shared" si="574"/>
        <v>6391</v>
      </c>
      <c r="P1381">
        <f t="shared" si="575"/>
        <v>7946</v>
      </c>
      <c r="Q1381" s="6">
        <f t="shared" si="584"/>
        <v>467.41176470588238</v>
      </c>
      <c r="R1381" s="7">
        <f t="shared" si="585"/>
        <v>0.82435937337898124</v>
      </c>
      <c r="S1381" s="6">
        <f t="shared" si="586"/>
        <v>375.94117647058823</v>
      </c>
      <c r="T1381" s="7">
        <f t="shared" si="587"/>
        <v>0.85106060113376469</v>
      </c>
      <c r="U1381" s="6">
        <f t="shared" si="588"/>
        <v>91.470588235294116</v>
      </c>
      <c r="V1381" s="7">
        <f t="shared" si="589"/>
        <v>0.73020241234895522</v>
      </c>
      <c r="W1381">
        <v>17</v>
      </c>
      <c r="X1381">
        <v>708</v>
      </c>
      <c r="Y1381">
        <v>0</v>
      </c>
      <c r="Z1381">
        <v>0</v>
      </c>
      <c r="AA1381">
        <v>2426</v>
      </c>
      <c r="AB1381">
        <v>529</v>
      </c>
      <c r="AC1381">
        <f t="shared" si="576"/>
        <v>2955</v>
      </c>
      <c r="AD1381">
        <f t="shared" si="577"/>
        <v>3663</v>
      </c>
      <c r="AE1381" s="6">
        <f t="shared" si="590"/>
        <v>215.47058823529412</v>
      </c>
      <c r="AF1381" s="7">
        <f t="shared" si="591"/>
        <v>0.38001867413632118</v>
      </c>
      <c r="AG1381" s="6">
        <f t="shared" si="592"/>
        <v>173.8235294117647</v>
      </c>
      <c r="AH1381" s="7">
        <f t="shared" si="593"/>
        <v>0.39350400193244789</v>
      </c>
      <c r="AI1381" s="6">
        <f t="shared" si="594"/>
        <v>41.647058823529413</v>
      </c>
      <c r="AJ1381" s="7">
        <f t="shared" si="595"/>
        <v>0.3324651498026111</v>
      </c>
      <c r="AK1381" s="6">
        <f t="shared" si="596"/>
        <v>202.11764705882354</v>
      </c>
      <c r="AL1381" s="7">
        <f t="shared" si="597"/>
        <v>0.46236895634485992</v>
      </c>
      <c r="AM1381" s="8">
        <v>0.8</v>
      </c>
      <c r="AN1381">
        <f t="shared" si="578"/>
        <v>454</v>
      </c>
      <c r="AO1381" s="6">
        <f t="shared" si="579"/>
        <v>238.52941176470588</v>
      </c>
      <c r="AP1381" s="7">
        <f t="shared" si="598"/>
        <v>0.47460481990152886</v>
      </c>
      <c r="AQ1381" s="7">
        <f t="shared" si="599"/>
        <v>0.19328419328419327</v>
      </c>
      <c r="AR1381" s="7">
        <f t="shared" si="599"/>
        <v>0</v>
      </c>
      <c r="AS1381" s="7">
        <f t="shared" si="599"/>
        <v>0</v>
      </c>
      <c r="AT1381" s="7">
        <f t="shared" si="599"/>
        <v>0.6622986622986623</v>
      </c>
      <c r="AU1381" s="7">
        <f t="shared" si="599"/>
        <v>0.14441714441714443</v>
      </c>
      <c r="AV1381" s="9">
        <f t="shared" si="580"/>
        <v>66349.270848388493</v>
      </c>
      <c r="AW1381" t="s">
        <v>52</v>
      </c>
    </row>
    <row r="1382" spans="1:49" x14ac:dyDescent="0.25">
      <c r="A1382" t="s">
        <v>1671</v>
      </c>
      <c r="B1382" t="s">
        <v>1680</v>
      </c>
      <c r="C1382">
        <v>95</v>
      </c>
      <c r="D1382">
        <v>66</v>
      </c>
      <c r="E1382">
        <v>70</v>
      </c>
      <c r="F1382">
        <v>7</v>
      </c>
      <c r="G1382">
        <f t="shared" si="573"/>
        <v>77</v>
      </c>
      <c r="H1382" s="6">
        <f t="shared" si="581"/>
        <v>53.494736842105269</v>
      </c>
      <c r="I1382" s="7">
        <f t="shared" si="582"/>
        <v>0.81052631578947365</v>
      </c>
      <c r="J1382" s="6">
        <f t="shared" si="583"/>
        <v>12.505263157894738</v>
      </c>
      <c r="K1382">
        <v>17</v>
      </c>
      <c r="L1382">
        <v>26</v>
      </c>
      <c r="M1382">
        <v>525</v>
      </c>
      <c r="N1382">
        <v>56</v>
      </c>
      <c r="O1382">
        <f t="shared" si="574"/>
        <v>581</v>
      </c>
      <c r="P1382">
        <f t="shared" si="575"/>
        <v>607</v>
      </c>
      <c r="Q1382" s="6">
        <f t="shared" si="584"/>
        <v>35.705882352941174</v>
      </c>
      <c r="R1382" s="7">
        <f t="shared" si="585"/>
        <v>0.54099821746880572</v>
      </c>
      <c r="S1382" s="6">
        <f t="shared" si="586"/>
        <v>34.176470588235297</v>
      </c>
      <c r="T1382" s="7">
        <f t="shared" si="587"/>
        <v>0.63887538486468964</v>
      </c>
      <c r="U1382" s="6">
        <f t="shared" si="588"/>
        <v>1.5294117647058822</v>
      </c>
      <c r="V1382" s="7">
        <f t="shared" si="589"/>
        <v>0.12230144583085757</v>
      </c>
      <c r="W1382">
        <v>17</v>
      </c>
      <c r="X1382">
        <v>51</v>
      </c>
      <c r="Y1382">
        <v>0</v>
      </c>
      <c r="Z1382">
        <v>0</v>
      </c>
      <c r="AA1382">
        <v>135</v>
      </c>
      <c r="AB1382">
        <v>21</v>
      </c>
      <c r="AC1382">
        <f t="shared" si="576"/>
        <v>156</v>
      </c>
      <c r="AD1382">
        <f t="shared" si="577"/>
        <v>207</v>
      </c>
      <c r="AE1382" s="6">
        <f t="shared" si="590"/>
        <v>12.176470588235293</v>
      </c>
      <c r="AF1382" s="7">
        <f t="shared" si="591"/>
        <v>0.18449197860962566</v>
      </c>
      <c r="AG1382" s="6">
        <f t="shared" si="592"/>
        <v>9.1764705882352935</v>
      </c>
      <c r="AH1382" s="7">
        <f t="shared" si="593"/>
        <v>0.17153969025626778</v>
      </c>
      <c r="AI1382" s="6">
        <f t="shared" si="594"/>
        <v>3</v>
      </c>
      <c r="AJ1382" s="7">
        <f t="shared" si="595"/>
        <v>0.23989898989898986</v>
      </c>
      <c r="AK1382" s="6">
        <f t="shared" si="596"/>
        <v>25.000000000000004</v>
      </c>
      <c r="AL1382" s="7">
        <f t="shared" si="597"/>
        <v>0.26850258175559377</v>
      </c>
      <c r="AM1382" s="8">
        <v>0.8</v>
      </c>
      <c r="AN1382">
        <f t="shared" si="578"/>
        <v>53</v>
      </c>
      <c r="AO1382" s="6">
        <f t="shared" si="579"/>
        <v>40.82352941176471</v>
      </c>
      <c r="AP1382" s="7">
        <f t="shared" si="598"/>
        <v>0.2297447280799112</v>
      </c>
      <c r="AQ1382" s="7">
        <f t="shared" si="599"/>
        <v>0.24637681159420291</v>
      </c>
      <c r="AR1382" s="7">
        <f t="shared" si="599"/>
        <v>0</v>
      </c>
      <c r="AS1382" s="7">
        <f t="shared" si="599"/>
        <v>0</v>
      </c>
      <c r="AT1382" s="7">
        <f t="shared" si="599"/>
        <v>0.65217391304347827</v>
      </c>
      <c r="AU1382" s="7">
        <f t="shared" si="599"/>
        <v>0.10144927536231885</v>
      </c>
      <c r="AV1382" s="9">
        <f t="shared" si="580"/>
        <v>10679.435294117648</v>
      </c>
      <c r="AW1382" t="s">
        <v>52</v>
      </c>
    </row>
    <row r="1383" spans="1:49" x14ac:dyDescent="0.25">
      <c r="A1383" t="s">
        <v>1671</v>
      </c>
      <c r="B1383" t="s">
        <v>1681</v>
      </c>
      <c r="C1383">
        <v>571</v>
      </c>
      <c r="D1383">
        <v>546</v>
      </c>
      <c r="E1383">
        <v>374</v>
      </c>
      <c r="F1383">
        <v>73</v>
      </c>
      <c r="G1383">
        <f t="shared" si="573"/>
        <v>447</v>
      </c>
      <c r="H1383" s="6">
        <f t="shared" si="581"/>
        <v>427.42907180385288</v>
      </c>
      <c r="I1383" s="7">
        <f t="shared" si="582"/>
        <v>0.78283712784588444</v>
      </c>
      <c r="J1383" s="6">
        <f t="shared" si="583"/>
        <v>118.57092819614711</v>
      </c>
      <c r="K1383">
        <v>17</v>
      </c>
      <c r="L1383">
        <v>1254</v>
      </c>
      <c r="M1383">
        <v>4990</v>
      </c>
      <c r="N1383">
        <v>1042</v>
      </c>
      <c r="O1383">
        <f t="shared" si="574"/>
        <v>6032</v>
      </c>
      <c r="P1383">
        <f t="shared" si="575"/>
        <v>7286</v>
      </c>
      <c r="Q1383" s="6">
        <f t="shared" si="584"/>
        <v>428.58823529411762</v>
      </c>
      <c r="R1383" s="7">
        <f t="shared" si="585"/>
        <v>0.78496013790131436</v>
      </c>
      <c r="S1383" s="6">
        <f t="shared" si="586"/>
        <v>354.8235294117647</v>
      </c>
      <c r="T1383" s="7">
        <f t="shared" si="587"/>
        <v>0.83013429085280643</v>
      </c>
      <c r="U1383" s="6">
        <f t="shared" si="588"/>
        <v>73.764705882352942</v>
      </c>
      <c r="V1383" s="7">
        <f t="shared" si="589"/>
        <v>0.62211460266488727</v>
      </c>
      <c r="W1383">
        <v>17</v>
      </c>
      <c r="X1383">
        <v>857</v>
      </c>
      <c r="Y1383">
        <v>0</v>
      </c>
      <c r="Z1383">
        <v>0</v>
      </c>
      <c r="AA1383">
        <v>4265</v>
      </c>
      <c r="AB1383">
        <v>799</v>
      </c>
      <c r="AC1383">
        <f t="shared" si="576"/>
        <v>5064</v>
      </c>
      <c r="AD1383">
        <f t="shared" si="577"/>
        <v>5921</v>
      </c>
      <c r="AE1383" s="6">
        <f t="shared" si="590"/>
        <v>348.29411764705884</v>
      </c>
      <c r="AF1383" s="7">
        <f t="shared" si="591"/>
        <v>0.63790131437190267</v>
      </c>
      <c r="AG1383" s="6">
        <f t="shared" si="592"/>
        <v>297.88235294117646</v>
      </c>
      <c r="AH1383" s="7">
        <f t="shared" si="593"/>
        <v>0.6969164537265603</v>
      </c>
      <c r="AI1383" s="6">
        <f t="shared" si="594"/>
        <v>50.411764705882355</v>
      </c>
      <c r="AJ1383" s="7">
        <f t="shared" si="595"/>
        <v>0.42516125556922524</v>
      </c>
      <c r="AK1383" s="6">
        <f t="shared" si="596"/>
        <v>56.941176470588232</v>
      </c>
      <c r="AL1383" s="7">
        <f t="shared" si="597"/>
        <v>0.83952254641909818</v>
      </c>
      <c r="AM1383" s="8">
        <v>0.8</v>
      </c>
      <c r="AN1383">
        <f t="shared" si="578"/>
        <v>437</v>
      </c>
      <c r="AO1383" s="6">
        <f t="shared" si="579"/>
        <v>88.70588235294116</v>
      </c>
      <c r="AP1383" s="7">
        <f t="shared" si="598"/>
        <v>0.79701171086283484</v>
      </c>
      <c r="AQ1383" s="7">
        <f t="shared" si="599"/>
        <v>0.14473906434723866</v>
      </c>
      <c r="AR1383" s="7">
        <f t="shared" si="599"/>
        <v>0</v>
      </c>
      <c r="AS1383" s="7">
        <f t="shared" si="599"/>
        <v>0</v>
      </c>
      <c r="AT1383" s="7">
        <f t="shared" si="599"/>
        <v>0.72031751393345722</v>
      </c>
      <c r="AU1383" s="7">
        <f t="shared" si="599"/>
        <v>0.13494342171930418</v>
      </c>
      <c r="AV1383" s="9">
        <f t="shared" si="580"/>
        <v>25783.954999652284</v>
      </c>
      <c r="AW1383" t="s">
        <v>52</v>
      </c>
    </row>
    <row r="1384" spans="1:49" x14ac:dyDescent="0.25">
      <c r="A1384" t="s">
        <v>1671</v>
      </c>
      <c r="B1384" t="s">
        <v>1682</v>
      </c>
      <c r="C1384">
        <v>0</v>
      </c>
      <c r="D1384">
        <v>0</v>
      </c>
      <c r="E1384">
        <v>0</v>
      </c>
      <c r="F1384">
        <v>0</v>
      </c>
      <c r="G1384">
        <f t="shared" si="573"/>
        <v>0</v>
      </c>
      <c r="H1384" s="6">
        <f t="shared" si="581"/>
        <v>0</v>
      </c>
      <c r="I1384" s="7">
        <f t="shared" si="582"/>
        <v>0</v>
      </c>
      <c r="J1384" s="6">
        <f t="shared" si="583"/>
        <v>0</v>
      </c>
      <c r="K1384">
        <v>0</v>
      </c>
      <c r="L1384">
        <v>0</v>
      </c>
      <c r="M1384">
        <v>0</v>
      </c>
      <c r="N1384">
        <v>0</v>
      </c>
      <c r="O1384">
        <f t="shared" si="574"/>
        <v>0</v>
      </c>
      <c r="P1384">
        <f t="shared" si="575"/>
        <v>0</v>
      </c>
      <c r="Q1384" s="6">
        <f t="shared" si="584"/>
        <v>0</v>
      </c>
      <c r="R1384" s="7">
        <f t="shared" si="585"/>
        <v>0</v>
      </c>
      <c r="S1384" s="6">
        <f t="shared" si="586"/>
        <v>0</v>
      </c>
      <c r="T1384" s="7">
        <f t="shared" si="587"/>
        <v>0</v>
      </c>
      <c r="U1384" s="6">
        <f t="shared" si="588"/>
        <v>0</v>
      </c>
      <c r="V1384" s="7">
        <f t="shared" si="589"/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f t="shared" si="576"/>
        <v>0</v>
      </c>
      <c r="AD1384">
        <f t="shared" si="577"/>
        <v>0</v>
      </c>
      <c r="AE1384" s="6">
        <f t="shared" si="590"/>
        <v>0</v>
      </c>
      <c r="AF1384" s="7">
        <f t="shared" si="591"/>
        <v>0</v>
      </c>
      <c r="AG1384" s="6">
        <f t="shared" si="592"/>
        <v>0</v>
      </c>
      <c r="AH1384" s="7">
        <f t="shared" si="593"/>
        <v>0</v>
      </c>
      <c r="AI1384" s="6">
        <f t="shared" si="594"/>
        <v>0</v>
      </c>
      <c r="AJ1384" s="7">
        <f t="shared" si="595"/>
        <v>0</v>
      </c>
      <c r="AK1384" s="6">
        <f t="shared" si="596"/>
        <v>0</v>
      </c>
      <c r="AL1384" s="7">
        <f t="shared" si="597"/>
        <v>0</v>
      </c>
      <c r="AN1384">
        <f t="shared" si="578"/>
        <v>0</v>
      </c>
      <c r="AO1384" s="6">
        <f t="shared" si="579"/>
        <v>0</v>
      </c>
      <c r="AP1384" s="7">
        <f t="shared" si="598"/>
        <v>0</v>
      </c>
      <c r="AQ1384" s="7">
        <f t="shared" si="599"/>
        <v>0</v>
      </c>
      <c r="AR1384" s="7">
        <f t="shared" si="599"/>
        <v>0</v>
      </c>
      <c r="AS1384" s="7">
        <f t="shared" si="599"/>
        <v>0</v>
      </c>
      <c r="AT1384" s="7">
        <f t="shared" si="599"/>
        <v>0</v>
      </c>
      <c r="AU1384" s="7">
        <f t="shared" si="599"/>
        <v>0</v>
      </c>
      <c r="AV1384" s="9">
        <f t="shared" si="580"/>
        <v>0</v>
      </c>
      <c r="AW1384" t="s">
        <v>59</v>
      </c>
    </row>
    <row r="1385" spans="1:49" x14ac:dyDescent="0.25">
      <c r="A1385" t="s">
        <v>1671</v>
      </c>
      <c r="B1385" t="s">
        <v>1683</v>
      </c>
      <c r="C1385">
        <v>0</v>
      </c>
      <c r="D1385">
        <v>0</v>
      </c>
      <c r="E1385">
        <v>0</v>
      </c>
      <c r="F1385">
        <v>0</v>
      </c>
      <c r="G1385">
        <f t="shared" si="573"/>
        <v>0</v>
      </c>
      <c r="H1385" s="6">
        <f t="shared" si="581"/>
        <v>0</v>
      </c>
      <c r="I1385" s="7">
        <f t="shared" si="582"/>
        <v>0</v>
      </c>
      <c r="J1385" s="6">
        <f t="shared" si="583"/>
        <v>0</v>
      </c>
      <c r="K1385">
        <v>0</v>
      </c>
      <c r="L1385">
        <v>0</v>
      </c>
      <c r="M1385">
        <v>0</v>
      </c>
      <c r="N1385">
        <v>0</v>
      </c>
      <c r="O1385">
        <f t="shared" si="574"/>
        <v>0</v>
      </c>
      <c r="P1385">
        <f t="shared" si="575"/>
        <v>0</v>
      </c>
      <c r="Q1385" s="6">
        <f t="shared" si="584"/>
        <v>0</v>
      </c>
      <c r="R1385" s="7">
        <f t="shared" si="585"/>
        <v>0</v>
      </c>
      <c r="S1385" s="6">
        <f t="shared" si="586"/>
        <v>0</v>
      </c>
      <c r="T1385" s="7">
        <f t="shared" si="587"/>
        <v>0</v>
      </c>
      <c r="U1385" s="6">
        <f t="shared" si="588"/>
        <v>0</v>
      </c>
      <c r="V1385" s="7">
        <f t="shared" si="589"/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f t="shared" si="576"/>
        <v>0</v>
      </c>
      <c r="AD1385">
        <f t="shared" si="577"/>
        <v>0</v>
      </c>
      <c r="AE1385" s="6">
        <f t="shared" si="590"/>
        <v>0</v>
      </c>
      <c r="AF1385" s="7">
        <f t="shared" si="591"/>
        <v>0</v>
      </c>
      <c r="AG1385" s="6">
        <f t="shared" si="592"/>
        <v>0</v>
      </c>
      <c r="AH1385" s="7">
        <f t="shared" si="593"/>
        <v>0</v>
      </c>
      <c r="AI1385" s="6">
        <f t="shared" si="594"/>
        <v>0</v>
      </c>
      <c r="AJ1385" s="7">
        <f t="shared" si="595"/>
        <v>0</v>
      </c>
      <c r="AK1385" s="6">
        <f t="shared" si="596"/>
        <v>0</v>
      </c>
      <c r="AL1385" s="7">
        <f t="shared" si="597"/>
        <v>0</v>
      </c>
      <c r="AN1385">
        <f t="shared" si="578"/>
        <v>0</v>
      </c>
      <c r="AO1385" s="6">
        <f t="shared" si="579"/>
        <v>0</v>
      </c>
      <c r="AP1385" s="7">
        <f t="shared" si="598"/>
        <v>0</v>
      </c>
      <c r="AQ1385" s="7">
        <f t="shared" si="599"/>
        <v>0</v>
      </c>
      <c r="AR1385" s="7">
        <f t="shared" si="599"/>
        <v>0</v>
      </c>
      <c r="AS1385" s="7">
        <f t="shared" si="599"/>
        <v>0</v>
      </c>
      <c r="AT1385" s="7">
        <f t="shared" si="599"/>
        <v>0</v>
      </c>
      <c r="AU1385" s="7">
        <f t="shared" si="599"/>
        <v>0</v>
      </c>
      <c r="AV1385" s="9">
        <f t="shared" si="580"/>
        <v>0</v>
      </c>
      <c r="AW1385" t="s">
        <v>59</v>
      </c>
    </row>
    <row r="1386" spans="1:49" x14ac:dyDescent="0.25">
      <c r="A1386" t="s">
        <v>1684</v>
      </c>
      <c r="B1386" t="s">
        <v>1685</v>
      </c>
      <c r="C1386">
        <v>182</v>
      </c>
      <c r="D1386">
        <v>172</v>
      </c>
      <c r="E1386">
        <v>27</v>
      </c>
      <c r="F1386">
        <v>8</v>
      </c>
      <c r="G1386">
        <f t="shared" si="573"/>
        <v>35</v>
      </c>
      <c r="H1386" s="6">
        <f t="shared" si="581"/>
        <v>33.076923076923073</v>
      </c>
      <c r="I1386" s="7">
        <f t="shared" si="582"/>
        <v>0.19230769230769232</v>
      </c>
      <c r="J1386" s="6">
        <f t="shared" si="583"/>
        <v>138.92307692307691</v>
      </c>
      <c r="K1386">
        <v>15</v>
      </c>
      <c r="L1386">
        <v>849</v>
      </c>
      <c r="M1386">
        <v>240</v>
      </c>
      <c r="N1386">
        <v>117</v>
      </c>
      <c r="O1386">
        <f t="shared" si="574"/>
        <v>357</v>
      </c>
      <c r="P1386">
        <f t="shared" si="575"/>
        <v>1206</v>
      </c>
      <c r="Q1386" s="6">
        <f t="shared" si="584"/>
        <v>80.400000000000006</v>
      </c>
      <c r="R1386" s="7">
        <f t="shared" si="585"/>
        <v>0.46744186046511632</v>
      </c>
      <c r="S1386" s="6">
        <f t="shared" si="586"/>
        <v>23.8</v>
      </c>
      <c r="T1386" s="7">
        <f t="shared" si="587"/>
        <v>0.71953488372093033</v>
      </c>
      <c r="U1386" s="6">
        <f t="shared" si="588"/>
        <v>56.6</v>
      </c>
      <c r="V1386" s="7">
        <f t="shared" si="589"/>
        <v>0.40741971207087491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f t="shared" si="576"/>
        <v>0</v>
      </c>
      <c r="AD1386">
        <f t="shared" si="577"/>
        <v>0</v>
      </c>
      <c r="AE1386" s="6">
        <f t="shared" si="590"/>
        <v>0</v>
      </c>
      <c r="AF1386" s="7">
        <f t="shared" si="591"/>
        <v>0</v>
      </c>
      <c r="AG1386" s="6">
        <f t="shared" si="592"/>
        <v>0</v>
      </c>
      <c r="AH1386" s="7">
        <f t="shared" si="593"/>
        <v>0</v>
      </c>
      <c r="AI1386" s="6">
        <f t="shared" si="594"/>
        <v>0</v>
      </c>
      <c r="AJ1386" s="7">
        <f t="shared" si="595"/>
        <v>0</v>
      </c>
      <c r="AK1386" s="6">
        <f t="shared" si="596"/>
        <v>23.8</v>
      </c>
      <c r="AL1386" s="7">
        <f t="shared" si="597"/>
        <v>0</v>
      </c>
      <c r="AM1386" s="8">
        <v>0.25</v>
      </c>
      <c r="AN1386">
        <f t="shared" si="578"/>
        <v>43</v>
      </c>
      <c r="AO1386" s="6">
        <f t="shared" si="579"/>
        <v>43</v>
      </c>
      <c r="AP1386" s="7">
        <f t="shared" si="598"/>
        <v>0</v>
      </c>
      <c r="AQ1386" s="7">
        <f t="shared" si="599"/>
        <v>0</v>
      </c>
      <c r="AR1386" s="7">
        <f t="shared" si="599"/>
        <v>0</v>
      </c>
      <c r="AS1386" s="7">
        <f t="shared" si="599"/>
        <v>0</v>
      </c>
      <c r="AT1386" s="7">
        <f t="shared" si="599"/>
        <v>0</v>
      </c>
      <c r="AU1386" s="7">
        <f t="shared" si="599"/>
        <v>0</v>
      </c>
      <c r="AV1386" s="9">
        <f t="shared" si="580"/>
        <v>0</v>
      </c>
      <c r="AW1386" t="s">
        <v>59</v>
      </c>
    </row>
    <row r="1387" spans="1:49" x14ac:dyDescent="0.25">
      <c r="A1387" t="s">
        <v>1686</v>
      </c>
      <c r="B1387" t="s">
        <v>1687</v>
      </c>
      <c r="C1387">
        <v>658</v>
      </c>
      <c r="D1387">
        <v>624</v>
      </c>
      <c r="E1387">
        <v>69</v>
      </c>
      <c r="F1387">
        <v>38</v>
      </c>
      <c r="G1387">
        <f t="shared" si="573"/>
        <v>107</v>
      </c>
      <c r="H1387" s="6">
        <f t="shared" si="581"/>
        <v>101.47112462006079</v>
      </c>
      <c r="I1387" s="7">
        <f t="shared" si="582"/>
        <v>0.16261398176291794</v>
      </c>
      <c r="J1387" s="6">
        <f t="shared" si="583"/>
        <v>522.52887537993922</v>
      </c>
      <c r="K1387">
        <v>20</v>
      </c>
      <c r="L1387">
        <v>1613</v>
      </c>
      <c r="M1387">
        <v>583</v>
      </c>
      <c r="N1387">
        <v>268</v>
      </c>
      <c r="O1387">
        <f t="shared" si="574"/>
        <v>851</v>
      </c>
      <c r="P1387">
        <f t="shared" si="575"/>
        <v>2464</v>
      </c>
      <c r="Q1387" s="6">
        <f t="shared" si="584"/>
        <v>123.2</v>
      </c>
      <c r="R1387" s="7">
        <f t="shared" si="585"/>
        <v>0.19743589743589743</v>
      </c>
      <c r="S1387" s="6">
        <f t="shared" si="586"/>
        <v>42.55</v>
      </c>
      <c r="T1387" s="7">
        <f t="shared" si="587"/>
        <v>0.41933111670261197</v>
      </c>
      <c r="U1387" s="6">
        <f t="shared" si="588"/>
        <v>80.650000000000006</v>
      </c>
      <c r="V1387" s="7">
        <f t="shared" si="589"/>
        <v>0.15434553725161712</v>
      </c>
      <c r="W1387">
        <v>20</v>
      </c>
      <c r="X1387">
        <v>21</v>
      </c>
      <c r="Y1387">
        <v>0</v>
      </c>
      <c r="Z1387">
        <v>0</v>
      </c>
      <c r="AA1387">
        <v>13</v>
      </c>
      <c r="AB1387">
        <v>6</v>
      </c>
      <c r="AC1387">
        <f t="shared" si="576"/>
        <v>19</v>
      </c>
      <c r="AD1387">
        <f t="shared" si="577"/>
        <v>40</v>
      </c>
      <c r="AE1387" s="6">
        <f t="shared" si="590"/>
        <v>2</v>
      </c>
      <c r="AF1387" s="7">
        <f t="shared" si="591"/>
        <v>3.205128205128205E-3</v>
      </c>
      <c r="AG1387" s="6">
        <f t="shared" si="592"/>
        <v>0.95</v>
      </c>
      <c r="AH1387" s="7">
        <f t="shared" si="593"/>
        <v>9.3622693505871074E-3</v>
      </c>
      <c r="AI1387" s="6">
        <f t="shared" si="594"/>
        <v>1.05</v>
      </c>
      <c r="AJ1387" s="7">
        <f t="shared" si="595"/>
        <v>2.0094583275164037E-3</v>
      </c>
      <c r="AK1387" s="6">
        <f t="shared" si="596"/>
        <v>41.599999999999994</v>
      </c>
      <c r="AL1387" s="7">
        <f t="shared" si="597"/>
        <v>2.2326674500587545E-2</v>
      </c>
      <c r="AM1387" s="8">
        <v>0.25</v>
      </c>
      <c r="AN1387">
        <f t="shared" si="578"/>
        <v>156</v>
      </c>
      <c r="AO1387" s="6">
        <f t="shared" si="579"/>
        <v>154</v>
      </c>
      <c r="AP1387" s="7">
        <f t="shared" si="598"/>
        <v>1.282051282051282E-2</v>
      </c>
      <c r="AQ1387" s="7">
        <f t="shared" si="599"/>
        <v>0.52500000000000002</v>
      </c>
      <c r="AR1387" s="7">
        <f t="shared" si="599"/>
        <v>0</v>
      </c>
      <c r="AS1387" s="7">
        <f t="shared" si="599"/>
        <v>0</v>
      </c>
      <c r="AT1387" s="7">
        <f t="shared" si="599"/>
        <v>0.32500000000000001</v>
      </c>
      <c r="AU1387" s="7">
        <f t="shared" si="599"/>
        <v>0.15</v>
      </c>
      <c r="AV1387" s="9">
        <f t="shared" si="580"/>
        <v>29182.23</v>
      </c>
      <c r="AW1387" t="s">
        <v>59</v>
      </c>
    </row>
    <row r="1388" spans="1:49" x14ac:dyDescent="0.25">
      <c r="A1388" t="s">
        <v>1688</v>
      </c>
      <c r="B1388" t="s">
        <v>1689</v>
      </c>
      <c r="C1388">
        <v>288</v>
      </c>
      <c r="D1388">
        <v>282</v>
      </c>
      <c r="E1388">
        <v>133</v>
      </c>
      <c r="F1388">
        <v>30</v>
      </c>
      <c r="G1388">
        <f t="shared" si="573"/>
        <v>163</v>
      </c>
      <c r="H1388" s="6">
        <f t="shared" si="581"/>
        <v>159.60416666666666</v>
      </c>
      <c r="I1388" s="7">
        <f t="shared" si="582"/>
        <v>0.56597222222222221</v>
      </c>
      <c r="J1388" s="6">
        <f t="shared" si="583"/>
        <v>122.39583333333333</v>
      </c>
      <c r="K1388">
        <v>17</v>
      </c>
      <c r="L1388">
        <v>797</v>
      </c>
      <c r="M1388">
        <v>1488</v>
      </c>
      <c r="N1388">
        <v>276</v>
      </c>
      <c r="O1388">
        <f t="shared" si="574"/>
        <v>1764</v>
      </c>
      <c r="P1388">
        <f t="shared" si="575"/>
        <v>2561</v>
      </c>
      <c r="Q1388" s="6">
        <f t="shared" si="584"/>
        <v>150.64705882352942</v>
      </c>
      <c r="R1388" s="7">
        <f t="shared" si="585"/>
        <v>0.53420942845223196</v>
      </c>
      <c r="S1388" s="6">
        <f t="shared" si="586"/>
        <v>103.76470588235294</v>
      </c>
      <c r="T1388" s="7">
        <f t="shared" si="587"/>
        <v>0.65013782565630351</v>
      </c>
      <c r="U1388" s="6">
        <f t="shared" si="588"/>
        <v>46.882352941176471</v>
      </c>
      <c r="V1388" s="7">
        <f t="shared" si="589"/>
        <v>0.38303879849812267</v>
      </c>
      <c r="W1388">
        <v>17</v>
      </c>
      <c r="X1388">
        <v>310</v>
      </c>
      <c r="Y1388">
        <v>0</v>
      </c>
      <c r="Z1388">
        <v>0</v>
      </c>
      <c r="AA1388">
        <v>894</v>
      </c>
      <c r="AB1388">
        <v>169</v>
      </c>
      <c r="AC1388">
        <f t="shared" si="576"/>
        <v>1063</v>
      </c>
      <c r="AD1388">
        <f t="shared" si="577"/>
        <v>1373</v>
      </c>
      <c r="AE1388" s="6">
        <f t="shared" si="590"/>
        <v>80.764705882352942</v>
      </c>
      <c r="AF1388" s="7">
        <f t="shared" si="591"/>
        <v>0.28639966624947849</v>
      </c>
      <c r="AG1388" s="6">
        <f t="shared" si="592"/>
        <v>62.529411764705884</v>
      </c>
      <c r="AH1388" s="7">
        <f t="shared" si="593"/>
        <v>0.39177806614095845</v>
      </c>
      <c r="AI1388" s="6">
        <f t="shared" si="594"/>
        <v>18.235294117647058</v>
      </c>
      <c r="AJ1388" s="7">
        <f t="shared" si="595"/>
        <v>0.14898623279098874</v>
      </c>
      <c r="AK1388" s="6">
        <f t="shared" si="596"/>
        <v>41.235294117647058</v>
      </c>
      <c r="AL1388" s="7">
        <f t="shared" si="597"/>
        <v>0.60260770975056688</v>
      </c>
      <c r="AM1388" s="8">
        <v>0.5</v>
      </c>
      <c r="AN1388">
        <f t="shared" si="578"/>
        <v>141</v>
      </c>
      <c r="AO1388" s="6">
        <f t="shared" si="579"/>
        <v>60.235294117647058</v>
      </c>
      <c r="AP1388" s="7">
        <f t="shared" si="598"/>
        <v>0.57279933249895698</v>
      </c>
      <c r="AQ1388" s="7">
        <f t="shared" si="599"/>
        <v>0.22578295702840495</v>
      </c>
      <c r="AR1388" s="7">
        <f t="shared" si="599"/>
        <v>0</v>
      </c>
      <c r="AS1388" s="7">
        <f t="shared" si="599"/>
        <v>0</v>
      </c>
      <c r="AT1388" s="7">
        <f t="shared" si="599"/>
        <v>0.65112891478514201</v>
      </c>
      <c r="AU1388" s="7">
        <f t="shared" si="599"/>
        <v>0.12308812818645302</v>
      </c>
      <c r="AV1388" s="9">
        <f t="shared" si="580"/>
        <v>16160.633666081141</v>
      </c>
      <c r="AW1388" t="s">
        <v>52</v>
      </c>
    </row>
    <row r="1389" spans="1:49" x14ac:dyDescent="0.25">
      <c r="A1389" t="s">
        <v>1688</v>
      </c>
      <c r="B1389" t="s">
        <v>1690</v>
      </c>
      <c r="C1389">
        <v>664</v>
      </c>
      <c r="D1389">
        <v>651</v>
      </c>
      <c r="E1389">
        <v>283</v>
      </c>
      <c r="F1389">
        <v>56</v>
      </c>
      <c r="G1389">
        <f t="shared" si="573"/>
        <v>339</v>
      </c>
      <c r="H1389" s="6">
        <f t="shared" si="581"/>
        <v>332.36295180722891</v>
      </c>
      <c r="I1389" s="7">
        <f t="shared" si="582"/>
        <v>0.51054216867469882</v>
      </c>
      <c r="J1389" s="6">
        <f t="shared" si="583"/>
        <v>318.63704819277109</v>
      </c>
      <c r="K1389">
        <v>17</v>
      </c>
      <c r="L1389">
        <v>2909</v>
      </c>
      <c r="M1389">
        <v>3941</v>
      </c>
      <c r="N1389">
        <v>742</v>
      </c>
      <c r="O1389">
        <f t="shared" si="574"/>
        <v>4683</v>
      </c>
      <c r="P1389">
        <f t="shared" si="575"/>
        <v>7592</v>
      </c>
      <c r="Q1389" s="6">
        <f t="shared" si="584"/>
        <v>446.58823529411762</v>
      </c>
      <c r="R1389" s="7">
        <f t="shared" si="585"/>
        <v>0.68600343363151706</v>
      </c>
      <c r="S1389" s="6">
        <f t="shared" si="586"/>
        <v>275.47058823529414</v>
      </c>
      <c r="T1389" s="7">
        <f t="shared" si="587"/>
        <v>0.82882459292595156</v>
      </c>
      <c r="U1389" s="6">
        <f t="shared" si="588"/>
        <v>171.11764705882354</v>
      </c>
      <c r="V1389" s="7">
        <f t="shared" si="589"/>
        <v>0.53702997824439946</v>
      </c>
      <c r="W1389">
        <v>17</v>
      </c>
      <c r="X1389">
        <v>111</v>
      </c>
      <c r="Y1389">
        <v>0</v>
      </c>
      <c r="Z1389">
        <v>0</v>
      </c>
      <c r="AA1389">
        <v>666</v>
      </c>
      <c r="AB1389">
        <v>63</v>
      </c>
      <c r="AC1389">
        <f t="shared" si="576"/>
        <v>729</v>
      </c>
      <c r="AD1389">
        <f t="shared" si="577"/>
        <v>840</v>
      </c>
      <c r="AE1389" s="6">
        <f t="shared" si="590"/>
        <v>49.411764705882355</v>
      </c>
      <c r="AF1389" s="7">
        <f t="shared" si="591"/>
        <v>7.5901328273244792E-2</v>
      </c>
      <c r="AG1389" s="6">
        <f t="shared" si="592"/>
        <v>42.882352941176471</v>
      </c>
      <c r="AH1389" s="7">
        <f t="shared" si="593"/>
        <v>0.12902266244779384</v>
      </c>
      <c r="AI1389" s="6">
        <f t="shared" si="594"/>
        <v>6.5294117647058822</v>
      </c>
      <c r="AJ1389" s="7">
        <f t="shared" si="595"/>
        <v>2.0491690472715141E-2</v>
      </c>
      <c r="AK1389" s="6">
        <f t="shared" si="596"/>
        <v>232.58823529411768</v>
      </c>
      <c r="AL1389" s="7">
        <f t="shared" si="597"/>
        <v>0.15566944266495836</v>
      </c>
      <c r="AM1389" s="8">
        <v>0.5</v>
      </c>
      <c r="AN1389">
        <f t="shared" si="578"/>
        <v>326</v>
      </c>
      <c r="AO1389" s="6">
        <f t="shared" si="579"/>
        <v>276.58823529411762</v>
      </c>
      <c r="AP1389" s="7">
        <f t="shared" si="598"/>
        <v>0.15156983038614219</v>
      </c>
      <c r="AQ1389" s="7">
        <f t="shared" si="599"/>
        <v>0.13214285714285715</v>
      </c>
      <c r="AR1389" s="7">
        <f t="shared" si="599"/>
        <v>0</v>
      </c>
      <c r="AS1389" s="7">
        <f t="shared" si="599"/>
        <v>0</v>
      </c>
      <c r="AT1389" s="7">
        <f t="shared" si="599"/>
        <v>0.79285714285714282</v>
      </c>
      <c r="AU1389" s="7">
        <f t="shared" si="599"/>
        <v>7.4999999999999997E-2</v>
      </c>
      <c r="AV1389" s="9">
        <f t="shared" si="580"/>
        <v>80434.427142857137</v>
      </c>
      <c r="AW1389" t="s">
        <v>52</v>
      </c>
    </row>
    <row r="1390" spans="1:49" x14ac:dyDescent="0.25">
      <c r="A1390" t="s">
        <v>1688</v>
      </c>
      <c r="B1390" t="s">
        <v>1691</v>
      </c>
      <c r="C1390">
        <v>291</v>
      </c>
      <c r="D1390">
        <v>285</v>
      </c>
      <c r="E1390">
        <v>136</v>
      </c>
      <c r="F1390">
        <v>19</v>
      </c>
      <c r="G1390">
        <f t="shared" si="573"/>
        <v>155</v>
      </c>
      <c r="H1390" s="6">
        <f t="shared" si="581"/>
        <v>151.8041237113402</v>
      </c>
      <c r="I1390" s="7">
        <f t="shared" si="582"/>
        <v>0.53264604810996563</v>
      </c>
      <c r="J1390" s="6">
        <f t="shared" si="583"/>
        <v>133.19587628865978</v>
      </c>
      <c r="K1390">
        <v>17</v>
      </c>
      <c r="L1390">
        <v>939</v>
      </c>
      <c r="M1390">
        <v>1675</v>
      </c>
      <c r="N1390">
        <v>205</v>
      </c>
      <c r="O1390">
        <f t="shared" si="574"/>
        <v>1880</v>
      </c>
      <c r="P1390">
        <f t="shared" si="575"/>
        <v>2819</v>
      </c>
      <c r="Q1390" s="6">
        <f t="shared" si="584"/>
        <v>165.8235294117647</v>
      </c>
      <c r="R1390" s="7">
        <f t="shared" si="585"/>
        <v>0.58183694530443753</v>
      </c>
      <c r="S1390" s="6">
        <f t="shared" si="586"/>
        <v>110.58823529411765</v>
      </c>
      <c r="T1390" s="7">
        <f t="shared" si="587"/>
        <v>0.72849295915310108</v>
      </c>
      <c r="U1390" s="6">
        <f t="shared" si="588"/>
        <v>55.235294117647058</v>
      </c>
      <c r="V1390" s="7">
        <f t="shared" si="589"/>
        <v>0.41469222363868152</v>
      </c>
      <c r="W1390">
        <v>17</v>
      </c>
      <c r="X1390">
        <v>253</v>
      </c>
      <c r="Y1390">
        <v>0</v>
      </c>
      <c r="Z1390">
        <v>0</v>
      </c>
      <c r="AA1390">
        <v>914</v>
      </c>
      <c r="AB1390">
        <v>63</v>
      </c>
      <c r="AC1390">
        <f t="shared" si="576"/>
        <v>977</v>
      </c>
      <c r="AD1390">
        <f t="shared" si="577"/>
        <v>1230</v>
      </c>
      <c r="AE1390" s="6">
        <f t="shared" si="590"/>
        <v>72.352941176470594</v>
      </c>
      <c r="AF1390" s="7">
        <f t="shared" si="591"/>
        <v>0.25386996904024772</v>
      </c>
      <c r="AG1390" s="6">
        <f t="shared" si="592"/>
        <v>57.470588235294116</v>
      </c>
      <c r="AH1390" s="7">
        <f t="shared" si="593"/>
        <v>0.37858384100669129</v>
      </c>
      <c r="AI1390" s="6">
        <f t="shared" si="594"/>
        <v>14.882352941176471</v>
      </c>
      <c r="AJ1390" s="7">
        <f t="shared" si="595"/>
        <v>0.11173283554908033</v>
      </c>
      <c r="AK1390" s="6">
        <f t="shared" si="596"/>
        <v>53.117647058823536</v>
      </c>
      <c r="AL1390" s="7">
        <f t="shared" si="597"/>
        <v>0.51968085106382977</v>
      </c>
      <c r="AM1390" s="8">
        <v>0.5</v>
      </c>
      <c r="AN1390">
        <f t="shared" si="578"/>
        <v>143</v>
      </c>
      <c r="AO1390" s="6">
        <f t="shared" si="579"/>
        <v>70.647058823529406</v>
      </c>
      <c r="AP1390" s="7">
        <f t="shared" si="598"/>
        <v>0.50596462361168248</v>
      </c>
      <c r="AQ1390" s="7">
        <f t="shared" si="599"/>
        <v>0.2056910569105691</v>
      </c>
      <c r="AR1390" s="7">
        <f t="shared" si="599"/>
        <v>0</v>
      </c>
      <c r="AS1390" s="7">
        <f t="shared" si="599"/>
        <v>0</v>
      </c>
      <c r="AT1390" s="7">
        <f t="shared" si="599"/>
        <v>0.7430894308943089</v>
      </c>
      <c r="AU1390" s="7">
        <f t="shared" si="599"/>
        <v>5.1219512195121948E-2</v>
      </c>
      <c r="AV1390" s="9">
        <f t="shared" si="580"/>
        <v>19060.542008608318</v>
      </c>
      <c r="AW1390" t="s">
        <v>52</v>
      </c>
    </row>
    <row r="1391" spans="1:49" x14ac:dyDescent="0.25">
      <c r="A1391" t="s">
        <v>1688</v>
      </c>
      <c r="B1391" t="s">
        <v>1692</v>
      </c>
      <c r="C1391">
        <v>333</v>
      </c>
      <c r="D1391">
        <v>326</v>
      </c>
      <c r="E1391">
        <v>155</v>
      </c>
      <c r="F1391">
        <v>14</v>
      </c>
      <c r="G1391">
        <f t="shared" si="573"/>
        <v>169</v>
      </c>
      <c r="H1391" s="6">
        <f t="shared" si="581"/>
        <v>165.44744744744744</v>
      </c>
      <c r="I1391" s="7">
        <f t="shared" si="582"/>
        <v>0.5075075075075075</v>
      </c>
      <c r="J1391" s="6">
        <f t="shared" si="583"/>
        <v>160.55255255255256</v>
      </c>
      <c r="K1391">
        <v>17</v>
      </c>
      <c r="L1391">
        <v>1056</v>
      </c>
      <c r="M1391">
        <v>1798</v>
      </c>
      <c r="N1391">
        <v>168</v>
      </c>
      <c r="O1391">
        <f t="shared" si="574"/>
        <v>1966</v>
      </c>
      <c r="P1391">
        <f t="shared" si="575"/>
        <v>3022</v>
      </c>
      <c r="Q1391" s="6">
        <f t="shared" si="584"/>
        <v>177.76470588235293</v>
      </c>
      <c r="R1391" s="7">
        <f t="shared" si="585"/>
        <v>0.54529050884157337</v>
      </c>
      <c r="S1391" s="6">
        <f t="shared" si="586"/>
        <v>115.64705882352941</v>
      </c>
      <c r="T1391" s="7">
        <f t="shared" si="587"/>
        <v>0.6989957270888898</v>
      </c>
      <c r="U1391" s="6">
        <f t="shared" si="588"/>
        <v>62.117647058823529</v>
      </c>
      <c r="V1391" s="7">
        <f t="shared" si="589"/>
        <v>0.38689915589159501</v>
      </c>
      <c r="W1391">
        <v>17</v>
      </c>
      <c r="X1391">
        <v>548</v>
      </c>
      <c r="Y1391">
        <v>0</v>
      </c>
      <c r="Z1391">
        <v>0</v>
      </c>
      <c r="AA1391">
        <v>1328</v>
      </c>
      <c r="AB1391">
        <v>101</v>
      </c>
      <c r="AC1391">
        <f t="shared" si="576"/>
        <v>1429</v>
      </c>
      <c r="AD1391">
        <f t="shared" si="577"/>
        <v>1977</v>
      </c>
      <c r="AE1391" s="6">
        <f t="shared" si="590"/>
        <v>116.29411764705883</v>
      </c>
      <c r="AF1391" s="7">
        <f t="shared" si="591"/>
        <v>0.35673042223024182</v>
      </c>
      <c r="AG1391" s="6">
        <f t="shared" si="592"/>
        <v>84.058823529411768</v>
      </c>
      <c r="AH1391" s="7">
        <f t="shared" si="593"/>
        <v>0.50806963072737721</v>
      </c>
      <c r="AI1391" s="6">
        <f t="shared" si="594"/>
        <v>32.235294117647058</v>
      </c>
      <c r="AJ1391" s="7">
        <f t="shared" si="595"/>
        <v>0.20077721347404739</v>
      </c>
      <c r="AK1391" s="6">
        <f t="shared" si="596"/>
        <v>31.588235294117638</v>
      </c>
      <c r="AL1391" s="7">
        <f t="shared" si="597"/>
        <v>0.72685656154628697</v>
      </c>
      <c r="AM1391" s="8">
        <v>0.5</v>
      </c>
      <c r="AN1391">
        <f t="shared" si="578"/>
        <v>163</v>
      </c>
      <c r="AO1391" s="6">
        <f t="shared" si="579"/>
        <v>46.705882352941174</v>
      </c>
      <c r="AP1391" s="7">
        <f t="shared" si="598"/>
        <v>0.71346084446048363</v>
      </c>
      <c r="AQ1391" s="7">
        <f t="shared" si="599"/>
        <v>0.27718765806777945</v>
      </c>
      <c r="AR1391" s="7">
        <f t="shared" si="599"/>
        <v>0</v>
      </c>
      <c r="AS1391" s="7">
        <f t="shared" si="599"/>
        <v>0</v>
      </c>
      <c r="AT1391" s="7">
        <f t="shared" si="599"/>
        <v>0.67172483560950935</v>
      </c>
      <c r="AU1391" s="7">
        <f t="shared" si="599"/>
        <v>5.1087506322711182E-2</v>
      </c>
      <c r="AV1391" s="9">
        <f t="shared" si="580"/>
        <v>11705.287905025438</v>
      </c>
      <c r="AW1391" t="s">
        <v>52</v>
      </c>
    </row>
    <row r="1392" spans="1:49" x14ac:dyDescent="0.25">
      <c r="A1392" t="s">
        <v>1688</v>
      </c>
      <c r="B1392" t="s">
        <v>1693</v>
      </c>
      <c r="C1392">
        <v>583</v>
      </c>
      <c r="D1392">
        <v>571</v>
      </c>
      <c r="E1392">
        <v>227</v>
      </c>
      <c r="F1392">
        <v>55</v>
      </c>
      <c r="G1392">
        <f t="shared" si="573"/>
        <v>282</v>
      </c>
      <c r="H1392" s="6">
        <f t="shared" si="581"/>
        <v>276.19554030874787</v>
      </c>
      <c r="I1392" s="7">
        <f t="shared" si="582"/>
        <v>0.483704974271012</v>
      </c>
      <c r="J1392" s="6">
        <f t="shared" si="583"/>
        <v>294.80445969125213</v>
      </c>
      <c r="K1392">
        <v>17</v>
      </c>
      <c r="L1392">
        <v>2715</v>
      </c>
      <c r="M1392">
        <v>2403</v>
      </c>
      <c r="N1392">
        <v>657</v>
      </c>
      <c r="O1392">
        <f t="shared" si="574"/>
        <v>3060</v>
      </c>
      <c r="P1392">
        <f t="shared" si="575"/>
        <v>5775</v>
      </c>
      <c r="Q1392" s="6">
        <f t="shared" si="584"/>
        <v>339.70588235294116</v>
      </c>
      <c r="R1392" s="7">
        <f t="shared" si="585"/>
        <v>0.59493149273719992</v>
      </c>
      <c r="S1392" s="6">
        <f t="shared" si="586"/>
        <v>180</v>
      </c>
      <c r="T1392" s="7">
        <f t="shared" si="587"/>
        <v>0.6517121883966166</v>
      </c>
      <c r="U1392" s="6">
        <f t="shared" si="588"/>
        <v>159.70588235294119</v>
      </c>
      <c r="V1392" s="7">
        <f t="shared" si="589"/>
        <v>0.54173496059116844</v>
      </c>
      <c r="W1392">
        <v>17</v>
      </c>
      <c r="X1392">
        <v>285</v>
      </c>
      <c r="Y1392">
        <v>0</v>
      </c>
      <c r="Z1392">
        <v>0</v>
      </c>
      <c r="AA1392">
        <v>788</v>
      </c>
      <c r="AB1392">
        <v>222</v>
      </c>
      <c r="AC1392">
        <f t="shared" si="576"/>
        <v>1010</v>
      </c>
      <c r="AD1392">
        <f t="shared" si="577"/>
        <v>1295</v>
      </c>
      <c r="AE1392" s="6">
        <f t="shared" si="590"/>
        <v>76.17647058823529</v>
      </c>
      <c r="AF1392" s="7">
        <f t="shared" si="591"/>
        <v>0.13340888018955394</v>
      </c>
      <c r="AG1392" s="6">
        <f t="shared" si="592"/>
        <v>59.411764705882355</v>
      </c>
      <c r="AH1392" s="7">
        <f t="shared" si="593"/>
        <v>0.21510761773875253</v>
      </c>
      <c r="AI1392" s="6">
        <f t="shared" si="594"/>
        <v>16.764705882352942</v>
      </c>
      <c r="AJ1392" s="7">
        <f t="shared" si="595"/>
        <v>5.6867205807912713E-2</v>
      </c>
      <c r="AK1392" s="6">
        <f t="shared" si="596"/>
        <v>120.58823529411765</v>
      </c>
      <c r="AL1392" s="7">
        <f t="shared" si="597"/>
        <v>0.33006535947712418</v>
      </c>
      <c r="AM1392" s="8">
        <v>0.5</v>
      </c>
      <c r="AN1392">
        <f t="shared" si="578"/>
        <v>286</v>
      </c>
      <c r="AO1392" s="6">
        <f t="shared" si="579"/>
        <v>209.8235294117647</v>
      </c>
      <c r="AP1392" s="7">
        <f t="shared" si="598"/>
        <v>0.26635129576306044</v>
      </c>
      <c r="AQ1392" s="7">
        <f t="shared" si="599"/>
        <v>0.22007722007722008</v>
      </c>
      <c r="AR1392" s="7">
        <f t="shared" si="599"/>
        <v>0</v>
      </c>
      <c r="AS1392" s="7">
        <f t="shared" si="599"/>
        <v>0</v>
      </c>
      <c r="AT1392" s="7">
        <f t="shared" si="599"/>
        <v>0.60849420849420854</v>
      </c>
      <c r="AU1392" s="7">
        <f t="shared" si="599"/>
        <v>0.17142857142857143</v>
      </c>
      <c r="AV1392" s="9">
        <f t="shared" si="580"/>
        <v>57162.734499205093</v>
      </c>
      <c r="AW1392" t="s">
        <v>55</v>
      </c>
    </row>
    <row r="1393" spans="1:49" x14ac:dyDescent="0.25">
      <c r="A1393" t="s">
        <v>1694</v>
      </c>
      <c r="B1393" t="s">
        <v>1695</v>
      </c>
      <c r="C1393">
        <v>596</v>
      </c>
      <c r="D1393">
        <v>557</v>
      </c>
      <c r="E1393">
        <v>119</v>
      </c>
      <c r="F1393">
        <v>21</v>
      </c>
      <c r="G1393">
        <f t="shared" si="573"/>
        <v>140</v>
      </c>
      <c r="H1393" s="6">
        <f t="shared" si="581"/>
        <v>130.83892617449663</v>
      </c>
      <c r="I1393" s="7">
        <f t="shared" si="582"/>
        <v>0.2348993288590604</v>
      </c>
      <c r="J1393" s="6">
        <f t="shared" si="583"/>
        <v>426.16107382550337</v>
      </c>
      <c r="K1393">
        <v>19</v>
      </c>
      <c r="L1393">
        <v>2435</v>
      </c>
      <c r="M1393">
        <v>773</v>
      </c>
      <c r="N1393">
        <v>185</v>
      </c>
      <c r="O1393">
        <f t="shared" si="574"/>
        <v>958</v>
      </c>
      <c r="P1393">
        <f t="shared" si="575"/>
        <v>3393</v>
      </c>
      <c r="Q1393" s="6">
        <f t="shared" si="584"/>
        <v>178.57894736842104</v>
      </c>
      <c r="R1393" s="7">
        <f t="shared" si="585"/>
        <v>0.32060852310308985</v>
      </c>
      <c r="S1393" s="6">
        <f t="shared" si="586"/>
        <v>50.421052631578945</v>
      </c>
      <c r="T1393" s="7">
        <f t="shared" si="587"/>
        <v>0.38536736815107786</v>
      </c>
      <c r="U1393" s="6">
        <f t="shared" si="588"/>
        <v>128.15789473684211</v>
      </c>
      <c r="V1393" s="7">
        <f t="shared" si="589"/>
        <v>0.30072642155326901</v>
      </c>
      <c r="W1393">
        <v>19</v>
      </c>
      <c r="X1393">
        <v>306</v>
      </c>
      <c r="Y1393">
        <v>152</v>
      </c>
      <c r="Z1393">
        <v>35</v>
      </c>
      <c r="AA1393">
        <v>0</v>
      </c>
      <c r="AB1393">
        <v>0</v>
      </c>
      <c r="AC1393">
        <f t="shared" si="576"/>
        <v>187</v>
      </c>
      <c r="AD1393">
        <f t="shared" si="577"/>
        <v>493</v>
      </c>
      <c r="AE1393" s="6">
        <f t="shared" si="590"/>
        <v>25.94736842105263</v>
      </c>
      <c r="AF1393" s="7">
        <f t="shared" si="591"/>
        <v>4.6584144382500234E-2</v>
      </c>
      <c r="AG1393" s="6">
        <f t="shared" si="592"/>
        <v>9.8421052631578956</v>
      </c>
      <c r="AH1393" s="7">
        <f t="shared" si="593"/>
        <v>7.522306664326886E-2</v>
      </c>
      <c r="AI1393" s="6">
        <f t="shared" si="594"/>
        <v>16.105263157894736</v>
      </c>
      <c r="AJ1393" s="7">
        <f t="shared" si="595"/>
        <v>3.7791492811211622E-2</v>
      </c>
      <c r="AK1393" s="6">
        <f t="shared" si="596"/>
        <v>40.578947368421048</v>
      </c>
      <c r="AL1393" s="7">
        <f t="shared" si="597"/>
        <v>0.19519832985386223</v>
      </c>
      <c r="AM1393" s="8">
        <v>0.25</v>
      </c>
      <c r="AN1393">
        <f t="shared" si="578"/>
        <v>139</v>
      </c>
      <c r="AO1393" s="6">
        <f t="shared" si="579"/>
        <v>113.05263157894737</v>
      </c>
      <c r="AP1393" s="7">
        <f t="shared" si="598"/>
        <v>0.18667171525937143</v>
      </c>
      <c r="AQ1393" s="7">
        <f t="shared" si="599"/>
        <v>0.62068965517241381</v>
      </c>
      <c r="AR1393" s="7">
        <f t="shared" si="599"/>
        <v>0.30831643002028397</v>
      </c>
      <c r="AS1393" s="7">
        <f t="shared" si="599"/>
        <v>7.099391480730223E-2</v>
      </c>
      <c r="AT1393" s="7">
        <f t="shared" si="599"/>
        <v>0</v>
      </c>
      <c r="AU1393" s="7">
        <f t="shared" si="599"/>
        <v>0</v>
      </c>
      <c r="AV1393" s="9">
        <f t="shared" si="580"/>
        <v>15414.829507846696</v>
      </c>
      <c r="AW1393" t="s">
        <v>59</v>
      </c>
    </row>
    <row r="1394" spans="1:49" x14ac:dyDescent="0.25">
      <c r="A1394" t="s">
        <v>1694</v>
      </c>
      <c r="B1394" t="s">
        <v>1696</v>
      </c>
      <c r="C1394">
        <v>424</v>
      </c>
      <c r="D1394">
        <v>396</v>
      </c>
      <c r="E1394">
        <v>113</v>
      </c>
      <c r="F1394">
        <v>33</v>
      </c>
      <c r="G1394">
        <f t="shared" si="573"/>
        <v>146</v>
      </c>
      <c r="H1394" s="6">
        <f t="shared" si="581"/>
        <v>136.35849056603774</v>
      </c>
      <c r="I1394" s="7">
        <f t="shared" si="582"/>
        <v>0.34433962264150941</v>
      </c>
      <c r="J1394" s="6">
        <f t="shared" si="583"/>
        <v>259.64150943396226</v>
      </c>
      <c r="K1394">
        <v>19</v>
      </c>
      <c r="L1394">
        <v>1861</v>
      </c>
      <c r="M1394">
        <v>1269</v>
      </c>
      <c r="N1394">
        <v>355</v>
      </c>
      <c r="O1394">
        <f t="shared" si="574"/>
        <v>1624</v>
      </c>
      <c r="P1394">
        <f t="shared" si="575"/>
        <v>3485</v>
      </c>
      <c r="Q1394" s="6">
        <f t="shared" si="584"/>
        <v>183.42105263157896</v>
      </c>
      <c r="R1394" s="7">
        <f t="shared" si="585"/>
        <v>0.46318447634237109</v>
      </c>
      <c r="S1394" s="6">
        <f t="shared" si="586"/>
        <v>85.473684210526315</v>
      </c>
      <c r="T1394" s="7">
        <f t="shared" si="587"/>
        <v>0.62683067153146454</v>
      </c>
      <c r="U1394" s="6">
        <f t="shared" si="588"/>
        <v>97.94736842105263</v>
      </c>
      <c r="V1394" s="7">
        <f t="shared" si="589"/>
        <v>0.37724079109917807</v>
      </c>
      <c r="W1394">
        <v>19</v>
      </c>
      <c r="X1394">
        <v>133</v>
      </c>
      <c r="Y1394">
        <v>402</v>
      </c>
      <c r="Z1394">
        <v>64</v>
      </c>
      <c r="AA1394">
        <v>0</v>
      </c>
      <c r="AB1394">
        <v>0</v>
      </c>
      <c r="AC1394">
        <f t="shared" si="576"/>
        <v>466</v>
      </c>
      <c r="AD1394">
        <f t="shared" si="577"/>
        <v>599</v>
      </c>
      <c r="AE1394" s="6">
        <f t="shared" si="590"/>
        <v>31.526315789473685</v>
      </c>
      <c r="AF1394" s="7">
        <f t="shared" si="591"/>
        <v>7.9611908559276981E-2</v>
      </c>
      <c r="AG1394" s="6">
        <f t="shared" si="592"/>
        <v>24.526315789473685</v>
      </c>
      <c r="AH1394" s="7">
        <f t="shared" si="593"/>
        <v>0.17986643653550646</v>
      </c>
      <c r="AI1394" s="6">
        <f t="shared" si="594"/>
        <v>7</v>
      </c>
      <c r="AJ1394" s="7">
        <f t="shared" si="595"/>
        <v>2.6960249981832718E-2</v>
      </c>
      <c r="AK1394" s="6">
        <f t="shared" si="596"/>
        <v>60.94736842105263</v>
      </c>
      <c r="AL1394" s="7">
        <f t="shared" si="597"/>
        <v>0.28694581280788178</v>
      </c>
      <c r="AM1394" s="8">
        <v>0.5</v>
      </c>
      <c r="AN1394">
        <f t="shared" si="578"/>
        <v>198</v>
      </c>
      <c r="AO1394" s="6">
        <f t="shared" si="579"/>
        <v>166.4736842105263</v>
      </c>
      <c r="AP1394" s="7">
        <f t="shared" si="598"/>
        <v>0.15922381711855396</v>
      </c>
      <c r="AQ1394" s="7">
        <f t="shared" si="599"/>
        <v>0.22203672787979967</v>
      </c>
      <c r="AR1394" s="7">
        <f t="shared" si="599"/>
        <v>0.671118530884808</v>
      </c>
      <c r="AS1394" s="7">
        <f t="shared" si="599"/>
        <v>0.10684474123539232</v>
      </c>
      <c r="AT1394" s="7">
        <f t="shared" si="599"/>
        <v>0</v>
      </c>
      <c r="AU1394" s="7">
        <f t="shared" si="599"/>
        <v>0</v>
      </c>
      <c r="AV1394" s="9">
        <f t="shared" si="580"/>
        <v>36758.723486512608</v>
      </c>
      <c r="AW1394" t="s">
        <v>59</v>
      </c>
    </row>
    <row r="1395" spans="1:49" x14ac:dyDescent="0.25">
      <c r="A1395" t="s">
        <v>1697</v>
      </c>
      <c r="B1395" t="s">
        <v>1698</v>
      </c>
      <c r="C1395">
        <v>68</v>
      </c>
      <c r="D1395">
        <v>63</v>
      </c>
      <c r="E1395">
        <v>18</v>
      </c>
      <c r="F1395">
        <v>11</v>
      </c>
      <c r="G1395">
        <f t="shared" si="573"/>
        <v>29</v>
      </c>
      <c r="H1395" s="6">
        <f t="shared" si="581"/>
        <v>26.867647058823529</v>
      </c>
      <c r="I1395" s="7">
        <f t="shared" si="582"/>
        <v>0.4264705882352941</v>
      </c>
      <c r="J1395" s="6">
        <f t="shared" si="583"/>
        <v>36.132352941176471</v>
      </c>
      <c r="K1395">
        <v>19</v>
      </c>
      <c r="L1395">
        <v>396</v>
      </c>
      <c r="M1395">
        <v>213</v>
      </c>
      <c r="N1395">
        <v>139</v>
      </c>
      <c r="O1395">
        <f t="shared" si="574"/>
        <v>352</v>
      </c>
      <c r="P1395">
        <f t="shared" si="575"/>
        <v>748</v>
      </c>
      <c r="Q1395" s="6">
        <f t="shared" si="584"/>
        <v>39.368421052631582</v>
      </c>
      <c r="R1395" s="7">
        <f t="shared" si="585"/>
        <v>0.62489557226399339</v>
      </c>
      <c r="S1395" s="6">
        <f t="shared" si="586"/>
        <v>18.526315789473685</v>
      </c>
      <c r="T1395" s="7">
        <f t="shared" si="587"/>
        <v>0.68953994180854439</v>
      </c>
      <c r="U1395" s="6">
        <f t="shared" si="588"/>
        <v>20.842105263157894</v>
      </c>
      <c r="V1395" s="7">
        <f t="shared" si="589"/>
        <v>0.57682668208984</v>
      </c>
      <c r="W1395">
        <v>19</v>
      </c>
      <c r="X1395">
        <v>177</v>
      </c>
      <c r="Y1395">
        <v>101</v>
      </c>
      <c r="Z1395">
        <v>79</v>
      </c>
      <c r="AA1395">
        <v>0</v>
      </c>
      <c r="AB1395">
        <v>0</v>
      </c>
      <c r="AC1395">
        <f t="shared" si="576"/>
        <v>180</v>
      </c>
      <c r="AD1395">
        <f t="shared" si="577"/>
        <v>357</v>
      </c>
      <c r="AE1395" s="6">
        <f t="shared" si="590"/>
        <v>18.789473684210527</v>
      </c>
      <c r="AF1395" s="7">
        <f t="shared" si="591"/>
        <v>0.29824561403508776</v>
      </c>
      <c r="AG1395" s="6">
        <f t="shared" si="592"/>
        <v>9.473684210526315</v>
      </c>
      <c r="AH1395" s="7">
        <f t="shared" si="593"/>
        <v>0.35260565206118744</v>
      </c>
      <c r="AI1395" s="6">
        <f t="shared" si="594"/>
        <v>9.3157894736842106</v>
      </c>
      <c r="AJ1395" s="7">
        <f t="shared" si="595"/>
        <v>0.25782404729773151</v>
      </c>
      <c r="AK1395" s="6">
        <f t="shared" si="596"/>
        <v>9.0526315789473699</v>
      </c>
      <c r="AL1395" s="7">
        <f t="shared" si="597"/>
        <v>0.51136363636363635</v>
      </c>
      <c r="AM1395" s="8">
        <v>0.5</v>
      </c>
      <c r="AN1395">
        <f t="shared" si="578"/>
        <v>32</v>
      </c>
      <c r="AO1395" s="6">
        <f t="shared" si="579"/>
        <v>13.210526315789473</v>
      </c>
      <c r="AP1395" s="7">
        <f t="shared" si="598"/>
        <v>0.58717105263157898</v>
      </c>
      <c r="AQ1395" s="7">
        <f t="shared" si="599"/>
        <v>0.49579831932773111</v>
      </c>
      <c r="AR1395" s="7">
        <f t="shared" si="599"/>
        <v>0.28291316526610644</v>
      </c>
      <c r="AS1395" s="7">
        <f t="shared" si="599"/>
        <v>0.22128851540616246</v>
      </c>
      <c r="AT1395" s="7">
        <f t="shared" si="599"/>
        <v>0</v>
      </c>
      <c r="AU1395" s="7">
        <f t="shared" si="599"/>
        <v>0</v>
      </c>
      <c r="AV1395" s="9">
        <f t="shared" si="580"/>
        <v>2250.0079610791686</v>
      </c>
      <c r="AW1395" t="s">
        <v>59</v>
      </c>
    </row>
    <row r="1396" spans="1:49" x14ac:dyDescent="0.25">
      <c r="A1396" t="s">
        <v>1699</v>
      </c>
      <c r="B1396" t="s">
        <v>1700</v>
      </c>
      <c r="C1396">
        <v>328</v>
      </c>
      <c r="D1396">
        <v>299</v>
      </c>
      <c r="E1396">
        <v>328</v>
      </c>
      <c r="F1396">
        <v>0</v>
      </c>
      <c r="G1396">
        <f t="shared" si="573"/>
        <v>328</v>
      </c>
      <c r="H1396" s="6">
        <f t="shared" si="581"/>
        <v>299</v>
      </c>
      <c r="I1396" s="7">
        <f t="shared" si="582"/>
        <v>1</v>
      </c>
      <c r="J1396" s="6">
        <f t="shared" si="583"/>
        <v>0</v>
      </c>
      <c r="K1396">
        <v>17</v>
      </c>
      <c r="L1396">
        <v>166</v>
      </c>
      <c r="M1396">
        <v>4204</v>
      </c>
      <c r="N1396">
        <v>0</v>
      </c>
      <c r="O1396">
        <f t="shared" si="574"/>
        <v>4204</v>
      </c>
      <c r="P1396">
        <f t="shared" si="575"/>
        <v>4370</v>
      </c>
      <c r="Q1396" s="6">
        <f t="shared" si="584"/>
        <v>257.05882352941177</v>
      </c>
      <c r="R1396" s="7">
        <f t="shared" si="585"/>
        <v>0.85972850678733037</v>
      </c>
      <c r="S1396" s="6">
        <f t="shared" si="586"/>
        <v>247.29411764705881</v>
      </c>
      <c r="T1396" s="7">
        <f t="shared" si="587"/>
        <v>0.82707062758213645</v>
      </c>
      <c r="U1396" s="6">
        <f t="shared" si="588"/>
        <v>9.764705882352942</v>
      </c>
      <c r="V1396" s="7">
        <f t="shared" si="589"/>
        <v>0</v>
      </c>
      <c r="W1396">
        <v>17</v>
      </c>
      <c r="X1396">
        <v>98</v>
      </c>
      <c r="Y1396">
        <v>0</v>
      </c>
      <c r="Z1396">
        <v>0</v>
      </c>
      <c r="AA1396">
        <v>2492</v>
      </c>
      <c r="AB1396">
        <v>0</v>
      </c>
      <c r="AC1396">
        <f t="shared" si="576"/>
        <v>2492</v>
      </c>
      <c r="AD1396">
        <f t="shared" si="577"/>
        <v>2590</v>
      </c>
      <c r="AE1396" s="6">
        <f t="shared" si="590"/>
        <v>152.35294117647058</v>
      </c>
      <c r="AF1396" s="7">
        <f t="shared" si="591"/>
        <v>0.50954160928585479</v>
      </c>
      <c r="AG1396" s="6">
        <f t="shared" si="592"/>
        <v>146.58823529411765</v>
      </c>
      <c r="AH1396" s="7">
        <f t="shared" si="593"/>
        <v>0.49026165650206571</v>
      </c>
      <c r="AI1396" s="6">
        <f t="shared" si="594"/>
        <v>5.7647058823529411</v>
      </c>
      <c r="AJ1396" s="7">
        <f t="shared" si="595"/>
        <v>0</v>
      </c>
      <c r="AK1396" s="6">
        <f t="shared" si="596"/>
        <v>100.70588235294116</v>
      </c>
      <c r="AL1396" s="7">
        <f t="shared" si="597"/>
        <v>0.5927687916270219</v>
      </c>
      <c r="AM1396" s="8">
        <v>0.8</v>
      </c>
      <c r="AN1396">
        <f t="shared" si="578"/>
        <v>239</v>
      </c>
      <c r="AO1396" s="6">
        <f t="shared" si="579"/>
        <v>86.64705882352942</v>
      </c>
      <c r="AP1396" s="7">
        <f t="shared" si="598"/>
        <v>0.63746000492247101</v>
      </c>
      <c r="AQ1396" s="7">
        <f t="shared" si="599"/>
        <v>3.783783783783784E-2</v>
      </c>
      <c r="AR1396" s="7">
        <f t="shared" si="599"/>
        <v>0</v>
      </c>
      <c r="AS1396" s="7">
        <f t="shared" si="599"/>
        <v>0</v>
      </c>
      <c r="AT1396" s="7">
        <f t="shared" si="599"/>
        <v>0.96216216216216222</v>
      </c>
      <c r="AU1396" s="7">
        <f t="shared" si="599"/>
        <v>0</v>
      </c>
      <c r="AV1396" s="9">
        <f t="shared" si="580"/>
        <v>27038.378632750406</v>
      </c>
      <c r="AW1396" t="s">
        <v>90</v>
      </c>
    </row>
    <row r="1397" spans="1:49" x14ac:dyDescent="0.25">
      <c r="A1397" t="s">
        <v>1699</v>
      </c>
      <c r="B1397" t="s">
        <v>1701</v>
      </c>
      <c r="C1397">
        <v>233</v>
      </c>
      <c r="D1397">
        <v>216</v>
      </c>
      <c r="E1397">
        <v>215</v>
      </c>
      <c r="F1397">
        <v>0</v>
      </c>
      <c r="G1397">
        <f t="shared" si="573"/>
        <v>215</v>
      </c>
      <c r="H1397" s="6">
        <f t="shared" si="581"/>
        <v>199.31330472103005</v>
      </c>
      <c r="I1397" s="7">
        <f t="shared" si="582"/>
        <v>0.92274678111587982</v>
      </c>
      <c r="J1397" s="6">
        <f t="shared" si="583"/>
        <v>16.686695278969957</v>
      </c>
      <c r="K1397">
        <v>17</v>
      </c>
      <c r="L1397">
        <v>74</v>
      </c>
      <c r="M1397">
        <v>1863</v>
      </c>
      <c r="N1397">
        <v>0</v>
      </c>
      <c r="O1397">
        <f t="shared" si="574"/>
        <v>1863</v>
      </c>
      <c r="P1397">
        <f t="shared" si="575"/>
        <v>1937</v>
      </c>
      <c r="Q1397" s="6">
        <f t="shared" si="584"/>
        <v>113.94117647058823</v>
      </c>
      <c r="R1397" s="7">
        <f t="shared" si="585"/>
        <v>0.52750544662309362</v>
      </c>
      <c r="S1397" s="6">
        <f t="shared" si="586"/>
        <v>109.58823529411765</v>
      </c>
      <c r="T1397" s="7">
        <f t="shared" si="587"/>
        <v>0.54982900136798907</v>
      </c>
      <c r="U1397" s="6">
        <f t="shared" si="588"/>
        <v>4.3529411764705879</v>
      </c>
      <c r="V1397" s="7">
        <f t="shared" si="589"/>
        <v>0.2608629871701767</v>
      </c>
      <c r="W1397">
        <v>17</v>
      </c>
      <c r="X1397">
        <v>26</v>
      </c>
      <c r="Y1397">
        <v>655</v>
      </c>
      <c r="Z1397">
        <v>0</v>
      </c>
      <c r="AA1397">
        <v>0</v>
      </c>
      <c r="AB1397">
        <v>0</v>
      </c>
      <c r="AC1397">
        <f t="shared" si="576"/>
        <v>655</v>
      </c>
      <c r="AD1397">
        <f t="shared" si="577"/>
        <v>681</v>
      </c>
      <c r="AE1397" s="6">
        <f t="shared" si="590"/>
        <v>40.058823529411768</v>
      </c>
      <c r="AF1397" s="7">
        <f t="shared" si="591"/>
        <v>0.18545751633986929</v>
      </c>
      <c r="AG1397" s="6">
        <f t="shared" si="592"/>
        <v>38.529411764705884</v>
      </c>
      <c r="AH1397" s="7">
        <f t="shared" si="593"/>
        <v>0.19331078684703856</v>
      </c>
      <c r="AI1397" s="6">
        <f t="shared" si="594"/>
        <v>1.5294117647058822</v>
      </c>
      <c r="AJ1397" s="7">
        <f t="shared" si="595"/>
        <v>9.1654563059791819E-2</v>
      </c>
      <c r="AK1397" s="6">
        <f t="shared" si="596"/>
        <v>71.058823529411768</v>
      </c>
      <c r="AL1397" s="7">
        <f t="shared" si="597"/>
        <v>0.35158346752549652</v>
      </c>
      <c r="AM1397" s="8">
        <v>0.8</v>
      </c>
      <c r="AN1397">
        <f t="shared" si="578"/>
        <v>173</v>
      </c>
      <c r="AO1397" s="6">
        <f t="shared" si="579"/>
        <v>132.94117647058823</v>
      </c>
      <c r="AP1397" s="7">
        <f t="shared" si="598"/>
        <v>0.23155389323359404</v>
      </c>
      <c r="AQ1397" s="7">
        <f t="shared" si="599"/>
        <v>3.81791483113069E-2</v>
      </c>
      <c r="AR1397" s="7">
        <f t="shared" si="599"/>
        <v>0.96182085168869313</v>
      </c>
      <c r="AS1397" s="7">
        <f t="shared" si="599"/>
        <v>0</v>
      </c>
      <c r="AT1397" s="7">
        <f t="shared" si="599"/>
        <v>0</v>
      </c>
      <c r="AU1397" s="7">
        <f t="shared" si="599"/>
        <v>0</v>
      </c>
      <c r="AV1397" s="9">
        <f t="shared" si="580"/>
        <v>33647.001813941439</v>
      </c>
      <c r="AW1397" t="s">
        <v>90</v>
      </c>
    </row>
    <row r="1398" spans="1:49" x14ac:dyDescent="0.25">
      <c r="A1398" t="s">
        <v>1699</v>
      </c>
      <c r="B1398" t="s">
        <v>1702</v>
      </c>
      <c r="C1398">
        <v>320</v>
      </c>
      <c r="D1398">
        <v>303</v>
      </c>
      <c r="E1398">
        <v>305</v>
      </c>
      <c r="F1398">
        <v>0</v>
      </c>
      <c r="G1398">
        <f t="shared" si="573"/>
        <v>305</v>
      </c>
      <c r="H1398" s="6">
        <f t="shared" si="581"/>
        <v>288.796875</v>
      </c>
      <c r="I1398" s="7">
        <f t="shared" si="582"/>
        <v>0.953125</v>
      </c>
      <c r="J1398" s="6">
        <f t="shared" si="583"/>
        <v>14.203125</v>
      </c>
      <c r="K1398">
        <v>17</v>
      </c>
      <c r="L1398">
        <v>180</v>
      </c>
      <c r="M1398">
        <v>4557</v>
      </c>
      <c r="N1398">
        <v>0</v>
      </c>
      <c r="O1398">
        <f t="shared" si="574"/>
        <v>4557</v>
      </c>
      <c r="P1398">
        <f t="shared" si="575"/>
        <v>4737</v>
      </c>
      <c r="Q1398" s="6">
        <f t="shared" si="584"/>
        <v>278.64705882352939</v>
      </c>
      <c r="R1398" s="7">
        <f t="shared" si="585"/>
        <v>0.91962725684333135</v>
      </c>
      <c r="S1398" s="6">
        <f t="shared" si="586"/>
        <v>268.05882352941177</v>
      </c>
      <c r="T1398" s="7">
        <f t="shared" si="587"/>
        <v>0.92819156554035342</v>
      </c>
      <c r="U1398" s="6">
        <f t="shared" si="588"/>
        <v>10.588235294117647</v>
      </c>
      <c r="V1398" s="7">
        <f t="shared" si="589"/>
        <v>0.74548631333721604</v>
      </c>
      <c r="W1398">
        <v>17</v>
      </c>
      <c r="X1398">
        <v>101</v>
      </c>
      <c r="Y1398">
        <v>0</v>
      </c>
      <c r="Z1398">
        <v>0</v>
      </c>
      <c r="AA1398">
        <v>2544</v>
      </c>
      <c r="AB1398">
        <v>0</v>
      </c>
      <c r="AC1398">
        <f t="shared" si="576"/>
        <v>2544</v>
      </c>
      <c r="AD1398">
        <f t="shared" si="577"/>
        <v>2645</v>
      </c>
      <c r="AE1398" s="6">
        <f t="shared" si="590"/>
        <v>155.58823529411765</v>
      </c>
      <c r="AF1398" s="7">
        <f t="shared" si="591"/>
        <v>0.51349252572316062</v>
      </c>
      <c r="AG1398" s="6">
        <f t="shared" si="592"/>
        <v>149.64705882352942</v>
      </c>
      <c r="AH1398" s="7">
        <f t="shared" si="593"/>
        <v>0.51817409320488461</v>
      </c>
      <c r="AI1398" s="6">
        <f t="shared" si="594"/>
        <v>5.9411764705882355</v>
      </c>
      <c r="AJ1398" s="7">
        <f t="shared" si="595"/>
        <v>0.41830065359477125</v>
      </c>
      <c r="AK1398" s="6">
        <f t="shared" si="596"/>
        <v>118.41176470588235</v>
      </c>
      <c r="AL1398" s="7">
        <f t="shared" si="597"/>
        <v>0.55826201448321267</v>
      </c>
      <c r="AM1398" s="8">
        <v>0.8</v>
      </c>
      <c r="AN1398">
        <f t="shared" si="578"/>
        <v>242</v>
      </c>
      <c r="AO1398" s="6">
        <f t="shared" si="579"/>
        <v>86.411764705882348</v>
      </c>
      <c r="AP1398" s="7">
        <f t="shared" si="598"/>
        <v>0.64292659212445313</v>
      </c>
      <c r="AQ1398" s="7">
        <f t="shared" si="599"/>
        <v>3.8185255198487714E-2</v>
      </c>
      <c r="AR1398" s="7">
        <f t="shared" si="599"/>
        <v>0</v>
      </c>
      <c r="AS1398" s="7">
        <f t="shared" si="599"/>
        <v>0</v>
      </c>
      <c r="AT1398" s="7">
        <f t="shared" si="599"/>
        <v>0.9618147448015123</v>
      </c>
      <c r="AU1398" s="7">
        <f t="shared" si="599"/>
        <v>0</v>
      </c>
      <c r="AV1398" s="9">
        <f t="shared" si="580"/>
        <v>26956.90304014233</v>
      </c>
      <c r="AW1398" t="s">
        <v>90</v>
      </c>
    </row>
    <row r="1399" spans="1:49" x14ac:dyDescent="0.25">
      <c r="A1399" t="s">
        <v>1699</v>
      </c>
      <c r="B1399" t="s">
        <v>1703</v>
      </c>
      <c r="C1399">
        <v>188</v>
      </c>
      <c r="D1399">
        <v>175</v>
      </c>
      <c r="E1399">
        <v>141</v>
      </c>
      <c r="F1399">
        <v>0</v>
      </c>
      <c r="G1399">
        <f t="shared" si="573"/>
        <v>141</v>
      </c>
      <c r="H1399" s="6">
        <f t="shared" si="581"/>
        <v>131.25</v>
      </c>
      <c r="I1399" s="7">
        <f t="shared" si="582"/>
        <v>0.75</v>
      </c>
      <c r="J1399" s="6">
        <f t="shared" si="583"/>
        <v>43.75</v>
      </c>
      <c r="K1399">
        <v>17</v>
      </c>
      <c r="L1399">
        <v>84</v>
      </c>
      <c r="M1399">
        <v>2137</v>
      </c>
      <c r="N1399">
        <v>0</v>
      </c>
      <c r="O1399">
        <f t="shared" si="574"/>
        <v>2137</v>
      </c>
      <c r="P1399">
        <f t="shared" si="575"/>
        <v>2221</v>
      </c>
      <c r="Q1399" s="6">
        <f t="shared" si="584"/>
        <v>130.64705882352942</v>
      </c>
      <c r="R1399" s="7">
        <f t="shared" si="585"/>
        <v>0.74655462184873955</v>
      </c>
      <c r="S1399" s="6">
        <f t="shared" si="586"/>
        <v>125.70588235294117</v>
      </c>
      <c r="T1399" s="7">
        <f t="shared" si="587"/>
        <v>0.95775910364145656</v>
      </c>
      <c r="U1399" s="6">
        <f t="shared" si="588"/>
        <v>4.9411764705882355</v>
      </c>
      <c r="V1399" s="7">
        <f t="shared" si="589"/>
        <v>0.11294117647058824</v>
      </c>
      <c r="W1399">
        <v>17</v>
      </c>
      <c r="X1399">
        <v>43</v>
      </c>
      <c r="Y1399">
        <v>0</v>
      </c>
      <c r="Z1399">
        <v>0</v>
      </c>
      <c r="AA1399">
        <v>1086</v>
      </c>
      <c r="AB1399">
        <v>0</v>
      </c>
      <c r="AC1399">
        <f t="shared" si="576"/>
        <v>1086</v>
      </c>
      <c r="AD1399">
        <f t="shared" si="577"/>
        <v>1129</v>
      </c>
      <c r="AE1399" s="6">
        <f t="shared" si="590"/>
        <v>66.411764705882348</v>
      </c>
      <c r="AF1399" s="7">
        <f t="shared" si="591"/>
        <v>0.37949579831932773</v>
      </c>
      <c r="AG1399" s="6">
        <f t="shared" si="592"/>
        <v>63.882352941176471</v>
      </c>
      <c r="AH1399" s="7">
        <f t="shared" si="593"/>
        <v>0.48672268907563027</v>
      </c>
      <c r="AI1399" s="6">
        <f t="shared" si="594"/>
        <v>2.5294117647058822</v>
      </c>
      <c r="AJ1399" s="7">
        <f t="shared" si="595"/>
        <v>5.7815126050420163E-2</v>
      </c>
      <c r="AK1399" s="6">
        <f t="shared" si="596"/>
        <v>61.823529411764703</v>
      </c>
      <c r="AL1399" s="7">
        <f t="shared" si="597"/>
        <v>0.50818905007019188</v>
      </c>
      <c r="AM1399" s="8">
        <v>0.8</v>
      </c>
      <c r="AN1399">
        <f t="shared" si="578"/>
        <v>140</v>
      </c>
      <c r="AO1399" s="6">
        <f t="shared" si="579"/>
        <v>73.588235294117652</v>
      </c>
      <c r="AP1399" s="7">
        <f t="shared" si="598"/>
        <v>0.47436974789915964</v>
      </c>
      <c r="AQ1399" s="7">
        <f t="shared" si="599"/>
        <v>3.8086802480070861E-2</v>
      </c>
      <c r="AR1399" s="7">
        <f t="shared" si="599"/>
        <v>0</v>
      </c>
      <c r="AS1399" s="7">
        <f t="shared" si="599"/>
        <v>0</v>
      </c>
      <c r="AT1399" s="7">
        <f t="shared" si="599"/>
        <v>0.9619131975199291</v>
      </c>
      <c r="AU1399" s="7">
        <f t="shared" si="599"/>
        <v>0</v>
      </c>
      <c r="AV1399" s="9">
        <f t="shared" si="580"/>
        <v>22958.434387537123</v>
      </c>
      <c r="AW1399" t="s">
        <v>90</v>
      </c>
    </row>
    <row r="1400" spans="1:49" x14ac:dyDescent="0.25">
      <c r="A1400" t="s">
        <v>1699</v>
      </c>
      <c r="B1400" t="s">
        <v>1704</v>
      </c>
      <c r="C1400">
        <v>314</v>
      </c>
      <c r="D1400">
        <v>293</v>
      </c>
      <c r="E1400">
        <v>308</v>
      </c>
      <c r="F1400">
        <v>0</v>
      </c>
      <c r="G1400">
        <f t="shared" si="573"/>
        <v>308</v>
      </c>
      <c r="H1400" s="6">
        <f t="shared" si="581"/>
        <v>287.40127388535035</v>
      </c>
      <c r="I1400" s="7">
        <f t="shared" si="582"/>
        <v>0.98089171974522293</v>
      </c>
      <c r="J1400" s="6">
        <f t="shared" si="583"/>
        <v>5.5987261146496818</v>
      </c>
      <c r="K1400">
        <v>17</v>
      </c>
      <c r="L1400">
        <v>167</v>
      </c>
      <c r="M1400">
        <v>4231</v>
      </c>
      <c r="N1400">
        <v>0</v>
      </c>
      <c r="O1400">
        <f t="shared" si="574"/>
        <v>4231</v>
      </c>
      <c r="P1400">
        <f t="shared" si="575"/>
        <v>4398</v>
      </c>
      <c r="Q1400" s="6">
        <f t="shared" si="584"/>
        <v>258.70588235294116</v>
      </c>
      <c r="R1400" s="7">
        <f t="shared" si="585"/>
        <v>0.88295522987351927</v>
      </c>
      <c r="S1400" s="6">
        <f t="shared" si="586"/>
        <v>248.88235294117646</v>
      </c>
      <c r="T1400" s="7">
        <f t="shared" si="587"/>
        <v>0.86597512104438412</v>
      </c>
      <c r="U1400" s="6">
        <f t="shared" si="588"/>
        <v>9.8235294117647065</v>
      </c>
      <c r="V1400" s="7">
        <f t="shared" si="589"/>
        <v>1.7546008164357894</v>
      </c>
      <c r="W1400">
        <v>17</v>
      </c>
      <c r="X1400">
        <v>104</v>
      </c>
      <c r="Y1400">
        <v>0</v>
      </c>
      <c r="Z1400">
        <v>0</v>
      </c>
      <c r="AA1400">
        <v>2641</v>
      </c>
      <c r="AB1400">
        <v>0</v>
      </c>
      <c r="AC1400">
        <f t="shared" si="576"/>
        <v>2641</v>
      </c>
      <c r="AD1400">
        <f t="shared" si="577"/>
        <v>2745</v>
      </c>
      <c r="AE1400" s="6">
        <f t="shared" si="590"/>
        <v>161.47058823529412</v>
      </c>
      <c r="AF1400" s="7">
        <f t="shared" si="591"/>
        <v>0.55109415779963866</v>
      </c>
      <c r="AG1400" s="6">
        <f t="shared" si="592"/>
        <v>155.35294117647058</v>
      </c>
      <c r="AH1400" s="7">
        <f t="shared" si="593"/>
        <v>0.5405436763597774</v>
      </c>
      <c r="AI1400" s="6">
        <f t="shared" si="594"/>
        <v>6.117647058823529</v>
      </c>
      <c r="AJ1400" s="7">
        <f t="shared" si="595"/>
        <v>1.092685538379174</v>
      </c>
      <c r="AK1400" s="6">
        <f t="shared" si="596"/>
        <v>93.529411764705884</v>
      </c>
      <c r="AL1400" s="7">
        <f t="shared" si="597"/>
        <v>0.62420231623729616</v>
      </c>
      <c r="AM1400" s="8">
        <v>0.8</v>
      </c>
      <c r="AN1400">
        <f t="shared" si="578"/>
        <v>234</v>
      </c>
      <c r="AO1400" s="6">
        <f t="shared" si="579"/>
        <v>72.529411764705884</v>
      </c>
      <c r="AP1400" s="7">
        <f t="shared" si="598"/>
        <v>0.69004524886877827</v>
      </c>
      <c r="AQ1400" s="7">
        <f t="shared" si="599"/>
        <v>3.7887067395264117E-2</v>
      </c>
      <c r="AR1400" s="7">
        <f t="shared" si="599"/>
        <v>0</v>
      </c>
      <c r="AS1400" s="7">
        <f t="shared" si="599"/>
        <v>0</v>
      </c>
      <c r="AT1400" s="7">
        <f t="shared" si="599"/>
        <v>0.96211293260473585</v>
      </c>
      <c r="AU1400" s="7">
        <f t="shared" si="599"/>
        <v>0</v>
      </c>
      <c r="AV1400" s="9">
        <f t="shared" si="580"/>
        <v>22631.982526518805</v>
      </c>
      <c r="AW1400" t="s">
        <v>90</v>
      </c>
    </row>
    <row r="1401" spans="1:49" x14ac:dyDescent="0.25">
      <c r="A1401" t="s">
        <v>1705</v>
      </c>
      <c r="B1401" t="s">
        <v>1706</v>
      </c>
      <c r="C1401">
        <v>473</v>
      </c>
      <c r="D1401">
        <v>444</v>
      </c>
      <c r="E1401">
        <v>187</v>
      </c>
      <c r="F1401">
        <v>40</v>
      </c>
      <c r="G1401">
        <f t="shared" si="573"/>
        <v>227</v>
      </c>
      <c r="H1401" s="6">
        <f t="shared" si="581"/>
        <v>213.08245243128962</v>
      </c>
      <c r="I1401" s="7">
        <f t="shared" si="582"/>
        <v>0.47991543340380549</v>
      </c>
      <c r="J1401" s="6">
        <f t="shared" si="583"/>
        <v>230.91754756871035</v>
      </c>
      <c r="K1401">
        <v>16</v>
      </c>
      <c r="L1401">
        <v>429</v>
      </c>
      <c r="M1401">
        <v>1016</v>
      </c>
      <c r="N1401">
        <v>292</v>
      </c>
      <c r="O1401">
        <f t="shared" si="574"/>
        <v>1308</v>
      </c>
      <c r="P1401">
        <f t="shared" si="575"/>
        <v>1737</v>
      </c>
      <c r="Q1401" s="6">
        <f t="shared" si="584"/>
        <v>108.5625</v>
      </c>
      <c r="R1401" s="7">
        <f t="shared" si="585"/>
        <v>0.24451013513513514</v>
      </c>
      <c r="S1401" s="6">
        <f t="shared" si="586"/>
        <v>81.75</v>
      </c>
      <c r="T1401" s="7">
        <f t="shared" si="587"/>
        <v>0.38365430408381951</v>
      </c>
      <c r="U1401" s="6">
        <f t="shared" si="588"/>
        <v>26.8125</v>
      </c>
      <c r="V1401" s="7">
        <f t="shared" si="589"/>
        <v>0.11611287354427599</v>
      </c>
      <c r="W1401">
        <v>16</v>
      </c>
      <c r="X1401">
        <v>214</v>
      </c>
      <c r="Y1401">
        <v>0</v>
      </c>
      <c r="Z1401">
        <v>0</v>
      </c>
      <c r="AA1401">
        <v>341</v>
      </c>
      <c r="AB1401">
        <v>83</v>
      </c>
      <c r="AC1401">
        <f t="shared" si="576"/>
        <v>424</v>
      </c>
      <c r="AD1401">
        <f t="shared" si="577"/>
        <v>638</v>
      </c>
      <c r="AE1401" s="6">
        <f t="shared" si="590"/>
        <v>39.875</v>
      </c>
      <c r="AF1401" s="7">
        <f t="shared" si="591"/>
        <v>8.9808558558558557E-2</v>
      </c>
      <c r="AG1401" s="6">
        <f t="shared" si="592"/>
        <v>26.5</v>
      </c>
      <c r="AH1401" s="7">
        <f t="shared" si="593"/>
        <v>0.12436500377029013</v>
      </c>
      <c r="AI1401" s="6">
        <f t="shared" si="594"/>
        <v>13.375</v>
      </c>
      <c r="AJ1401" s="7">
        <f t="shared" si="595"/>
        <v>5.792110708269245E-2</v>
      </c>
      <c r="AK1401" s="6">
        <f t="shared" si="596"/>
        <v>55.25</v>
      </c>
      <c r="AL1401" s="7">
        <f t="shared" si="597"/>
        <v>0.32415902140672781</v>
      </c>
      <c r="AM1401" s="8">
        <v>0.5</v>
      </c>
      <c r="AN1401">
        <f t="shared" si="578"/>
        <v>222</v>
      </c>
      <c r="AO1401" s="6">
        <f t="shared" si="579"/>
        <v>182.125</v>
      </c>
      <c r="AP1401" s="7">
        <f t="shared" si="598"/>
        <v>0.17961711711711711</v>
      </c>
      <c r="AQ1401" s="7">
        <f t="shared" si="599"/>
        <v>0.33542319749216298</v>
      </c>
      <c r="AR1401" s="7">
        <f t="shared" si="599"/>
        <v>0</v>
      </c>
      <c r="AS1401" s="7">
        <f t="shared" si="599"/>
        <v>0</v>
      </c>
      <c r="AT1401" s="7">
        <f t="shared" si="599"/>
        <v>0.53448275862068961</v>
      </c>
      <c r="AU1401" s="7">
        <f t="shared" si="599"/>
        <v>0.13009404388714735</v>
      </c>
      <c r="AV1401" s="9">
        <f t="shared" si="580"/>
        <v>43576.061050156735</v>
      </c>
      <c r="AW1401" t="s">
        <v>55</v>
      </c>
    </row>
    <row r="1402" spans="1:49" x14ac:dyDescent="0.25">
      <c r="A1402" t="s">
        <v>1707</v>
      </c>
      <c r="B1402" t="s">
        <v>1708</v>
      </c>
      <c r="C1402">
        <v>368</v>
      </c>
      <c r="D1402">
        <v>340</v>
      </c>
      <c r="E1402">
        <v>333</v>
      </c>
      <c r="F1402">
        <v>0</v>
      </c>
      <c r="G1402">
        <f t="shared" si="573"/>
        <v>333</v>
      </c>
      <c r="H1402" s="6">
        <f t="shared" si="581"/>
        <v>307.66304347826087</v>
      </c>
      <c r="I1402" s="7">
        <f t="shared" si="582"/>
        <v>0.90489130434782605</v>
      </c>
      <c r="J1402" s="6">
        <f t="shared" si="583"/>
        <v>32.336956521739133</v>
      </c>
      <c r="K1402">
        <v>17</v>
      </c>
      <c r="L1402">
        <v>161</v>
      </c>
      <c r="M1402">
        <v>3338</v>
      </c>
      <c r="N1402">
        <v>0</v>
      </c>
      <c r="O1402">
        <f t="shared" si="574"/>
        <v>3338</v>
      </c>
      <c r="P1402">
        <f t="shared" si="575"/>
        <v>3499</v>
      </c>
      <c r="Q1402" s="6">
        <f t="shared" si="584"/>
        <v>205.8235294117647</v>
      </c>
      <c r="R1402" s="7">
        <f t="shared" si="585"/>
        <v>0.60536332179930796</v>
      </c>
      <c r="S1402" s="6">
        <f t="shared" si="586"/>
        <v>196.35294117647058</v>
      </c>
      <c r="T1402" s="7">
        <f t="shared" si="587"/>
        <v>0.63820775793094131</v>
      </c>
      <c r="U1402" s="6">
        <f t="shared" si="588"/>
        <v>9.4705882352941178</v>
      </c>
      <c r="V1402" s="7">
        <f t="shared" si="589"/>
        <v>0.29287197231833906</v>
      </c>
      <c r="W1402">
        <v>17</v>
      </c>
      <c r="X1402">
        <v>240</v>
      </c>
      <c r="Y1402">
        <v>0</v>
      </c>
      <c r="Z1402">
        <v>0</v>
      </c>
      <c r="AA1402">
        <v>4977</v>
      </c>
      <c r="AB1402">
        <v>0</v>
      </c>
      <c r="AC1402">
        <f t="shared" si="576"/>
        <v>4977</v>
      </c>
      <c r="AD1402">
        <f t="shared" si="577"/>
        <v>5217</v>
      </c>
      <c r="AE1402" s="6">
        <f t="shared" si="590"/>
        <v>306.88235294117646</v>
      </c>
      <c r="AF1402" s="7">
        <f t="shared" si="591"/>
        <v>0.90259515570934257</v>
      </c>
      <c r="AG1402" s="6">
        <f t="shared" si="592"/>
        <v>292.76470588235293</v>
      </c>
      <c r="AH1402" s="7">
        <f t="shared" si="593"/>
        <v>0.95157579725053765</v>
      </c>
      <c r="AI1402" s="6">
        <f t="shared" si="594"/>
        <v>14.117647058823529</v>
      </c>
      <c r="AJ1402" s="7">
        <f t="shared" si="595"/>
        <v>0.43657933761739987</v>
      </c>
      <c r="AK1402" s="6">
        <f t="shared" si="596"/>
        <v>0</v>
      </c>
      <c r="AL1402" s="7">
        <f t="shared" si="597"/>
        <v>1.4910125823846614</v>
      </c>
      <c r="AM1402" s="8">
        <v>0.8</v>
      </c>
      <c r="AN1402">
        <f t="shared" si="578"/>
        <v>272</v>
      </c>
      <c r="AO1402" s="6">
        <f t="shared" si="579"/>
        <v>0</v>
      </c>
      <c r="AP1402" s="7">
        <f t="shared" si="598"/>
        <v>1</v>
      </c>
      <c r="AQ1402" s="7">
        <f t="shared" si="599"/>
        <v>4.600345025876941E-2</v>
      </c>
      <c r="AR1402" s="7">
        <f t="shared" si="599"/>
        <v>0</v>
      </c>
      <c r="AS1402" s="7">
        <f t="shared" si="599"/>
        <v>0</v>
      </c>
      <c r="AT1402" s="7">
        <f t="shared" si="599"/>
        <v>0.9539965497412306</v>
      </c>
      <c r="AU1402" s="7">
        <f t="shared" si="599"/>
        <v>0</v>
      </c>
      <c r="AV1402" s="9">
        <f t="shared" si="580"/>
        <v>0</v>
      </c>
      <c r="AW1402" t="s">
        <v>90</v>
      </c>
    </row>
    <row r="1403" spans="1:49" x14ac:dyDescent="0.25">
      <c r="A1403" t="s">
        <v>1707</v>
      </c>
      <c r="B1403" t="s">
        <v>1709</v>
      </c>
      <c r="C1403">
        <v>284</v>
      </c>
      <c r="D1403">
        <v>277</v>
      </c>
      <c r="E1403">
        <v>284</v>
      </c>
      <c r="F1403">
        <v>0</v>
      </c>
      <c r="G1403">
        <f t="shared" si="573"/>
        <v>284</v>
      </c>
      <c r="H1403" s="6">
        <f t="shared" si="581"/>
        <v>277</v>
      </c>
      <c r="I1403" s="7">
        <f t="shared" si="582"/>
        <v>1</v>
      </c>
      <c r="J1403" s="6">
        <f t="shared" si="583"/>
        <v>0</v>
      </c>
      <c r="K1403">
        <v>18</v>
      </c>
      <c r="L1403">
        <v>160</v>
      </c>
      <c r="M1403">
        <v>3318</v>
      </c>
      <c r="N1403">
        <v>0</v>
      </c>
      <c r="O1403">
        <f t="shared" si="574"/>
        <v>3318</v>
      </c>
      <c r="P1403">
        <f t="shared" si="575"/>
        <v>3478</v>
      </c>
      <c r="Q1403" s="6">
        <f t="shared" si="584"/>
        <v>193.22222222222223</v>
      </c>
      <c r="R1403" s="7">
        <f t="shared" si="585"/>
        <v>0.69755314881668673</v>
      </c>
      <c r="S1403" s="6">
        <f t="shared" si="586"/>
        <v>184.33333333333334</v>
      </c>
      <c r="T1403" s="7">
        <f t="shared" si="587"/>
        <v>0.66546329723225028</v>
      </c>
      <c r="U1403" s="6">
        <f t="shared" si="588"/>
        <v>8.8888888888888893</v>
      </c>
      <c r="V1403" s="7">
        <f t="shared" si="589"/>
        <v>0</v>
      </c>
      <c r="W1403">
        <v>18</v>
      </c>
      <c r="X1403">
        <v>123</v>
      </c>
      <c r="Y1403">
        <v>0</v>
      </c>
      <c r="Z1403">
        <v>0</v>
      </c>
      <c r="AA1403">
        <v>2548</v>
      </c>
      <c r="AB1403">
        <v>0</v>
      </c>
      <c r="AC1403">
        <f t="shared" si="576"/>
        <v>2548</v>
      </c>
      <c r="AD1403">
        <f t="shared" si="577"/>
        <v>2671</v>
      </c>
      <c r="AE1403" s="6">
        <f t="shared" si="590"/>
        <v>148.38888888888889</v>
      </c>
      <c r="AF1403" s="7">
        <f t="shared" si="591"/>
        <v>0.53569995988768548</v>
      </c>
      <c r="AG1403" s="6">
        <f t="shared" si="592"/>
        <v>141.55555555555554</v>
      </c>
      <c r="AH1403" s="7">
        <f t="shared" si="593"/>
        <v>0.51103088648215</v>
      </c>
      <c r="AI1403" s="6">
        <f t="shared" si="594"/>
        <v>6.833333333333333</v>
      </c>
      <c r="AJ1403" s="7">
        <f t="shared" si="595"/>
        <v>0</v>
      </c>
      <c r="AK1403" s="6">
        <f t="shared" si="596"/>
        <v>42.7777777777778</v>
      </c>
      <c r="AL1403" s="7">
        <f t="shared" si="597"/>
        <v>0.76793248945147674</v>
      </c>
      <c r="AM1403" s="8">
        <v>0.8</v>
      </c>
      <c r="AN1403">
        <f t="shared" si="578"/>
        <v>222</v>
      </c>
      <c r="AO1403" s="6">
        <f t="shared" si="579"/>
        <v>73.611111111111114</v>
      </c>
      <c r="AP1403" s="7">
        <f t="shared" si="598"/>
        <v>0.66841841841841843</v>
      </c>
      <c r="AQ1403" s="7">
        <f t="shared" si="599"/>
        <v>4.605016847622613E-2</v>
      </c>
      <c r="AR1403" s="7">
        <f t="shared" si="599"/>
        <v>0</v>
      </c>
      <c r="AS1403" s="7">
        <f t="shared" si="599"/>
        <v>0</v>
      </c>
      <c r="AT1403" s="7">
        <f t="shared" si="599"/>
        <v>0.95394983152377388</v>
      </c>
      <c r="AU1403" s="7">
        <f t="shared" si="599"/>
        <v>0</v>
      </c>
      <c r="AV1403" s="9">
        <f t="shared" si="580"/>
        <v>22808.354548858108</v>
      </c>
      <c r="AW1403" t="s">
        <v>90</v>
      </c>
    </row>
    <row r="1404" spans="1:49" x14ac:dyDescent="0.25">
      <c r="A1404" t="s">
        <v>1707</v>
      </c>
      <c r="B1404" t="s">
        <v>1710</v>
      </c>
      <c r="C1404">
        <v>345</v>
      </c>
      <c r="D1404">
        <v>317</v>
      </c>
      <c r="E1404">
        <v>345</v>
      </c>
      <c r="F1404">
        <v>0</v>
      </c>
      <c r="G1404">
        <f t="shared" si="573"/>
        <v>345</v>
      </c>
      <c r="H1404" s="6">
        <f t="shared" si="581"/>
        <v>317</v>
      </c>
      <c r="I1404" s="7">
        <f t="shared" si="582"/>
        <v>1</v>
      </c>
      <c r="J1404" s="6">
        <f t="shared" si="583"/>
        <v>0</v>
      </c>
      <c r="K1404">
        <v>17</v>
      </c>
      <c r="L1404">
        <v>205</v>
      </c>
      <c r="M1404">
        <v>4241</v>
      </c>
      <c r="N1404">
        <v>0</v>
      </c>
      <c r="O1404">
        <f t="shared" si="574"/>
        <v>4241</v>
      </c>
      <c r="P1404">
        <f t="shared" si="575"/>
        <v>4446</v>
      </c>
      <c r="Q1404" s="6">
        <f t="shared" si="584"/>
        <v>261.52941176470586</v>
      </c>
      <c r="R1404" s="7">
        <f t="shared" si="585"/>
        <v>0.82501391723881978</v>
      </c>
      <c r="S1404" s="6">
        <f t="shared" si="586"/>
        <v>249.47058823529412</v>
      </c>
      <c r="T1404" s="7">
        <f t="shared" si="587"/>
        <v>0.78697346446465022</v>
      </c>
      <c r="U1404" s="6">
        <f t="shared" si="588"/>
        <v>12.058823529411764</v>
      </c>
      <c r="V1404" s="7">
        <f t="shared" si="589"/>
        <v>0</v>
      </c>
      <c r="W1404">
        <v>17</v>
      </c>
      <c r="X1404">
        <v>215</v>
      </c>
      <c r="Y1404">
        <v>0</v>
      </c>
      <c r="Z1404">
        <v>0</v>
      </c>
      <c r="AA1404">
        <v>4450</v>
      </c>
      <c r="AB1404">
        <v>0</v>
      </c>
      <c r="AC1404">
        <f t="shared" si="576"/>
        <v>4450</v>
      </c>
      <c r="AD1404">
        <f t="shared" si="577"/>
        <v>4665</v>
      </c>
      <c r="AE1404" s="6">
        <f t="shared" si="590"/>
        <v>274.41176470588238</v>
      </c>
      <c r="AF1404" s="7">
        <f t="shared" si="591"/>
        <v>0.86565225459268891</v>
      </c>
      <c r="AG1404" s="6">
        <f t="shared" si="592"/>
        <v>261.76470588235293</v>
      </c>
      <c r="AH1404" s="7">
        <f t="shared" si="593"/>
        <v>0.82575616997587675</v>
      </c>
      <c r="AI1404" s="6">
        <f t="shared" si="594"/>
        <v>12.647058823529411</v>
      </c>
      <c r="AJ1404" s="7">
        <f t="shared" si="595"/>
        <v>0</v>
      </c>
      <c r="AK1404" s="6">
        <f t="shared" si="596"/>
        <v>0</v>
      </c>
      <c r="AL1404" s="7">
        <f t="shared" si="597"/>
        <v>1.0492808299929262</v>
      </c>
      <c r="AM1404" s="8">
        <v>0.8</v>
      </c>
      <c r="AN1404">
        <f t="shared" si="578"/>
        <v>254</v>
      </c>
      <c r="AO1404" s="6">
        <f t="shared" si="579"/>
        <v>0</v>
      </c>
      <c r="AP1404" s="7">
        <f t="shared" si="598"/>
        <v>1</v>
      </c>
      <c r="AQ1404" s="7">
        <f t="shared" si="599"/>
        <v>4.6087888531618437E-2</v>
      </c>
      <c r="AR1404" s="7">
        <f t="shared" si="599"/>
        <v>0</v>
      </c>
      <c r="AS1404" s="7">
        <f t="shared" si="599"/>
        <v>0</v>
      </c>
      <c r="AT1404" s="7">
        <f t="shared" si="599"/>
        <v>0.95391211146838162</v>
      </c>
      <c r="AU1404" s="7">
        <f t="shared" si="599"/>
        <v>0</v>
      </c>
      <c r="AV1404" s="9">
        <f t="shared" si="580"/>
        <v>0</v>
      </c>
      <c r="AW1404" t="s">
        <v>90</v>
      </c>
    </row>
    <row r="1405" spans="1:49" x14ac:dyDescent="0.25">
      <c r="A1405" t="s">
        <v>1707</v>
      </c>
      <c r="B1405" t="s">
        <v>1711</v>
      </c>
      <c r="C1405">
        <v>275</v>
      </c>
      <c r="D1405">
        <v>270</v>
      </c>
      <c r="E1405">
        <v>263</v>
      </c>
      <c r="F1405">
        <v>0</v>
      </c>
      <c r="G1405">
        <f t="shared" si="573"/>
        <v>263</v>
      </c>
      <c r="H1405" s="6">
        <f t="shared" si="581"/>
        <v>258.21818181818179</v>
      </c>
      <c r="I1405" s="7">
        <f t="shared" si="582"/>
        <v>0.95636363636363642</v>
      </c>
      <c r="J1405" s="6">
        <f t="shared" si="583"/>
        <v>11.781818181818181</v>
      </c>
      <c r="K1405">
        <v>17</v>
      </c>
      <c r="L1405">
        <v>159</v>
      </c>
      <c r="M1405">
        <v>3306</v>
      </c>
      <c r="N1405">
        <v>0</v>
      </c>
      <c r="O1405">
        <f t="shared" si="574"/>
        <v>3306</v>
      </c>
      <c r="P1405">
        <f t="shared" si="575"/>
        <v>3465</v>
      </c>
      <c r="Q1405" s="6">
        <f t="shared" si="584"/>
        <v>203.8235294117647</v>
      </c>
      <c r="R1405" s="7">
        <f t="shared" si="585"/>
        <v>0.75490196078431371</v>
      </c>
      <c r="S1405" s="6">
        <f t="shared" si="586"/>
        <v>194.47058823529412</v>
      </c>
      <c r="T1405" s="7">
        <f t="shared" si="587"/>
        <v>0.75312507766097569</v>
      </c>
      <c r="U1405" s="6">
        <f t="shared" si="588"/>
        <v>9.3529411764705888</v>
      </c>
      <c r="V1405" s="7">
        <f t="shared" si="589"/>
        <v>0.79384531590413954</v>
      </c>
      <c r="W1405">
        <v>17</v>
      </c>
      <c r="X1405">
        <v>191</v>
      </c>
      <c r="Y1405">
        <v>0</v>
      </c>
      <c r="Z1405">
        <v>0</v>
      </c>
      <c r="AA1405">
        <v>3957</v>
      </c>
      <c r="AB1405">
        <v>0</v>
      </c>
      <c r="AC1405">
        <f t="shared" si="576"/>
        <v>3957</v>
      </c>
      <c r="AD1405">
        <f t="shared" si="577"/>
        <v>4148</v>
      </c>
      <c r="AE1405" s="6">
        <f t="shared" si="590"/>
        <v>244</v>
      </c>
      <c r="AF1405" s="7">
        <f t="shared" si="591"/>
        <v>0.90370370370370368</v>
      </c>
      <c r="AG1405" s="6">
        <f t="shared" si="592"/>
        <v>232.76470588235293</v>
      </c>
      <c r="AH1405" s="7">
        <f t="shared" si="593"/>
        <v>0.90142647680111343</v>
      </c>
      <c r="AI1405" s="6">
        <f t="shared" si="594"/>
        <v>11.235294117647058</v>
      </c>
      <c r="AJ1405" s="7">
        <f t="shared" si="595"/>
        <v>0.95361292665214226</v>
      </c>
      <c r="AK1405" s="6">
        <f t="shared" si="596"/>
        <v>0</v>
      </c>
      <c r="AL1405" s="7">
        <f t="shared" si="597"/>
        <v>1.1969147005444645</v>
      </c>
      <c r="AM1405" s="8">
        <v>0.8</v>
      </c>
      <c r="AN1405">
        <f t="shared" si="578"/>
        <v>216</v>
      </c>
      <c r="AO1405" s="6">
        <f t="shared" si="579"/>
        <v>0</v>
      </c>
      <c r="AP1405" s="7">
        <f t="shared" si="598"/>
        <v>1</v>
      </c>
      <c r="AQ1405" s="7">
        <f t="shared" si="599"/>
        <v>4.6046287367405979E-2</v>
      </c>
      <c r="AR1405" s="7">
        <f t="shared" si="599"/>
        <v>0</v>
      </c>
      <c r="AS1405" s="7">
        <f t="shared" si="599"/>
        <v>0</v>
      </c>
      <c r="AT1405" s="7">
        <f t="shared" si="599"/>
        <v>0.95395371263259399</v>
      </c>
      <c r="AU1405" s="7">
        <f t="shared" si="599"/>
        <v>0</v>
      </c>
      <c r="AV1405" s="9">
        <f t="shared" si="580"/>
        <v>0</v>
      </c>
      <c r="AW1405" t="s">
        <v>90</v>
      </c>
    </row>
    <row r="1406" spans="1:49" x14ac:dyDescent="0.25">
      <c r="A1406" t="s">
        <v>1707</v>
      </c>
      <c r="B1406" t="s">
        <v>1712</v>
      </c>
      <c r="C1406">
        <v>559</v>
      </c>
      <c r="D1406">
        <v>520</v>
      </c>
      <c r="E1406">
        <v>496</v>
      </c>
      <c r="F1406">
        <v>0</v>
      </c>
      <c r="G1406">
        <f t="shared" si="573"/>
        <v>496</v>
      </c>
      <c r="H1406" s="6">
        <f t="shared" si="581"/>
        <v>461.39534883720927</v>
      </c>
      <c r="I1406" s="7">
        <f t="shared" si="582"/>
        <v>0.88729874776386408</v>
      </c>
      <c r="J1406" s="6">
        <f t="shared" si="583"/>
        <v>58.604651162790695</v>
      </c>
      <c r="K1406">
        <v>16</v>
      </c>
      <c r="L1406">
        <v>301</v>
      </c>
      <c r="M1406">
        <v>6242</v>
      </c>
      <c r="N1406">
        <v>0</v>
      </c>
      <c r="O1406">
        <f t="shared" si="574"/>
        <v>6242</v>
      </c>
      <c r="P1406">
        <f t="shared" si="575"/>
        <v>6543</v>
      </c>
      <c r="Q1406" s="6">
        <f t="shared" si="584"/>
        <v>408.9375</v>
      </c>
      <c r="R1406" s="7">
        <f t="shared" si="585"/>
        <v>0.78641826923076918</v>
      </c>
      <c r="S1406" s="6">
        <f t="shared" si="586"/>
        <v>390.125</v>
      </c>
      <c r="T1406" s="7">
        <f t="shared" si="587"/>
        <v>0.84553301411290327</v>
      </c>
      <c r="U1406" s="6">
        <f t="shared" si="588"/>
        <v>18.8125</v>
      </c>
      <c r="V1406" s="7">
        <f t="shared" si="589"/>
        <v>0.32100694444444444</v>
      </c>
      <c r="W1406">
        <v>16</v>
      </c>
      <c r="X1406">
        <v>141</v>
      </c>
      <c r="Y1406">
        <v>0</v>
      </c>
      <c r="Z1406">
        <v>0</v>
      </c>
      <c r="AA1406">
        <v>2934</v>
      </c>
      <c r="AB1406">
        <v>0</v>
      </c>
      <c r="AC1406">
        <f t="shared" si="576"/>
        <v>2934</v>
      </c>
      <c r="AD1406">
        <f t="shared" si="577"/>
        <v>3075</v>
      </c>
      <c r="AE1406" s="6">
        <f t="shared" si="590"/>
        <v>192.1875</v>
      </c>
      <c r="AF1406" s="7">
        <f t="shared" si="591"/>
        <v>0.36959134615384615</v>
      </c>
      <c r="AG1406" s="6">
        <f t="shared" si="592"/>
        <v>183.375</v>
      </c>
      <c r="AH1406" s="7">
        <f t="shared" si="593"/>
        <v>0.3974357358870968</v>
      </c>
      <c r="AI1406" s="6">
        <f t="shared" si="594"/>
        <v>8.8125</v>
      </c>
      <c r="AJ1406" s="7">
        <f t="shared" si="595"/>
        <v>0.1503720238095238</v>
      </c>
      <c r="AK1406" s="6">
        <f t="shared" si="596"/>
        <v>206.75</v>
      </c>
      <c r="AL1406" s="7">
        <f t="shared" si="597"/>
        <v>0.47004165331624481</v>
      </c>
      <c r="AM1406" s="8">
        <v>0.8</v>
      </c>
      <c r="AN1406">
        <f t="shared" si="578"/>
        <v>416</v>
      </c>
      <c r="AO1406" s="6">
        <f t="shared" si="579"/>
        <v>223.8125</v>
      </c>
      <c r="AP1406" s="7">
        <f t="shared" si="598"/>
        <v>0.46198918269230771</v>
      </c>
      <c r="AQ1406" s="7">
        <f t="shared" si="599"/>
        <v>4.5853658536585365E-2</v>
      </c>
      <c r="AR1406" s="7">
        <f t="shared" si="599"/>
        <v>0</v>
      </c>
      <c r="AS1406" s="7">
        <f t="shared" si="599"/>
        <v>0</v>
      </c>
      <c r="AT1406" s="7">
        <f t="shared" si="599"/>
        <v>0.95414634146341459</v>
      </c>
      <c r="AU1406" s="7">
        <f t="shared" si="599"/>
        <v>0</v>
      </c>
      <c r="AV1406" s="9">
        <f t="shared" si="580"/>
        <v>69359.952292682923</v>
      </c>
      <c r="AW1406" t="s">
        <v>90</v>
      </c>
    </row>
    <row r="1407" spans="1:49" x14ac:dyDescent="0.25">
      <c r="A1407" t="s">
        <v>1707</v>
      </c>
      <c r="B1407" t="s">
        <v>1421</v>
      </c>
      <c r="C1407">
        <v>278</v>
      </c>
      <c r="D1407">
        <v>256</v>
      </c>
      <c r="E1407">
        <v>252</v>
      </c>
      <c r="F1407">
        <v>0</v>
      </c>
      <c r="G1407">
        <f t="shared" si="573"/>
        <v>252</v>
      </c>
      <c r="H1407" s="6">
        <f t="shared" si="581"/>
        <v>232.05755395683454</v>
      </c>
      <c r="I1407" s="7">
        <f t="shared" si="582"/>
        <v>0.90647482014388492</v>
      </c>
      <c r="J1407" s="6">
        <f t="shared" si="583"/>
        <v>23.942446043165468</v>
      </c>
      <c r="K1407">
        <v>17</v>
      </c>
      <c r="L1407">
        <v>140</v>
      </c>
      <c r="M1407">
        <v>2898</v>
      </c>
      <c r="N1407">
        <v>0</v>
      </c>
      <c r="O1407">
        <f t="shared" si="574"/>
        <v>2898</v>
      </c>
      <c r="P1407">
        <f t="shared" si="575"/>
        <v>3038</v>
      </c>
      <c r="Q1407" s="6">
        <f t="shared" si="584"/>
        <v>178.70588235294119</v>
      </c>
      <c r="R1407" s="7">
        <f t="shared" si="585"/>
        <v>0.69806985294117652</v>
      </c>
      <c r="S1407" s="6">
        <f t="shared" si="586"/>
        <v>170.47058823529412</v>
      </c>
      <c r="T1407" s="7">
        <f t="shared" si="587"/>
        <v>0.73460477941176472</v>
      </c>
      <c r="U1407" s="6">
        <f t="shared" si="588"/>
        <v>8.235294117647058</v>
      </c>
      <c r="V1407" s="7">
        <f t="shared" si="589"/>
        <v>0.34396210407239813</v>
      </c>
      <c r="W1407">
        <v>17</v>
      </c>
      <c r="X1407">
        <v>169</v>
      </c>
      <c r="Y1407">
        <v>0</v>
      </c>
      <c r="Z1407">
        <v>0</v>
      </c>
      <c r="AA1407">
        <v>3514</v>
      </c>
      <c r="AB1407">
        <v>0</v>
      </c>
      <c r="AC1407">
        <f t="shared" si="576"/>
        <v>3514</v>
      </c>
      <c r="AD1407">
        <f t="shared" si="577"/>
        <v>3683</v>
      </c>
      <c r="AE1407" s="6">
        <f t="shared" si="590"/>
        <v>216.64705882352942</v>
      </c>
      <c r="AF1407" s="7">
        <f t="shared" si="591"/>
        <v>0.8462775735294118</v>
      </c>
      <c r="AG1407" s="6">
        <f t="shared" si="592"/>
        <v>206.70588235294119</v>
      </c>
      <c r="AH1407" s="7">
        <f t="shared" si="593"/>
        <v>0.89075265522875824</v>
      </c>
      <c r="AI1407" s="6">
        <f t="shared" si="594"/>
        <v>9.9411764705882355</v>
      </c>
      <c r="AJ1407" s="7">
        <f t="shared" si="595"/>
        <v>0.41521139705882354</v>
      </c>
      <c r="AK1407" s="6">
        <f t="shared" si="596"/>
        <v>0</v>
      </c>
      <c r="AL1407" s="7">
        <f t="shared" si="597"/>
        <v>1.21256038647343</v>
      </c>
      <c r="AM1407" s="8">
        <v>0.8</v>
      </c>
      <c r="AN1407">
        <f t="shared" si="578"/>
        <v>205</v>
      </c>
      <c r="AO1407" s="6">
        <f t="shared" si="579"/>
        <v>0</v>
      </c>
      <c r="AP1407" s="7">
        <f t="shared" si="598"/>
        <v>1</v>
      </c>
      <c r="AQ1407" s="7">
        <f t="shared" si="599"/>
        <v>4.588650556611458E-2</v>
      </c>
      <c r="AR1407" s="7">
        <f t="shared" si="599"/>
        <v>0</v>
      </c>
      <c r="AS1407" s="7">
        <f t="shared" si="599"/>
        <v>0</v>
      </c>
      <c r="AT1407" s="7">
        <f t="shared" si="599"/>
        <v>0.95411349443388538</v>
      </c>
      <c r="AU1407" s="7">
        <f t="shared" si="599"/>
        <v>0</v>
      </c>
      <c r="AV1407" s="9">
        <f t="shared" si="580"/>
        <v>0</v>
      </c>
      <c r="AW1407" t="s">
        <v>90</v>
      </c>
    </row>
    <row r="1408" spans="1:49" x14ac:dyDescent="0.25">
      <c r="A1408" t="s">
        <v>1707</v>
      </c>
      <c r="B1408" t="s">
        <v>1713</v>
      </c>
      <c r="C1408">
        <v>40</v>
      </c>
      <c r="D1408">
        <v>40</v>
      </c>
      <c r="E1408">
        <v>40</v>
      </c>
      <c r="F1408">
        <v>0</v>
      </c>
      <c r="G1408">
        <f t="shared" si="573"/>
        <v>40</v>
      </c>
      <c r="H1408" s="6">
        <f t="shared" si="581"/>
        <v>40</v>
      </c>
      <c r="I1408" s="7">
        <f t="shared" si="582"/>
        <v>1</v>
      </c>
      <c r="J1408" s="6">
        <f t="shared" si="583"/>
        <v>0</v>
      </c>
      <c r="K1408">
        <v>17</v>
      </c>
      <c r="L1408">
        <v>25</v>
      </c>
      <c r="M1408">
        <v>526</v>
      </c>
      <c r="N1408">
        <v>0</v>
      </c>
      <c r="O1408">
        <f t="shared" si="574"/>
        <v>526</v>
      </c>
      <c r="P1408">
        <f t="shared" si="575"/>
        <v>551</v>
      </c>
      <c r="Q1408" s="6">
        <f t="shared" si="584"/>
        <v>32.411764705882355</v>
      </c>
      <c r="R1408" s="7">
        <f t="shared" si="585"/>
        <v>0.81029411764705883</v>
      </c>
      <c r="S1408" s="6">
        <f t="shared" si="586"/>
        <v>30.941176470588236</v>
      </c>
      <c r="T1408" s="7">
        <f t="shared" si="587"/>
        <v>0.77352941176470591</v>
      </c>
      <c r="U1408" s="6">
        <f t="shared" si="588"/>
        <v>1.4705882352941178</v>
      </c>
      <c r="V1408" s="7">
        <f t="shared" si="589"/>
        <v>0</v>
      </c>
      <c r="W1408">
        <v>17</v>
      </c>
      <c r="X1408">
        <v>17</v>
      </c>
      <c r="Y1408">
        <v>0</v>
      </c>
      <c r="Z1408">
        <v>0</v>
      </c>
      <c r="AA1408">
        <v>362</v>
      </c>
      <c r="AB1408">
        <v>0</v>
      </c>
      <c r="AC1408">
        <f t="shared" si="576"/>
        <v>362</v>
      </c>
      <c r="AD1408">
        <f t="shared" si="577"/>
        <v>379</v>
      </c>
      <c r="AE1408" s="6">
        <f t="shared" si="590"/>
        <v>22.294117647058822</v>
      </c>
      <c r="AF1408" s="7">
        <f t="shared" si="591"/>
        <v>0.55735294117647061</v>
      </c>
      <c r="AG1408" s="6">
        <f t="shared" si="592"/>
        <v>21.294117647058822</v>
      </c>
      <c r="AH1408" s="7">
        <f t="shared" si="593"/>
        <v>0.53235294117647058</v>
      </c>
      <c r="AI1408" s="6">
        <f t="shared" si="594"/>
        <v>1</v>
      </c>
      <c r="AJ1408" s="7">
        <f t="shared" si="595"/>
        <v>0</v>
      </c>
      <c r="AK1408" s="6">
        <f t="shared" si="596"/>
        <v>9.647058823529413</v>
      </c>
      <c r="AL1408" s="7">
        <f t="shared" si="597"/>
        <v>0.68821292775665399</v>
      </c>
      <c r="AM1408" s="8">
        <v>0.8</v>
      </c>
      <c r="AN1408">
        <f t="shared" si="578"/>
        <v>32</v>
      </c>
      <c r="AO1408" s="6">
        <f t="shared" si="579"/>
        <v>9.7058823529411775</v>
      </c>
      <c r="AP1408" s="7">
        <f t="shared" si="598"/>
        <v>0.6966911764705882</v>
      </c>
      <c r="AQ1408" s="7">
        <f t="shared" si="599"/>
        <v>4.4854881266490766E-2</v>
      </c>
      <c r="AR1408" s="7">
        <f t="shared" si="599"/>
        <v>0</v>
      </c>
      <c r="AS1408" s="7">
        <f t="shared" si="599"/>
        <v>0</v>
      </c>
      <c r="AT1408" s="7">
        <f t="shared" si="599"/>
        <v>0.95514511873350927</v>
      </c>
      <c r="AU1408" s="7">
        <f t="shared" si="599"/>
        <v>0</v>
      </c>
      <c r="AV1408" s="9">
        <f t="shared" si="580"/>
        <v>3010.4727611361177</v>
      </c>
      <c r="AW1408" t="s">
        <v>90</v>
      </c>
    </row>
    <row r="1409" spans="1:49" x14ac:dyDescent="0.25">
      <c r="A1409" t="s">
        <v>1707</v>
      </c>
      <c r="B1409" t="s">
        <v>1714</v>
      </c>
      <c r="C1409">
        <v>115</v>
      </c>
      <c r="D1409">
        <v>108</v>
      </c>
      <c r="E1409">
        <v>0</v>
      </c>
      <c r="F1409">
        <v>0</v>
      </c>
      <c r="G1409">
        <f t="shared" si="573"/>
        <v>0</v>
      </c>
      <c r="H1409" s="6">
        <f t="shared" si="581"/>
        <v>0</v>
      </c>
      <c r="I1409" s="7">
        <f t="shared" si="582"/>
        <v>0</v>
      </c>
      <c r="J1409" s="6">
        <f t="shared" si="583"/>
        <v>108</v>
      </c>
      <c r="K1409">
        <v>17</v>
      </c>
      <c r="L1409">
        <v>41</v>
      </c>
      <c r="M1409">
        <v>851</v>
      </c>
      <c r="N1409">
        <v>0</v>
      </c>
      <c r="O1409">
        <f t="shared" si="574"/>
        <v>851</v>
      </c>
      <c r="P1409">
        <f t="shared" si="575"/>
        <v>892</v>
      </c>
      <c r="Q1409" s="6">
        <f t="shared" si="584"/>
        <v>52.470588235294116</v>
      </c>
      <c r="R1409" s="7">
        <f t="shared" si="585"/>
        <v>0.48583877995642699</v>
      </c>
      <c r="S1409" s="6">
        <f t="shared" si="586"/>
        <v>50.058823529411768</v>
      </c>
      <c r="T1409" s="7">
        <f t="shared" si="587"/>
        <v>0</v>
      </c>
      <c r="U1409" s="6">
        <f t="shared" si="588"/>
        <v>2.4117647058823528</v>
      </c>
      <c r="V1409" s="7">
        <f t="shared" si="589"/>
        <v>2.2331154684095859E-2</v>
      </c>
      <c r="W1409">
        <v>17</v>
      </c>
      <c r="X1409">
        <v>62</v>
      </c>
      <c r="Y1409">
        <v>0</v>
      </c>
      <c r="Z1409">
        <v>0</v>
      </c>
      <c r="AA1409">
        <v>1280</v>
      </c>
      <c r="AB1409">
        <v>0</v>
      </c>
      <c r="AC1409">
        <f t="shared" si="576"/>
        <v>1280</v>
      </c>
      <c r="AD1409">
        <f t="shared" si="577"/>
        <v>1342</v>
      </c>
      <c r="AE1409" s="6">
        <f t="shared" si="590"/>
        <v>78.941176470588232</v>
      </c>
      <c r="AF1409" s="7">
        <f t="shared" si="591"/>
        <v>0.73093681917211328</v>
      </c>
      <c r="AG1409" s="6">
        <f t="shared" si="592"/>
        <v>75.294117647058826</v>
      </c>
      <c r="AH1409" s="7">
        <f t="shared" si="593"/>
        <v>0</v>
      </c>
      <c r="AI1409" s="6">
        <f t="shared" si="594"/>
        <v>3.6470588235294117</v>
      </c>
      <c r="AJ1409" s="7">
        <f t="shared" si="595"/>
        <v>3.3769063180827889E-2</v>
      </c>
      <c r="AK1409" s="6">
        <f t="shared" si="596"/>
        <v>0</v>
      </c>
      <c r="AL1409" s="7">
        <f t="shared" si="597"/>
        <v>1.5041128084606346</v>
      </c>
      <c r="AM1409" s="8">
        <v>0.25</v>
      </c>
      <c r="AN1409">
        <f t="shared" si="578"/>
        <v>27</v>
      </c>
      <c r="AO1409" s="6">
        <f t="shared" si="579"/>
        <v>0</v>
      </c>
      <c r="AP1409" s="7">
        <f t="shared" si="598"/>
        <v>1</v>
      </c>
      <c r="AQ1409" s="7">
        <f t="shared" si="599"/>
        <v>4.6199701937406856E-2</v>
      </c>
      <c r="AR1409" s="7">
        <f t="shared" si="599"/>
        <v>0</v>
      </c>
      <c r="AS1409" s="7">
        <f t="shared" si="599"/>
        <v>0</v>
      </c>
      <c r="AT1409" s="7">
        <f t="shared" si="599"/>
        <v>0.95380029806259314</v>
      </c>
      <c r="AU1409" s="7">
        <f t="shared" si="599"/>
        <v>0</v>
      </c>
      <c r="AV1409" s="9">
        <f t="shared" si="580"/>
        <v>0</v>
      </c>
      <c r="AW1409" t="s">
        <v>90</v>
      </c>
    </row>
    <row r="1410" spans="1:49" x14ac:dyDescent="0.25">
      <c r="A1410" t="s">
        <v>1707</v>
      </c>
      <c r="B1410" t="s">
        <v>1715</v>
      </c>
      <c r="C1410">
        <v>933</v>
      </c>
      <c r="D1410">
        <v>836</v>
      </c>
      <c r="E1410">
        <v>773</v>
      </c>
      <c r="F1410">
        <v>0</v>
      </c>
      <c r="G1410">
        <f t="shared" ref="G1410:G1473" si="600">SUM(E1410,F1410)</f>
        <v>773</v>
      </c>
      <c r="H1410" s="6">
        <f t="shared" si="581"/>
        <v>692.63451232583066</v>
      </c>
      <c r="I1410" s="7">
        <f t="shared" si="582"/>
        <v>0.82851018220793138</v>
      </c>
      <c r="J1410" s="6">
        <f t="shared" si="583"/>
        <v>143.36548767416934</v>
      </c>
      <c r="K1410">
        <v>17</v>
      </c>
      <c r="L1410">
        <v>517</v>
      </c>
      <c r="M1410">
        <v>10714</v>
      </c>
      <c r="N1410">
        <v>0</v>
      </c>
      <c r="O1410">
        <f t="shared" ref="O1410:O1473" si="601">SUM(M1410,N1410)</f>
        <v>10714</v>
      </c>
      <c r="P1410">
        <f t="shared" ref="P1410:P1473" si="602">SUM(L1410,M1410,N1410)</f>
        <v>11231</v>
      </c>
      <c r="Q1410" s="6">
        <f t="shared" si="584"/>
        <v>660.64705882352939</v>
      </c>
      <c r="R1410" s="7">
        <f t="shared" si="585"/>
        <v>0.79024767801857587</v>
      </c>
      <c r="S1410" s="6">
        <f t="shared" si="586"/>
        <v>630.23529411764707</v>
      </c>
      <c r="T1410" s="7">
        <f t="shared" si="587"/>
        <v>0.90991032485711654</v>
      </c>
      <c r="U1410" s="6">
        <f t="shared" si="588"/>
        <v>30.411764705882351</v>
      </c>
      <c r="V1410" s="7">
        <f t="shared" si="589"/>
        <v>0.21212751547987616</v>
      </c>
      <c r="W1410">
        <v>17</v>
      </c>
      <c r="X1410">
        <v>249</v>
      </c>
      <c r="Y1410">
        <v>0</v>
      </c>
      <c r="Z1410">
        <v>0</v>
      </c>
      <c r="AA1410">
        <v>5169</v>
      </c>
      <c r="AB1410">
        <v>0</v>
      </c>
      <c r="AC1410">
        <f t="shared" ref="AC1410:AC1473" si="603">SUM(Y1410,Z1410,AA1410,AB1410)</f>
        <v>5169</v>
      </c>
      <c r="AD1410">
        <f t="shared" ref="AD1410:AD1473" si="604">SUM(AC1410,X1410)</f>
        <v>5418</v>
      </c>
      <c r="AE1410" s="6">
        <f t="shared" si="590"/>
        <v>318.70588235294116</v>
      </c>
      <c r="AF1410" s="7">
        <f t="shared" si="591"/>
        <v>0.38122713200112579</v>
      </c>
      <c r="AG1410" s="6">
        <f t="shared" si="592"/>
        <v>304.05882352941177</v>
      </c>
      <c r="AH1410" s="7">
        <f t="shared" si="593"/>
        <v>0.43898884349322714</v>
      </c>
      <c r="AI1410" s="6">
        <f t="shared" si="594"/>
        <v>14.647058823529411</v>
      </c>
      <c r="AJ1410" s="7">
        <f t="shared" si="595"/>
        <v>0.10216586335491135</v>
      </c>
      <c r="AK1410" s="6">
        <f t="shared" si="596"/>
        <v>326.1764705882353</v>
      </c>
      <c r="AL1410" s="7">
        <f t="shared" si="597"/>
        <v>0.48245286540974425</v>
      </c>
      <c r="AM1410" s="8">
        <v>0.8</v>
      </c>
      <c r="AN1410">
        <f t="shared" ref="AN1410:AN1473" si="605">ROUND(D1410*AM1410,0)</f>
        <v>669</v>
      </c>
      <c r="AO1410" s="6">
        <f t="shared" ref="AO1410:AO1473" si="606">MAX(AN1410-AE1410,0)</f>
        <v>350.29411764705884</v>
      </c>
      <c r="AP1410" s="7">
        <f t="shared" si="598"/>
        <v>0.47639145344236344</v>
      </c>
      <c r="AQ1410" s="7">
        <f t="shared" si="599"/>
        <v>4.5957918050941307E-2</v>
      </c>
      <c r="AR1410" s="7">
        <f t="shared" si="599"/>
        <v>0</v>
      </c>
      <c r="AS1410" s="7">
        <f t="shared" si="599"/>
        <v>0</v>
      </c>
      <c r="AT1410" s="7">
        <f t="shared" si="599"/>
        <v>0.95404208194905871</v>
      </c>
      <c r="AU1410" s="7">
        <f t="shared" si="599"/>
        <v>0</v>
      </c>
      <c r="AV1410" s="9">
        <f t="shared" ref="AV1410:AV1473" si="607">MAX((SUM((AQ1410*AO1410*0.3),(AR1410*AO1410*1.45),(AS1410*AO1410*1.75),(AT1410*AO1410*1.79),(AU1410*AO1410*2.09))*180),0)</f>
        <v>108547.06966972836</v>
      </c>
      <c r="AW1410" t="s">
        <v>90</v>
      </c>
    </row>
    <row r="1411" spans="1:49" x14ac:dyDescent="0.25">
      <c r="A1411" t="s">
        <v>1707</v>
      </c>
      <c r="B1411" t="s">
        <v>1716</v>
      </c>
      <c r="C1411">
        <v>27</v>
      </c>
      <c r="D1411">
        <v>21</v>
      </c>
      <c r="E1411">
        <v>27</v>
      </c>
      <c r="F1411">
        <v>0</v>
      </c>
      <c r="G1411">
        <f t="shared" si="600"/>
        <v>27</v>
      </c>
      <c r="H1411" s="6">
        <f t="shared" ref="H1411:H1474" si="608">IFERROR(G1411*(D1411/C1411),0)</f>
        <v>21</v>
      </c>
      <c r="I1411" s="7">
        <f t="shared" ref="I1411:I1474" si="609">IFERROR((E1411+F1411)/C1411,0)</f>
        <v>1</v>
      </c>
      <c r="J1411" s="6">
        <f t="shared" ref="J1411:J1474" si="610">IFERROR((C1411-G1411)*(D1411/C1411),0)</f>
        <v>0</v>
      </c>
      <c r="K1411">
        <v>17</v>
      </c>
      <c r="L1411">
        <v>8</v>
      </c>
      <c r="M1411">
        <v>168</v>
      </c>
      <c r="N1411">
        <v>0</v>
      </c>
      <c r="O1411">
        <f t="shared" si="601"/>
        <v>168</v>
      </c>
      <c r="P1411">
        <f t="shared" si="602"/>
        <v>176</v>
      </c>
      <c r="Q1411" s="6">
        <f t="shared" ref="Q1411:Q1474" si="611">IFERROR(P1411/K1411, 0)</f>
        <v>10.352941176470589</v>
      </c>
      <c r="R1411" s="7">
        <f t="shared" ref="R1411:R1474" si="612">IFERROR(Q1411/D1411, 0)</f>
        <v>0.49299719887955185</v>
      </c>
      <c r="S1411" s="6">
        <f t="shared" ref="S1411:S1474" si="613">IFERROR(O1411/K1411, 0)</f>
        <v>9.882352941176471</v>
      </c>
      <c r="T1411" s="7">
        <f t="shared" ref="T1411:T1474" si="614">IFERROR(S1411/H1411,0)</f>
        <v>0.47058823529411764</v>
      </c>
      <c r="U1411" s="6">
        <f t="shared" ref="U1411:U1474" si="615">IFERROR(L1411/K1411, 0)</f>
        <v>0.47058823529411764</v>
      </c>
      <c r="V1411" s="7">
        <f t="shared" ref="V1411:V1474" si="616">IFERROR(U1411/J1411, 0)</f>
        <v>0</v>
      </c>
      <c r="W1411">
        <v>17</v>
      </c>
      <c r="X1411">
        <v>6</v>
      </c>
      <c r="Y1411">
        <v>0</v>
      </c>
      <c r="Z1411">
        <v>0</v>
      </c>
      <c r="AA1411">
        <v>129</v>
      </c>
      <c r="AB1411">
        <v>0</v>
      </c>
      <c r="AC1411">
        <f t="shared" si="603"/>
        <v>129</v>
      </c>
      <c r="AD1411">
        <f t="shared" si="604"/>
        <v>135</v>
      </c>
      <c r="AE1411" s="6">
        <f t="shared" ref="AE1411:AE1474" si="617">IFERROR(AD1411/W1411, 0)</f>
        <v>7.9411764705882355</v>
      </c>
      <c r="AF1411" s="7">
        <f t="shared" ref="AF1411:AF1474" si="618">IFERROR(AE1411/D1411, 0)</f>
        <v>0.37815126050420167</v>
      </c>
      <c r="AG1411" s="6">
        <f t="shared" ref="AG1411:AG1474" si="619">IFERROR(AC1411/W1411, 0)</f>
        <v>7.5882352941176467</v>
      </c>
      <c r="AH1411" s="7">
        <f t="shared" ref="AH1411:AH1474" si="620">IFERROR(AG1411/H1411, 0)</f>
        <v>0.36134453781512604</v>
      </c>
      <c r="AI1411" s="6">
        <f t="shared" ref="AI1411:AI1474" si="621">IFERROR(X1411/W1411, 0)</f>
        <v>0.35294117647058826</v>
      </c>
      <c r="AJ1411" s="7">
        <f t="shared" ref="AJ1411:AJ1474" si="622">IFERROR(AI1411/J1411, 0)</f>
        <v>0</v>
      </c>
      <c r="AK1411" s="6">
        <f t="shared" ref="AK1411:AK1474" si="623">IFERROR(MAX(S1411-AG1411,0), 0)</f>
        <v>2.2941176470588243</v>
      </c>
      <c r="AL1411" s="7">
        <f t="shared" ref="AL1411:AL1474" si="624">IFERROR(AG1411/S1411,0)</f>
        <v>0.76785714285714279</v>
      </c>
      <c r="AM1411" s="8">
        <v>0.8</v>
      </c>
      <c r="AN1411">
        <f t="shared" si="605"/>
        <v>17</v>
      </c>
      <c r="AO1411" s="6">
        <f t="shared" si="606"/>
        <v>9.0588235294117645</v>
      </c>
      <c r="AP1411" s="7">
        <f t="shared" ref="AP1411:AP1474" si="625">IFERROR(MIN(AE1411/AN1411,1), 0)</f>
        <v>0.4671280276816609</v>
      </c>
      <c r="AQ1411" s="7">
        <f t="shared" si="599"/>
        <v>4.4444444444444446E-2</v>
      </c>
      <c r="AR1411" s="7">
        <f t="shared" si="599"/>
        <v>0</v>
      </c>
      <c r="AS1411" s="7">
        <f t="shared" si="599"/>
        <v>0</v>
      </c>
      <c r="AT1411" s="7">
        <f t="shared" si="599"/>
        <v>0.9555555555555556</v>
      </c>
      <c r="AU1411" s="7">
        <f t="shared" si="599"/>
        <v>0</v>
      </c>
      <c r="AV1411" s="9">
        <f t="shared" si="607"/>
        <v>2810.7717647058821</v>
      </c>
      <c r="AW1411" t="s">
        <v>90</v>
      </c>
    </row>
    <row r="1412" spans="1:49" x14ac:dyDescent="0.25">
      <c r="A1412" t="s">
        <v>1707</v>
      </c>
      <c r="B1412" t="s">
        <v>1717</v>
      </c>
      <c r="C1412">
        <v>396</v>
      </c>
      <c r="D1412">
        <v>389</v>
      </c>
      <c r="E1412">
        <v>255</v>
      </c>
      <c r="F1412">
        <v>0</v>
      </c>
      <c r="G1412">
        <f t="shared" si="600"/>
        <v>255</v>
      </c>
      <c r="H1412" s="6">
        <f t="shared" si="608"/>
        <v>250.49242424242425</v>
      </c>
      <c r="I1412" s="7">
        <f t="shared" si="609"/>
        <v>0.64393939393939392</v>
      </c>
      <c r="J1412" s="6">
        <f t="shared" si="610"/>
        <v>138.50757575757578</v>
      </c>
      <c r="K1412">
        <v>17</v>
      </c>
      <c r="L1412">
        <v>1509</v>
      </c>
      <c r="M1412">
        <v>2719</v>
      </c>
      <c r="N1412">
        <v>0</v>
      </c>
      <c r="O1412">
        <f t="shared" si="601"/>
        <v>2719</v>
      </c>
      <c r="P1412">
        <f t="shared" si="602"/>
        <v>4228</v>
      </c>
      <c r="Q1412" s="6">
        <f t="shared" si="611"/>
        <v>248.70588235294119</v>
      </c>
      <c r="R1412" s="7">
        <f t="shared" si="612"/>
        <v>0.63934674126720104</v>
      </c>
      <c r="S1412" s="6">
        <f t="shared" si="613"/>
        <v>159.94117647058823</v>
      </c>
      <c r="T1412" s="7">
        <f t="shared" si="614"/>
        <v>0.63850704049955076</v>
      </c>
      <c r="U1412" s="6">
        <f t="shared" si="615"/>
        <v>88.764705882352942</v>
      </c>
      <c r="V1412" s="7">
        <f t="shared" si="616"/>
        <v>0.64086534903848313</v>
      </c>
      <c r="W1412">
        <v>17</v>
      </c>
      <c r="X1412">
        <v>685</v>
      </c>
      <c r="Y1412">
        <v>0</v>
      </c>
      <c r="Z1412">
        <v>0</v>
      </c>
      <c r="AA1412">
        <v>1233</v>
      </c>
      <c r="AB1412">
        <v>0</v>
      </c>
      <c r="AC1412">
        <f t="shared" si="603"/>
        <v>1233</v>
      </c>
      <c r="AD1412">
        <f t="shared" si="604"/>
        <v>1918</v>
      </c>
      <c r="AE1412" s="6">
        <f t="shared" si="617"/>
        <v>112.82352941176471</v>
      </c>
      <c r="AF1412" s="7">
        <f t="shared" si="618"/>
        <v>0.29003477997882959</v>
      </c>
      <c r="AG1412" s="6">
        <f t="shared" si="619"/>
        <v>72.529411764705884</v>
      </c>
      <c r="AH1412" s="7">
        <f t="shared" si="620"/>
        <v>0.28954732656710047</v>
      </c>
      <c r="AI1412" s="6">
        <f t="shared" si="621"/>
        <v>40.294117647058826</v>
      </c>
      <c r="AJ1412" s="7">
        <f t="shared" si="622"/>
        <v>0.29091634465961624</v>
      </c>
      <c r="AK1412" s="6">
        <f t="shared" si="623"/>
        <v>87.411764705882348</v>
      </c>
      <c r="AL1412" s="7">
        <f t="shared" si="624"/>
        <v>0.45347554247885252</v>
      </c>
      <c r="AM1412" s="8">
        <v>0.8</v>
      </c>
      <c r="AN1412">
        <f t="shared" si="605"/>
        <v>311</v>
      </c>
      <c r="AO1412" s="6">
        <f t="shared" si="606"/>
        <v>198.1764705882353</v>
      </c>
      <c r="AP1412" s="7">
        <f t="shared" si="625"/>
        <v>0.36277662190278043</v>
      </c>
      <c r="AQ1412" s="7">
        <f t="shared" si="599"/>
        <v>0.35714285714285715</v>
      </c>
      <c r="AR1412" s="7">
        <f t="shared" si="599"/>
        <v>0</v>
      </c>
      <c r="AS1412" s="7">
        <f t="shared" si="599"/>
        <v>0</v>
      </c>
      <c r="AT1412" s="7">
        <f t="shared" si="599"/>
        <v>0.6428571428571429</v>
      </c>
      <c r="AU1412" s="7">
        <f t="shared" si="599"/>
        <v>0</v>
      </c>
      <c r="AV1412" s="9">
        <f t="shared" si="607"/>
        <v>44869.984033613451</v>
      </c>
      <c r="AW1412" t="s">
        <v>90</v>
      </c>
    </row>
    <row r="1413" spans="1:49" x14ac:dyDescent="0.25">
      <c r="A1413" t="s">
        <v>1707</v>
      </c>
      <c r="B1413" t="s">
        <v>1718</v>
      </c>
      <c r="C1413">
        <v>490</v>
      </c>
      <c r="D1413">
        <v>462</v>
      </c>
      <c r="E1413">
        <v>335</v>
      </c>
      <c r="F1413">
        <v>0</v>
      </c>
      <c r="G1413">
        <f t="shared" si="600"/>
        <v>335</v>
      </c>
      <c r="H1413" s="6">
        <f t="shared" si="608"/>
        <v>315.85714285714283</v>
      </c>
      <c r="I1413" s="7">
        <f t="shared" si="609"/>
        <v>0.68367346938775508</v>
      </c>
      <c r="J1413" s="6">
        <f t="shared" si="610"/>
        <v>146.14285714285714</v>
      </c>
      <c r="K1413">
        <v>17</v>
      </c>
      <c r="L1413">
        <v>1516</v>
      </c>
      <c r="M1413">
        <v>3281</v>
      </c>
      <c r="N1413">
        <v>0</v>
      </c>
      <c r="O1413">
        <f t="shared" si="601"/>
        <v>3281</v>
      </c>
      <c r="P1413">
        <f t="shared" si="602"/>
        <v>4797</v>
      </c>
      <c r="Q1413" s="6">
        <f t="shared" si="611"/>
        <v>282.1764705882353</v>
      </c>
      <c r="R1413" s="7">
        <f t="shared" si="612"/>
        <v>0.61077158135981668</v>
      </c>
      <c r="S1413" s="6">
        <f t="shared" si="613"/>
        <v>193</v>
      </c>
      <c r="T1413" s="7">
        <f t="shared" si="614"/>
        <v>0.61103573043871551</v>
      </c>
      <c r="U1413" s="6">
        <f t="shared" si="615"/>
        <v>89.17647058823529</v>
      </c>
      <c r="V1413" s="7">
        <f t="shared" si="616"/>
        <v>0.61020067851187398</v>
      </c>
      <c r="W1413">
        <v>17</v>
      </c>
      <c r="X1413">
        <v>349</v>
      </c>
      <c r="Y1413">
        <v>0</v>
      </c>
      <c r="Z1413">
        <v>0</v>
      </c>
      <c r="AA1413">
        <v>755</v>
      </c>
      <c r="AB1413">
        <v>0</v>
      </c>
      <c r="AC1413">
        <f t="shared" si="603"/>
        <v>755</v>
      </c>
      <c r="AD1413">
        <f t="shared" si="604"/>
        <v>1104</v>
      </c>
      <c r="AE1413" s="6">
        <f t="shared" si="617"/>
        <v>64.941176470588232</v>
      </c>
      <c r="AF1413" s="7">
        <f t="shared" si="618"/>
        <v>0.14056531703590527</v>
      </c>
      <c r="AG1413" s="6">
        <f t="shared" si="619"/>
        <v>44.411764705882355</v>
      </c>
      <c r="AH1413" s="7">
        <f t="shared" si="620"/>
        <v>0.14060712480378856</v>
      </c>
      <c r="AI1413" s="6">
        <f t="shared" si="621"/>
        <v>20.529411764705884</v>
      </c>
      <c r="AJ1413" s="7">
        <f t="shared" si="622"/>
        <v>0.14047495831177048</v>
      </c>
      <c r="AK1413" s="6">
        <f t="shared" si="623"/>
        <v>148.58823529411765</v>
      </c>
      <c r="AL1413" s="7">
        <f t="shared" si="624"/>
        <v>0.23011277049679976</v>
      </c>
      <c r="AM1413" s="8">
        <v>0.8</v>
      </c>
      <c r="AN1413">
        <f t="shared" si="605"/>
        <v>370</v>
      </c>
      <c r="AO1413" s="6">
        <f t="shared" si="606"/>
        <v>305.05882352941177</v>
      </c>
      <c r="AP1413" s="7">
        <f t="shared" si="625"/>
        <v>0.17551669316375199</v>
      </c>
      <c r="AQ1413" s="7">
        <f t="shared" si="599"/>
        <v>0.31612318840579712</v>
      </c>
      <c r="AR1413" s="7">
        <f t="shared" si="599"/>
        <v>0</v>
      </c>
      <c r="AS1413" s="7">
        <f t="shared" si="599"/>
        <v>0</v>
      </c>
      <c r="AT1413" s="7">
        <f t="shared" si="599"/>
        <v>0.68387681159420288</v>
      </c>
      <c r="AU1413" s="7">
        <f t="shared" si="599"/>
        <v>0</v>
      </c>
      <c r="AV1413" s="9">
        <f t="shared" si="607"/>
        <v>72425.772698209708</v>
      </c>
      <c r="AW1413" t="s">
        <v>90</v>
      </c>
    </row>
    <row r="1414" spans="1:49" x14ac:dyDescent="0.25">
      <c r="A1414" t="s">
        <v>1719</v>
      </c>
      <c r="B1414" t="s">
        <v>1720</v>
      </c>
      <c r="C1414">
        <v>662</v>
      </c>
      <c r="D1414">
        <v>630</v>
      </c>
      <c r="E1414">
        <v>148</v>
      </c>
      <c r="F1414">
        <v>44</v>
      </c>
      <c r="G1414">
        <f t="shared" si="600"/>
        <v>192</v>
      </c>
      <c r="H1414" s="6">
        <f t="shared" si="608"/>
        <v>182.71903323262839</v>
      </c>
      <c r="I1414" s="7">
        <f t="shared" si="609"/>
        <v>0.29003021148036257</v>
      </c>
      <c r="J1414" s="6">
        <f t="shared" si="610"/>
        <v>447.28096676737158</v>
      </c>
      <c r="K1414">
        <v>15</v>
      </c>
      <c r="L1414">
        <v>2109</v>
      </c>
      <c r="M1414">
        <v>1143</v>
      </c>
      <c r="N1414">
        <v>287</v>
      </c>
      <c r="O1414">
        <f t="shared" si="601"/>
        <v>1430</v>
      </c>
      <c r="P1414">
        <f t="shared" si="602"/>
        <v>3539</v>
      </c>
      <c r="Q1414" s="6">
        <f t="shared" si="611"/>
        <v>235.93333333333334</v>
      </c>
      <c r="R1414" s="7">
        <f t="shared" si="612"/>
        <v>0.3744973544973545</v>
      </c>
      <c r="S1414" s="6">
        <f t="shared" si="613"/>
        <v>95.333333333333329</v>
      </c>
      <c r="T1414" s="7">
        <f t="shared" si="614"/>
        <v>0.52174823633156964</v>
      </c>
      <c r="U1414" s="6">
        <f t="shared" si="615"/>
        <v>140.6</v>
      </c>
      <c r="V1414" s="7">
        <f t="shared" si="616"/>
        <v>0.31434380276933471</v>
      </c>
      <c r="W1414">
        <v>17</v>
      </c>
      <c r="X1414">
        <v>176</v>
      </c>
      <c r="Y1414">
        <v>256</v>
      </c>
      <c r="Z1414">
        <v>54</v>
      </c>
      <c r="AA1414">
        <v>0</v>
      </c>
      <c r="AB1414">
        <v>0</v>
      </c>
      <c r="AC1414">
        <f t="shared" si="603"/>
        <v>310</v>
      </c>
      <c r="AD1414">
        <f t="shared" si="604"/>
        <v>486</v>
      </c>
      <c r="AE1414" s="6">
        <f t="shared" si="617"/>
        <v>28.588235294117649</v>
      </c>
      <c r="AF1414" s="7">
        <f t="shared" si="618"/>
        <v>4.5378151260504207E-2</v>
      </c>
      <c r="AG1414" s="6">
        <f t="shared" si="619"/>
        <v>18.235294117647058</v>
      </c>
      <c r="AH1414" s="7">
        <f t="shared" si="620"/>
        <v>9.9799642079053841E-2</v>
      </c>
      <c r="AI1414" s="6">
        <f t="shared" si="621"/>
        <v>10.352941176470589</v>
      </c>
      <c r="AJ1414" s="7">
        <f t="shared" si="622"/>
        <v>2.314639330909669E-2</v>
      </c>
      <c r="AK1414" s="6">
        <f t="shared" si="623"/>
        <v>77.098039215686271</v>
      </c>
      <c r="AL1414" s="7">
        <f t="shared" si="624"/>
        <v>0.19127930892636774</v>
      </c>
      <c r="AM1414" s="8">
        <v>0.25</v>
      </c>
      <c r="AN1414">
        <f t="shared" si="605"/>
        <v>158</v>
      </c>
      <c r="AO1414" s="6">
        <f t="shared" si="606"/>
        <v>129.41176470588235</v>
      </c>
      <c r="AP1414" s="7">
        <f t="shared" si="625"/>
        <v>0.18093819806403574</v>
      </c>
      <c r="AQ1414" s="7">
        <f t="shared" si="599"/>
        <v>0.36213991769547327</v>
      </c>
      <c r="AR1414" s="7">
        <f t="shared" si="599"/>
        <v>0.52674897119341568</v>
      </c>
      <c r="AS1414" s="7">
        <f t="shared" si="599"/>
        <v>0.1111111111111111</v>
      </c>
      <c r="AT1414" s="7">
        <f t="shared" si="599"/>
        <v>0</v>
      </c>
      <c r="AU1414" s="7">
        <f t="shared" si="599"/>
        <v>0</v>
      </c>
      <c r="AV1414" s="9">
        <f t="shared" si="607"/>
        <v>24851.851851851854</v>
      </c>
      <c r="AW1414" t="s">
        <v>59</v>
      </c>
    </row>
    <row r="1415" spans="1:49" x14ac:dyDescent="0.25">
      <c r="A1415" t="s">
        <v>1719</v>
      </c>
      <c r="B1415" t="s">
        <v>1721</v>
      </c>
      <c r="C1415">
        <v>831</v>
      </c>
      <c r="D1415">
        <v>785</v>
      </c>
      <c r="E1415">
        <v>153</v>
      </c>
      <c r="F1415">
        <v>49</v>
      </c>
      <c r="G1415">
        <f t="shared" si="600"/>
        <v>202</v>
      </c>
      <c r="H1415" s="6">
        <f t="shared" si="608"/>
        <v>190.81829121540312</v>
      </c>
      <c r="I1415" s="7">
        <f t="shared" si="609"/>
        <v>0.2430806257521059</v>
      </c>
      <c r="J1415" s="6">
        <f t="shared" si="610"/>
        <v>594.18170878459694</v>
      </c>
      <c r="K1415">
        <v>15</v>
      </c>
      <c r="L1415">
        <v>2200</v>
      </c>
      <c r="M1415">
        <v>1251</v>
      </c>
      <c r="N1415">
        <v>301</v>
      </c>
      <c r="O1415">
        <f t="shared" si="601"/>
        <v>1552</v>
      </c>
      <c r="P1415">
        <f t="shared" si="602"/>
        <v>3752</v>
      </c>
      <c r="Q1415" s="6">
        <f t="shared" si="611"/>
        <v>250.13333333333333</v>
      </c>
      <c r="R1415" s="7">
        <f t="shared" si="612"/>
        <v>0.31864118895966032</v>
      </c>
      <c r="S1415" s="6">
        <f t="shared" si="613"/>
        <v>103.46666666666667</v>
      </c>
      <c r="T1415" s="7">
        <f t="shared" si="614"/>
        <v>0.54222614618149712</v>
      </c>
      <c r="U1415" s="6">
        <f t="shared" si="615"/>
        <v>146.66666666666666</v>
      </c>
      <c r="V1415" s="7">
        <f t="shared" si="616"/>
        <v>0.24683807074215464</v>
      </c>
      <c r="W1415">
        <v>17</v>
      </c>
      <c r="X1415">
        <v>150</v>
      </c>
      <c r="Y1415">
        <v>389</v>
      </c>
      <c r="Z1415">
        <v>72</v>
      </c>
      <c r="AA1415">
        <v>0</v>
      </c>
      <c r="AB1415">
        <v>0</v>
      </c>
      <c r="AC1415">
        <f t="shared" si="603"/>
        <v>461</v>
      </c>
      <c r="AD1415">
        <f t="shared" si="604"/>
        <v>611</v>
      </c>
      <c r="AE1415" s="6">
        <f t="shared" si="617"/>
        <v>35.941176470588232</v>
      </c>
      <c r="AF1415" s="7">
        <f t="shared" si="618"/>
        <v>4.5784938179093286E-2</v>
      </c>
      <c r="AG1415" s="6">
        <f t="shared" si="619"/>
        <v>27.117647058823529</v>
      </c>
      <c r="AH1415" s="7">
        <f t="shared" si="620"/>
        <v>0.14211240906780825</v>
      </c>
      <c r="AI1415" s="6">
        <f t="shared" si="621"/>
        <v>8.8235294117647065</v>
      </c>
      <c r="AJ1415" s="7">
        <f t="shared" si="622"/>
        <v>1.4849883935022673E-2</v>
      </c>
      <c r="AK1415" s="6">
        <f t="shared" si="623"/>
        <v>76.349019607843132</v>
      </c>
      <c r="AL1415" s="7">
        <f t="shared" si="624"/>
        <v>0.26209066100667072</v>
      </c>
      <c r="AM1415" s="8">
        <v>0.25</v>
      </c>
      <c r="AN1415">
        <f t="shared" si="605"/>
        <v>196</v>
      </c>
      <c r="AO1415" s="6">
        <f t="shared" si="606"/>
        <v>160.05882352941177</v>
      </c>
      <c r="AP1415" s="7">
        <f t="shared" si="625"/>
        <v>0.18337334933973587</v>
      </c>
      <c r="AQ1415" s="7">
        <f t="shared" si="599"/>
        <v>0.24549918166939444</v>
      </c>
      <c r="AR1415" s="7">
        <f t="shared" si="599"/>
        <v>0.63666121112929619</v>
      </c>
      <c r="AS1415" s="7">
        <f t="shared" si="599"/>
        <v>0.11783960720130933</v>
      </c>
      <c r="AT1415" s="7">
        <f t="shared" si="599"/>
        <v>0</v>
      </c>
      <c r="AU1415" s="7">
        <f t="shared" si="599"/>
        <v>0</v>
      </c>
      <c r="AV1415" s="9">
        <f t="shared" si="607"/>
        <v>34659.939250986805</v>
      </c>
      <c r="AW1415" t="s">
        <v>59</v>
      </c>
    </row>
    <row r="1416" spans="1:49" x14ac:dyDescent="0.25">
      <c r="A1416" t="s">
        <v>1719</v>
      </c>
      <c r="B1416" t="s">
        <v>1722</v>
      </c>
      <c r="C1416">
        <v>1119</v>
      </c>
      <c r="D1416">
        <v>1024</v>
      </c>
      <c r="E1416">
        <v>145</v>
      </c>
      <c r="F1416">
        <v>57</v>
      </c>
      <c r="G1416">
        <f t="shared" si="600"/>
        <v>202</v>
      </c>
      <c r="H1416" s="6">
        <f t="shared" si="608"/>
        <v>184.85075960679177</v>
      </c>
      <c r="I1416" s="7">
        <f t="shared" si="609"/>
        <v>0.18051831992850759</v>
      </c>
      <c r="J1416" s="6">
        <f t="shared" si="610"/>
        <v>839.14924039320817</v>
      </c>
      <c r="K1416">
        <v>16</v>
      </c>
      <c r="L1416">
        <v>3132</v>
      </c>
      <c r="M1416">
        <v>1161</v>
      </c>
      <c r="N1416">
        <v>360</v>
      </c>
      <c r="O1416">
        <f t="shared" si="601"/>
        <v>1521</v>
      </c>
      <c r="P1416">
        <f t="shared" si="602"/>
        <v>4653</v>
      </c>
      <c r="Q1416" s="6">
        <f t="shared" si="611"/>
        <v>290.8125</v>
      </c>
      <c r="R1416" s="7">
        <f t="shared" si="612"/>
        <v>0.28399658203125</v>
      </c>
      <c r="S1416" s="6">
        <f t="shared" si="613"/>
        <v>95.0625</v>
      </c>
      <c r="T1416" s="7">
        <f t="shared" si="614"/>
        <v>0.51426621238784043</v>
      </c>
      <c r="U1416" s="6">
        <f t="shared" si="615"/>
        <v>195.75</v>
      </c>
      <c r="V1416" s="7">
        <f t="shared" si="616"/>
        <v>0.23327197425368049</v>
      </c>
      <c r="W1416">
        <v>15</v>
      </c>
      <c r="X1416">
        <v>122</v>
      </c>
      <c r="Y1416">
        <v>469</v>
      </c>
      <c r="Z1416">
        <v>27</v>
      </c>
      <c r="AA1416">
        <v>0</v>
      </c>
      <c r="AB1416">
        <v>0</v>
      </c>
      <c r="AC1416">
        <f t="shared" si="603"/>
        <v>496</v>
      </c>
      <c r="AD1416">
        <f t="shared" si="604"/>
        <v>618</v>
      </c>
      <c r="AE1416" s="6">
        <f t="shared" si="617"/>
        <v>41.2</v>
      </c>
      <c r="AF1416" s="7">
        <f t="shared" si="618"/>
        <v>4.0234375000000003E-2</v>
      </c>
      <c r="AG1416" s="6">
        <f t="shared" si="619"/>
        <v>33.06666666666667</v>
      </c>
      <c r="AH1416" s="7">
        <f t="shared" si="620"/>
        <v>0.17888304455445547</v>
      </c>
      <c r="AI1416" s="6">
        <f t="shared" si="621"/>
        <v>8.1333333333333329</v>
      </c>
      <c r="AJ1416" s="7">
        <f t="shared" si="622"/>
        <v>9.6923561886586695E-3</v>
      </c>
      <c r="AK1416" s="6">
        <f t="shared" si="623"/>
        <v>61.99583333333333</v>
      </c>
      <c r="AL1416" s="7">
        <f t="shared" si="624"/>
        <v>0.34784133245671711</v>
      </c>
      <c r="AM1416" s="8">
        <v>0.25</v>
      </c>
      <c r="AN1416">
        <f t="shared" si="605"/>
        <v>256</v>
      </c>
      <c r="AO1416" s="6">
        <f t="shared" si="606"/>
        <v>214.8</v>
      </c>
      <c r="AP1416" s="7">
        <f t="shared" si="625"/>
        <v>0.16093750000000001</v>
      </c>
      <c r="AQ1416" s="7">
        <f t="shared" si="599"/>
        <v>0.19741100323624594</v>
      </c>
      <c r="AR1416" s="7">
        <f t="shared" si="599"/>
        <v>0.75889967637540456</v>
      </c>
      <c r="AS1416" s="7">
        <f t="shared" si="599"/>
        <v>4.3689320388349516E-2</v>
      </c>
      <c r="AT1416" s="7">
        <f t="shared" si="599"/>
        <v>0</v>
      </c>
      <c r="AU1416" s="7">
        <f t="shared" si="599"/>
        <v>0</v>
      </c>
      <c r="AV1416" s="9">
        <f t="shared" si="607"/>
        <v>47791.957281553412</v>
      </c>
      <c r="AW1416" t="s">
        <v>59</v>
      </c>
    </row>
    <row r="1417" spans="1:49" x14ac:dyDescent="0.25">
      <c r="A1417" t="s">
        <v>1723</v>
      </c>
      <c r="B1417" t="s">
        <v>1724</v>
      </c>
      <c r="C1417">
        <v>244</v>
      </c>
      <c r="D1417">
        <v>232</v>
      </c>
      <c r="E1417">
        <v>113</v>
      </c>
      <c r="F1417">
        <v>26</v>
      </c>
      <c r="G1417">
        <f t="shared" si="600"/>
        <v>139</v>
      </c>
      <c r="H1417" s="6">
        <f t="shared" si="608"/>
        <v>132.1639344262295</v>
      </c>
      <c r="I1417" s="7">
        <f t="shared" si="609"/>
        <v>0.56967213114754101</v>
      </c>
      <c r="J1417" s="6">
        <f t="shared" si="610"/>
        <v>99.836065573770483</v>
      </c>
      <c r="K1417">
        <v>19</v>
      </c>
      <c r="L1417">
        <v>512</v>
      </c>
      <c r="M1417">
        <v>1365</v>
      </c>
      <c r="N1417">
        <v>219</v>
      </c>
      <c r="O1417">
        <f t="shared" si="601"/>
        <v>1584</v>
      </c>
      <c r="P1417">
        <f t="shared" si="602"/>
        <v>2096</v>
      </c>
      <c r="Q1417" s="6">
        <f t="shared" si="611"/>
        <v>110.31578947368421</v>
      </c>
      <c r="R1417" s="7">
        <f t="shared" si="612"/>
        <v>0.47549909255898365</v>
      </c>
      <c r="S1417" s="6">
        <f t="shared" si="613"/>
        <v>83.368421052631575</v>
      </c>
      <c r="T1417" s="7">
        <f t="shared" si="614"/>
        <v>0.63079554505216151</v>
      </c>
      <c r="U1417" s="6">
        <f t="shared" si="615"/>
        <v>26.94736842105263</v>
      </c>
      <c r="V1417" s="7">
        <f t="shared" si="616"/>
        <v>0.26991616973468152</v>
      </c>
      <c r="W1417">
        <v>19</v>
      </c>
      <c r="X1417">
        <v>635</v>
      </c>
      <c r="Y1417">
        <v>0</v>
      </c>
      <c r="Z1417">
        <v>0</v>
      </c>
      <c r="AA1417">
        <v>807</v>
      </c>
      <c r="AB1417">
        <v>130</v>
      </c>
      <c r="AC1417">
        <f t="shared" si="603"/>
        <v>937</v>
      </c>
      <c r="AD1417">
        <f t="shared" si="604"/>
        <v>1572</v>
      </c>
      <c r="AE1417" s="6">
        <f t="shared" si="617"/>
        <v>82.736842105263165</v>
      </c>
      <c r="AF1417" s="7">
        <f t="shared" si="618"/>
        <v>0.35662431941923778</v>
      </c>
      <c r="AG1417" s="6">
        <f t="shared" si="619"/>
        <v>49.315789473684212</v>
      </c>
      <c r="AH1417" s="7">
        <f t="shared" si="620"/>
        <v>0.37314105158704258</v>
      </c>
      <c r="AI1417" s="6">
        <f t="shared" si="621"/>
        <v>33.421052631578945</v>
      </c>
      <c r="AJ1417" s="7">
        <f t="shared" si="622"/>
        <v>0.33475931207328669</v>
      </c>
      <c r="AK1417" s="6">
        <f t="shared" si="623"/>
        <v>34.052631578947363</v>
      </c>
      <c r="AL1417" s="7">
        <f t="shared" si="624"/>
        <v>0.59154040404040409</v>
      </c>
      <c r="AM1417" s="8">
        <v>0.5</v>
      </c>
      <c r="AN1417">
        <f t="shared" si="605"/>
        <v>116</v>
      </c>
      <c r="AO1417" s="6">
        <f t="shared" si="606"/>
        <v>33.263157894736835</v>
      </c>
      <c r="AP1417" s="7">
        <f t="shared" si="625"/>
        <v>0.71324863883847556</v>
      </c>
      <c r="AQ1417" s="7">
        <f t="shared" si="599"/>
        <v>0.40394402035623411</v>
      </c>
      <c r="AR1417" s="7">
        <f t="shared" si="599"/>
        <v>0</v>
      </c>
      <c r="AS1417" s="7">
        <f t="shared" si="599"/>
        <v>0</v>
      </c>
      <c r="AT1417" s="7">
        <f t="shared" si="599"/>
        <v>0.51335877862595425</v>
      </c>
      <c r="AU1417" s="7">
        <f t="shared" si="599"/>
        <v>8.2697201017811708E-2</v>
      </c>
      <c r="AV1417" s="9">
        <f t="shared" si="607"/>
        <v>7262.2741663318575</v>
      </c>
      <c r="AW1417" t="s">
        <v>52</v>
      </c>
    </row>
    <row r="1418" spans="1:49" x14ac:dyDescent="0.25">
      <c r="A1418" t="s">
        <v>1723</v>
      </c>
      <c r="B1418" t="s">
        <v>1725</v>
      </c>
      <c r="C1418">
        <v>654</v>
      </c>
      <c r="D1418">
        <v>621</v>
      </c>
      <c r="E1418">
        <v>216</v>
      </c>
      <c r="F1418">
        <v>70</v>
      </c>
      <c r="G1418">
        <f t="shared" si="600"/>
        <v>286</v>
      </c>
      <c r="H1418" s="6">
        <f t="shared" si="608"/>
        <v>271.56880733944951</v>
      </c>
      <c r="I1418" s="7">
        <f t="shared" si="609"/>
        <v>0.43730886850152906</v>
      </c>
      <c r="J1418" s="6">
        <f t="shared" si="610"/>
        <v>349.43119266055044</v>
      </c>
      <c r="K1418">
        <v>19</v>
      </c>
      <c r="L1418">
        <v>1449</v>
      </c>
      <c r="M1418">
        <v>2162</v>
      </c>
      <c r="N1418">
        <v>611</v>
      </c>
      <c r="O1418">
        <f t="shared" si="601"/>
        <v>2773</v>
      </c>
      <c r="P1418">
        <f t="shared" si="602"/>
        <v>4222</v>
      </c>
      <c r="Q1418" s="6">
        <f t="shared" si="611"/>
        <v>222.21052631578948</v>
      </c>
      <c r="R1418" s="7">
        <f t="shared" si="612"/>
        <v>0.35782693448597341</v>
      </c>
      <c r="S1418" s="6">
        <f t="shared" si="613"/>
        <v>145.94736842105263</v>
      </c>
      <c r="T1418" s="7">
        <f t="shared" si="614"/>
        <v>0.53742316671378465</v>
      </c>
      <c r="U1418" s="6">
        <f t="shared" si="615"/>
        <v>76.263157894736835</v>
      </c>
      <c r="V1418" s="7">
        <f t="shared" si="616"/>
        <v>0.21824942791762014</v>
      </c>
      <c r="W1418">
        <v>19</v>
      </c>
      <c r="X1418">
        <v>19</v>
      </c>
      <c r="Y1418">
        <v>0</v>
      </c>
      <c r="Z1418">
        <v>0</v>
      </c>
      <c r="AA1418">
        <v>78</v>
      </c>
      <c r="AB1418">
        <v>19</v>
      </c>
      <c r="AC1418">
        <f t="shared" si="603"/>
        <v>97</v>
      </c>
      <c r="AD1418">
        <f t="shared" si="604"/>
        <v>116</v>
      </c>
      <c r="AE1418" s="6">
        <f t="shared" si="617"/>
        <v>6.1052631578947372</v>
      </c>
      <c r="AF1418" s="7">
        <f t="shared" si="618"/>
        <v>9.8313416391219606E-3</v>
      </c>
      <c r="AG1418" s="6">
        <f t="shared" si="619"/>
        <v>5.1052631578947372</v>
      </c>
      <c r="AH1418" s="7">
        <f t="shared" si="620"/>
        <v>1.8799151522263653E-2</v>
      </c>
      <c r="AI1418" s="6">
        <f t="shared" si="621"/>
        <v>1</v>
      </c>
      <c r="AJ1418" s="7">
        <f t="shared" si="622"/>
        <v>2.8617937408107544E-3</v>
      </c>
      <c r="AK1418" s="6">
        <f t="shared" si="623"/>
        <v>140.84210526315789</v>
      </c>
      <c r="AL1418" s="7">
        <f t="shared" si="624"/>
        <v>3.498016588532276E-2</v>
      </c>
      <c r="AM1418" s="8">
        <v>0.5</v>
      </c>
      <c r="AN1418">
        <f t="shared" si="605"/>
        <v>311</v>
      </c>
      <c r="AO1418" s="6">
        <f t="shared" si="606"/>
        <v>304.89473684210526</v>
      </c>
      <c r="AP1418" s="7">
        <f t="shared" si="625"/>
        <v>1.963107124724996E-2</v>
      </c>
      <c r="AQ1418" s="7">
        <f t="shared" si="599"/>
        <v>0.16379310344827586</v>
      </c>
      <c r="AR1418" s="7">
        <f t="shared" si="599"/>
        <v>0</v>
      </c>
      <c r="AS1418" s="7">
        <f t="shared" si="599"/>
        <v>0</v>
      </c>
      <c r="AT1418" s="7">
        <f t="shared" si="599"/>
        <v>0.67241379310344829</v>
      </c>
      <c r="AU1418" s="7">
        <f t="shared" si="599"/>
        <v>0.16379310344827586</v>
      </c>
      <c r="AV1418" s="9">
        <f t="shared" si="607"/>
        <v>87540.010072595294</v>
      </c>
      <c r="AW1418" t="s">
        <v>59</v>
      </c>
    </row>
    <row r="1419" spans="1:49" x14ac:dyDescent="0.25">
      <c r="A1419" t="s">
        <v>1723</v>
      </c>
      <c r="B1419" t="s">
        <v>1726</v>
      </c>
      <c r="C1419">
        <v>247</v>
      </c>
      <c r="D1419">
        <v>235</v>
      </c>
      <c r="E1419">
        <v>72</v>
      </c>
      <c r="F1419">
        <v>23</v>
      </c>
      <c r="G1419">
        <f t="shared" si="600"/>
        <v>95</v>
      </c>
      <c r="H1419" s="6">
        <f t="shared" si="608"/>
        <v>90.384615384615387</v>
      </c>
      <c r="I1419" s="7">
        <f t="shared" si="609"/>
        <v>0.38461538461538464</v>
      </c>
      <c r="J1419" s="6">
        <f t="shared" si="610"/>
        <v>144.61538461538461</v>
      </c>
      <c r="K1419">
        <v>19</v>
      </c>
      <c r="L1419">
        <v>710</v>
      </c>
      <c r="M1419">
        <v>676</v>
      </c>
      <c r="N1419">
        <v>255</v>
      </c>
      <c r="O1419">
        <f t="shared" si="601"/>
        <v>931</v>
      </c>
      <c r="P1419">
        <f t="shared" si="602"/>
        <v>1641</v>
      </c>
      <c r="Q1419" s="6">
        <f t="shared" si="611"/>
        <v>86.368421052631575</v>
      </c>
      <c r="R1419" s="7">
        <f t="shared" si="612"/>
        <v>0.36752519596864502</v>
      </c>
      <c r="S1419" s="6">
        <f t="shared" si="613"/>
        <v>49</v>
      </c>
      <c r="T1419" s="7">
        <f t="shared" si="614"/>
        <v>0.54212765957446807</v>
      </c>
      <c r="U1419" s="6">
        <f t="shared" si="615"/>
        <v>37.368421052631582</v>
      </c>
      <c r="V1419" s="7">
        <f t="shared" si="616"/>
        <v>0.25839865621500563</v>
      </c>
      <c r="W1419">
        <v>19</v>
      </c>
      <c r="X1419">
        <v>47</v>
      </c>
      <c r="Y1419">
        <v>0</v>
      </c>
      <c r="Z1419">
        <v>0</v>
      </c>
      <c r="AA1419">
        <v>55</v>
      </c>
      <c r="AB1419">
        <v>5</v>
      </c>
      <c r="AC1419">
        <f t="shared" si="603"/>
        <v>60</v>
      </c>
      <c r="AD1419">
        <f t="shared" si="604"/>
        <v>107</v>
      </c>
      <c r="AE1419" s="6">
        <f t="shared" si="617"/>
        <v>5.6315789473684212</v>
      </c>
      <c r="AF1419" s="7">
        <f t="shared" si="618"/>
        <v>2.3964165733482645E-2</v>
      </c>
      <c r="AG1419" s="6">
        <f t="shared" si="619"/>
        <v>3.1578947368421053</v>
      </c>
      <c r="AH1419" s="7">
        <f t="shared" si="620"/>
        <v>3.4938409854423293E-2</v>
      </c>
      <c r="AI1419" s="6">
        <f t="shared" si="621"/>
        <v>2.4736842105263159</v>
      </c>
      <c r="AJ1419" s="7">
        <f t="shared" si="622"/>
        <v>1.7105263157894738E-2</v>
      </c>
      <c r="AK1419" s="6">
        <f t="shared" si="623"/>
        <v>45.842105263157897</v>
      </c>
      <c r="AL1419" s="7">
        <f t="shared" si="624"/>
        <v>6.4446831364124602E-2</v>
      </c>
      <c r="AM1419" s="8">
        <v>0.5</v>
      </c>
      <c r="AN1419">
        <f t="shared" si="605"/>
        <v>118</v>
      </c>
      <c r="AO1419" s="6">
        <f t="shared" si="606"/>
        <v>112.36842105263158</v>
      </c>
      <c r="AP1419" s="7">
        <f t="shared" si="625"/>
        <v>4.7725245316681535E-2</v>
      </c>
      <c r="AQ1419" s="7">
        <f t="shared" si="599"/>
        <v>0.43925233644859812</v>
      </c>
      <c r="AR1419" s="7">
        <f t="shared" si="599"/>
        <v>0</v>
      </c>
      <c r="AS1419" s="7">
        <f t="shared" si="599"/>
        <v>0</v>
      </c>
      <c r="AT1419" s="7">
        <f t="shared" si="599"/>
        <v>0.51401869158878499</v>
      </c>
      <c r="AU1419" s="7">
        <f t="shared" si="599"/>
        <v>4.6728971962616821E-2</v>
      </c>
      <c r="AV1419" s="9">
        <f t="shared" si="607"/>
        <v>23250.811608460401</v>
      </c>
      <c r="AW1419" t="s">
        <v>59</v>
      </c>
    </row>
    <row r="1420" spans="1:49" x14ac:dyDescent="0.25">
      <c r="A1420" t="s">
        <v>1723</v>
      </c>
      <c r="B1420" t="s">
        <v>1727</v>
      </c>
      <c r="C1420">
        <v>284</v>
      </c>
      <c r="D1420">
        <v>270</v>
      </c>
      <c r="E1420">
        <v>89</v>
      </c>
      <c r="F1420">
        <v>30</v>
      </c>
      <c r="G1420">
        <f t="shared" si="600"/>
        <v>119</v>
      </c>
      <c r="H1420" s="6">
        <f t="shared" si="608"/>
        <v>113.13380281690141</v>
      </c>
      <c r="I1420" s="7">
        <f t="shared" si="609"/>
        <v>0.41901408450704225</v>
      </c>
      <c r="J1420" s="6">
        <f t="shared" si="610"/>
        <v>156.86619718309859</v>
      </c>
      <c r="K1420">
        <v>19</v>
      </c>
      <c r="L1420">
        <v>845</v>
      </c>
      <c r="M1420">
        <v>839</v>
      </c>
      <c r="N1420">
        <v>263</v>
      </c>
      <c r="O1420">
        <f t="shared" si="601"/>
        <v>1102</v>
      </c>
      <c r="P1420">
        <f t="shared" si="602"/>
        <v>1947</v>
      </c>
      <c r="Q1420" s="6">
        <f t="shared" si="611"/>
        <v>102.47368421052632</v>
      </c>
      <c r="R1420" s="7">
        <f t="shared" si="612"/>
        <v>0.37953216374269005</v>
      </c>
      <c r="S1420" s="6">
        <f t="shared" si="613"/>
        <v>58</v>
      </c>
      <c r="T1420" s="7">
        <f t="shared" si="614"/>
        <v>0.5126672891378774</v>
      </c>
      <c r="U1420" s="6">
        <f t="shared" si="615"/>
        <v>44.473684210526315</v>
      </c>
      <c r="V1420" s="7">
        <f t="shared" si="616"/>
        <v>0.28351349754858524</v>
      </c>
      <c r="W1420">
        <v>19</v>
      </c>
      <c r="X1420">
        <v>68</v>
      </c>
      <c r="Y1420">
        <v>0</v>
      </c>
      <c r="Z1420">
        <v>0</v>
      </c>
      <c r="AA1420">
        <v>199</v>
      </c>
      <c r="AB1420">
        <v>24</v>
      </c>
      <c r="AC1420">
        <f t="shared" si="603"/>
        <v>223</v>
      </c>
      <c r="AD1420">
        <f t="shared" si="604"/>
        <v>291</v>
      </c>
      <c r="AE1420" s="6">
        <f t="shared" si="617"/>
        <v>15.315789473684211</v>
      </c>
      <c r="AF1420" s="7">
        <f t="shared" si="618"/>
        <v>5.6725146198830408E-2</v>
      </c>
      <c r="AG1420" s="6">
        <f t="shared" si="619"/>
        <v>11.736842105263158</v>
      </c>
      <c r="AH1420" s="7">
        <f t="shared" si="620"/>
        <v>0.10374301767490622</v>
      </c>
      <c r="AI1420" s="6">
        <f t="shared" si="621"/>
        <v>3.5789473684210527</v>
      </c>
      <c r="AJ1420" s="7">
        <f t="shared" si="622"/>
        <v>2.2815287376690887E-2</v>
      </c>
      <c r="AK1420" s="6">
        <f t="shared" si="623"/>
        <v>46.263157894736842</v>
      </c>
      <c r="AL1420" s="7">
        <f t="shared" si="624"/>
        <v>0.20235934664246824</v>
      </c>
      <c r="AM1420" s="8">
        <v>0.5</v>
      </c>
      <c r="AN1420">
        <f t="shared" si="605"/>
        <v>135</v>
      </c>
      <c r="AO1420" s="6">
        <f t="shared" si="606"/>
        <v>119.68421052631579</v>
      </c>
      <c r="AP1420" s="7">
        <f t="shared" si="625"/>
        <v>0.11345029239766082</v>
      </c>
      <c r="AQ1420" s="7">
        <f t="shared" si="599"/>
        <v>0.23367697594501718</v>
      </c>
      <c r="AR1420" s="7">
        <f t="shared" si="599"/>
        <v>0</v>
      </c>
      <c r="AS1420" s="7">
        <f t="shared" si="599"/>
        <v>0</v>
      </c>
      <c r="AT1420" s="7">
        <f t="shared" si="599"/>
        <v>0.68384879725085912</v>
      </c>
      <c r="AU1420" s="7">
        <f t="shared" si="599"/>
        <v>8.247422680412371E-2</v>
      </c>
      <c r="AV1420" s="9">
        <f t="shared" si="607"/>
        <v>31594.410634834512</v>
      </c>
      <c r="AW1420" t="s">
        <v>59</v>
      </c>
    </row>
    <row r="1421" spans="1:49" x14ac:dyDescent="0.25">
      <c r="A1421" t="s">
        <v>1723</v>
      </c>
      <c r="B1421" t="s">
        <v>1728</v>
      </c>
      <c r="C1421">
        <v>664</v>
      </c>
      <c r="D1421">
        <v>631</v>
      </c>
      <c r="E1421">
        <v>194</v>
      </c>
      <c r="F1421">
        <v>63</v>
      </c>
      <c r="G1421">
        <f t="shared" si="600"/>
        <v>257</v>
      </c>
      <c r="H1421" s="6">
        <f t="shared" si="608"/>
        <v>244.22740963855424</v>
      </c>
      <c r="I1421" s="7">
        <f t="shared" si="609"/>
        <v>0.38704819277108432</v>
      </c>
      <c r="J1421" s="6">
        <f t="shared" si="610"/>
        <v>386.77259036144579</v>
      </c>
      <c r="K1421">
        <v>19</v>
      </c>
      <c r="L1421">
        <v>1310</v>
      </c>
      <c r="M1421">
        <v>1613</v>
      </c>
      <c r="N1421">
        <v>521</v>
      </c>
      <c r="O1421">
        <f t="shared" si="601"/>
        <v>2134</v>
      </c>
      <c r="P1421">
        <f t="shared" si="602"/>
        <v>3444</v>
      </c>
      <c r="Q1421" s="6">
        <f t="shared" si="611"/>
        <v>181.26315789473685</v>
      </c>
      <c r="R1421" s="7">
        <f t="shared" si="612"/>
        <v>0.28726332471432148</v>
      </c>
      <c r="S1421" s="6">
        <f t="shared" si="613"/>
        <v>112.31578947368421</v>
      </c>
      <c r="T1421" s="7">
        <f t="shared" si="614"/>
        <v>0.45988199948526093</v>
      </c>
      <c r="U1421" s="6">
        <f t="shared" si="615"/>
        <v>68.94736842105263</v>
      </c>
      <c r="V1421" s="7">
        <f t="shared" si="616"/>
        <v>0.1782633261488879</v>
      </c>
      <c r="W1421">
        <v>19</v>
      </c>
      <c r="X1421">
        <v>15</v>
      </c>
      <c r="Y1421">
        <v>0</v>
      </c>
      <c r="Z1421">
        <v>0</v>
      </c>
      <c r="AA1421">
        <v>93</v>
      </c>
      <c r="AB1421">
        <v>70</v>
      </c>
      <c r="AC1421">
        <f t="shared" si="603"/>
        <v>163</v>
      </c>
      <c r="AD1421">
        <f t="shared" si="604"/>
        <v>178</v>
      </c>
      <c r="AE1421" s="6">
        <f t="shared" si="617"/>
        <v>9.3684210526315788</v>
      </c>
      <c r="AF1421" s="7">
        <f t="shared" si="618"/>
        <v>1.4846943031111852E-2</v>
      </c>
      <c r="AG1421" s="6">
        <f t="shared" si="619"/>
        <v>8.5789473684210531</v>
      </c>
      <c r="AH1421" s="7">
        <f t="shared" si="620"/>
        <v>3.5126881872585537E-2</v>
      </c>
      <c r="AI1421" s="6">
        <f t="shared" si="621"/>
        <v>0.78947368421052633</v>
      </c>
      <c r="AJ1421" s="7">
        <f t="shared" si="622"/>
        <v>2.0411831238422279E-3</v>
      </c>
      <c r="AK1421" s="6">
        <f t="shared" si="623"/>
        <v>103.73684210526315</v>
      </c>
      <c r="AL1421" s="7">
        <f t="shared" si="624"/>
        <v>7.6382380506091849E-2</v>
      </c>
      <c r="AM1421" s="8">
        <v>0.5</v>
      </c>
      <c r="AN1421">
        <f t="shared" si="605"/>
        <v>316</v>
      </c>
      <c r="AO1421" s="6">
        <f t="shared" si="606"/>
        <v>306.63157894736844</v>
      </c>
      <c r="AP1421" s="7">
        <f t="shared" si="625"/>
        <v>2.9646902065289808E-2</v>
      </c>
      <c r="AQ1421" s="7">
        <f t="shared" si="599"/>
        <v>8.4269662921348312E-2</v>
      </c>
      <c r="AR1421" s="7">
        <f t="shared" si="599"/>
        <v>0</v>
      </c>
      <c r="AS1421" s="7">
        <f t="shared" si="599"/>
        <v>0</v>
      </c>
      <c r="AT1421" s="7">
        <f t="shared" si="599"/>
        <v>0.52247191011235961</v>
      </c>
      <c r="AU1421" s="7">
        <f t="shared" si="599"/>
        <v>0.39325842696629215</v>
      </c>
      <c r="AV1421" s="9">
        <f t="shared" si="607"/>
        <v>98378.090952099359</v>
      </c>
      <c r="AW1421" t="s">
        <v>59</v>
      </c>
    </row>
    <row r="1422" spans="1:49" x14ac:dyDescent="0.25">
      <c r="A1422" t="s">
        <v>1723</v>
      </c>
      <c r="B1422" t="s">
        <v>844</v>
      </c>
      <c r="C1422">
        <v>539</v>
      </c>
      <c r="D1422">
        <v>512</v>
      </c>
      <c r="E1422">
        <v>183</v>
      </c>
      <c r="F1422">
        <v>68</v>
      </c>
      <c r="G1422">
        <f t="shared" si="600"/>
        <v>251</v>
      </c>
      <c r="H1422" s="6">
        <f t="shared" si="608"/>
        <v>238.42671614100186</v>
      </c>
      <c r="I1422" s="7">
        <f t="shared" si="609"/>
        <v>0.46567717996289426</v>
      </c>
      <c r="J1422" s="6">
        <f t="shared" si="610"/>
        <v>273.57328385899814</v>
      </c>
      <c r="K1422">
        <v>19</v>
      </c>
      <c r="L1422">
        <v>1648</v>
      </c>
      <c r="M1422">
        <v>2210</v>
      </c>
      <c r="N1422">
        <v>809</v>
      </c>
      <c r="O1422">
        <f t="shared" si="601"/>
        <v>3019</v>
      </c>
      <c r="P1422">
        <f t="shared" si="602"/>
        <v>4667</v>
      </c>
      <c r="Q1422" s="6">
        <f t="shared" si="611"/>
        <v>245.63157894736841</v>
      </c>
      <c r="R1422" s="7">
        <f t="shared" si="612"/>
        <v>0.47974917763157893</v>
      </c>
      <c r="S1422" s="6">
        <f t="shared" si="613"/>
        <v>158.89473684210526</v>
      </c>
      <c r="T1422" s="7">
        <f t="shared" si="614"/>
        <v>0.66643008557873762</v>
      </c>
      <c r="U1422" s="6">
        <f t="shared" si="615"/>
        <v>86.736842105263165</v>
      </c>
      <c r="V1422" s="7">
        <f t="shared" si="616"/>
        <v>0.31705158077485385</v>
      </c>
      <c r="W1422">
        <v>19</v>
      </c>
      <c r="X1422">
        <v>51</v>
      </c>
      <c r="Y1422">
        <v>0</v>
      </c>
      <c r="Z1422">
        <v>0</v>
      </c>
      <c r="AA1422">
        <v>935</v>
      </c>
      <c r="AB1422">
        <v>112</v>
      </c>
      <c r="AC1422">
        <f t="shared" si="603"/>
        <v>1047</v>
      </c>
      <c r="AD1422">
        <f t="shared" si="604"/>
        <v>1098</v>
      </c>
      <c r="AE1422" s="6">
        <f t="shared" si="617"/>
        <v>57.789473684210527</v>
      </c>
      <c r="AF1422" s="7">
        <f t="shared" si="618"/>
        <v>0.11287006578947369</v>
      </c>
      <c r="AG1422" s="6">
        <f t="shared" si="619"/>
        <v>55.10526315789474</v>
      </c>
      <c r="AH1422" s="7">
        <f t="shared" si="620"/>
        <v>0.23112033772803522</v>
      </c>
      <c r="AI1422" s="6">
        <f t="shared" si="621"/>
        <v>2.6842105263157894</v>
      </c>
      <c r="AJ1422" s="7">
        <f t="shared" si="622"/>
        <v>9.8116690652412276E-3</v>
      </c>
      <c r="AK1422" s="6">
        <f t="shared" si="623"/>
        <v>103.78947368421052</v>
      </c>
      <c r="AL1422" s="7">
        <f t="shared" si="624"/>
        <v>0.34680357734349126</v>
      </c>
      <c r="AM1422" s="8">
        <v>0.5</v>
      </c>
      <c r="AN1422">
        <f t="shared" si="605"/>
        <v>256</v>
      </c>
      <c r="AO1422" s="6">
        <f t="shared" si="606"/>
        <v>198.21052631578948</v>
      </c>
      <c r="AP1422" s="7">
        <f t="shared" si="625"/>
        <v>0.22574013157894737</v>
      </c>
      <c r="AQ1422" s="7">
        <f t="shared" si="599"/>
        <v>4.6448087431693992E-2</v>
      </c>
      <c r="AR1422" s="7">
        <f t="shared" si="599"/>
        <v>0</v>
      </c>
      <c r="AS1422" s="7">
        <f t="shared" si="599"/>
        <v>0</v>
      </c>
      <c r="AT1422" s="7">
        <f t="shared" si="599"/>
        <v>0.85154826958105645</v>
      </c>
      <c r="AU1422" s="7">
        <f t="shared" si="599"/>
        <v>0.10200364298724955</v>
      </c>
      <c r="AV1422" s="9">
        <f t="shared" si="607"/>
        <v>62486.030888697154</v>
      </c>
      <c r="AW1422" t="s">
        <v>59</v>
      </c>
    </row>
    <row r="1423" spans="1:49" x14ac:dyDescent="0.25">
      <c r="A1423" t="s">
        <v>1729</v>
      </c>
      <c r="B1423" t="s">
        <v>1730</v>
      </c>
      <c r="C1423">
        <v>318</v>
      </c>
      <c r="D1423">
        <v>307</v>
      </c>
      <c r="E1423">
        <v>33</v>
      </c>
      <c r="F1423">
        <v>8</v>
      </c>
      <c r="G1423">
        <f t="shared" si="600"/>
        <v>41</v>
      </c>
      <c r="H1423" s="6">
        <f t="shared" si="608"/>
        <v>39.581761006289305</v>
      </c>
      <c r="I1423" s="7">
        <f t="shared" si="609"/>
        <v>0.12893081761006289</v>
      </c>
      <c r="J1423" s="6">
        <f t="shared" si="610"/>
        <v>267.4182389937107</v>
      </c>
      <c r="K1423">
        <v>16</v>
      </c>
      <c r="L1423">
        <v>1894</v>
      </c>
      <c r="M1423">
        <v>341</v>
      </c>
      <c r="N1423">
        <v>86</v>
      </c>
      <c r="O1423">
        <f t="shared" si="601"/>
        <v>427</v>
      </c>
      <c r="P1423">
        <f t="shared" si="602"/>
        <v>2321</v>
      </c>
      <c r="Q1423" s="6">
        <f t="shared" si="611"/>
        <v>145.0625</v>
      </c>
      <c r="R1423" s="7">
        <f t="shared" si="612"/>
        <v>0.47251628664495116</v>
      </c>
      <c r="S1423" s="6">
        <f t="shared" si="613"/>
        <v>26.6875</v>
      </c>
      <c r="T1423" s="7">
        <f t="shared" si="614"/>
        <v>0.67423730833399542</v>
      </c>
      <c r="U1423" s="6">
        <f t="shared" si="615"/>
        <v>118.375</v>
      </c>
      <c r="V1423" s="7">
        <f t="shared" si="616"/>
        <v>0.4426586624960312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f t="shared" si="603"/>
        <v>0</v>
      </c>
      <c r="AD1423">
        <f t="shared" si="604"/>
        <v>0</v>
      </c>
      <c r="AE1423" s="6">
        <f t="shared" si="617"/>
        <v>0</v>
      </c>
      <c r="AF1423" s="7">
        <f t="shared" si="618"/>
        <v>0</v>
      </c>
      <c r="AG1423" s="6">
        <f t="shared" si="619"/>
        <v>0</v>
      </c>
      <c r="AH1423" s="7">
        <f t="shared" si="620"/>
        <v>0</v>
      </c>
      <c r="AI1423" s="6">
        <f t="shared" si="621"/>
        <v>0</v>
      </c>
      <c r="AJ1423" s="7">
        <f t="shared" si="622"/>
        <v>0</v>
      </c>
      <c r="AK1423" s="6">
        <f t="shared" si="623"/>
        <v>26.6875</v>
      </c>
      <c r="AL1423" s="7">
        <f t="shared" si="624"/>
        <v>0</v>
      </c>
      <c r="AM1423" s="8">
        <v>0.25</v>
      </c>
      <c r="AN1423">
        <f t="shared" si="605"/>
        <v>77</v>
      </c>
      <c r="AO1423" s="6">
        <f t="shared" si="606"/>
        <v>77</v>
      </c>
      <c r="AP1423" s="7">
        <f t="shared" si="625"/>
        <v>0</v>
      </c>
      <c r="AQ1423" s="7">
        <f t="shared" si="599"/>
        <v>0</v>
      </c>
      <c r="AR1423" s="7">
        <f t="shared" si="599"/>
        <v>0</v>
      </c>
      <c r="AS1423" s="7">
        <f t="shared" si="599"/>
        <v>0</v>
      </c>
      <c r="AT1423" s="7">
        <f t="shared" si="599"/>
        <v>0</v>
      </c>
      <c r="AU1423" s="7">
        <f t="shared" si="599"/>
        <v>0</v>
      </c>
      <c r="AV1423" s="9">
        <f t="shared" si="607"/>
        <v>0</v>
      </c>
      <c r="AW1423" t="s">
        <v>59</v>
      </c>
    </row>
    <row r="1424" spans="1:49" x14ac:dyDescent="0.25">
      <c r="A1424" t="s">
        <v>1729</v>
      </c>
      <c r="B1424" t="s">
        <v>1731</v>
      </c>
      <c r="C1424">
        <v>717</v>
      </c>
      <c r="D1424">
        <v>683</v>
      </c>
      <c r="E1424">
        <v>90</v>
      </c>
      <c r="F1424">
        <v>21</v>
      </c>
      <c r="G1424">
        <f t="shared" si="600"/>
        <v>111</v>
      </c>
      <c r="H1424" s="6">
        <f t="shared" si="608"/>
        <v>105.73640167364016</v>
      </c>
      <c r="I1424" s="7">
        <f t="shared" si="609"/>
        <v>0.15481171548117154</v>
      </c>
      <c r="J1424" s="6">
        <f t="shared" si="610"/>
        <v>577.26359832635978</v>
      </c>
      <c r="K1424">
        <v>16</v>
      </c>
      <c r="L1424">
        <v>3384</v>
      </c>
      <c r="M1424">
        <v>635</v>
      </c>
      <c r="N1424">
        <v>137</v>
      </c>
      <c r="O1424">
        <f t="shared" si="601"/>
        <v>772</v>
      </c>
      <c r="P1424">
        <f t="shared" si="602"/>
        <v>4156</v>
      </c>
      <c r="Q1424" s="6">
        <f t="shared" si="611"/>
        <v>259.75</v>
      </c>
      <c r="R1424" s="7">
        <f t="shared" si="612"/>
        <v>0.380307467057101</v>
      </c>
      <c r="S1424" s="6">
        <f t="shared" si="613"/>
        <v>48.25</v>
      </c>
      <c r="T1424" s="7">
        <f t="shared" si="614"/>
        <v>0.45632345376122829</v>
      </c>
      <c r="U1424" s="6">
        <f t="shared" si="615"/>
        <v>211.5</v>
      </c>
      <c r="V1424" s="7">
        <f t="shared" si="616"/>
        <v>0.36638374672020646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f t="shared" si="603"/>
        <v>0</v>
      </c>
      <c r="AD1424">
        <f t="shared" si="604"/>
        <v>0</v>
      </c>
      <c r="AE1424" s="6">
        <f t="shared" si="617"/>
        <v>0</v>
      </c>
      <c r="AF1424" s="7">
        <f t="shared" si="618"/>
        <v>0</v>
      </c>
      <c r="AG1424" s="6">
        <f t="shared" si="619"/>
        <v>0</v>
      </c>
      <c r="AH1424" s="7">
        <f t="shared" si="620"/>
        <v>0</v>
      </c>
      <c r="AI1424" s="6">
        <f t="shared" si="621"/>
        <v>0</v>
      </c>
      <c r="AJ1424" s="7">
        <f t="shared" si="622"/>
        <v>0</v>
      </c>
      <c r="AK1424" s="6">
        <f t="shared" si="623"/>
        <v>48.25</v>
      </c>
      <c r="AL1424" s="7">
        <f t="shared" si="624"/>
        <v>0</v>
      </c>
      <c r="AM1424" s="8">
        <v>0.25</v>
      </c>
      <c r="AN1424">
        <f t="shared" si="605"/>
        <v>171</v>
      </c>
      <c r="AO1424" s="6">
        <f t="shared" si="606"/>
        <v>171</v>
      </c>
      <c r="AP1424" s="7">
        <f t="shared" si="625"/>
        <v>0</v>
      </c>
      <c r="AQ1424" s="7">
        <f t="shared" si="599"/>
        <v>0</v>
      </c>
      <c r="AR1424" s="7">
        <f t="shared" si="599"/>
        <v>0</v>
      </c>
      <c r="AS1424" s="7">
        <f t="shared" si="599"/>
        <v>0</v>
      </c>
      <c r="AT1424" s="7">
        <f t="shared" si="599"/>
        <v>0</v>
      </c>
      <c r="AU1424" s="7">
        <f t="shared" si="599"/>
        <v>0</v>
      </c>
      <c r="AV1424" s="9">
        <f t="shared" si="607"/>
        <v>0</v>
      </c>
      <c r="AW1424" t="s">
        <v>59</v>
      </c>
    </row>
    <row r="1425" spans="1:49" x14ac:dyDescent="0.25">
      <c r="A1425" t="s">
        <v>1729</v>
      </c>
      <c r="B1425" t="s">
        <v>1732</v>
      </c>
      <c r="C1425">
        <v>270</v>
      </c>
      <c r="D1425">
        <v>257</v>
      </c>
      <c r="E1425">
        <v>24</v>
      </c>
      <c r="F1425">
        <v>4</v>
      </c>
      <c r="G1425">
        <f t="shared" si="600"/>
        <v>28</v>
      </c>
      <c r="H1425" s="6">
        <f t="shared" si="608"/>
        <v>26.651851851851852</v>
      </c>
      <c r="I1425" s="7">
        <f t="shared" si="609"/>
        <v>0.1037037037037037</v>
      </c>
      <c r="J1425" s="6">
        <f t="shared" si="610"/>
        <v>230.34814814814814</v>
      </c>
      <c r="K1425">
        <v>16</v>
      </c>
      <c r="L1425">
        <v>1679</v>
      </c>
      <c r="M1425">
        <v>250</v>
      </c>
      <c r="N1425">
        <v>26</v>
      </c>
      <c r="O1425">
        <f t="shared" si="601"/>
        <v>276</v>
      </c>
      <c r="P1425">
        <f t="shared" si="602"/>
        <v>1955</v>
      </c>
      <c r="Q1425" s="6">
        <f t="shared" si="611"/>
        <v>122.1875</v>
      </c>
      <c r="R1425" s="7">
        <f t="shared" si="612"/>
        <v>0.47543774319066145</v>
      </c>
      <c r="S1425" s="6">
        <f t="shared" si="613"/>
        <v>17.25</v>
      </c>
      <c r="T1425" s="7">
        <f t="shared" si="614"/>
        <v>0.64723457476375768</v>
      </c>
      <c r="U1425" s="6">
        <f t="shared" si="615"/>
        <v>104.9375</v>
      </c>
      <c r="V1425" s="7">
        <f t="shared" si="616"/>
        <v>0.45556042383509665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f t="shared" si="603"/>
        <v>0</v>
      </c>
      <c r="AD1425">
        <f t="shared" si="604"/>
        <v>0</v>
      </c>
      <c r="AE1425" s="6">
        <f t="shared" si="617"/>
        <v>0</v>
      </c>
      <c r="AF1425" s="7">
        <f t="shared" si="618"/>
        <v>0</v>
      </c>
      <c r="AG1425" s="6">
        <f t="shared" si="619"/>
        <v>0</v>
      </c>
      <c r="AH1425" s="7">
        <f t="shared" si="620"/>
        <v>0</v>
      </c>
      <c r="AI1425" s="6">
        <f t="shared" si="621"/>
        <v>0</v>
      </c>
      <c r="AJ1425" s="7">
        <f t="shared" si="622"/>
        <v>0</v>
      </c>
      <c r="AK1425" s="6">
        <f t="shared" si="623"/>
        <v>17.25</v>
      </c>
      <c r="AL1425" s="7">
        <f t="shared" si="624"/>
        <v>0</v>
      </c>
      <c r="AM1425" s="8">
        <v>0.25</v>
      </c>
      <c r="AN1425">
        <f t="shared" si="605"/>
        <v>64</v>
      </c>
      <c r="AO1425" s="6">
        <f t="shared" si="606"/>
        <v>64</v>
      </c>
      <c r="AP1425" s="7">
        <f t="shared" si="625"/>
        <v>0</v>
      </c>
      <c r="AQ1425" s="7">
        <f t="shared" si="599"/>
        <v>0</v>
      </c>
      <c r="AR1425" s="7">
        <f t="shared" si="599"/>
        <v>0</v>
      </c>
      <c r="AS1425" s="7">
        <f t="shared" si="599"/>
        <v>0</v>
      </c>
      <c r="AT1425" s="7">
        <f t="shared" si="599"/>
        <v>0</v>
      </c>
      <c r="AU1425" s="7">
        <f t="shared" si="599"/>
        <v>0</v>
      </c>
      <c r="AV1425" s="9">
        <f t="shared" si="607"/>
        <v>0</v>
      </c>
      <c r="AW1425" t="s">
        <v>59</v>
      </c>
    </row>
    <row r="1426" spans="1:49" x14ac:dyDescent="0.25">
      <c r="A1426" t="s">
        <v>1729</v>
      </c>
      <c r="B1426" t="s">
        <v>1733</v>
      </c>
      <c r="C1426">
        <v>351</v>
      </c>
      <c r="D1426">
        <v>330</v>
      </c>
      <c r="E1426">
        <v>53</v>
      </c>
      <c r="F1426">
        <v>18</v>
      </c>
      <c r="G1426">
        <f t="shared" si="600"/>
        <v>71</v>
      </c>
      <c r="H1426" s="6">
        <f t="shared" si="608"/>
        <v>66.752136752136749</v>
      </c>
      <c r="I1426" s="7">
        <f t="shared" si="609"/>
        <v>0.20227920227920229</v>
      </c>
      <c r="J1426" s="6">
        <f t="shared" si="610"/>
        <v>263.24786324786322</v>
      </c>
      <c r="K1426">
        <v>16</v>
      </c>
      <c r="L1426">
        <v>2085</v>
      </c>
      <c r="M1426">
        <v>523</v>
      </c>
      <c r="N1426">
        <v>169</v>
      </c>
      <c r="O1426">
        <f t="shared" si="601"/>
        <v>692</v>
      </c>
      <c r="P1426">
        <f t="shared" si="602"/>
        <v>2777</v>
      </c>
      <c r="Q1426" s="6">
        <f t="shared" si="611"/>
        <v>173.5625</v>
      </c>
      <c r="R1426" s="7">
        <f t="shared" si="612"/>
        <v>0.52594696969696975</v>
      </c>
      <c r="S1426" s="6">
        <f t="shared" si="613"/>
        <v>43.25</v>
      </c>
      <c r="T1426" s="7">
        <f t="shared" si="614"/>
        <v>0.64791933418693981</v>
      </c>
      <c r="U1426" s="6">
        <f t="shared" si="615"/>
        <v>130.3125</v>
      </c>
      <c r="V1426" s="7">
        <f t="shared" si="616"/>
        <v>0.49501826298701301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f t="shared" si="603"/>
        <v>0</v>
      </c>
      <c r="AD1426">
        <f t="shared" si="604"/>
        <v>0</v>
      </c>
      <c r="AE1426" s="6">
        <f t="shared" si="617"/>
        <v>0</v>
      </c>
      <c r="AF1426" s="7">
        <f t="shared" si="618"/>
        <v>0</v>
      </c>
      <c r="AG1426" s="6">
        <f t="shared" si="619"/>
        <v>0</v>
      </c>
      <c r="AH1426" s="7">
        <f t="shared" si="620"/>
        <v>0</v>
      </c>
      <c r="AI1426" s="6">
        <f t="shared" si="621"/>
        <v>0</v>
      </c>
      <c r="AJ1426" s="7">
        <f t="shared" si="622"/>
        <v>0</v>
      </c>
      <c r="AK1426" s="6">
        <f t="shared" si="623"/>
        <v>43.25</v>
      </c>
      <c r="AL1426" s="7">
        <f t="shared" si="624"/>
        <v>0</v>
      </c>
      <c r="AM1426" s="8">
        <v>0.25</v>
      </c>
      <c r="AN1426">
        <f t="shared" si="605"/>
        <v>83</v>
      </c>
      <c r="AO1426" s="6">
        <f t="shared" si="606"/>
        <v>83</v>
      </c>
      <c r="AP1426" s="7">
        <f t="shared" si="625"/>
        <v>0</v>
      </c>
      <c r="AQ1426" s="7">
        <f t="shared" si="599"/>
        <v>0</v>
      </c>
      <c r="AR1426" s="7">
        <f t="shared" si="599"/>
        <v>0</v>
      </c>
      <c r="AS1426" s="7">
        <f t="shared" si="599"/>
        <v>0</v>
      </c>
      <c r="AT1426" s="7">
        <f t="shared" si="599"/>
        <v>0</v>
      </c>
      <c r="AU1426" s="7">
        <f t="shared" si="599"/>
        <v>0</v>
      </c>
      <c r="AV1426" s="9">
        <f t="shared" si="607"/>
        <v>0</v>
      </c>
      <c r="AW1426" t="s">
        <v>59</v>
      </c>
    </row>
    <row r="1427" spans="1:49" x14ac:dyDescent="0.25">
      <c r="A1427" t="s">
        <v>1729</v>
      </c>
      <c r="B1427" t="s">
        <v>1734</v>
      </c>
      <c r="C1427">
        <v>931</v>
      </c>
      <c r="D1427">
        <v>863</v>
      </c>
      <c r="E1427">
        <v>109</v>
      </c>
      <c r="F1427">
        <v>29</v>
      </c>
      <c r="G1427">
        <f t="shared" si="600"/>
        <v>138</v>
      </c>
      <c r="H1427" s="6">
        <f t="shared" si="608"/>
        <v>127.92051557465092</v>
      </c>
      <c r="I1427" s="7">
        <f t="shared" si="609"/>
        <v>0.14822771213748656</v>
      </c>
      <c r="J1427" s="6">
        <f t="shared" si="610"/>
        <v>735.07948442534916</v>
      </c>
      <c r="K1427">
        <v>16</v>
      </c>
      <c r="L1427">
        <v>2311</v>
      </c>
      <c r="M1427">
        <v>706</v>
      </c>
      <c r="N1427">
        <v>142</v>
      </c>
      <c r="O1427">
        <f t="shared" si="601"/>
        <v>848</v>
      </c>
      <c r="P1427">
        <f t="shared" si="602"/>
        <v>3159</v>
      </c>
      <c r="Q1427" s="6">
        <f t="shared" si="611"/>
        <v>197.4375</v>
      </c>
      <c r="R1427" s="7">
        <f t="shared" si="612"/>
        <v>0.22878041714947855</v>
      </c>
      <c r="S1427" s="6">
        <f t="shared" si="613"/>
        <v>53</v>
      </c>
      <c r="T1427" s="7">
        <f t="shared" si="614"/>
        <v>0.41431978101331718</v>
      </c>
      <c r="U1427" s="6">
        <f t="shared" si="615"/>
        <v>144.4375</v>
      </c>
      <c r="V1427" s="7">
        <f t="shared" si="616"/>
        <v>0.1964923563509795</v>
      </c>
      <c r="W1427">
        <v>17</v>
      </c>
      <c r="X1427">
        <v>716</v>
      </c>
      <c r="Y1427">
        <v>259</v>
      </c>
      <c r="Z1427">
        <v>91</v>
      </c>
      <c r="AA1427">
        <v>0</v>
      </c>
      <c r="AB1427">
        <v>0</v>
      </c>
      <c r="AC1427">
        <f t="shared" si="603"/>
        <v>350</v>
      </c>
      <c r="AD1427">
        <f t="shared" si="604"/>
        <v>1066</v>
      </c>
      <c r="AE1427" s="6">
        <f t="shared" si="617"/>
        <v>62.705882352941174</v>
      </c>
      <c r="AF1427" s="7">
        <f t="shared" si="618"/>
        <v>7.2660350351032646E-2</v>
      </c>
      <c r="AG1427" s="6">
        <f t="shared" si="619"/>
        <v>20.588235294117649</v>
      </c>
      <c r="AH1427" s="7">
        <f t="shared" si="620"/>
        <v>0.16094553091527306</v>
      </c>
      <c r="AI1427" s="6">
        <f t="shared" si="621"/>
        <v>42.117647058823529</v>
      </c>
      <c r="AJ1427" s="7">
        <f t="shared" si="622"/>
        <v>5.7296724981719685E-2</v>
      </c>
      <c r="AK1427" s="6">
        <f t="shared" si="623"/>
        <v>32.411764705882348</v>
      </c>
      <c r="AL1427" s="7">
        <f t="shared" si="624"/>
        <v>0.38845726970033301</v>
      </c>
      <c r="AM1427" s="8">
        <v>0.25</v>
      </c>
      <c r="AN1427">
        <f t="shared" si="605"/>
        <v>216</v>
      </c>
      <c r="AO1427" s="6">
        <f t="shared" si="606"/>
        <v>153.29411764705884</v>
      </c>
      <c r="AP1427" s="7">
        <f t="shared" si="625"/>
        <v>0.29030501089324617</v>
      </c>
      <c r="AQ1427" s="7">
        <f t="shared" si="599"/>
        <v>0.67166979362101309</v>
      </c>
      <c r="AR1427" s="7">
        <f t="shared" si="599"/>
        <v>0.24296435272045028</v>
      </c>
      <c r="AS1427" s="7">
        <f t="shared" si="599"/>
        <v>8.5365853658536592E-2</v>
      </c>
      <c r="AT1427" s="7">
        <f t="shared" si="599"/>
        <v>0</v>
      </c>
      <c r="AU1427" s="7">
        <f t="shared" si="599"/>
        <v>0</v>
      </c>
      <c r="AV1427" s="9">
        <f t="shared" si="607"/>
        <v>19403.066328219844</v>
      </c>
      <c r="AW1427" t="s">
        <v>59</v>
      </c>
    </row>
    <row r="1428" spans="1:49" x14ac:dyDescent="0.25">
      <c r="A1428" t="s">
        <v>1729</v>
      </c>
      <c r="B1428" t="s">
        <v>1735</v>
      </c>
      <c r="C1428">
        <v>349</v>
      </c>
      <c r="D1428">
        <v>328</v>
      </c>
      <c r="E1428">
        <v>48</v>
      </c>
      <c r="F1428">
        <v>15</v>
      </c>
      <c r="G1428">
        <f t="shared" si="600"/>
        <v>63</v>
      </c>
      <c r="H1428" s="6">
        <f t="shared" si="608"/>
        <v>59.209169054441261</v>
      </c>
      <c r="I1428" s="7">
        <f t="shared" si="609"/>
        <v>0.18051575931232092</v>
      </c>
      <c r="J1428" s="6">
        <f t="shared" si="610"/>
        <v>268.79083094555875</v>
      </c>
      <c r="K1428">
        <v>16</v>
      </c>
      <c r="L1428">
        <v>1858</v>
      </c>
      <c r="M1428">
        <v>363</v>
      </c>
      <c r="N1428">
        <v>82</v>
      </c>
      <c r="O1428">
        <f t="shared" si="601"/>
        <v>445</v>
      </c>
      <c r="P1428">
        <f t="shared" si="602"/>
        <v>2303</v>
      </c>
      <c r="Q1428" s="6">
        <f t="shared" si="611"/>
        <v>143.9375</v>
      </c>
      <c r="R1428" s="7">
        <f t="shared" si="612"/>
        <v>0.43883384146341464</v>
      </c>
      <c r="S1428" s="6">
        <f t="shared" si="613"/>
        <v>27.8125</v>
      </c>
      <c r="T1428" s="7">
        <f t="shared" si="614"/>
        <v>0.46973298974061167</v>
      </c>
      <c r="U1428" s="6">
        <f t="shared" si="615"/>
        <v>116.125</v>
      </c>
      <c r="V1428" s="7">
        <f t="shared" si="616"/>
        <v>0.43202738572403204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f t="shared" si="603"/>
        <v>0</v>
      </c>
      <c r="AD1428">
        <f t="shared" si="604"/>
        <v>0</v>
      </c>
      <c r="AE1428" s="6">
        <f t="shared" si="617"/>
        <v>0</v>
      </c>
      <c r="AF1428" s="7">
        <f t="shared" si="618"/>
        <v>0</v>
      </c>
      <c r="AG1428" s="6">
        <f t="shared" si="619"/>
        <v>0</v>
      </c>
      <c r="AH1428" s="7">
        <f t="shared" si="620"/>
        <v>0</v>
      </c>
      <c r="AI1428" s="6">
        <f t="shared" si="621"/>
        <v>0</v>
      </c>
      <c r="AJ1428" s="7">
        <f t="shared" si="622"/>
        <v>0</v>
      </c>
      <c r="AK1428" s="6">
        <f t="shared" si="623"/>
        <v>27.8125</v>
      </c>
      <c r="AL1428" s="7">
        <f t="shared" si="624"/>
        <v>0</v>
      </c>
      <c r="AM1428" s="8">
        <v>0.25</v>
      </c>
      <c r="AN1428">
        <f t="shared" si="605"/>
        <v>82</v>
      </c>
      <c r="AO1428" s="6">
        <f t="shared" si="606"/>
        <v>82</v>
      </c>
      <c r="AP1428" s="7">
        <f t="shared" si="625"/>
        <v>0</v>
      </c>
      <c r="AQ1428" s="7">
        <f t="shared" si="599"/>
        <v>0</v>
      </c>
      <c r="AR1428" s="7">
        <f t="shared" si="599"/>
        <v>0</v>
      </c>
      <c r="AS1428" s="7">
        <f t="shared" si="599"/>
        <v>0</v>
      </c>
      <c r="AT1428" s="7">
        <f t="shared" si="599"/>
        <v>0</v>
      </c>
      <c r="AU1428" s="7">
        <f t="shared" si="599"/>
        <v>0</v>
      </c>
      <c r="AV1428" s="9">
        <f t="shared" si="607"/>
        <v>0</v>
      </c>
      <c r="AW1428" t="s">
        <v>59</v>
      </c>
    </row>
    <row r="1429" spans="1:49" x14ac:dyDescent="0.25">
      <c r="A1429" t="s">
        <v>1736</v>
      </c>
      <c r="B1429" t="s">
        <v>1737</v>
      </c>
      <c r="C1429">
        <v>474</v>
      </c>
      <c r="D1429">
        <v>445</v>
      </c>
      <c r="E1429">
        <v>109</v>
      </c>
      <c r="F1429">
        <v>27</v>
      </c>
      <c r="G1429">
        <f t="shared" si="600"/>
        <v>136</v>
      </c>
      <c r="H1429" s="6">
        <f t="shared" si="608"/>
        <v>127.67932489451476</v>
      </c>
      <c r="I1429" s="7">
        <f t="shared" si="609"/>
        <v>0.28691983122362869</v>
      </c>
      <c r="J1429" s="6">
        <f t="shared" si="610"/>
        <v>317.32067510548524</v>
      </c>
      <c r="K1429">
        <v>18</v>
      </c>
      <c r="L1429">
        <v>1576</v>
      </c>
      <c r="M1429">
        <v>1092</v>
      </c>
      <c r="N1429">
        <v>329</v>
      </c>
      <c r="O1429">
        <f t="shared" si="601"/>
        <v>1421</v>
      </c>
      <c r="P1429">
        <f t="shared" si="602"/>
        <v>2997</v>
      </c>
      <c r="Q1429" s="6">
        <f t="shared" si="611"/>
        <v>166.5</v>
      </c>
      <c r="R1429" s="7">
        <f t="shared" si="612"/>
        <v>0.37415730337078651</v>
      </c>
      <c r="S1429" s="6">
        <f t="shared" si="613"/>
        <v>78.944444444444443</v>
      </c>
      <c r="T1429" s="7">
        <f t="shared" si="614"/>
        <v>0.61830248953513989</v>
      </c>
      <c r="U1429" s="6">
        <f t="shared" si="615"/>
        <v>87.555555555555557</v>
      </c>
      <c r="V1429" s="7">
        <f t="shared" si="616"/>
        <v>0.27592137047625381</v>
      </c>
      <c r="W1429">
        <v>16</v>
      </c>
      <c r="X1429">
        <v>73</v>
      </c>
      <c r="Y1429">
        <v>290</v>
      </c>
      <c r="Z1429">
        <v>69</v>
      </c>
      <c r="AA1429">
        <v>0</v>
      </c>
      <c r="AB1429">
        <v>0</v>
      </c>
      <c r="AC1429">
        <f t="shared" si="603"/>
        <v>359</v>
      </c>
      <c r="AD1429">
        <f t="shared" si="604"/>
        <v>432</v>
      </c>
      <c r="AE1429" s="6">
        <f t="shared" si="617"/>
        <v>27</v>
      </c>
      <c r="AF1429" s="7">
        <f t="shared" si="618"/>
        <v>6.0674157303370786E-2</v>
      </c>
      <c r="AG1429" s="6">
        <f t="shared" si="619"/>
        <v>22.4375</v>
      </c>
      <c r="AH1429" s="7">
        <f t="shared" si="620"/>
        <v>0.17573322868473232</v>
      </c>
      <c r="AI1429" s="6">
        <f t="shared" si="621"/>
        <v>4.5625</v>
      </c>
      <c r="AJ1429" s="7">
        <f t="shared" si="622"/>
        <v>1.4378199587793364E-2</v>
      </c>
      <c r="AK1429" s="6">
        <f t="shared" si="623"/>
        <v>56.506944444444443</v>
      </c>
      <c r="AL1429" s="7">
        <f t="shared" si="624"/>
        <v>0.28421885995777624</v>
      </c>
      <c r="AM1429" s="8">
        <v>0.25</v>
      </c>
      <c r="AN1429">
        <f t="shared" si="605"/>
        <v>111</v>
      </c>
      <c r="AO1429" s="6">
        <f t="shared" si="606"/>
        <v>84</v>
      </c>
      <c r="AP1429" s="7">
        <f t="shared" si="625"/>
        <v>0.24324324324324326</v>
      </c>
      <c r="AQ1429" s="7">
        <f t="shared" si="599"/>
        <v>0.16898148148148148</v>
      </c>
      <c r="AR1429" s="7">
        <f t="shared" si="599"/>
        <v>0.67129629629629628</v>
      </c>
      <c r="AS1429" s="7">
        <f t="shared" si="599"/>
        <v>0.15972222222222221</v>
      </c>
      <c r="AT1429" s="7">
        <f t="shared" si="599"/>
        <v>0</v>
      </c>
      <c r="AU1429" s="7">
        <f t="shared" si="599"/>
        <v>0</v>
      </c>
      <c r="AV1429" s="9">
        <f t="shared" si="607"/>
        <v>19710.249999999996</v>
      </c>
      <c r="AW1429" t="s">
        <v>59</v>
      </c>
    </row>
    <row r="1430" spans="1:49" x14ac:dyDescent="0.25">
      <c r="A1430" t="s">
        <v>1736</v>
      </c>
      <c r="B1430" t="s">
        <v>1738</v>
      </c>
      <c r="C1430">
        <v>511</v>
      </c>
      <c r="D1430">
        <v>459</v>
      </c>
      <c r="E1430">
        <v>94</v>
      </c>
      <c r="F1430">
        <v>24</v>
      </c>
      <c r="G1430">
        <f t="shared" si="600"/>
        <v>118</v>
      </c>
      <c r="H1430" s="6">
        <f t="shared" si="608"/>
        <v>105.99217221135029</v>
      </c>
      <c r="I1430" s="7">
        <f t="shared" si="609"/>
        <v>0.2309197651663405</v>
      </c>
      <c r="J1430" s="6">
        <f t="shared" si="610"/>
        <v>353.00782778864971</v>
      </c>
      <c r="K1430">
        <v>18</v>
      </c>
      <c r="L1430">
        <v>2106</v>
      </c>
      <c r="M1430">
        <v>1298</v>
      </c>
      <c r="N1430">
        <v>220</v>
      </c>
      <c r="O1430">
        <f t="shared" si="601"/>
        <v>1518</v>
      </c>
      <c r="P1430">
        <f t="shared" si="602"/>
        <v>3624</v>
      </c>
      <c r="Q1430" s="6">
        <f t="shared" si="611"/>
        <v>201.33333333333334</v>
      </c>
      <c r="R1430" s="7">
        <f t="shared" si="612"/>
        <v>0.43863471314451707</v>
      </c>
      <c r="S1430" s="6">
        <f t="shared" si="613"/>
        <v>84.333333333333329</v>
      </c>
      <c r="T1430" s="7">
        <f t="shared" si="614"/>
        <v>0.79565624115308387</v>
      </c>
      <c r="U1430" s="6">
        <f t="shared" si="615"/>
        <v>117</v>
      </c>
      <c r="V1430" s="7">
        <f t="shared" si="616"/>
        <v>0.33143740956942574</v>
      </c>
      <c r="W1430">
        <v>18</v>
      </c>
      <c r="X1430">
        <v>149</v>
      </c>
      <c r="Y1430">
        <v>411</v>
      </c>
      <c r="Z1430">
        <v>43</v>
      </c>
      <c r="AA1430">
        <v>0</v>
      </c>
      <c r="AB1430">
        <v>0</v>
      </c>
      <c r="AC1430">
        <f t="shared" si="603"/>
        <v>454</v>
      </c>
      <c r="AD1430">
        <f t="shared" si="604"/>
        <v>603</v>
      </c>
      <c r="AE1430" s="6">
        <f t="shared" si="617"/>
        <v>33.5</v>
      </c>
      <c r="AF1430" s="7">
        <f t="shared" si="618"/>
        <v>7.2984749455337686E-2</v>
      </c>
      <c r="AG1430" s="6">
        <f t="shared" si="619"/>
        <v>25.222222222222221</v>
      </c>
      <c r="AH1430" s="7">
        <f t="shared" si="620"/>
        <v>0.23796306553590257</v>
      </c>
      <c r="AI1430" s="6">
        <f t="shared" si="621"/>
        <v>8.2777777777777786</v>
      </c>
      <c r="AJ1430" s="7">
        <f t="shared" si="622"/>
        <v>2.3449275415880551E-2</v>
      </c>
      <c r="AK1430" s="6">
        <f t="shared" si="623"/>
        <v>59.111111111111107</v>
      </c>
      <c r="AL1430" s="7">
        <f t="shared" si="624"/>
        <v>0.29907773386034259</v>
      </c>
      <c r="AM1430" s="8">
        <v>0.25</v>
      </c>
      <c r="AN1430">
        <f t="shared" si="605"/>
        <v>115</v>
      </c>
      <c r="AO1430" s="6">
        <f t="shared" si="606"/>
        <v>81.5</v>
      </c>
      <c r="AP1430" s="7">
        <f t="shared" si="625"/>
        <v>0.29130434782608694</v>
      </c>
      <c r="AQ1430" s="7">
        <f t="shared" ref="AQ1430:AU1480" si="626">IFERROR(X1430/$AD1430,0)</f>
        <v>0.2470978441127695</v>
      </c>
      <c r="AR1430" s="7">
        <f t="shared" si="626"/>
        <v>0.68159203980099503</v>
      </c>
      <c r="AS1430" s="7">
        <f t="shared" si="626"/>
        <v>7.1310116086235484E-2</v>
      </c>
      <c r="AT1430" s="7">
        <f t="shared" si="626"/>
        <v>0</v>
      </c>
      <c r="AU1430" s="7">
        <f t="shared" si="626"/>
        <v>0</v>
      </c>
      <c r="AV1430" s="9">
        <f t="shared" si="607"/>
        <v>17416.671641791043</v>
      </c>
      <c r="AW1430" t="s">
        <v>59</v>
      </c>
    </row>
    <row r="1431" spans="1:49" x14ac:dyDescent="0.25">
      <c r="A1431" t="s">
        <v>1736</v>
      </c>
      <c r="B1431" t="s">
        <v>1739</v>
      </c>
      <c r="C1431">
        <v>404</v>
      </c>
      <c r="D1431">
        <v>384</v>
      </c>
      <c r="E1431">
        <v>67</v>
      </c>
      <c r="F1431">
        <v>10</v>
      </c>
      <c r="G1431">
        <f t="shared" si="600"/>
        <v>77</v>
      </c>
      <c r="H1431" s="6">
        <f t="shared" si="608"/>
        <v>73.188118811881182</v>
      </c>
      <c r="I1431" s="7">
        <f t="shared" si="609"/>
        <v>0.1905940594059406</v>
      </c>
      <c r="J1431" s="6">
        <f t="shared" si="610"/>
        <v>310.81188118811878</v>
      </c>
      <c r="K1431">
        <v>18</v>
      </c>
      <c r="L1431">
        <v>1584</v>
      </c>
      <c r="M1431">
        <v>680</v>
      </c>
      <c r="N1431">
        <v>101</v>
      </c>
      <c r="O1431">
        <f t="shared" si="601"/>
        <v>781</v>
      </c>
      <c r="P1431">
        <f t="shared" si="602"/>
        <v>2365</v>
      </c>
      <c r="Q1431" s="6">
        <f t="shared" si="611"/>
        <v>131.38888888888889</v>
      </c>
      <c r="R1431" s="7">
        <f t="shared" si="612"/>
        <v>0.34215856481481483</v>
      </c>
      <c r="S1431" s="6">
        <f t="shared" si="613"/>
        <v>43.388888888888886</v>
      </c>
      <c r="T1431" s="7">
        <f t="shared" si="614"/>
        <v>0.59284060846560849</v>
      </c>
      <c r="U1431" s="6">
        <f t="shared" si="615"/>
        <v>88</v>
      </c>
      <c r="V1431" s="7">
        <f t="shared" si="616"/>
        <v>0.28312945973496434</v>
      </c>
      <c r="W1431">
        <v>16</v>
      </c>
      <c r="X1431">
        <v>115</v>
      </c>
      <c r="Y1431">
        <v>101</v>
      </c>
      <c r="Z1431">
        <v>0</v>
      </c>
      <c r="AA1431">
        <v>0</v>
      </c>
      <c r="AB1431">
        <v>0</v>
      </c>
      <c r="AC1431">
        <f t="shared" si="603"/>
        <v>101</v>
      </c>
      <c r="AD1431">
        <f t="shared" si="604"/>
        <v>216</v>
      </c>
      <c r="AE1431" s="6">
        <f t="shared" si="617"/>
        <v>13.5</v>
      </c>
      <c r="AF1431" s="7">
        <f t="shared" si="618"/>
        <v>3.515625E-2</v>
      </c>
      <c r="AG1431" s="6">
        <f t="shared" si="619"/>
        <v>6.3125</v>
      </c>
      <c r="AH1431" s="7">
        <f t="shared" si="620"/>
        <v>8.6250338203463214E-2</v>
      </c>
      <c r="AI1431" s="6">
        <f t="shared" si="621"/>
        <v>7.1875</v>
      </c>
      <c r="AJ1431" s="7">
        <f t="shared" si="622"/>
        <v>2.3124920361875641E-2</v>
      </c>
      <c r="AK1431" s="6">
        <f t="shared" si="623"/>
        <v>37.076388888888886</v>
      </c>
      <c r="AL1431" s="7">
        <f t="shared" si="624"/>
        <v>0.14548655569782332</v>
      </c>
      <c r="AM1431" s="8">
        <v>0.25</v>
      </c>
      <c r="AN1431">
        <f t="shared" si="605"/>
        <v>96</v>
      </c>
      <c r="AO1431" s="6">
        <f t="shared" si="606"/>
        <v>82.5</v>
      </c>
      <c r="AP1431" s="7">
        <f t="shared" si="625"/>
        <v>0.140625</v>
      </c>
      <c r="AQ1431" s="7">
        <f t="shared" si="626"/>
        <v>0.53240740740740744</v>
      </c>
      <c r="AR1431" s="7">
        <f t="shared" si="626"/>
        <v>0.46759259259259262</v>
      </c>
      <c r="AS1431" s="7">
        <f t="shared" si="626"/>
        <v>0</v>
      </c>
      <c r="AT1431" s="7">
        <f t="shared" si="626"/>
        <v>0</v>
      </c>
      <c r="AU1431" s="7">
        <f t="shared" si="626"/>
        <v>0</v>
      </c>
      <c r="AV1431" s="9">
        <f t="shared" si="607"/>
        <v>12440.312500000002</v>
      </c>
      <c r="AW1431" t="s">
        <v>59</v>
      </c>
    </row>
    <row r="1432" spans="1:49" x14ac:dyDescent="0.25">
      <c r="A1432" t="s">
        <v>1736</v>
      </c>
      <c r="B1432" t="s">
        <v>1740</v>
      </c>
      <c r="C1432">
        <v>597</v>
      </c>
      <c r="D1432">
        <v>538</v>
      </c>
      <c r="E1432">
        <v>108</v>
      </c>
      <c r="F1432">
        <v>23</v>
      </c>
      <c r="G1432">
        <f t="shared" si="600"/>
        <v>131</v>
      </c>
      <c r="H1432" s="6">
        <f t="shared" si="608"/>
        <v>118.05360134003351</v>
      </c>
      <c r="I1432" s="7">
        <f t="shared" si="609"/>
        <v>0.21943048576214405</v>
      </c>
      <c r="J1432" s="6">
        <f t="shared" si="610"/>
        <v>419.94639865996652</v>
      </c>
      <c r="K1432">
        <v>18</v>
      </c>
      <c r="L1432">
        <v>2634</v>
      </c>
      <c r="M1432">
        <v>1285</v>
      </c>
      <c r="N1432">
        <v>308</v>
      </c>
      <c r="O1432">
        <f t="shared" si="601"/>
        <v>1593</v>
      </c>
      <c r="P1432">
        <f t="shared" si="602"/>
        <v>4227</v>
      </c>
      <c r="Q1432" s="6">
        <f t="shared" si="611"/>
        <v>234.83333333333334</v>
      </c>
      <c r="R1432" s="7">
        <f t="shared" si="612"/>
        <v>0.43649318463444858</v>
      </c>
      <c r="S1432" s="6">
        <f t="shared" si="613"/>
        <v>88.5</v>
      </c>
      <c r="T1432" s="7">
        <f t="shared" si="614"/>
        <v>0.74965946820284335</v>
      </c>
      <c r="U1432" s="6">
        <f t="shared" si="615"/>
        <v>146.33333333333334</v>
      </c>
      <c r="V1432" s="7">
        <f t="shared" si="616"/>
        <v>0.34845716929655218</v>
      </c>
      <c r="W1432">
        <v>18</v>
      </c>
      <c r="X1432">
        <v>154</v>
      </c>
      <c r="Y1432">
        <v>267</v>
      </c>
      <c r="Z1432">
        <v>43</v>
      </c>
      <c r="AA1432">
        <v>0</v>
      </c>
      <c r="AB1432">
        <v>0</v>
      </c>
      <c r="AC1432">
        <f t="shared" si="603"/>
        <v>310</v>
      </c>
      <c r="AD1432">
        <f t="shared" si="604"/>
        <v>464</v>
      </c>
      <c r="AE1432" s="6">
        <f t="shared" si="617"/>
        <v>25.777777777777779</v>
      </c>
      <c r="AF1432" s="7">
        <f t="shared" si="618"/>
        <v>4.7914085088806277E-2</v>
      </c>
      <c r="AG1432" s="6">
        <f t="shared" si="619"/>
        <v>17.222222222222221</v>
      </c>
      <c r="AH1432" s="7">
        <f t="shared" si="620"/>
        <v>0.14588476782352883</v>
      </c>
      <c r="AI1432" s="6">
        <f t="shared" si="621"/>
        <v>8.5555555555555554</v>
      </c>
      <c r="AJ1432" s="7">
        <f t="shared" si="622"/>
        <v>2.0372970414452934E-2</v>
      </c>
      <c r="AK1432" s="6">
        <f t="shared" si="623"/>
        <v>71.277777777777771</v>
      </c>
      <c r="AL1432" s="7">
        <f t="shared" si="624"/>
        <v>0.19460138104205901</v>
      </c>
      <c r="AM1432" s="8">
        <v>0.25</v>
      </c>
      <c r="AN1432">
        <f t="shared" si="605"/>
        <v>135</v>
      </c>
      <c r="AO1432" s="6">
        <f t="shared" si="606"/>
        <v>109.22222222222223</v>
      </c>
      <c r="AP1432" s="7">
        <f t="shared" si="625"/>
        <v>0.19094650205761318</v>
      </c>
      <c r="AQ1432" s="7">
        <f t="shared" si="626"/>
        <v>0.33189655172413796</v>
      </c>
      <c r="AR1432" s="7">
        <f t="shared" si="626"/>
        <v>0.57543103448275867</v>
      </c>
      <c r="AS1432" s="7">
        <f t="shared" si="626"/>
        <v>9.2672413793103453E-2</v>
      </c>
      <c r="AT1432" s="7">
        <f t="shared" si="626"/>
        <v>0</v>
      </c>
      <c r="AU1432" s="7">
        <f t="shared" si="626"/>
        <v>0</v>
      </c>
      <c r="AV1432" s="9">
        <f t="shared" si="607"/>
        <v>21549.732758620692</v>
      </c>
      <c r="AW1432" t="s">
        <v>59</v>
      </c>
    </row>
    <row r="1433" spans="1:49" x14ac:dyDescent="0.25">
      <c r="A1433" t="s">
        <v>1741</v>
      </c>
      <c r="B1433" t="s">
        <v>1742</v>
      </c>
      <c r="C1433">
        <v>659</v>
      </c>
      <c r="D1433">
        <v>611</v>
      </c>
      <c r="E1433">
        <v>598</v>
      </c>
      <c r="F1433">
        <v>0</v>
      </c>
      <c r="G1433">
        <f t="shared" si="600"/>
        <v>598</v>
      </c>
      <c r="H1433" s="6">
        <f t="shared" si="608"/>
        <v>554.44309559939302</v>
      </c>
      <c r="I1433" s="7">
        <f t="shared" si="609"/>
        <v>0.90743550834597875</v>
      </c>
      <c r="J1433" s="6">
        <f t="shared" si="610"/>
        <v>56.556904400606982</v>
      </c>
      <c r="K1433">
        <v>16</v>
      </c>
      <c r="L1433">
        <v>836</v>
      </c>
      <c r="M1433">
        <v>8246</v>
      </c>
      <c r="N1433">
        <v>0</v>
      </c>
      <c r="O1433">
        <f t="shared" si="601"/>
        <v>8246</v>
      </c>
      <c r="P1433">
        <f t="shared" si="602"/>
        <v>9082</v>
      </c>
      <c r="Q1433" s="6">
        <f t="shared" si="611"/>
        <v>567.625</v>
      </c>
      <c r="R1433" s="7">
        <f t="shared" si="612"/>
        <v>0.92900981996726673</v>
      </c>
      <c r="S1433" s="6">
        <f t="shared" si="613"/>
        <v>515.375</v>
      </c>
      <c r="T1433" s="7">
        <f t="shared" si="614"/>
        <v>0.92953632949986043</v>
      </c>
      <c r="U1433" s="6">
        <f t="shared" si="615"/>
        <v>52.25</v>
      </c>
      <c r="V1433" s="7">
        <f t="shared" si="616"/>
        <v>0.92384830028708642</v>
      </c>
      <c r="W1433">
        <v>16</v>
      </c>
      <c r="X1433">
        <v>836</v>
      </c>
      <c r="Y1433">
        <v>0</v>
      </c>
      <c r="Z1433">
        <v>0</v>
      </c>
      <c r="AA1433">
        <v>8249</v>
      </c>
      <c r="AB1433">
        <v>0</v>
      </c>
      <c r="AC1433">
        <f t="shared" si="603"/>
        <v>8249</v>
      </c>
      <c r="AD1433">
        <f t="shared" si="604"/>
        <v>9085</v>
      </c>
      <c r="AE1433" s="6">
        <f t="shared" si="617"/>
        <v>567.8125</v>
      </c>
      <c r="AF1433" s="7">
        <f t="shared" si="618"/>
        <v>0.92931669394435357</v>
      </c>
      <c r="AG1433" s="6">
        <f t="shared" si="619"/>
        <v>515.5625</v>
      </c>
      <c r="AH1433" s="7">
        <f t="shared" si="620"/>
        <v>0.92987450667527871</v>
      </c>
      <c r="AI1433" s="6">
        <f t="shared" si="621"/>
        <v>52.25</v>
      </c>
      <c r="AJ1433" s="7">
        <f t="shared" si="622"/>
        <v>0.92384830028708642</v>
      </c>
      <c r="AK1433" s="6">
        <f t="shared" si="623"/>
        <v>0</v>
      </c>
      <c r="AL1433" s="7">
        <f t="shared" si="624"/>
        <v>1.0003638127577008</v>
      </c>
      <c r="AM1433" s="8">
        <v>0.8</v>
      </c>
      <c r="AN1433">
        <f t="shared" si="605"/>
        <v>489</v>
      </c>
      <c r="AO1433" s="6">
        <f t="shared" si="606"/>
        <v>0</v>
      </c>
      <c r="AP1433" s="7">
        <f t="shared" si="625"/>
        <v>1</v>
      </c>
      <c r="AQ1433" s="7">
        <f t="shared" si="626"/>
        <v>9.2019812878370938E-2</v>
      </c>
      <c r="AR1433" s="7">
        <f t="shared" si="626"/>
        <v>0</v>
      </c>
      <c r="AS1433" s="7">
        <f t="shared" si="626"/>
        <v>0</v>
      </c>
      <c r="AT1433" s="7">
        <f t="shared" si="626"/>
        <v>0.90798018712162909</v>
      </c>
      <c r="AU1433" s="7">
        <f t="shared" si="626"/>
        <v>0</v>
      </c>
      <c r="AV1433" s="9">
        <f t="shared" si="607"/>
        <v>0</v>
      </c>
      <c r="AW1433" t="s">
        <v>90</v>
      </c>
    </row>
    <row r="1434" spans="1:49" x14ac:dyDescent="0.25">
      <c r="A1434" t="s">
        <v>1743</v>
      </c>
      <c r="B1434" t="s">
        <v>1744</v>
      </c>
      <c r="C1434">
        <v>548</v>
      </c>
      <c r="D1434">
        <v>521</v>
      </c>
      <c r="E1434">
        <v>29</v>
      </c>
      <c r="F1434">
        <v>2</v>
      </c>
      <c r="G1434">
        <f t="shared" si="600"/>
        <v>31</v>
      </c>
      <c r="H1434" s="6">
        <f t="shared" si="608"/>
        <v>29.472627737226279</v>
      </c>
      <c r="I1434" s="7">
        <f t="shared" si="609"/>
        <v>5.6569343065693431E-2</v>
      </c>
      <c r="J1434" s="6">
        <f t="shared" si="610"/>
        <v>491.52737226277372</v>
      </c>
      <c r="K1434">
        <v>17</v>
      </c>
      <c r="L1434">
        <v>3137</v>
      </c>
      <c r="M1434">
        <v>366</v>
      </c>
      <c r="N1434">
        <v>26</v>
      </c>
      <c r="O1434">
        <f t="shared" si="601"/>
        <v>392</v>
      </c>
      <c r="P1434">
        <f t="shared" si="602"/>
        <v>3529</v>
      </c>
      <c r="Q1434" s="6">
        <f t="shared" si="611"/>
        <v>207.58823529411765</v>
      </c>
      <c r="R1434" s="7">
        <f t="shared" si="612"/>
        <v>0.39844191035339283</v>
      </c>
      <c r="S1434" s="6">
        <f t="shared" si="613"/>
        <v>23.058823529411764</v>
      </c>
      <c r="T1434" s="7">
        <f t="shared" si="614"/>
        <v>0.78238098533327016</v>
      </c>
      <c r="U1434" s="6">
        <f t="shared" si="615"/>
        <v>184.52941176470588</v>
      </c>
      <c r="V1434" s="7">
        <f t="shared" si="616"/>
        <v>0.3754204184300346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f t="shared" si="603"/>
        <v>0</v>
      </c>
      <c r="AD1434">
        <f t="shared" si="604"/>
        <v>0</v>
      </c>
      <c r="AE1434" s="6">
        <f t="shared" si="617"/>
        <v>0</v>
      </c>
      <c r="AF1434" s="7">
        <f t="shared" si="618"/>
        <v>0</v>
      </c>
      <c r="AG1434" s="6">
        <f t="shared" si="619"/>
        <v>0</v>
      </c>
      <c r="AH1434" s="7">
        <f t="shared" si="620"/>
        <v>0</v>
      </c>
      <c r="AI1434" s="6">
        <f t="shared" si="621"/>
        <v>0</v>
      </c>
      <c r="AJ1434" s="7">
        <f t="shared" si="622"/>
        <v>0</v>
      </c>
      <c r="AK1434" s="6">
        <f t="shared" si="623"/>
        <v>23.058823529411764</v>
      </c>
      <c r="AL1434" s="7">
        <f t="shared" si="624"/>
        <v>0</v>
      </c>
      <c r="AM1434" s="8">
        <v>0.25</v>
      </c>
      <c r="AN1434">
        <f t="shared" si="605"/>
        <v>130</v>
      </c>
      <c r="AO1434" s="6">
        <f t="shared" si="606"/>
        <v>130</v>
      </c>
      <c r="AP1434" s="7">
        <f t="shared" si="625"/>
        <v>0</v>
      </c>
      <c r="AQ1434" s="7">
        <f t="shared" si="626"/>
        <v>0</v>
      </c>
      <c r="AR1434" s="7">
        <f t="shared" si="626"/>
        <v>0</v>
      </c>
      <c r="AS1434" s="7">
        <f t="shared" si="626"/>
        <v>0</v>
      </c>
      <c r="AT1434" s="7">
        <f t="shared" si="626"/>
        <v>0</v>
      </c>
      <c r="AU1434" s="7">
        <f t="shared" si="626"/>
        <v>0</v>
      </c>
      <c r="AV1434" s="9">
        <f t="shared" si="607"/>
        <v>0</v>
      </c>
      <c r="AW1434" t="s">
        <v>59</v>
      </c>
    </row>
    <row r="1435" spans="1:49" x14ac:dyDescent="0.25">
      <c r="A1435" t="s">
        <v>1743</v>
      </c>
      <c r="B1435" t="s">
        <v>1745</v>
      </c>
      <c r="C1435">
        <v>531</v>
      </c>
      <c r="D1435">
        <v>505</v>
      </c>
      <c r="E1435">
        <v>45</v>
      </c>
      <c r="F1435">
        <v>4</v>
      </c>
      <c r="G1435">
        <f t="shared" si="600"/>
        <v>49</v>
      </c>
      <c r="H1435" s="6">
        <f t="shared" si="608"/>
        <v>46.600753295668554</v>
      </c>
      <c r="I1435" s="7">
        <f t="shared" si="609"/>
        <v>9.2278719397363471E-2</v>
      </c>
      <c r="J1435" s="6">
        <f t="shared" si="610"/>
        <v>458.39924670433146</v>
      </c>
      <c r="K1435">
        <v>17</v>
      </c>
      <c r="L1435">
        <v>3043</v>
      </c>
      <c r="M1435">
        <v>510</v>
      </c>
      <c r="N1435">
        <v>62</v>
      </c>
      <c r="O1435">
        <f t="shared" si="601"/>
        <v>572</v>
      </c>
      <c r="P1435">
        <f t="shared" si="602"/>
        <v>3615</v>
      </c>
      <c r="Q1435" s="6">
        <f t="shared" si="611"/>
        <v>212.64705882352942</v>
      </c>
      <c r="R1435" s="7">
        <f t="shared" si="612"/>
        <v>0.42108328479906815</v>
      </c>
      <c r="S1435" s="6">
        <f t="shared" si="613"/>
        <v>33.647058823529413</v>
      </c>
      <c r="T1435" s="7">
        <f t="shared" si="614"/>
        <v>0.722028217227485</v>
      </c>
      <c r="U1435" s="6">
        <f t="shared" si="615"/>
        <v>179</v>
      </c>
      <c r="V1435" s="7">
        <f t="shared" si="616"/>
        <v>0.39048929789244485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f t="shared" si="603"/>
        <v>0</v>
      </c>
      <c r="AD1435">
        <f t="shared" si="604"/>
        <v>0</v>
      </c>
      <c r="AE1435" s="6">
        <f t="shared" si="617"/>
        <v>0</v>
      </c>
      <c r="AF1435" s="7">
        <f t="shared" si="618"/>
        <v>0</v>
      </c>
      <c r="AG1435" s="6">
        <f t="shared" si="619"/>
        <v>0</v>
      </c>
      <c r="AH1435" s="7">
        <f t="shared" si="620"/>
        <v>0</v>
      </c>
      <c r="AI1435" s="6">
        <f t="shared" si="621"/>
        <v>0</v>
      </c>
      <c r="AJ1435" s="7">
        <f t="shared" si="622"/>
        <v>0</v>
      </c>
      <c r="AK1435" s="6">
        <f t="shared" si="623"/>
        <v>33.647058823529413</v>
      </c>
      <c r="AL1435" s="7">
        <f t="shared" si="624"/>
        <v>0</v>
      </c>
      <c r="AM1435" s="8">
        <v>0.25</v>
      </c>
      <c r="AN1435">
        <f t="shared" si="605"/>
        <v>126</v>
      </c>
      <c r="AO1435" s="6">
        <f t="shared" si="606"/>
        <v>126</v>
      </c>
      <c r="AP1435" s="7">
        <f t="shared" si="625"/>
        <v>0</v>
      </c>
      <c r="AQ1435" s="7">
        <f t="shared" si="626"/>
        <v>0</v>
      </c>
      <c r="AR1435" s="7">
        <f t="shared" si="626"/>
        <v>0</v>
      </c>
      <c r="AS1435" s="7">
        <f t="shared" si="626"/>
        <v>0</v>
      </c>
      <c r="AT1435" s="7">
        <f t="shared" si="626"/>
        <v>0</v>
      </c>
      <c r="AU1435" s="7">
        <f t="shared" si="626"/>
        <v>0</v>
      </c>
      <c r="AV1435" s="9">
        <f t="shared" si="607"/>
        <v>0</v>
      </c>
      <c r="AW1435" t="s">
        <v>59</v>
      </c>
    </row>
    <row r="1436" spans="1:49" x14ac:dyDescent="0.25">
      <c r="A1436" t="s">
        <v>1743</v>
      </c>
      <c r="B1436" t="s">
        <v>1746</v>
      </c>
      <c r="C1436">
        <v>561</v>
      </c>
      <c r="D1436">
        <v>533</v>
      </c>
      <c r="E1436">
        <v>40</v>
      </c>
      <c r="F1436">
        <v>6</v>
      </c>
      <c r="G1436">
        <f t="shared" si="600"/>
        <v>46</v>
      </c>
      <c r="H1436" s="6">
        <f t="shared" si="608"/>
        <v>43.70409982174688</v>
      </c>
      <c r="I1436" s="7">
        <f t="shared" si="609"/>
        <v>8.1996434937611412E-2</v>
      </c>
      <c r="J1436" s="6">
        <f t="shared" si="610"/>
        <v>489.29590017825313</v>
      </c>
      <c r="K1436">
        <v>17</v>
      </c>
      <c r="L1436">
        <v>3609</v>
      </c>
      <c r="M1436">
        <v>413</v>
      </c>
      <c r="N1436">
        <v>96</v>
      </c>
      <c r="O1436">
        <f t="shared" si="601"/>
        <v>509</v>
      </c>
      <c r="P1436">
        <f t="shared" si="602"/>
        <v>4118</v>
      </c>
      <c r="Q1436" s="6">
        <f t="shared" si="611"/>
        <v>242.23529411764707</v>
      </c>
      <c r="R1436" s="7">
        <f t="shared" si="612"/>
        <v>0.45447522348526653</v>
      </c>
      <c r="S1436" s="6">
        <f t="shared" si="613"/>
        <v>29.941176470588236</v>
      </c>
      <c r="T1436" s="7">
        <f t="shared" si="614"/>
        <v>0.68508850640345875</v>
      </c>
      <c r="U1436" s="6">
        <f t="shared" si="615"/>
        <v>212.29411764705881</v>
      </c>
      <c r="V1436" s="7">
        <f t="shared" si="616"/>
        <v>0.4338767554964571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f t="shared" si="603"/>
        <v>0</v>
      </c>
      <c r="AD1436">
        <f t="shared" si="604"/>
        <v>0</v>
      </c>
      <c r="AE1436" s="6">
        <f t="shared" si="617"/>
        <v>0</v>
      </c>
      <c r="AF1436" s="7">
        <f t="shared" si="618"/>
        <v>0</v>
      </c>
      <c r="AG1436" s="6">
        <f t="shared" si="619"/>
        <v>0</v>
      </c>
      <c r="AH1436" s="7">
        <f t="shared" si="620"/>
        <v>0</v>
      </c>
      <c r="AI1436" s="6">
        <f t="shared" si="621"/>
        <v>0</v>
      </c>
      <c r="AJ1436" s="7">
        <f t="shared" si="622"/>
        <v>0</v>
      </c>
      <c r="AK1436" s="6">
        <f t="shared" si="623"/>
        <v>29.941176470588236</v>
      </c>
      <c r="AL1436" s="7">
        <f t="shared" si="624"/>
        <v>0</v>
      </c>
      <c r="AM1436" s="8">
        <v>0.25</v>
      </c>
      <c r="AN1436">
        <f t="shared" si="605"/>
        <v>133</v>
      </c>
      <c r="AO1436" s="6">
        <f t="shared" si="606"/>
        <v>133</v>
      </c>
      <c r="AP1436" s="7">
        <f t="shared" si="625"/>
        <v>0</v>
      </c>
      <c r="AQ1436" s="7">
        <f t="shared" si="626"/>
        <v>0</v>
      </c>
      <c r="AR1436" s="7">
        <f t="shared" si="626"/>
        <v>0</v>
      </c>
      <c r="AS1436" s="7">
        <f t="shared" si="626"/>
        <v>0</v>
      </c>
      <c r="AT1436" s="7">
        <f t="shared" si="626"/>
        <v>0</v>
      </c>
      <c r="AU1436" s="7">
        <f t="shared" si="626"/>
        <v>0</v>
      </c>
      <c r="AV1436" s="9">
        <f t="shared" si="607"/>
        <v>0</v>
      </c>
      <c r="AW1436" t="s">
        <v>59</v>
      </c>
    </row>
    <row r="1437" spans="1:49" x14ac:dyDescent="0.25">
      <c r="A1437" t="s">
        <v>1743</v>
      </c>
      <c r="B1437" t="s">
        <v>1747</v>
      </c>
      <c r="C1437">
        <v>1173</v>
      </c>
      <c r="D1437">
        <v>1115</v>
      </c>
      <c r="E1437">
        <v>95</v>
      </c>
      <c r="F1437">
        <v>12</v>
      </c>
      <c r="G1437">
        <f t="shared" si="600"/>
        <v>107</v>
      </c>
      <c r="H1437" s="6">
        <f t="shared" si="608"/>
        <v>101.70929241261722</v>
      </c>
      <c r="I1437" s="7">
        <f t="shared" si="609"/>
        <v>9.1219096334185845E-2</v>
      </c>
      <c r="J1437" s="6">
        <f t="shared" si="610"/>
        <v>1013.2907075873827</v>
      </c>
      <c r="K1437">
        <v>17</v>
      </c>
      <c r="L1437">
        <v>3785</v>
      </c>
      <c r="M1437">
        <v>904</v>
      </c>
      <c r="N1437">
        <v>113</v>
      </c>
      <c r="O1437">
        <f t="shared" si="601"/>
        <v>1017</v>
      </c>
      <c r="P1437">
        <f t="shared" si="602"/>
        <v>4802</v>
      </c>
      <c r="Q1437" s="6">
        <f t="shared" si="611"/>
        <v>282.47058823529414</v>
      </c>
      <c r="R1437" s="7">
        <f t="shared" si="612"/>
        <v>0.2533368504352414</v>
      </c>
      <c r="S1437" s="6">
        <f t="shared" si="613"/>
        <v>59.823529411764703</v>
      </c>
      <c r="T1437" s="7">
        <f t="shared" si="614"/>
        <v>0.58818155148568796</v>
      </c>
      <c r="U1437" s="6">
        <f t="shared" si="615"/>
        <v>222.64705882352942</v>
      </c>
      <c r="V1437" s="7">
        <f t="shared" si="616"/>
        <v>0.21972673503899581</v>
      </c>
      <c r="W1437">
        <v>17</v>
      </c>
      <c r="X1437">
        <v>197</v>
      </c>
      <c r="Y1437">
        <v>182</v>
      </c>
      <c r="Z1437">
        <v>12</v>
      </c>
      <c r="AA1437">
        <v>0</v>
      </c>
      <c r="AB1437">
        <v>0</v>
      </c>
      <c r="AC1437">
        <f t="shared" si="603"/>
        <v>194</v>
      </c>
      <c r="AD1437">
        <f t="shared" si="604"/>
        <v>391</v>
      </c>
      <c r="AE1437" s="6">
        <f t="shared" si="617"/>
        <v>23</v>
      </c>
      <c r="AF1437" s="7">
        <f t="shared" si="618"/>
        <v>2.062780269058296E-2</v>
      </c>
      <c r="AG1437" s="6">
        <f t="shared" si="619"/>
        <v>11.411764705882353</v>
      </c>
      <c r="AH1437" s="7">
        <f t="shared" si="620"/>
        <v>0.11219982398055404</v>
      </c>
      <c r="AI1437" s="6">
        <f t="shared" si="621"/>
        <v>11.588235294117647</v>
      </c>
      <c r="AJ1437" s="7">
        <f t="shared" si="622"/>
        <v>1.1436239577987364E-2</v>
      </c>
      <c r="AK1437" s="6">
        <f t="shared" si="623"/>
        <v>48.411764705882348</v>
      </c>
      <c r="AL1437" s="7">
        <f t="shared" si="624"/>
        <v>0.19075712881022616</v>
      </c>
      <c r="AM1437" s="8">
        <v>0.25</v>
      </c>
      <c r="AN1437">
        <f t="shared" si="605"/>
        <v>279</v>
      </c>
      <c r="AO1437" s="6">
        <f t="shared" si="606"/>
        <v>256</v>
      </c>
      <c r="AP1437" s="7">
        <f t="shared" si="625"/>
        <v>8.2437275985663083E-2</v>
      </c>
      <c r="AQ1437" s="7">
        <f t="shared" si="626"/>
        <v>0.50383631713554988</v>
      </c>
      <c r="AR1437" s="7">
        <f t="shared" si="626"/>
        <v>0.46547314578005117</v>
      </c>
      <c r="AS1437" s="7">
        <f t="shared" si="626"/>
        <v>3.0690537084398978E-2</v>
      </c>
      <c r="AT1437" s="7">
        <f t="shared" si="626"/>
        <v>0</v>
      </c>
      <c r="AU1437" s="7">
        <f t="shared" si="626"/>
        <v>0</v>
      </c>
      <c r="AV1437" s="9">
        <f t="shared" si="607"/>
        <v>40540.971867007676</v>
      </c>
      <c r="AW1437" t="s">
        <v>59</v>
      </c>
    </row>
    <row r="1438" spans="1:49" x14ac:dyDescent="0.25">
      <c r="A1438" t="s">
        <v>1743</v>
      </c>
      <c r="B1438" t="s">
        <v>1748</v>
      </c>
      <c r="C1438">
        <v>953</v>
      </c>
      <c r="D1438">
        <v>906</v>
      </c>
      <c r="E1438">
        <v>85</v>
      </c>
      <c r="F1438">
        <v>8</v>
      </c>
      <c r="G1438">
        <f t="shared" si="600"/>
        <v>93</v>
      </c>
      <c r="H1438" s="6">
        <f t="shared" si="608"/>
        <v>88.413431269674717</v>
      </c>
      <c r="I1438" s="7">
        <f t="shared" si="609"/>
        <v>9.7586568730325285E-2</v>
      </c>
      <c r="J1438" s="6">
        <f t="shared" si="610"/>
        <v>817.58656873032533</v>
      </c>
      <c r="K1438">
        <v>17</v>
      </c>
      <c r="L1438">
        <v>4886</v>
      </c>
      <c r="M1438">
        <v>992</v>
      </c>
      <c r="N1438">
        <v>81</v>
      </c>
      <c r="O1438">
        <f t="shared" si="601"/>
        <v>1073</v>
      </c>
      <c r="P1438">
        <f t="shared" si="602"/>
        <v>5959</v>
      </c>
      <c r="Q1438" s="6">
        <f t="shared" si="611"/>
        <v>350.52941176470586</v>
      </c>
      <c r="R1438" s="7">
        <f t="shared" si="612"/>
        <v>0.38689780547980779</v>
      </c>
      <c r="S1438" s="6">
        <f t="shared" si="613"/>
        <v>63.117647058823529</v>
      </c>
      <c r="T1438" s="7">
        <f t="shared" si="614"/>
        <v>0.71389206540695027</v>
      </c>
      <c r="U1438" s="6">
        <f t="shared" si="615"/>
        <v>287.41176470588238</v>
      </c>
      <c r="V1438" s="7">
        <f t="shared" si="616"/>
        <v>0.35153679830164009</v>
      </c>
      <c r="W1438">
        <v>17</v>
      </c>
      <c r="X1438">
        <v>219</v>
      </c>
      <c r="Y1438">
        <v>228</v>
      </c>
      <c r="Z1438">
        <v>22</v>
      </c>
      <c r="AA1438">
        <v>0</v>
      </c>
      <c r="AB1438">
        <v>0</v>
      </c>
      <c r="AC1438">
        <f t="shared" si="603"/>
        <v>250</v>
      </c>
      <c r="AD1438">
        <f t="shared" si="604"/>
        <v>469</v>
      </c>
      <c r="AE1438" s="6">
        <f t="shared" si="617"/>
        <v>27.588235294117649</v>
      </c>
      <c r="AF1438" s="7">
        <f t="shared" si="618"/>
        <v>3.0450590832359434E-2</v>
      </c>
      <c r="AG1438" s="6">
        <f t="shared" si="619"/>
        <v>14.705882352941176</v>
      </c>
      <c r="AH1438" s="7">
        <f t="shared" si="620"/>
        <v>0.16633086332873959</v>
      </c>
      <c r="AI1438" s="6">
        <f t="shared" si="621"/>
        <v>12.882352941176471</v>
      </c>
      <c r="AJ1438" s="7">
        <f t="shared" si="622"/>
        <v>1.5756561364727625E-2</v>
      </c>
      <c r="AK1438" s="6">
        <f t="shared" si="623"/>
        <v>48.411764705882355</v>
      </c>
      <c r="AL1438" s="7">
        <f t="shared" si="624"/>
        <v>0.23299161230195711</v>
      </c>
      <c r="AM1438" s="8">
        <v>0.25</v>
      </c>
      <c r="AN1438">
        <f t="shared" si="605"/>
        <v>227</v>
      </c>
      <c r="AO1438" s="6">
        <f t="shared" si="606"/>
        <v>199.41176470588235</v>
      </c>
      <c r="AP1438" s="7">
        <f t="shared" si="625"/>
        <v>0.1215340761855403</v>
      </c>
      <c r="AQ1438" s="7">
        <f t="shared" si="626"/>
        <v>0.46695095948827292</v>
      </c>
      <c r="AR1438" s="7">
        <f t="shared" si="626"/>
        <v>0.48614072494669508</v>
      </c>
      <c r="AS1438" s="7">
        <f t="shared" si="626"/>
        <v>4.6908315565031986E-2</v>
      </c>
      <c r="AT1438" s="7">
        <f t="shared" si="626"/>
        <v>0</v>
      </c>
      <c r="AU1438" s="7">
        <f t="shared" si="626"/>
        <v>0</v>
      </c>
      <c r="AV1438" s="9">
        <f t="shared" si="607"/>
        <v>33276.678790919344</v>
      </c>
      <c r="AW1438" t="s">
        <v>59</v>
      </c>
    </row>
    <row r="1439" spans="1:49" x14ac:dyDescent="0.25">
      <c r="A1439" t="s">
        <v>1749</v>
      </c>
      <c r="B1439" t="s">
        <v>1750</v>
      </c>
      <c r="C1439">
        <v>1332</v>
      </c>
      <c r="D1439">
        <v>1267</v>
      </c>
      <c r="E1439">
        <v>203</v>
      </c>
      <c r="F1439">
        <v>84</v>
      </c>
      <c r="G1439">
        <f t="shared" si="600"/>
        <v>287</v>
      </c>
      <c r="H1439" s="6">
        <f t="shared" si="608"/>
        <v>272.99474474474476</v>
      </c>
      <c r="I1439" s="7">
        <f t="shared" si="609"/>
        <v>0.21546546546546547</v>
      </c>
      <c r="J1439" s="6">
        <f t="shared" si="610"/>
        <v>994.00525525525529</v>
      </c>
      <c r="K1439">
        <v>17</v>
      </c>
      <c r="L1439">
        <v>6585</v>
      </c>
      <c r="M1439">
        <v>2306</v>
      </c>
      <c r="N1439">
        <v>752</v>
      </c>
      <c r="O1439">
        <f t="shared" si="601"/>
        <v>3058</v>
      </c>
      <c r="P1439">
        <f t="shared" si="602"/>
        <v>9643</v>
      </c>
      <c r="Q1439" s="6">
        <f t="shared" si="611"/>
        <v>567.23529411764707</v>
      </c>
      <c r="R1439" s="7">
        <f t="shared" si="612"/>
        <v>0.44769952179766936</v>
      </c>
      <c r="S1439" s="6">
        <f t="shared" si="613"/>
        <v>179.88235294117646</v>
      </c>
      <c r="T1439" s="7">
        <f t="shared" si="614"/>
        <v>0.65892240200216989</v>
      </c>
      <c r="U1439" s="6">
        <f t="shared" si="615"/>
        <v>387.35294117647061</v>
      </c>
      <c r="V1439" s="7">
        <f t="shared" si="616"/>
        <v>0.3896890274257156</v>
      </c>
      <c r="W1439">
        <v>18</v>
      </c>
      <c r="X1439">
        <v>64</v>
      </c>
      <c r="Y1439">
        <v>450</v>
      </c>
      <c r="Z1439">
        <v>45</v>
      </c>
      <c r="AA1439">
        <v>0</v>
      </c>
      <c r="AB1439">
        <v>0</v>
      </c>
      <c r="AC1439">
        <f t="shared" si="603"/>
        <v>495</v>
      </c>
      <c r="AD1439">
        <f t="shared" si="604"/>
        <v>559</v>
      </c>
      <c r="AE1439" s="6">
        <f t="shared" si="617"/>
        <v>31.055555555555557</v>
      </c>
      <c r="AF1439" s="7">
        <f t="shared" si="618"/>
        <v>2.4511093571867055E-2</v>
      </c>
      <c r="AG1439" s="6">
        <f t="shared" si="619"/>
        <v>27.5</v>
      </c>
      <c r="AH1439" s="7">
        <f t="shared" si="620"/>
        <v>0.10073453987443245</v>
      </c>
      <c r="AI1439" s="6">
        <f t="shared" si="621"/>
        <v>3.5555555555555554</v>
      </c>
      <c r="AJ1439" s="7">
        <f t="shared" si="622"/>
        <v>3.5769987500141611E-3</v>
      </c>
      <c r="AK1439" s="6">
        <f t="shared" si="623"/>
        <v>152.38235294117646</v>
      </c>
      <c r="AL1439" s="7">
        <f t="shared" si="624"/>
        <v>0.15287769784172661</v>
      </c>
      <c r="AM1439" s="8">
        <v>0.25</v>
      </c>
      <c r="AN1439">
        <f t="shared" si="605"/>
        <v>317</v>
      </c>
      <c r="AO1439" s="6">
        <f t="shared" si="606"/>
        <v>285.94444444444446</v>
      </c>
      <c r="AP1439" s="7">
        <f t="shared" si="625"/>
        <v>9.7967052225727311E-2</v>
      </c>
      <c r="AQ1439" s="7">
        <f t="shared" si="626"/>
        <v>0.11449016100178891</v>
      </c>
      <c r="AR1439" s="7">
        <f t="shared" si="626"/>
        <v>0.80500894454382832</v>
      </c>
      <c r="AS1439" s="7">
        <f t="shared" si="626"/>
        <v>8.0500894454382826E-2</v>
      </c>
      <c r="AT1439" s="7">
        <f t="shared" si="626"/>
        <v>0</v>
      </c>
      <c r="AU1439" s="7">
        <f t="shared" si="626"/>
        <v>0</v>
      </c>
      <c r="AV1439" s="9">
        <f t="shared" si="607"/>
        <v>69097.784436493748</v>
      </c>
      <c r="AW1439" t="s">
        <v>59</v>
      </c>
    </row>
    <row r="1440" spans="1:49" x14ac:dyDescent="0.25">
      <c r="A1440" t="s">
        <v>1751</v>
      </c>
      <c r="B1440" t="s">
        <v>1752</v>
      </c>
      <c r="C1440">
        <v>393</v>
      </c>
      <c r="D1440">
        <v>373</v>
      </c>
      <c r="E1440">
        <v>21</v>
      </c>
      <c r="F1440">
        <v>7</v>
      </c>
      <c r="G1440">
        <f t="shared" si="600"/>
        <v>28</v>
      </c>
      <c r="H1440" s="6">
        <f t="shared" si="608"/>
        <v>26.575063613231553</v>
      </c>
      <c r="I1440" s="7">
        <f t="shared" si="609"/>
        <v>7.124681933842239E-2</v>
      </c>
      <c r="J1440" s="6">
        <f t="shared" si="610"/>
        <v>346.42493638676842</v>
      </c>
      <c r="K1440">
        <v>16</v>
      </c>
      <c r="L1440">
        <v>2333</v>
      </c>
      <c r="M1440">
        <v>189</v>
      </c>
      <c r="N1440">
        <v>98</v>
      </c>
      <c r="O1440">
        <f t="shared" si="601"/>
        <v>287</v>
      </c>
      <c r="P1440">
        <f t="shared" si="602"/>
        <v>2620</v>
      </c>
      <c r="Q1440" s="6">
        <f t="shared" si="611"/>
        <v>163.75</v>
      </c>
      <c r="R1440" s="7">
        <f t="shared" si="612"/>
        <v>0.43900804289544237</v>
      </c>
      <c r="S1440" s="6">
        <f t="shared" si="613"/>
        <v>17.9375</v>
      </c>
      <c r="T1440" s="7">
        <f t="shared" si="614"/>
        <v>0.67497486595174261</v>
      </c>
      <c r="U1440" s="6">
        <f t="shared" si="615"/>
        <v>145.8125</v>
      </c>
      <c r="V1440" s="7">
        <f t="shared" si="616"/>
        <v>0.42090647838701389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f t="shared" si="603"/>
        <v>0</v>
      </c>
      <c r="AD1440">
        <f t="shared" si="604"/>
        <v>0</v>
      </c>
      <c r="AE1440" s="6">
        <f t="shared" si="617"/>
        <v>0</v>
      </c>
      <c r="AF1440" s="7">
        <f t="shared" si="618"/>
        <v>0</v>
      </c>
      <c r="AG1440" s="6">
        <f t="shared" si="619"/>
        <v>0</v>
      </c>
      <c r="AH1440" s="7">
        <f t="shared" si="620"/>
        <v>0</v>
      </c>
      <c r="AI1440" s="6">
        <f t="shared" si="621"/>
        <v>0</v>
      </c>
      <c r="AJ1440" s="7">
        <f t="shared" si="622"/>
        <v>0</v>
      </c>
      <c r="AK1440" s="6">
        <f t="shared" si="623"/>
        <v>17.9375</v>
      </c>
      <c r="AL1440" s="7">
        <f t="shared" si="624"/>
        <v>0</v>
      </c>
      <c r="AM1440" s="8">
        <v>0.25</v>
      </c>
      <c r="AN1440">
        <f t="shared" si="605"/>
        <v>93</v>
      </c>
      <c r="AO1440" s="6">
        <f t="shared" si="606"/>
        <v>93</v>
      </c>
      <c r="AP1440" s="7">
        <f t="shared" si="625"/>
        <v>0</v>
      </c>
      <c r="AQ1440" s="7">
        <f t="shared" si="626"/>
        <v>0</v>
      </c>
      <c r="AR1440" s="7">
        <f t="shared" si="626"/>
        <v>0</v>
      </c>
      <c r="AS1440" s="7">
        <f t="shared" si="626"/>
        <v>0</v>
      </c>
      <c r="AT1440" s="7">
        <f t="shared" si="626"/>
        <v>0</v>
      </c>
      <c r="AU1440" s="7">
        <f t="shared" si="626"/>
        <v>0</v>
      </c>
      <c r="AV1440" s="9">
        <f t="shared" si="607"/>
        <v>0</v>
      </c>
      <c r="AW1440" t="s">
        <v>59</v>
      </c>
    </row>
    <row r="1441" spans="1:49" x14ac:dyDescent="0.25">
      <c r="A1441" t="s">
        <v>1753</v>
      </c>
      <c r="B1441" t="s">
        <v>1753</v>
      </c>
      <c r="C1441">
        <v>180</v>
      </c>
      <c r="D1441">
        <v>145</v>
      </c>
      <c r="E1441">
        <v>180</v>
      </c>
      <c r="F1441">
        <v>0</v>
      </c>
      <c r="G1441">
        <f t="shared" si="600"/>
        <v>180</v>
      </c>
      <c r="H1441" s="6">
        <f t="shared" si="608"/>
        <v>145</v>
      </c>
      <c r="I1441" s="7">
        <f t="shared" si="609"/>
        <v>1</v>
      </c>
      <c r="J1441" s="6">
        <f t="shared" si="610"/>
        <v>0</v>
      </c>
      <c r="K1441">
        <v>15</v>
      </c>
      <c r="L1441">
        <v>0</v>
      </c>
      <c r="M1441">
        <v>1537</v>
      </c>
      <c r="N1441">
        <v>0</v>
      </c>
      <c r="O1441">
        <f t="shared" si="601"/>
        <v>1537</v>
      </c>
      <c r="P1441">
        <f t="shared" si="602"/>
        <v>1537</v>
      </c>
      <c r="Q1441" s="6">
        <f t="shared" si="611"/>
        <v>102.46666666666667</v>
      </c>
      <c r="R1441" s="7">
        <f t="shared" si="612"/>
        <v>0.70666666666666667</v>
      </c>
      <c r="S1441" s="6">
        <f t="shared" si="613"/>
        <v>102.46666666666667</v>
      </c>
      <c r="T1441" s="7">
        <f t="shared" si="614"/>
        <v>0.70666666666666667</v>
      </c>
      <c r="U1441" s="6">
        <f t="shared" si="615"/>
        <v>0</v>
      </c>
      <c r="V1441" s="7">
        <f t="shared" si="616"/>
        <v>0</v>
      </c>
      <c r="W1441">
        <v>17</v>
      </c>
      <c r="X1441">
        <v>0</v>
      </c>
      <c r="Y1441">
        <v>0</v>
      </c>
      <c r="Z1441">
        <v>0</v>
      </c>
      <c r="AA1441">
        <v>2077</v>
      </c>
      <c r="AB1441">
        <v>0</v>
      </c>
      <c r="AC1441">
        <f t="shared" si="603"/>
        <v>2077</v>
      </c>
      <c r="AD1441">
        <f t="shared" si="604"/>
        <v>2077</v>
      </c>
      <c r="AE1441" s="6">
        <f t="shared" si="617"/>
        <v>122.17647058823529</v>
      </c>
      <c r="AF1441" s="7">
        <f t="shared" si="618"/>
        <v>0.84259634888438129</v>
      </c>
      <c r="AG1441" s="6">
        <f t="shared" si="619"/>
        <v>122.17647058823529</v>
      </c>
      <c r="AH1441" s="7">
        <f t="shared" si="620"/>
        <v>0.84259634888438129</v>
      </c>
      <c r="AI1441" s="6">
        <f t="shared" si="621"/>
        <v>0</v>
      </c>
      <c r="AJ1441" s="7">
        <f t="shared" si="622"/>
        <v>0</v>
      </c>
      <c r="AK1441" s="6">
        <f t="shared" si="623"/>
        <v>0</v>
      </c>
      <c r="AL1441" s="7">
        <f t="shared" si="624"/>
        <v>1.1923533238929924</v>
      </c>
      <c r="AM1441" s="8">
        <v>0.8</v>
      </c>
      <c r="AN1441">
        <f t="shared" si="605"/>
        <v>116</v>
      </c>
      <c r="AO1441" s="6">
        <f t="shared" si="606"/>
        <v>0</v>
      </c>
      <c r="AP1441" s="7">
        <f t="shared" si="625"/>
        <v>1</v>
      </c>
      <c r="AQ1441" s="7">
        <f t="shared" si="626"/>
        <v>0</v>
      </c>
      <c r="AR1441" s="7">
        <f t="shared" si="626"/>
        <v>0</v>
      </c>
      <c r="AS1441" s="7">
        <f t="shared" si="626"/>
        <v>0</v>
      </c>
      <c r="AT1441" s="7">
        <f t="shared" si="626"/>
        <v>1</v>
      </c>
      <c r="AU1441" s="7">
        <f t="shared" si="626"/>
        <v>0</v>
      </c>
      <c r="AV1441" s="9">
        <f t="shared" si="607"/>
        <v>0</v>
      </c>
      <c r="AW1441" t="s">
        <v>90</v>
      </c>
    </row>
    <row r="1442" spans="1:49" x14ac:dyDescent="0.25">
      <c r="A1442" t="s">
        <v>1754</v>
      </c>
      <c r="B1442" t="s">
        <v>1755</v>
      </c>
      <c r="C1442">
        <v>170</v>
      </c>
      <c r="D1442">
        <v>153</v>
      </c>
      <c r="E1442">
        <v>19</v>
      </c>
      <c r="F1442">
        <v>6</v>
      </c>
      <c r="G1442">
        <f t="shared" si="600"/>
        <v>25</v>
      </c>
      <c r="H1442" s="6">
        <f t="shared" si="608"/>
        <v>22.5</v>
      </c>
      <c r="I1442" s="7">
        <f t="shared" si="609"/>
        <v>0.14705882352941177</v>
      </c>
      <c r="J1442" s="6">
        <f t="shared" si="610"/>
        <v>130.5</v>
      </c>
      <c r="K1442">
        <v>18</v>
      </c>
      <c r="L1442">
        <v>943</v>
      </c>
      <c r="M1442">
        <v>236</v>
      </c>
      <c r="N1442">
        <v>38</v>
      </c>
      <c r="O1442">
        <f t="shared" si="601"/>
        <v>274</v>
      </c>
      <c r="P1442">
        <f t="shared" si="602"/>
        <v>1217</v>
      </c>
      <c r="Q1442" s="6">
        <f t="shared" si="611"/>
        <v>67.611111111111114</v>
      </c>
      <c r="R1442" s="7">
        <f t="shared" si="612"/>
        <v>0.44190268700072621</v>
      </c>
      <c r="S1442" s="6">
        <f t="shared" si="613"/>
        <v>15.222222222222221</v>
      </c>
      <c r="T1442" s="7">
        <f t="shared" si="614"/>
        <v>0.67654320987654315</v>
      </c>
      <c r="U1442" s="6">
        <f t="shared" si="615"/>
        <v>52.388888888888886</v>
      </c>
      <c r="V1442" s="7">
        <f t="shared" si="616"/>
        <v>0.40144742443593018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f t="shared" si="603"/>
        <v>0</v>
      </c>
      <c r="AD1442">
        <f t="shared" si="604"/>
        <v>0</v>
      </c>
      <c r="AE1442" s="6">
        <f t="shared" si="617"/>
        <v>0</v>
      </c>
      <c r="AF1442" s="7">
        <f t="shared" si="618"/>
        <v>0</v>
      </c>
      <c r="AG1442" s="6">
        <f t="shared" si="619"/>
        <v>0</v>
      </c>
      <c r="AH1442" s="7">
        <f t="shared" si="620"/>
        <v>0</v>
      </c>
      <c r="AI1442" s="6">
        <f t="shared" si="621"/>
        <v>0</v>
      </c>
      <c r="AJ1442" s="7">
        <f t="shared" si="622"/>
        <v>0</v>
      </c>
      <c r="AK1442" s="6">
        <f t="shared" si="623"/>
        <v>15.222222222222221</v>
      </c>
      <c r="AL1442" s="7">
        <f t="shared" si="624"/>
        <v>0</v>
      </c>
      <c r="AM1442" s="8">
        <v>0.25</v>
      </c>
      <c r="AN1442">
        <f t="shared" si="605"/>
        <v>38</v>
      </c>
      <c r="AO1442" s="6">
        <f t="shared" si="606"/>
        <v>38</v>
      </c>
      <c r="AP1442" s="7">
        <f t="shared" si="625"/>
        <v>0</v>
      </c>
      <c r="AQ1442" s="7">
        <f t="shared" si="626"/>
        <v>0</v>
      </c>
      <c r="AR1442" s="7">
        <f t="shared" si="626"/>
        <v>0</v>
      </c>
      <c r="AS1442" s="7">
        <f t="shared" si="626"/>
        <v>0</v>
      </c>
      <c r="AT1442" s="7">
        <f t="shared" si="626"/>
        <v>0</v>
      </c>
      <c r="AU1442" s="7">
        <f t="shared" si="626"/>
        <v>0</v>
      </c>
      <c r="AV1442" s="9">
        <f t="shared" si="607"/>
        <v>0</v>
      </c>
      <c r="AW1442" t="s">
        <v>59</v>
      </c>
    </row>
    <row r="1443" spans="1:49" x14ac:dyDescent="0.25">
      <c r="A1443" t="s">
        <v>1754</v>
      </c>
      <c r="B1443" t="s">
        <v>1756</v>
      </c>
      <c r="C1443">
        <v>410</v>
      </c>
      <c r="D1443">
        <v>372</v>
      </c>
      <c r="E1443">
        <v>84</v>
      </c>
      <c r="F1443">
        <v>32</v>
      </c>
      <c r="G1443">
        <f t="shared" si="600"/>
        <v>116</v>
      </c>
      <c r="H1443" s="6">
        <f t="shared" si="608"/>
        <v>105.24878048780488</v>
      </c>
      <c r="I1443" s="7">
        <f t="shared" si="609"/>
        <v>0.28292682926829266</v>
      </c>
      <c r="J1443" s="6">
        <f t="shared" si="610"/>
        <v>266.75121951219512</v>
      </c>
      <c r="K1443">
        <v>18</v>
      </c>
      <c r="L1443">
        <v>2026</v>
      </c>
      <c r="M1443">
        <v>1145</v>
      </c>
      <c r="N1443">
        <v>464</v>
      </c>
      <c r="O1443">
        <f t="shared" si="601"/>
        <v>1609</v>
      </c>
      <c r="P1443">
        <f t="shared" si="602"/>
        <v>3635</v>
      </c>
      <c r="Q1443" s="6">
        <f t="shared" si="611"/>
        <v>201.94444444444446</v>
      </c>
      <c r="R1443" s="7">
        <f t="shared" si="612"/>
        <v>0.54286140979689368</v>
      </c>
      <c r="S1443" s="6">
        <f t="shared" si="613"/>
        <v>89.388888888888886</v>
      </c>
      <c r="T1443" s="7">
        <f t="shared" si="614"/>
        <v>0.84931044782268361</v>
      </c>
      <c r="U1443" s="6">
        <f t="shared" si="615"/>
        <v>112.55555555555556</v>
      </c>
      <c r="V1443" s="7">
        <f t="shared" si="616"/>
        <v>0.42194954445338473</v>
      </c>
      <c r="W1443">
        <v>18</v>
      </c>
      <c r="X1443">
        <v>162</v>
      </c>
      <c r="Y1443">
        <v>0</v>
      </c>
      <c r="Z1443">
        <v>0</v>
      </c>
      <c r="AA1443">
        <v>229</v>
      </c>
      <c r="AB1443">
        <v>47</v>
      </c>
      <c r="AC1443">
        <f t="shared" si="603"/>
        <v>276</v>
      </c>
      <c r="AD1443">
        <f t="shared" si="604"/>
        <v>438</v>
      </c>
      <c r="AE1443" s="6">
        <f t="shared" si="617"/>
        <v>24.333333333333332</v>
      </c>
      <c r="AF1443" s="7">
        <f t="shared" si="618"/>
        <v>6.5412186379928308E-2</v>
      </c>
      <c r="AG1443" s="6">
        <f t="shared" si="619"/>
        <v>15.333333333333334</v>
      </c>
      <c r="AH1443" s="7">
        <f t="shared" si="620"/>
        <v>0.14568656531949079</v>
      </c>
      <c r="AI1443" s="6">
        <f t="shared" si="621"/>
        <v>9</v>
      </c>
      <c r="AJ1443" s="7">
        <f t="shared" si="622"/>
        <v>3.3739302172481896E-2</v>
      </c>
      <c r="AK1443" s="6">
        <f t="shared" si="623"/>
        <v>74.055555555555557</v>
      </c>
      <c r="AL1443" s="7">
        <f t="shared" si="624"/>
        <v>0.17153511497824736</v>
      </c>
      <c r="AM1443" s="8">
        <v>0.25</v>
      </c>
      <c r="AN1443">
        <f t="shared" si="605"/>
        <v>93</v>
      </c>
      <c r="AO1443" s="6">
        <f t="shared" si="606"/>
        <v>68.666666666666671</v>
      </c>
      <c r="AP1443" s="7">
        <f t="shared" si="625"/>
        <v>0.26164874551971323</v>
      </c>
      <c r="AQ1443" s="7">
        <f t="shared" si="626"/>
        <v>0.36986301369863012</v>
      </c>
      <c r="AR1443" s="7">
        <f t="shared" si="626"/>
        <v>0</v>
      </c>
      <c r="AS1443" s="7">
        <f t="shared" si="626"/>
        <v>0</v>
      </c>
      <c r="AT1443" s="7">
        <f t="shared" si="626"/>
        <v>0.52283105022831056</v>
      </c>
      <c r="AU1443" s="7">
        <f t="shared" si="626"/>
        <v>0.10730593607305935</v>
      </c>
      <c r="AV1443" s="9">
        <f t="shared" si="607"/>
        <v>15710.745205479452</v>
      </c>
      <c r="AW1443" t="s">
        <v>59</v>
      </c>
    </row>
    <row r="1444" spans="1:49" x14ac:dyDescent="0.25">
      <c r="A1444" t="s">
        <v>1754</v>
      </c>
      <c r="B1444" t="s">
        <v>1757</v>
      </c>
      <c r="C1444">
        <v>762</v>
      </c>
      <c r="D1444">
        <v>727</v>
      </c>
      <c r="E1444">
        <v>82</v>
      </c>
      <c r="F1444">
        <v>21</v>
      </c>
      <c r="G1444">
        <f t="shared" si="600"/>
        <v>103</v>
      </c>
      <c r="H1444" s="6">
        <f t="shared" si="608"/>
        <v>98.269028871391072</v>
      </c>
      <c r="I1444" s="7">
        <f t="shared" si="609"/>
        <v>0.13517060367454067</v>
      </c>
      <c r="J1444" s="6">
        <f t="shared" si="610"/>
        <v>628.73097112860899</v>
      </c>
      <c r="K1444">
        <v>18</v>
      </c>
      <c r="L1444">
        <v>4033</v>
      </c>
      <c r="M1444">
        <v>1072</v>
      </c>
      <c r="N1444">
        <v>222</v>
      </c>
      <c r="O1444">
        <f t="shared" si="601"/>
        <v>1294</v>
      </c>
      <c r="P1444">
        <f t="shared" si="602"/>
        <v>5327</v>
      </c>
      <c r="Q1444" s="6">
        <f t="shared" si="611"/>
        <v>295.94444444444446</v>
      </c>
      <c r="R1444" s="7">
        <f t="shared" si="612"/>
        <v>0.4070762647103775</v>
      </c>
      <c r="S1444" s="6">
        <f t="shared" si="613"/>
        <v>71.888888888888886</v>
      </c>
      <c r="T1444" s="7">
        <f t="shared" si="614"/>
        <v>0.73155184003062634</v>
      </c>
      <c r="U1444" s="6">
        <f t="shared" si="615"/>
        <v>224.05555555555554</v>
      </c>
      <c r="V1444" s="7">
        <f t="shared" si="616"/>
        <v>0.35636156932648422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f t="shared" si="603"/>
        <v>0</v>
      </c>
      <c r="AD1444">
        <f t="shared" si="604"/>
        <v>0</v>
      </c>
      <c r="AE1444" s="6">
        <f t="shared" si="617"/>
        <v>0</v>
      </c>
      <c r="AF1444" s="7">
        <f t="shared" si="618"/>
        <v>0</v>
      </c>
      <c r="AG1444" s="6">
        <f t="shared" si="619"/>
        <v>0</v>
      </c>
      <c r="AH1444" s="7">
        <f t="shared" si="620"/>
        <v>0</v>
      </c>
      <c r="AI1444" s="6">
        <f t="shared" si="621"/>
        <v>0</v>
      </c>
      <c r="AJ1444" s="7">
        <f t="shared" si="622"/>
        <v>0</v>
      </c>
      <c r="AK1444" s="6">
        <f t="shared" si="623"/>
        <v>71.888888888888886</v>
      </c>
      <c r="AL1444" s="7">
        <f t="shared" si="624"/>
        <v>0</v>
      </c>
      <c r="AM1444" s="8">
        <v>0.25</v>
      </c>
      <c r="AN1444">
        <f t="shared" si="605"/>
        <v>182</v>
      </c>
      <c r="AO1444" s="6">
        <f t="shared" si="606"/>
        <v>182</v>
      </c>
      <c r="AP1444" s="7">
        <f t="shared" si="625"/>
        <v>0</v>
      </c>
      <c r="AQ1444" s="7">
        <f t="shared" si="626"/>
        <v>0</v>
      </c>
      <c r="AR1444" s="7">
        <f t="shared" si="626"/>
        <v>0</v>
      </c>
      <c r="AS1444" s="7">
        <f t="shared" si="626"/>
        <v>0</v>
      </c>
      <c r="AT1444" s="7">
        <f t="shared" si="626"/>
        <v>0</v>
      </c>
      <c r="AU1444" s="7">
        <f t="shared" si="626"/>
        <v>0</v>
      </c>
      <c r="AV1444" s="9">
        <f t="shared" si="607"/>
        <v>0</v>
      </c>
      <c r="AW1444" t="s">
        <v>59</v>
      </c>
    </row>
    <row r="1445" spans="1:49" x14ac:dyDescent="0.25">
      <c r="A1445" t="s">
        <v>1754</v>
      </c>
      <c r="B1445" t="s">
        <v>1758</v>
      </c>
      <c r="C1445">
        <v>1006</v>
      </c>
      <c r="D1445">
        <v>968</v>
      </c>
      <c r="E1445">
        <v>129</v>
      </c>
      <c r="F1445">
        <v>48</v>
      </c>
      <c r="G1445">
        <f t="shared" si="600"/>
        <v>177</v>
      </c>
      <c r="H1445" s="6">
        <f t="shared" si="608"/>
        <v>170.31411530815109</v>
      </c>
      <c r="I1445" s="7">
        <f t="shared" si="609"/>
        <v>0.17594433399602386</v>
      </c>
      <c r="J1445" s="6">
        <f t="shared" si="610"/>
        <v>797.68588469184886</v>
      </c>
      <c r="K1445">
        <v>18</v>
      </c>
      <c r="L1445">
        <v>5927</v>
      </c>
      <c r="M1445">
        <v>1666</v>
      </c>
      <c r="N1445">
        <v>638</v>
      </c>
      <c r="O1445">
        <f t="shared" si="601"/>
        <v>2304</v>
      </c>
      <c r="P1445">
        <f t="shared" si="602"/>
        <v>8231</v>
      </c>
      <c r="Q1445" s="6">
        <f t="shared" si="611"/>
        <v>457.27777777777777</v>
      </c>
      <c r="R1445" s="7">
        <f t="shared" si="612"/>
        <v>0.47239439853076215</v>
      </c>
      <c r="S1445" s="6">
        <f t="shared" si="613"/>
        <v>128</v>
      </c>
      <c r="T1445" s="7">
        <f t="shared" si="614"/>
        <v>0.7515525050193772</v>
      </c>
      <c r="U1445" s="6">
        <f t="shared" si="615"/>
        <v>329.27777777777777</v>
      </c>
      <c r="V1445" s="7">
        <f t="shared" si="616"/>
        <v>0.41279128049881425</v>
      </c>
      <c r="W1445">
        <v>18</v>
      </c>
      <c r="X1445">
        <v>15</v>
      </c>
      <c r="Y1445">
        <v>167</v>
      </c>
      <c r="Z1445">
        <v>45</v>
      </c>
      <c r="AA1445">
        <v>0</v>
      </c>
      <c r="AB1445">
        <v>0</v>
      </c>
      <c r="AC1445">
        <f t="shared" si="603"/>
        <v>212</v>
      </c>
      <c r="AD1445">
        <f t="shared" si="604"/>
        <v>227</v>
      </c>
      <c r="AE1445" s="6">
        <f t="shared" si="617"/>
        <v>12.611111111111111</v>
      </c>
      <c r="AF1445" s="7">
        <f t="shared" si="618"/>
        <v>1.3028007346189164E-2</v>
      </c>
      <c r="AG1445" s="6">
        <f t="shared" si="619"/>
        <v>11.777777777777779</v>
      </c>
      <c r="AH1445" s="7">
        <f t="shared" si="620"/>
        <v>6.9153268691019079E-2</v>
      </c>
      <c r="AI1445" s="6">
        <f t="shared" si="621"/>
        <v>0.83333333333333337</v>
      </c>
      <c r="AJ1445" s="7">
        <f t="shared" si="622"/>
        <v>1.0446885789576876E-3</v>
      </c>
      <c r="AK1445" s="6">
        <f t="shared" si="623"/>
        <v>116.22222222222223</v>
      </c>
      <c r="AL1445" s="7">
        <f t="shared" si="624"/>
        <v>9.2013888888888895E-2</v>
      </c>
      <c r="AM1445" s="8">
        <v>0.25</v>
      </c>
      <c r="AN1445">
        <f t="shared" si="605"/>
        <v>242</v>
      </c>
      <c r="AO1445" s="6">
        <f t="shared" si="606"/>
        <v>229.38888888888889</v>
      </c>
      <c r="AP1445" s="7">
        <f t="shared" si="625"/>
        <v>5.2112029384756654E-2</v>
      </c>
      <c r="AQ1445" s="7">
        <f t="shared" si="626"/>
        <v>6.6079295154185022E-2</v>
      </c>
      <c r="AR1445" s="7">
        <f t="shared" si="626"/>
        <v>0.73568281938325997</v>
      </c>
      <c r="AS1445" s="7">
        <f t="shared" si="626"/>
        <v>0.19823788546255505</v>
      </c>
      <c r="AT1445" s="7">
        <f t="shared" si="626"/>
        <v>0</v>
      </c>
      <c r="AU1445" s="7">
        <f t="shared" si="626"/>
        <v>0</v>
      </c>
      <c r="AV1445" s="9">
        <f t="shared" si="607"/>
        <v>59188.396475770918</v>
      </c>
      <c r="AW1445" t="s">
        <v>59</v>
      </c>
    </row>
    <row r="1446" spans="1:49" x14ac:dyDescent="0.25">
      <c r="A1446" t="s">
        <v>1754</v>
      </c>
      <c r="B1446" t="s">
        <v>1759</v>
      </c>
      <c r="C1446">
        <v>352</v>
      </c>
      <c r="D1446">
        <v>340</v>
      </c>
      <c r="E1446">
        <v>20</v>
      </c>
      <c r="F1446">
        <v>12</v>
      </c>
      <c r="G1446">
        <f t="shared" si="600"/>
        <v>32</v>
      </c>
      <c r="H1446" s="6">
        <f t="shared" si="608"/>
        <v>30.90909090909091</v>
      </c>
      <c r="I1446" s="7">
        <f t="shared" si="609"/>
        <v>9.0909090909090912E-2</v>
      </c>
      <c r="J1446" s="6">
        <f t="shared" si="610"/>
        <v>309.09090909090912</v>
      </c>
      <c r="K1446">
        <v>18</v>
      </c>
      <c r="L1446">
        <v>2131</v>
      </c>
      <c r="M1446">
        <v>241</v>
      </c>
      <c r="N1446">
        <v>135</v>
      </c>
      <c r="O1446">
        <f t="shared" si="601"/>
        <v>376</v>
      </c>
      <c r="P1446">
        <f t="shared" si="602"/>
        <v>2507</v>
      </c>
      <c r="Q1446" s="6">
        <f t="shared" si="611"/>
        <v>139.27777777777777</v>
      </c>
      <c r="R1446" s="7">
        <f t="shared" si="612"/>
        <v>0.40964052287581698</v>
      </c>
      <c r="S1446" s="6">
        <f t="shared" si="613"/>
        <v>20.888888888888889</v>
      </c>
      <c r="T1446" s="7">
        <f t="shared" si="614"/>
        <v>0.67581699346405233</v>
      </c>
      <c r="U1446" s="6">
        <f t="shared" si="615"/>
        <v>118.38888888888889</v>
      </c>
      <c r="V1446" s="7">
        <f t="shared" si="616"/>
        <v>0.3830228758169934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f t="shared" si="603"/>
        <v>0</v>
      </c>
      <c r="AD1446">
        <f t="shared" si="604"/>
        <v>0</v>
      </c>
      <c r="AE1446" s="6">
        <f t="shared" si="617"/>
        <v>0</v>
      </c>
      <c r="AF1446" s="7">
        <f t="shared" si="618"/>
        <v>0</v>
      </c>
      <c r="AG1446" s="6">
        <f t="shared" si="619"/>
        <v>0</v>
      </c>
      <c r="AH1446" s="7">
        <f t="shared" si="620"/>
        <v>0</v>
      </c>
      <c r="AI1446" s="6">
        <f t="shared" si="621"/>
        <v>0</v>
      </c>
      <c r="AJ1446" s="7">
        <f t="shared" si="622"/>
        <v>0</v>
      </c>
      <c r="AK1446" s="6">
        <f t="shared" si="623"/>
        <v>20.888888888888889</v>
      </c>
      <c r="AL1446" s="7">
        <f t="shared" si="624"/>
        <v>0</v>
      </c>
      <c r="AM1446" s="8">
        <v>0.25</v>
      </c>
      <c r="AN1446">
        <f t="shared" si="605"/>
        <v>85</v>
      </c>
      <c r="AO1446" s="6">
        <f t="shared" si="606"/>
        <v>85</v>
      </c>
      <c r="AP1446" s="7">
        <f t="shared" si="625"/>
        <v>0</v>
      </c>
      <c r="AQ1446" s="7">
        <f t="shared" si="626"/>
        <v>0</v>
      </c>
      <c r="AR1446" s="7">
        <f t="shared" si="626"/>
        <v>0</v>
      </c>
      <c r="AS1446" s="7">
        <f t="shared" si="626"/>
        <v>0</v>
      </c>
      <c r="AT1446" s="7">
        <f t="shared" si="626"/>
        <v>0</v>
      </c>
      <c r="AU1446" s="7">
        <f t="shared" si="626"/>
        <v>0</v>
      </c>
      <c r="AV1446" s="9">
        <f t="shared" si="607"/>
        <v>0</v>
      </c>
      <c r="AW1446" t="s">
        <v>59</v>
      </c>
    </row>
    <row r="1447" spans="1:49" x14ac:dyDescent="0.25">
      <c r="A1447" t="s">
        <v>1754</v>
      </c>
      <c r="B1447" t="s">
        <v>1760</v>
      </c>
      <c r="C1447">
        <v>1841</v>
      </c>
      <c r="D1447">
        <v>1749</v>
      </c>
      <c r="E1447">
        <v>287</v>
      </c>
      <c r="F1447">
        <v>76</v>
      </c>
      <c r="G1447">
        <f t="shared" si="600"/>
        <v>363</v>
      </c>
      <c r="H1447" s="6">
        <f t="shared" si="608"/>
        <v>344.85985877240631</v>
      </c>
      <c r="I1447" s="7">
        <f t="shared" si="609"/>
        <v>0.19717544812601848</v>
      </c>
      <c r="J1447" s="6">
        <f t="shared" si="610"/>
        <v>1404.1401412275939</v>
      </c>
      <c r="K1447">
        <v>18</v>
      </c>
      <c r="L1447">
        <v>12401</v>
      </c>
      <c r="M1447">
        <v>3758</v>
      </c>
      <c r="N1447">
        <v>891</v>
      </c>
      <c r="O1447">
        <f t="shared" si="601"/>
        <v>4649</v>
      </c>
      <c r="P1447">
        <f t="shared" si="602"/>
        <v>17050</v>
      </c>
      <c r="Q1447" s="6">
        <f t="shared" si="611"/>
        <v>947.22222222222217</v>
      </c>
      <c r="R1447" s="7">
        <f t="shared" si="612"/>
        <v>0.54157931516422075</v>
      </c>
      <c r="S1447" s="6">
        <f t="shared" si="613"/>
        <v>258.27777777777777</v>
      </c>
      <c r="T1447" s="7">
        <f t="shared" si="614"/>
        <v>0.7489354623561183</v>
      </c>
      <c r="U1447" s="6">
        <f t="shared" si="615"/>
        <v>688.94444444444446</v>
      </c>
      <c r="V1447" s="7">
        <f t="shared" si="616"/>
        <v>0.49065219646959374</v>
      </c>
      <c r="W1447">
        <v>18</v>
      </c>
      <c r="X1447">
        <v>78</v>
      </c>
      <c r="Y1447">
        <v>473</v>
      </c>
      <c r="Z1447">
        <v>48</v>
      </c>
      <c r="AA1447">
        <v>0</v>
      </c>
      <c r="AB1447">
        <v>0</v>
      </c>
      <c r="AC1447">
        <f t="shared" si="603"/>
        <v>521</v>
      </c>
      <c r="AD1447">
        <f t="shared" si="604"/>
        <v>599</v>
      </c>
      <c r="AE1447" s="6">
        <f t="shared" si="617"/>
        <v>33.277777777777779</v>
      </c>
      <c r="AF1447" s="7">
        <f t="shared" si="618"/>
        <v>1.9026745441839781E-2</v>
      </c>
      <c r="AG1447" s="6">
        <f t="shared" si="619"/>
        <v>28.944444444444443</v>
      </c>
      <c r="AH1447" s="7">
        <f t="shared" si="620"/>
        <v>8.3931033746512715E-2</v>
      </c>
      <c r="AI1447" s="6">
        <f t="shared" si="621"/>
        <v>4.333333333333333</v>
      </c>
      <c r="AJ1447" s="7">
        <f t="shared" si="622"/>
        <v>3.0861117107191605E-3</v>
      </c>
      <c r="AK1447" s="6">
        <f t="shared" si="623"/>
        <v>229.33333333333331</v>
      </c>
      <c r="AL1447" s="7">
        <f t="shared" si="624"/>
        <v>0.11206711120671112</v>
      </c>
      <c r="AM1447" s="8">
        <v>0.25</v>
      </c>
      <c r="AN1447">
        <f t="shared" si="605"/>
        <v>437</v>
      </c>
      <c r="AO1447" s="6">
        <f t="shared" si="606"/>
        <v>403.72222222222223</v>
      </c>
      <c r="AP1447" s="7">
        <f t="shared" si="625"/>
        <v>7.6150521230612764E-2</v>
      </c>
      <c r="AQ1447" s="7">
        <f t="shared" si="626"/>
        <v>0.1302170283806344</v>
      </c>
      <c r="AR1447" s="7">
        <f t="shared" si="626"/>
        <v>0.78964941569282132</v>
      </c>
      <c r="AS1447" s="7">
        <f t="shared" si="626"/>
        <v>8.0133555926544239E-2</v>
      </c>
      <c r="AT1447" s="7">
        <f t="shared" si="626"/>
        <v>0</v>
      </c>
      <c r="AU1447" s="7">
        <f t="shared" si="626"/>
        <v>0</v>
      </c>
      <c r="AV1447" s="9">
        <f t="shared" si="607"/>
        <v>96236.189482470785</v>
      </c>
      <c r="AW1447" t="s">
        <v>59</v>
      </c>
    </row>
    <row r="1448" spans="1:49" x14ac:dyDescent="0.25">
      <c r="A1448" t="s">
        <v>1754</v>
      </c>
      <c r="B1448" t="s">
        <v>1761</v>
      </c>
      <c r="C1448">
        <v>965</v>
      </c>
      <c r="D1448">
        <v>935</v>
      </c>
      <c r="E1448">
        <v>134</v>
      </c>
      <c r="F1448">
        <v>33</v>
      </c>
      <c r="G1448">
        <f t="shared" si="600"/>
        <v>167</v>
      </c>
      <c r="H1448" s="6">
        <f t="shared" si="608"/>
        <v>161.8082901554404</v>
      </c>
      <c r="I1448" s="7">
        <f t="shared" si="609"/>
        <v>0.17305699481865286</v>
      </c>
      <c r="J1448" s="6">
        <f t="shared" si="610"/>
        <v>773.19170984455957</v>
      </c>
      <c r="K1448">
        <v>18</v>
      </c>
      <c r="L1448">
        <v>6129</v>
      </c>
      <c r="M1448">
        <v>1818</v>
      </c>
      <c r="N1448">
        <v>351</v>
      </c>
      <c r="O1448">
        <f t="shared" si="601"/>
        <v>2169</v>
      </c>
      <c r="P1448">
        <f t="shared" si="602"/>
        <v>8298</v>
      </c>
      <c r="Q1448" s="6">
        <f t="shared" si="611"/>
        <v>461</v>
      </c>
      <c r="R1448" s="7">
        <f t="shared" si="612"/>
        <v>0.49304812834224598</v>
      </c>
      <c r="S1448" s="6">
        <f t="shared" si="613"/>
        <v>120.5</v>
      </c>
      <c r="T1448" s="7">
        <f t="shared" si="614"/>
        <v>0.74470844407441805</v>
      </c>
      <c r="U1448" s="6">
        <f t="shared" si="615"/>
        <v>340.5</v>
      </c>
      <c r="V1448" s="7">
        <f t="shared" si="616"/>
        <v>0.44038237304491173</v>
      </c>
      <c r="W1448">
        <v>18</v>
      </c>
      <c r="X1448">
        <v>241</v>
      </c>
      <c r="Y1448">
        <v>280</v>
      </c>
      <c r="Z1448">
        <v>43</v>
      </c>
      <c r="AA1448">
        <v>0</v>
      </c>
      <c r="AB1448">
        <v>0</v>
      </c>
      <c r="AC1448">
        <f t="shared" si="603"/>
        <v>323</v>
      </c>
      <c r="AD1448">
        <f t="shared" si="604"/>
        <v>564</v>
      </c>
      <c r="AE1448" s="6">
        <f t="shared" si="617"/>
        <v>31.333333333333332</v>
      </c>
      <c r="AF1448" s="7">
        <f t="shared" si="618"/>
        <v>3.351158645276292E-2</v>
      </c>
      <c r="AG1448" s="6">
        <f t="shared" si="619"/>
        <v>17.944444444444443</v>
      </c>
      <c r="AH1448" s="7">
        <f t="shared" si="620"/>
        <v>0.11089941329462287</v>
      </c>
      <c r="AI1448" s="6">
        <f t="shared" si="621"/>
        <v>13.388888888888889</v>
      </c>
      <c r="AJ1448" s="7">
        <f t="shared" si="622"/>
        <v>1.7316389607411279E-2</v>
      </c>
      <c r="AK1448" s="6">
        <f t="shared" si="623"/>
        <v>102.55555555555556</v>
      </c>
      <c r="AL1448" s="7">
        <f t="shared" si="624"/>
        <v>0.14891655140617796</v>
      </c>
      <c r="AM1448" s="8">
        <v>0.25</v>
      </c>
      <c r="AN1448">
        <f t="shared" si="605"/>
        <v>234</v>
      </c>
      <c r="AO1448" s="6">
        <f t="shared" si="606"/>
        <v>202.66666666666666</v>
      </c>
      <c r="AP1448" s="7">
        <f t="shared" si="625"/>
        <v>0.13390313390313391</v>
      </c>
      <c r="AQ1448" s="7">
        <f t="shared" si="626"/>
        <v>0.42730496453900707</v>
      </c>
      <c r="AR1448" s="7">
        <f t="shared" si="626"/>
        <v>0.49645390070921985</v>
      </c>
      <c r="AS1448" s="7">
        <f t="shared" si="626"/>
        <v>7.6241134751773049E-2</v>
      </c>
      <c r="AT1448" s="7">
        <f t="shared" si="626"/>
        <v>0</v>
      </c>
      <c r="AU1448" s="7">
        <f t="shared" si="626"/>
        <v>0</v>
      </c>
      <c r="AV1448" s="9">
        <f t="shared" si="607"/>
        <v>35804.085106382976</v>
      </c>
      <c r="AW1448" t="s">
        <v>59</v>
      </c>
    </row>
    <row r="1449" spans="1:49" x14ac:dyDescent="0.25">
      <c r="A1449" t="s">
        <v>1754</v>
      </c>
      <c r="B1449" t="s">
        <v>1762</v>
      </c>
      <c r="C1449">
        <v>360</v>
      </c>
      <c r="D1449">
        <v>346</v>
      </c>
      <c r="E1449">
        <v>22</v>
      </c>
      <c r="F1449">
        <v>2</v>
      </c>
      <c r="G1449">
        <f t="shared" si="600"/>
        <v>24</v>
      </c>
      <c r="H1449" s="6">
        <f t="shared" si="608"/>
        <v>23.066666666666666</v>
      </c>
      <c r="I1449" s="7">
        <f t="shared" si="609"/>
        <v>6.6666666666666666E-2</v>
      </c>
      <c r="J1449" s="6">
        <f t="shared" si="610"/>
        <v>322.93333333333334</v>
      </c>
      <c r="K1449">
        <v>18</v>
      </c>
      <c r="L1449">
        <v>2397</v>
      </c>
      <c r="M1449">
        <v>278</v>
      </c>
      <c r="N1449">
        <v>28</v>
      </c>
      <c r="O1449">
        <f t="shared" si="601"/>
        <v>306</v>
      </c>
      <c r="P1449">
        <f t="shared" si="602"/>
        <v>2703</v>
      </c>
      <c r="Q1449" s="6">
        <f t="shared" si="611"/>
        <v>150.16666666666666</v>
      </c>
      <c r="R1449" s="7">
        <f t="shared" si="612"/>
        <v>0.43400770712909437</v>
      </c>
      <c r="S1449" s="6">
        <f t="shared" si="613"/>
        <v>17</v>
      </c>
      <c r="T1449" s="7">
        <f t="shared" si="614"/>
        <v>0.73699421965317924</v>
      </c>
      <c r="U1449" s="6">
        <f t="shared" si="615"/>
        <v>133.16666666666666</v>
      </c>
      <c r="V1449" s="7">
        <f t="shared" si="616"/>
        <v>0.41236581337737405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f t="shared" si="603"/>
        <v>0</v>
      </c>
      <c r="AD1449">
        <f t="shared" si="604"/>
        <v>0</v>
      </c>
      <c r="AE1449" s="6">
        <f t="shared" si="617"/>
        <v>0</v>
      </c>
      <c r="AF1449" s="7">
        <f t="shared" si="618"/>
        <v>0</v>
      </c>
      <c r="AG1449" s="6">
        <f t="shared" si="619"/>
        <v>0</v>
      </c>
      <c r="AH1449" s="7">
        <f t="shared" si="620"/>
        <v>0</v>
      </c>
      <c r="AI1449" s="6">
        <f t="shared" si="621"/>
        <v>0</v>
      </c>
      <c r="AJ1449" s="7">
        <f t="shared" si="622"/>
        <v>0</v>
      </c>
      <c r="AK1449" s="6">
        <f t="shared" si="623"/>
        <v>17</v>
      </c>
      <c r="AL1449" s="7">
        <f t="shared" si="624"/>
        <v>0</v>
      </c>
      <c r="AM1449" s="8">
        <v>0.25</v>
      </c>
      <c r="AN1449">
        <f t="shared" si="605"/>
        <v>87</v>
      </c>
      <c r="AO1449" s="6">
        <f t="shared" si="606"/>
        <v>87</v>
      </c>
      <c r="AP1449" s="7">
        <f t="shared" si="625"/>
        <v>0</v>
      </c>
      <c r="AQ1449" s="7">
        <f t="shared" si="626"/>
        <v>0</v>
      </c>
      <c r="AR1449" s="7">
        <f t="shared" si="626"/>
        <v>0</v>
      </c>
      <c r="AS1449" s="7">
        <f t="shared" si="626"/>
        <v>0</v>
      </c>
      <c r="AT1449" s="7">
        <f t="shared" si="626"/>
        <v>0</v>
      </c>
      <c r="AU1449" s="7">
        <f t="shared" si="626"/>
        <v>0</v>
      </c>
      <c r="AV1449" s="9">
        <f t="shared" si="607"/>
        <v>0</v>
      </c>
      <c r="AW1449" t="s">
        <v>59</v>
      </c>
    </row>
    <row r="1450" spans="1:49" x14ac:dyDescent="0.25">
      <c r="A1450" t="s">
        <v>1763</v>
      </c>
      <c r="B1450" t="s">
        <v>1764</v>
      </c>
      <c r="C1450">
        <v>125</v>
      </c>
      <c r="D1450">
        <v>118</v>
      </c>
      <c r="E1450">
        <v>38</v>
      </c>
      <c r="F1450">
        <v>6</v>
      </c>
      <c r="G1450">
        <f t="shared" si="600"/>
        <v>44</v>
      </c>
      <c r="H1450" s="6">
        <f t="shared" si="608"/>
        <v>41.536000000000001</v>
      </c>
      <c r="I1450" s="7">
        <f t="shared" si="609"/>
        <v>0.35199999999999998</v>
      </c>
      <c r="J1450" s="6">
        <f t="shared" si="610"/>
        <v>76.463999999999999</v>
      </c>
      <c r="K1450">
        <v>19</v>
      </c>
      <c r="L1450">
        <v>867</v>
      </c>
      <c r="M1450">
        <v>467</v>
      </c>
      <c r="N1450">
        <v>82</v>
      </c>
      <c r="O1450">
        <f t="shared" si="601"/>
        <v>549</v>
      </c>
      <c r="P1450">
        <f t="shared" si="602"/>
        <v>1416</v>
      </c>
      <c r="Q1450" s="6">
        <f t="shared" si="611"/>
        <v>74.526315789473685</v>
      </c>
      <c r="R1450" s="7">
        <f t="shared" si="612"/>
        <v>0.63157894736842102</v>
      </c>
      <c r="S1450" s="6">
        <f t="shared" si="613"/>
        <v>28.894736842105264</v>
      </c>
      <c r="T1450" s="7">
        <f t="shared" si="614"/>
        <v>0.69565525910307358</v>
      </c>
      <c r="U1450" s="6">
        <f t="shared" si="615"/>
        <v>45.631578947368418</v>
      </c>
      <c r="V1450" s="7">
        <f t="shared" si="616"/>
        <v>0.59677206198169619</v>
      </c>
      <c r="W1450">
        <v>19</v>
      </c>
      <c r="X1450">
        <v>151</v>
      </c>
      <c r="Y1450">
        <v>0</v>
      </c>
      <c r="Z1450">
        <v>0</v>
      </c>
      <c r="AA1450">
        <v>358</v>
      </c>
      <c r="AB1450">
        <v>65</v>
      </c>
      <c r="AC1450">
        <f t="shared" si="603"/>
        <v>423</v>
      </c>
      <c r="AD1450">
        <f t="shared" si="604"/>
        <v>574</v>
      </c>
      <c r="AE1450" s="6">
        <f t="shared" si="617"/>
        <v>30.210526315789473</v>
      </c>
      <c r="AF1450" s="7">
        <f t="shared" si="618"/>
        <v>0.25602140945584301</v>
      </c>
      <c r="AG1450" s="6">
        <f t="shared" si="619"/>
        <v>22.263157894736842</v>
      </c>
      <c r="AH1450" s="7">
        <f t="shared" si="620"/>
        <v>0.5359966750466304</v>
      </c>
      <c r="AI1450" s="6">
        <f t="shared" si="621"/>
        <v>7.9473684210526319</v>
      </c>
      <c r="AJ1450" s="7">
        <f t="shared" si="622"/>
        <v>0.10393607999911895</v>
      </c>
      <c r="AK1450" s="6">
        <f t="shared" si="623"/>
        <v>6.6315789473684212</v>
      </c>
      <c r="AL1450" s="7">
        <f t="shared" si="624"/>
        <v>0.77049180327868849</v>
      </c>
      <c r="AM1450" s="8">
        <v>0.5</v>
      </c>
      <c r="AN1450">
        <f t="shared" si="605"/>
        <v>59</v>
      </c>
      <c r="AO1450" s="6">
        <f t="shared" si="606"/>
        <v>28.789473684210527</v>
      </c>
      <c r="AP1450" s="7">
        <f t="shared" si="625"/>
        <v>0.51204281891168602</v>
      </c>
      <c r="AQ1450" s="7">
        <f t="shared" si="626"/>
        <v>0.26306620209059234</v>
      </c>
      <c r="AR1450" s="7">
        <f t="shared" si="626"/>
        <v>0</v>
      </c>
      <c r="AS1450" s="7">
        <f t="shared" si="626"/>
        <v>0</v>
      </c>
      <c r="AT1450" s="7">
        <f t="shared" si="626"/>
        <v>0.62369337979094075</v>
      </c>
      <c r="AU1450" s="7">
        <f t="shared" si="626"/>
        <v>0.1132404181184669</v>
      </c>
      <c r="AV1450" s="9">
        <f t="shared" si="607"/>
        <v>7420.7927929580046</v>
      </c>
      <c r="AW1450" t="s">
        <v>59</v>
      </c>
    </row>
    <row r="1451" spans="1:49" x14ac:dyDescent="0.25">
      <c r="A1451" t="s">
        <v>1765</v>
      </c>
      <c r="B1451" t="s">
        <v>1766</v>
      </c>
      <c r="C1451">
        <v>204</v>
      </c>
      <c r="D1451">
        <v>192</v>
      </c>
      <c r="E1451">
        <v>49</v>
      </c>
      <c r="F1451">
        <v>10</v>
      </c>
      <c r="G1451">
        <f t="shared" si="600"/>
        <v>59</v>
      </c>
      <c r="H1451" s="6">
        <f t="shared" si="608"/>
        <v>55.529411764705884</v>
      </c>
      <c r="I1451" s="7">
        <f t="shared" si="609"/>
        <v>0.28921568627450983</v>
      </c>
      <c r="J1451" s="6">
        <f t="shared" si="610"/>
        <v>136.47058823529412</v>
      </c>
      <c r="K1451">
        <v>16</v>
      </c>
      <c r="L1451">
        <v>1050</v>
      </c>
      <c r="M1451">
        <v>467</v>
      </c>
      <c r="N1451">
        <v>77</v>
      </c>
      <c r="O1451">
        <f t="shared" si="601"/>
        <v>544</v>
      </c>
      <c r="P1451">
        <f t="shared" si="602"/>
        <v>1594</v>
      </c>
      <c r="Q1451" s="6">
        <f t="shared" si="611"/>
        <v>99.625</v>
      </c>
      <c r="R1451" s="7">
        <f t="shared" si="612"/>
        <v>0.51888020833333337</v>
      </c>
      <c r="S1451" s="6">
        <f t="shared" si="613"/>
        <v>34</v>
      </c>
      <c r="T1451" s="7">
        <f t="shared" si="614"/>
        <v>0.61228813559322037</v>
      </c>
      <c r="U1451" s="6">
        <f t="shared" si="615"/>
        <v>65.625</v>
      </c>
      <c r="V1451" s="7">
        <f t="shared" si="616"/>
        <v>0.48087284482758619</v>
      </c>
      <c r="W1451">
        <v>16</v>
      </c>
      <c r="X1451">
        <v>270</v>
      </c>
      <c r="Y1451">
        <v>248</v>
      </c>
      <c r="Z1451">
        <v>18</v>
      </c>
      <c r="AA1451">
        <v>0</v>
      </c>
      <c r="AB1451">
        <v>0</v>
      </c>
      <c r="AC1451">
        <f t="shared" si="603"/>
        <v>266</v>
      </c>
      <c r="AD1451">
        <f t="shared" si="604"/>
        <v>536</v>
      </c>
      <c r="AE1451" s="6">
        <f t="shared" si="617"/>
        <v>33.5</v>
      </c>
      <c r="AF1451" s="7">
        <f t="shared" si="618"/>
        <v>0.17447916666666666</v>
      </c>
      <c r="AG1451" s="6">
        <f t="shared" si="619"/>
        <v>16.625</v>
      </c>
      <c r="AH1451" s="7">
        <f t="shared" si="620"/>
        <v>0.29939088983050849</v>
      </c>
      <c r="AI1451" s="6">
        <f t="shared" si="621"/>
        <v>16.875</v>
      </c>
      <c r="AJ1451" s="7">
        <f t="shared" si="622"/>
        <v>0.12365301724137931</v>
      </c>
      <c r="AK1451" s="6">
        <f t="shared" si="623"/>
        <v>17.375</v>
      </c>
      <c r="AL1451" s="7">
        <f t="shared" si="624"/>
        <v>0.4889705882352941</v>
      </c>
      <c r="AM1451" s="8">
        <v>0.25</v>
      </c>
      <c r="AN1451">
        <f t="shared" si="605"/>
        <v>48</v>
      </c>
      <c r="AO1451" s="6">
        <f t="shared" si="606"/>
        <v>14.5</v>
      </c>
      <c r="AP1451" s="7">
        <f t="shared" si="625"/>
        <v>0.69791666666666663</v>
      </c>
      <c r="AQ1451" s="7">
        <f t="shared" si="626"/>
        <v>0.50373134328358204</v>
      </c>
      <c r="AR1451" s="7">
        <f t="shared" si="626"/>
        <v>0.46268656716417911</v>
      </c>
      <c r="AS1451" s="7">
        <f t="shared" si="626"/>
        <v>3.3582089552238806E-2</v>
      </c>
      <c r="AT1451" s="7">
        <f t="shared" si="626"/>
        <v>0</v>
      </c>
      <c r="AU1451" s="7">
        <f t="shared" si="626"/>
        <v>0</v>
      </c>
      <c r="AV1451" s="9">
        <f t="shared" si="607"/>
        <v>2298.8451492537311</v>
      </c>
      <c r="AW1451" t="s">
        <v>59</v>
      </c>
    </row>
    <row r="1452" spans="1:49" x14ac:dyDescent="0.25">
      <c r="A1452" t="s">
        <v>1765</v>
      </c>
      <c r="B1452" t="s">
        <v>1767</v>
      </c>
      <c r="C1452">
        <v>1193</v>
      </c>
      <c r="D1452">
        <v>1119</v>
      </c>
      <c r="E1452">
        <v>194</v>
      </c>
      <c r="F1452">
        <v>54</v>
      </c>
      <c r="G1452">
        <f t="shared" si="600"/>
        <v>248</v>
      </c>
      <c r="H1452" s="6">
        <f t="shared" si="608"/>
        <v>232.61693210393966</v>
      </c>
      <c r="I1452" s="7">
        <f t="shared" si="609"/>
        <v>0.20787929589270746</v>
      </c>
      <c r="J1452" s="6">
        <f t="shared" si="610"/>
        <v>886.38306789606031</v>
      </c>
      <c r="K1452">
        <v>16</v>
      </c>
      <c r="L1452">
        <v>4136</v>
      </c>
      <c r="M1452">
        <v>1661</v>
      </c>
      <c r="N1452">
        <v>391</v>
      </c>
      <c r="O1452">
        <f t="shared" si="601"/>
        <v>2052</v>
      </c>
      <c r="P1452">
        <f t="shared" si="602"/>
        <v>6188</v>
      </c>
      <c r="Q1452" s="6">
        <f t="shared" si="611"/>
        <v>386.75</v>
      </c>
      <c r="R1452" s="7">
        <f t="shared" si="612"/>
        <v>0.34562109025915999</v>
      </c>
      <c r="S1452" s="6">
        <f t="shared" si="613"/>
        <v>128.25</v>
      </c>
      <c r="T1452" s="7">
        <f t="shared" si="614"/>
        <v>0.55133561791922503</v>
      </c>
      <c r="U1452" s="6">
        <f t="shared" si="615"/>
        <v>258.5</v>
      </c>
      <c r="V1452" s="7">
        <f t="shared" si="616"/>
        <v>0.29163463220657143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f t="shared" si="603"/>
        <v>0</v>
      </c>
      <c r="AD1452">
        <f t="shared" si="604"/>
        <v>0</v>
      </c>
      <c r="AE1452" s="6">
        <f t="shared" si="617"/>
        <v>0</v>
      </c>
      <c r="AF1452" s="7">
        <f t="shared" si="618"/>
        <v>0</v>
      </c>
      <c r="AG1452" s="6">
        <f t="shared" si="619"/>
        <v>0</v>
      </c>
      <c r="AH1452" s="7">
        <f t="shared" si="620"/>
        <v>0</v>
      </c>
      <c r="AI1452" s="6">
        <f t="shared" si="621"/>
        <v>0</v>
      </c>
      <c r="AJ1452" s="7">
        <f t="shared" si="622"/>
        <v>0</v>
      </c>
      <c r="AK1452" s="6">
        <f t="shared" si="623"/>
        <v>128.25</v>
      </c>
      <c r="AL1452" s="7">
        <f t="shared" si="624"/>
        <v>0</v>
      </c>
      <c r="AM1452" s="8">
        <v>0.25</v>
      </c>
      <c r="AN1452">
        <f t="shared" si="605"/>
        <v>280</v>
      </c>
      <c r="AO1452" s="6">
        <f t="shared" si="606"/>
        <v>280</v>
      </c>
      <c r="AP1452" s="7">
        <f t="shared" si="625"/>
        <v>0</v>
      </c>
      <c r="AQ1452" s="7">
        <f t="shared" si="626"/>
        <v>0</v>
      </c>
      <c r="AR1452" s="7">
        <f t="shared" si="626"/>
        <v>0</v>
      </c>
      <c r="AS1452" s="7">
        <f t="shared" si="626"/>
        <v>0</v>
      </c>
      <c r="AT1452" s="7">
        <f t="shared" si="626"/>
        <v>0</v>
      </c>
      <c r="AU1452" s="7">
        <f t="shared" si="626"/>
        <v>0</v>
      </c>
      <c r="AV1452" s="9">
        <f t="shared" si="607"/>
        <v>0</v>
      </c>
      <c r="AW1452" t="s">
        <v>59</v>
      </c>
    </row>
    <row r="1453" spans="1:49" x14ac:dyDescent="0.25">
      <c r="A1453" t="s">
        <v>1765</v>
      </c>
      <c r="B1453" t="s">
        <v>1768</v>
      </c>
      <c r="C1453">
        <v>541</v>
      </c>
      <c r="D1453">
        <v>512</v>
      </c>
      <c r="E1453">
        <v>91</v>
      </c>
      <c r="F1453">
        <v>18</v>
      </c>
      <c r="G1453">
        <f t="shared" si="600"/>
        <v>109</v>
      </c>
      <c r="H1453" s="6">
        <f t="shared" si="608"/>
        <v>103.15711645101663</v>
      </c>
      <c r="I1453" s="7">
        <f t="shared" si="609"/>
        <v>0.20147874306839186</v>
      </c>
      <c r="J1453" s="6">
        <f t="shared" si="610"/>
        <v>408.84288354898337</v>
      </c>
      <c r="K1453">
        <v>16</v>
      </c>
      <c r="L1453">
        <v>2026</v>
      </c>
      <c r="M1453">
        <v>874</v>
      </c>
      <c r="N1453">
        <v>147</v>
      </c>
      <c r="O1453">
        <f t="shared" si="601"/>
        <v>1021</v>
      </c>
      <c r="P1453">
        <f t="shared" si="602"/>
        <v>3047</v>
      </c>
      <c r="Q1453" s="6">
        <f t="shared" si="611"/>
        <v>190.4375</v>
      </c>
      <c r="R1453" s="7">
        <f t="shared" si="612"/>
        <v>0.3719482421875</v>
      </c>
      <c r="S1453" s="6">
        <f t="shared" si="613"/>
        <v>63.8125</v>
      </c>
      <c r="T1453" s="7">
        <f t="shared" si="614"/>
        <v>0.61859522828268354</v>
      </c>
      <c r="U1453" s="6">
        <f t="shared" si="615"/>
        <v>126.625</v>
      </c>
      <c r="V1453" s="7">
        <f t="shared" si="616"/>
        <v>0.30971555356626157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f t="shared" si="603"/>
        <v>0</v>
      </c>
      <c r="AD1453">
        <f t="shared" si="604"/>
        <v>0</v>
      </c>
      <c r="AE1453" s="6">
        <f t="shared" si="617"/>
        <v>0</v>
      </c>
      <c r="AF1453" s="7">
        <f t="shared" si="618"/>
        <v>0</v>
      </c>
      <c r="AG1453" s="6">
        <f t="shared" si="619"/>
        <v>0</v>
      </c>
      <c r="AH1453" s="7">
        <f t="shared" si="620"/>
        <v>0</v>
      </c>
      <c r="AI1453" s="6">
        <f t="shared" si="621"/>
        <v>0</v>
      </c>
      <c r="AJ1453" s="7">
        <f t="shared" si="622"/>
        <v>0</v>
      </c>
      <c r="AK1453" s="6">
        <f t="shared" si="623"/>
        <v>63.8125</v>
      </c>
      <c r="AL1453" s="7">
        <f t="shared" si="624"/>
        <v>0</v>
      </c>
      <c r="AM1453" s="8">
        <v>0.25</v>
      </c>
      <c r="AN1453">
        <f t="shared" si="605"/>
        <v>128</v>
      </c>
      <c r="AO1453" s="6">
        <f t="shared" si="606"/>
        <v>128</v>
      </c>
      <c r="AP1453" s="7">
        <f t="shared" si="625"/>
        <v>0</v>
      </c>
      <c r="AQ1453" s="7">
        <f t="shared" si="626"/>
        <v>0</v>
      </c>
      <c r="AR1453" s="7">
        <f t="shared" si="626"/>
        <v>0</v>
      </c>
      <c r="AS1453" s="7">
        <f t="shared" si="626"/>
        <v>0</v>
      </c>
      <c r="AT1453" s="7">
        <f t="shared" si="626"/>
        <v>0</v>
      </c>
      <c r="AU1453" s="7">
        <f t="shared" si="626"/>
        <v>0</v>
      </c>
      <c r="AV1453" s="9">
        <f t="shared" si="607"/>
        <v>0</v>
      </c>
      <c r="AW1453" t="s">
        <v>59</v>
      </c>
    </row>
    <row r="1454" spans="1:49" x14ac:dyDescent="0.25">
      <c r="A1454" t="s">
        <v>1769</v>
      </c>
      <c r="B1454" t="s">
        <v>1770</v>
      </c>
      <c r="C1454">
        <v>347</v>
      </c>
      <c r="D1454">
        <v>318</v>
      </c>
      <c r="E1454">
        <v>128</v>
      </c>
      <c r="F1454">
        <v>40</v>
      </c>
      <c r="G1454">
        <f t="shared" si="600"/>
        <v>168</v>
      </c>
      <c r="H1454" s="6">
        <f t="shared" si="608"/>
        <v>153.95965417867436</v>
      </c>
      <c r="I1454" s="7">
        <f t="shared" si="609"/>
        <v>0.48414985590778098</v>
      </c>
      <c r="J1454" s="6">
        <f t="shared" si="610"/>
        <v>164.04034582132564</v>
      </c>
      <c r="K1454">
        <v>19</v>
      </c>
      <c r="L1454">
        <v>1353</v>
      </c>
      <c r="M1454">
        <v>1658</v>
      </c>
      <c r="N1454">
        <v>537</v>
      </c>
      <c r="O1454">
        <f t="shared" si="601"/>
        <v>2195</v>
      </c>
      <c r="P1454">
        <f t="shared" si="602"/>
        <v>3548</v>
      </c>
      <c r="Q1454" s="6">
        <f t="shared" si="611"/>
        <v>186.73684210526315</v>
      </c>
      <c r="R1454" s="7">
        <f t="shared" si="612"/>
        <v>0.58722277391592181</v>
      </c>
      <c r="S1454" s="6">
        <f t="shared" si="613"/>
        <v>115.52631578947368</v>
      </c>
      <c r="T1454" s="7">
        <f t="shared" si="614"/>
        <v>0.75036746741066496</v>
      </c>
      <c r="U1454" s="6">
        <f t="shared" si="615"/>
        <v>71.21052631578948</v>
      </c>
      <c r="V1454" s="7">
        <f t="shared" si="616"/>
        <v>0.43410373197672164</v>
      </c>
      <c r="W1454">
        <v>19</v>
      </c>
      <c r="X1454">
        <v>352</v>
      </c>
      <c r="Y1454">
        <v>0</v>
      </c>
      <c r="Z1454">
        <v>0</v>
      </c>
      <c r="AA1454">
        <v>724</v>
      </c>
      <c r="AB1454">
        <v>242</v>
      </c>
      <c r="AC1454">
        <f t="shared" si="603"/>
        <v>966</v>
      </c>
      <c r="AD1454">
        <f t="shared" si="604"/>
        <v>1318</v>
      </c>
      <c r="AE1454" s="6">
        <f t="shared" si="617"/>
        <v>69.368421052631575</v>
      </c>
      <c r="AF1454" s="7">
        <f t="shared" si="618"/>
        <v>0.21813968884475338</v>
      </c>
      <c r="AG1454" s="6">
        <f t="shared" si="619"/>
        <v>50.842105263157897</v>
      </c>
      <c r="AH1454" s="7">
        <f t="shared" si="620"/>
        <v>0.33023005627275737</v>
      </c>
      <c r="AI1454" s="6">
        <f t="shared" si="621"/>
        <v>18.526315789473685</v>
      </c>
      <c r="AJ1454" s="7">
        <f t="shared" si="622"/>
        <v>0.11293755628662677</v>
      </c>
      <c r="AK1454" s="6">
        <f t="shared" si="623"/>
        <v>64.68421052631578</v>
      </c>
      <c r="AL1454" s="7">
        <f t="shared" si="624"/>
        <v>0.44009111617312074</v>
      </c>
      <c r="AM1454" s="8">
        <v>0.5</v>
      </c>
      <c r="AN1454">
        <f t="shared" si="605"/>
        <v>159</v>
      </c>
      <c r="AO1454" s="6">
        <f t="shared" si="606"/>
        <v>89.631578947368425</v>
      </c>
      <c r="AP1454" s="7">
        <f t="shared" si="625"/>
        <v>0.43627937768950675</v>
      </c>
      <c r="AQ1454" s="7">
        <f t="shared" si="626"/>
        <v>0.26707132018209406</v>
      </c>
      <c r="AR1454" s="7">
        <f t="shared" si="626"/>
        <v>0</v>
      </c>
      <c r="AS1454" s="7">
        <f t="shared" si="626"/>
        <v>0</v>
      </c>
      <c r="AT1454" s="7">
        <f t="shared" si="626"/>
        <v>0.54931714719271618</v>
      </c>
      <c r="AU1454" s="7">
        <f t="shared" si="626"/>
        <v>0.18361153262518967</v>
      </c>
      <c r="AV1454" s="9">
        <f t="shared" si="607"/>
        <v>23347.81581343343</v>
      </c>
      <c r="AW1454" t="s">
        <v>52</v>
      </c>
    </row>
    <row r="1455" spans="1:49" x14ac:dyDescent="0.25">
      <c r="A1455" t="s">
        <v>1771</v>
      </c>
      <c r="B1455" t="s">
        <v>1772</v>
      </c>
      <c r="C1455">
        <v>420</v>
      </c>
      <c r="D1455">
        <v>402</v>
      </c>
      <c r="E1455">
        <v>111</v>
      </c>
      <c r="F1455">
        <v>24</v>
      </c>
      <c r="G1455">
        <f t="shared" si="600"/>
        <v>135</v>
      </c>
      <c r="H1455" s="6">
        <f t="shared" si="608"/>
        <v>129.21428571428572</v>
      </c>
      <c r="I1455" s="7">
        <f t="shared" si="609"/>
        <v>0.32142857142857145</v>
      </c>
      <c r="J1455" s="6">
        <f t="shared" si="610"/>
        <v>272.78571428571428</v>
      </c>
      <c r="K1455">
        <v>18</v>
      </c>
      <c r="L1455">
        <v>1325</v>
      </c>
      <c r="M1455">
        <v>1249</v>
      </c>
      <c r="N1455">
        <v>288</v>
      </c>
      <c r="O1455">
        <f t="shared" si="601"/>
        <v>1537</v>
      </c>
      <c r="P1455">
        <f t="shared" si="602"/>
        <v>2862</v>
      </c>
      <c r="Q1455" s="6">
        <f t="shared" si="611"/>
        <v>159</v>
      </c>
      <c r="R1455" s="7">
        <f t="shared" si="612"/>
        <v>0.39552238805970147</v>
      </c>
      <c r="S1455" s="6">
        <f t="shared" si="613"/>
        <v>85.388888888888886</v>
      </c>
      <c r="T1455" s="7">
        <f t="shared" si="614"/>
        <v>0.66083164424789631</v>
      </c>
      <c r="U1455" s="6">
        <f t="shared" si="615"/>
        <v>73.611111111111114</v>
      </c>
      <c r="V1455" s="7">
        <f t="shared" si="616"/>
        <v>0.26984958249687241</v>
      </c>
      <c r="W1455">
        <v>19</v>
      </c>
      <c r="X1455">
        <v>136</v>
      </c>
      <c r="Y1455">
        <v>0</v>
      </c>
      <c r="Z1455">
        <v>0</v>
      </c>
      <c r="AA1455">
        <v>329</v>
      </c>
      <c r="AB1455">
        <v>19</v>
      </c>
      <c r="AC1455">
        <f t="shared" si="603"/>
        <v>348</v>
      </c>
      <c r="AD1455">
        <f t="shared" si="604"/>
        <v>484</v>
      </c>
      <c r="AE1455" s="6">
        <f t="shared" si="617"/>
        <v>25.473684210526315</v>
      </c>
      <c r="AF1455" s="7">
        <f t="shared" si="618"/>
        <v>6.3367373658025652E-2</v>
      </c>
      <c r="AG1455" s="6">
        <f t="shared" si="619"/>
        <v>18.315789473684209</v>
      </c>
      <c r="AH1455" s="7">
        <f t="shared" si="620"/>
        <v>0.14174740333420613</v>
      </c>
      <c r="AI1455" s="6">
        <f t="shared" si="621"/>
        <v>7.1578947368421053</v>
      </c>
      <c r="AJ1455" s="7">
        <f t="shared" si="622"/>
        <v>2.6239991179834898E-2</v>
      </c>
      <c r="AK1455" s="6">
        <f t="shared" si="623"/>
        <v>67.07309941520468</v>
      </c>
      <c r="AL1455" s="7">
        <f t="shared" si="624"/>
        <v>0.2144985104270109</v>
      </c>
      <c r="AM1455" s="8">
        <v>0.5</v>
      </c>
      <c r="AN1455">
        <f t="shared" si="605"/>
        <v>201</v>
      </c>
      <c r="AO1455" s="6">
        <f t="shared" si="606"/>
        <v>175.5263157894737</v>
      </c>
      <c r="AP1455" s="7">
        <f t="shared" si="625"/>
        <v>0.1267347473160513</v>
      </c>
      <c r="AQ1455" s="7">
        <f t="shared" si="626"/>
        <v>0.28099173553719009</v>
      </c>
      <c r="AR1455" s="7">
        <f t="shared" si="626"/>
        <v>0</v>
      </c>
      <c r="AS1455" s="7">
        <f t="shared" si="626"/>
        <v>0</v>
      </c>
      <c r="AT1455" s="7">
        <f t="shared" si="626"/>
        <v>0.67975206611570249</v>
      </c>
      <c r="AU1455" s="7">
        <f t="shared" si="626"/>
        <v>3.9256198347107439E-2</v>
      </c>
      <c r="AV1455" s="9">
        <f t="shared" si="607"/>
        <v>43698.654414963035</v>
      </c>
      <c r="AW1455" t="s">
        <v>59</v>
      </c>
    </row>
    <row r="1456" spans="1:49" x14ac:dyDescent="0.25">
      <c r="A1456" t="s">
        <v>1771</v>
      </c>
      <c r="B1456" t="s">
        <v>1773</v>
      </c>
      <c r="C1456">
        <v>486</v>
      </c>
      <c r="D1456">
        <v>466</v>
      </c>
      <c r="E1456">
        <v>124</v>
      </c>
      <c r="F1456">
        <v>18</v>
      </c>
      <c r="G1456">
        <f t="shared" si="600"/>
        <v>142</v>
      </c>
      <c r="H1456" s="6">
        <f t="shared" si="608"/>
        <v>136.15637860082305</v>
      </c>
      <c r="I1456" s="7">
        <f t="shared" si="609"/>
        <v>0.29218106995884774</v>
      </c>
      <c r="J1456" s="6">
        <f t="shared" si="610"/>
        <v>329.84362139917693</v>
      </c>
      <c r="K1456">
        <v>18</v>
      </c>
      <c r="L1456">
        <v>2096</v>
      </c>
      <c r="M1456">
        <v>1292</v>
      </c>
      <c r="N1456">
        <v>221</v>
      </c>
      <c r="O1456">
        <f t="shared" si="601"/>
        <v>1513</v>
      </c>
      <c r="P1456">
        <f t="shared" si="602"/>
        <v>3609</v>
      </c>
      <c r="Q1456" s="6">
        <f t="shared" si="611"/>
        <v>200.5</v>
      </c>
      <c r="R1456" s="7">
        <f t="shared" si="612"/>
        <v>0.43025751072961371</v>
      </c>
      <c r="S1456" s="6">
        <f t="shared" si="613"/>
        <v>84.055555555555557</v>
      </c>
      <c r="T1456" s="7">
        <f t="shared" si="614"/>
        <v>0.61734570513208009</v>
      </c>
      <c r="U1456" s="6">
        <f t="shared" si="615"/>
        <v>116.44444444444444</v>
      </c>
      <c r="V1456" s="7">
        <f t="shared" si="616"/>
        <v>0.35302924443557243</v>
      </c>
      <c r="W1456">
        <v>19</v>
      </c>
      <c r="X1456">
        <v>197</v>
      </c>
      <c r="Y1456">
        <v>0</v>
      </c>
      <c r="Z1456">
        <v>0</v>
      </c>
      <c r="AA1456">
        <v>501</v>
      </c>
      <c r="AB1456">
        <v>94</v>
      </c>
      <c r="AC1456">
        <f t="shared" si="603"/>
        <v>595</v>
      </c>
      <c r="AD1456">
        <f t="shared" si="604"/>
        <v>792</v>
      </c>
      <c r="AE1456" s="6">
        <f t="shared" si="617"/>
        <v>41.684210526315788</v>
      </c>
      <c r="AF1456" s="7">
        <f t="shared" si="618"/>
        <v>8.9451095550033874E-2</v>
      </c>
      <c r="AG1456" s="6">
        <f t="shared" si="619"/>
        <v>31.315789473684209</v>
      </c>
      <c r="AH1456" s="7">
        <f t="shared" si="620"/>
        <v>0.22999869558439409</v>
      </c>
      <c r="AI1456" s="6">
        <f t="shared" si="621"/>
        <v>10.368421052631579</v>
      </c>
      <c r="AJ1456" s="7">
        <f t="shared" si="622"/>
        <v>3.143435367538519E-2</v>
      </c>
      <c r="AK1456" s="6">
        <f t="shared" si="623"/>
        <v>52.739766081871352</v>
      </c>
      <c r="AL1456" s="7">
        <f t="shared" si="624"/>
        <v>0.37256061502069776</v>
      </c>
      <c r="AM1456" s="8">
        <v>0.25</v>
      </c>
      <c r="AN1456">
        <f t="shared" si="605"/>
        <v>117</v>
      </c>
      <c r="AO1456" s="6">
        <f t="shared" si="606"/>
        <v>75.31578947368422</v>
      </c>
      <c r="AP1456" s="7">
        <f t="shared" si="625"/>
        <v>0.35627530364372467</v>
      </c>
      <c r="AQ1456" s="7">
        <f t="shared" si="626"/>
        <v>0.24873737373737373</v>
      </c>
      <c r="AR1456" s="7">
        <f t="shared" si="626"/>
        <v>0</v>
      </c>
      <c r="AS1456" s="7">
        <f t="shared" si="626"/>
        <v>0</v>
      </c>
      <c r="AT1456" s="7">
        <f t="shared" si="626"/>
        <v>0.63257575757575757</v>
      </c>
      <c r="AU1456" s="7">
        <f t="shared" si="626"/>
        <v>0.11868686868686869</v>
      </c>
      <c r="AV1456" s="9">
        <f t="shared" si="607"/>
        <v>19725.034090909096</v>
      </c>
      <c r="AW1456" t="s">
        <v>59</v>
      </c>
    </row>
    <row r="1457" spans="1:49" x14ac:dyDescent="0.25">
      <c r="A1457" t="s">
        <v>1771</v>
      </c>
      <c r="B1457" t="s">
        <v>1774</v>
      </c>
      <c r="C1457">
        <v>608</v>
      </c>
      <c r="D1457">
        <v>582</v>
      </c>
      <c r="E1457">
        <v>139</v>
      </c>
      <c r="F1457">
        <v>37</v>
      </c>
      <c r="G1457">
        <f t="shared" si="600"/>
        <v>176</v>
      </c>
      <c r="H1457" s="6">
        <f t="shared" si="608"/>
        <v>168.47368421052633</v>
      </c>
      <c r="I1457" s="7">
        <f t="shared" si="609"/>
        <v>0.28947368421052633</v>
      </c>
      <c r="J1457" s="6">
        <f t="shared" si="610"/>
        <v>413.5263157894737</v>
      </c>
      <c r="K1457">
        <v>18</v>
      </c>
      <c r="L1457">
        <v>2661</v>
      </c>
      <c r="M1457">
        <v>1686</v>
      </c>
      <c r="N1457">
        <v>421</v>
      </c>
      <c r="O1457">
        <f t="shared" si="601"/>
        <v>2107</v>
      </c>
      <c r="P1457">
        <f t="shared" si="602"/>
        <v>4768</v>
      </c>
      <c r="Q1457" s="6">
        <f t="shared" si="611"/>
        <v>264.88888888888891</v>
      </c>
      <c r="R1457" s="7">
        <f t="shared" si="612"/>
        <v>0.45513554791905314</v>
      </c>
      <c r="S1457" s="6">
        <f t="shared" si="613"/>
        <v>117.05555555555556</v>
      </c>
      <c r="T1457" s="7">
        <f t="shared" si="614"/>
        <v>0.69480023603734942</v>
      </c>
      <c r="U1457" s="6">
        <f t="shared" si="615"/>
        <v>147.83333333333334</v>
      </c>
      <c r="V1457" s="7">
        <f t="shared" si="616"/>
        <v>0.35749437868567308</v>
      </c>
      <c r="W1457">
        <v>19</v>
      </c>
      <c r="X1457">
        <v>60</v>
      </c>
      <c r="Y1457">
        <v>0</v>
      </c>
      <c r="Z1457">
        <v>0</v>
      </c>
      <c r="AA1457">
        <v>151</v>
      </c>
      <c r="AB1457">
        <v>24</v>
      </c>
      <c r="AC1457">
        <f t="shared" si="603"/>
        <v>175</v>
      </c>
      <c r="AD1457">
        <f t="shared" si="604"/>
        <v>235</v>
      </c>
      <c r="AE1457" s="6">
        <f t="shared" si="617"/>
        <v>12.368421052631579</v>
      </c>
      <c r="AF1457" s="7">
        <f t="shared" si="618"/>
        <v>2.1251582564659071E-2</v>
      </c>
      <c r="AG1457" s="6">
        <f t="shared" si="619"/>
        <v>9.2105263157894743</v>
      </c>
      <c r="AH1457" s="7">
        <f t="shared" si="620"/>
        <v>5.4670415495157762E-2</v>
      </c>
      <c r="AI1457" s="6">
        <f t="shared" si="621"/>
        <v>3.1578947368421053</v>
      </c>
      <c r="AJ1457" s="7">
        <f t="shared" si="622"/>
        <v>7.6365024818633061E-3</v>
      </c>
      <c r="AK1457" s="6">
        <f t="shared" si="623"/>
        <v>107.84502923976608</v>
      </c>
      <c r="AL1457" s="7">
        <f t="shared" si="624"/>
        <v>7.8685084805035846E-2</v>
      </c>
      <c r="AM1457" s="8">
        <v>0.25</v>
      </c>
      <c r="AN1457">
        <f t="shared" si="605"/>
        <v>146</v>
      </c>
      <c r="AO1457" s="6">
        <f t="shared" si="606"/>
        <v>133.63157894736841</v>
      </c>
      <c r="AP1457" s="7">
        <f t="shared" si="625"/>
        <v>8.4715212689257385E-2</v>
      </c>
      <c r="AQ1457" s="7">
        <f t="shared" si="626"/>
        <v>0.25531914893617019</v>
      </c>
      <c r="AR1457" s="7">
        <f t="shared" si="626"/>
        <v>0</v>
      </c>
      <c r="AS1457" s="7">
        <f t="shared" si="626"/>
        <v>0</v>
      </c>
      <c r="AT1457" s="7">
        <f t="shared" si="626"/>
        <v>0.64255319148936174</v>
      </c>
      <c r="AU1457" s="7">
        <f t="shared" si="626"/>
        <v>0.10212765957446808</v>
      </c>
      <c r="AV1457" s="9">
        <f t="shared" si="607"/>
        <v>34642.423068309065</v>
      </c>
      <c r="AW1457" t="s">
        <v>59</v>
      </c>
    </row>
    <row r="1458" spans="1:49" x14ac:dyDescent="0.25">
      <c r="A1458" t="s">
        <v>1771</v>
      </c>
      <c r="B1458" t="s">
        <v>113</v>
      </c>
      <c r="C1458">
        <v>275</v>
      </c>
      <c r="D1458">
        <v>261</v>
      </c>
      <c r="E1458">
        <v>76</v>
      </c>
      <c r="F1458">
        <v>12</v>
      </c>
      <c r="G1458">
        <f t="shared" si="600"/>
        <v>88</v>
      </c>
      <c r="H1458" s="6">
        <f t="shared" si="608"/>
        <v>83.52</v>
      </c>
      <c r="I1458" s="7">
        <f t="shared" si="609"/>
        <v>0.32</v>
      </c>
      <c r="J1458" s="6">
        <f t="shared" si="610"/>
        <v>177.48</v>
      </c>
      <c r="K1458">
        <v>18</v>
      </c>
      <c r="L1458">
        <v>1041</v>
      </c>
      <c r="M1458">
        <v>704</v>
      </c>
      <c r="N1458">
        <v>139</v>
      </c>
      <c r="O1458">
        <f t="shared" si="601"/>
        <v>843</v>
      </c>
      <c r="P1458">
        <f t="shared" si="602"/>
        <v>1884</v>
      </c>
      <c r="Q1458" s="6">
        <f t="shared" si="611"/>
        <v>104.66666666666667</v>
      </c>
      <c r="R1458" s="7">
        <f t="shared" si="612"/>
        <v>0.40102171136653897</v>
      </c>
      <c r="S1458" s="6">
        <f t="shared" si="613"/>
        <v>46.833333333333336</v>
      </c>
      <c r="T1458" s="7">
        <f t="shared" si="614"/>
        <v>0.56074393358876118</v>
      </c>
      <c r="U1458" s="6">
        <f t="shared" si="615"/>
        <v>57.833333333333336</v>
      </c>
      <c r="V1458" s="7">
        <f t="shared" si="616"/>
        <v>0.3258583126737285</v>
      </c>
      <c r="W1458">
        <v>19</v>
      </c>
      <c r="X1458">
        <v>127</v>
      </c>
      <c r="Y1458">
        <v>0</v>
      </c>
      <c r="Z1458">
        <v>0</v>
      </c>
      <c r="AA1458">
        <v>216</v>
      </c>
      <c r="AB1458">
        <v>38</v>
      </c>
      <c r="AC1458">
        <f t="shared" si="603"/>
        <v>254</v>
      </c>
      <c r="AD1458">
        <f t="shared" si="604"/>
        <v>381</v>
      </c>
      <c r="AE1458" s="6">
        <f t="shared" si="617"/>
        <v>20.05263157894737</v>
      </c>
      <c r="AF1458" s="7">
        <f t="shared" si="618"/>
        <v>7.6830006049606783E-2</v>
      </c>
      <c r="AG1458" s="6">
        <f t="shared" si="619"/>
        <v>13.368421052631579</v>
      </c>
      <c r="AH1458" s="7">
        <f t="shared" si="620"/>
        <v>0.16006251260334745</v>
      </c>
      <c r="AI1458" s="6">
        <f t="shared" si="621"/>
        <v>6.6842105263157894</v>
      </c>
      <c r="AJ1458" s="7">
        <f t="shared" si="622"/>
        <v>3.766176767137587E-2</v>
      </c>
      <c r="AK1458" s="6">
        <f t="shared" si="623"/>
        <v>33.464912280701753</v>
      </c>
      <c r="AL1458" s="7">
        <f t="shared" si="624"/>
        <v>0.28544671286757817</v>
      </c>
      <c r="AM1458" s="8">
        <v>0.5</v>
      </c>
      <c r="AN1458">
        <f t="shared" si="605"/>
        <v>131</v>
      </c>
      <c r="AO1458" s="6">
        <f t="shared" si="606"/>
        <v>110.94736842105263</v>
      </c>
      <c r="AP1458" s="7">
        <f t="shared" si="625"/>
        <v>0.15307352350341505</v>
      </c>
      <c r="AQ1458" s="7">
        <f t="shared" si="626"/>
        <v>0.33333333333333331</v>
      </c>
      <c r="AR1458" s="7">
        <f t="shared" si="626"/>
        <v>0</v>
      </c>
      <c r="AS1458" s="7">
        <f t="shared" si="626"/>
        <v>0</v>
      </c>
      <c r="AT1458" s="7">
        <f t="shared" si="626"/>
        <v>0.56692913385826771</v>
      </c>
      <c r="AU1458" s="7">
        <f t="shared" si="626"/>
        <v>9.9737532808398949E-2</v>
      </c>
      <c r="AV1458" s="9">
        <f t="shared" si="607"/>
        <v>26426.090675507665</v>
      </c>
      <c r="AW1458" t="s">
        <v>59</v>
      </c>
    </row>
    <row r="1459" spans="1:49" x14ac:dyDescent="0.25">
      <c r="A1459" t="s">
        <v>1775</v>
      </c>
      <c r="B1459" t="s">
        <v>1776</v>
      </c>
      <c r="C1459">
        <v>1001</v>
      </c>
      <c r="D1459">
        <v>943</v>
      </c>
      <c r="E1459">
        <v>152</v>
      </c>
      <c r="F1459">
        <v>48</v>
      </c>
      <c r="G1459">
        <f t="shared" si="600"/>
        <v>200</v>
      </c>
      <c r="H1459" s="6">
        <f t="shared" si="608"/>
        <v>188.41158841158841</v>
      </c>
      <c r="I1459" s="7">
        <f t="shared" si="609"/>
        <v>0.19980019980019981</v>
      </c>
      <c r="J1459" s="6">
        <f t="shared" si="610"/>
        <v>754.58841158841153</v>
      </c>
      <c r="K1459">
        <v>18</v>
      </c>
      <c r="L1459">
        <v>4541</v>
      </c>
      <c r="M1459">
        <v>1578</v>
      </c>
      <c r="N1459">
        <v>427</v>
      </c>
      <c r="O1459">
        <f t="shared" si="601"/>
        <v>2005</v>
      </c>
      <c r="P1459">
        <f t="shared" si="602"/>
        <v>6546</v>
      </c>
      <c r="Q1459" s="6">
        <f t="shared" si="611"/>
        <v>363.66666666666669</v>
      </c>
      <c r="R1459" s="7">
        <f t="shared" si="612"/>
        <v>0.38564863909508662</v>
      </c>
      <c r="S1459" s="6">
        <f t="shared" si="613"/>
        <v>111.38888888888889</v>
      </c>
      <c r="T1459" s="7">
        <f t="shared" si="614"/>
        <v>0.59119977612819608</v>
      </c>
      <c r="U1459" s="6">
        <f t="shared" si="615"/>
        <v>252.27777777777777</v>
      </c>
      <c r="V1459" s="7">
        <f t="shared" si="616"/>
        <v>0.33432500937396065</v>
      </c>
      <c r="W1459">
        <v>19</v>
      </c>
      <c r="X1459">
        <v>325</v>
      </c>
      <c r="Y1459">
        <v>332</v>
      </c>
      <c r="Z1459">
        <v>91</v>
      </c>
      <c r="AA1459">
        <v>0</v>
      </c>
      <c r="AB1459">
        <v>0</v>
      </c>
      <c r="AC1459">
        <f t="shared" si="603"/>
        <v>423</v>
      </c>
      <c r="AD1459">
        <f t="shared" si="604"/>
        <v>748</v>
      </c>
      <c r="AE1459" s="6">
        <f t="shared" si="617"/>
        <v>39.368421052631582</v>
      </c>
      <c r="AF1459" s="7">
        <f t="shared" si="618"/>
        <v>4.1748060501199981E-2</v>
      </c>
      <c r="AG1459" s="6">
        <f t="shared" si="619"/>
        <v>22.263157894736842</v>
      </c>
      <c r="AH1459" s="7">
        <f t="shared" si="620"/>
        <v>0.1181623597700508</v>
      </c>
      <c r="AI1459" s="6">
        <f t="shared" si="621"/>
        <v>17.105263157894736</v>
      </c>
      <c r="AJ1459" s="7">
        <f t="shared" si="622"/>
        <v>2.2668335340438227E-2</v>
      </c>
      <c r="AK1459" s="6">
        <f t="shared" si="623"/>
        <v>89.125730994152036</v>
      </c>
      <c r="AL1459" s="7">
        <f t="shared" si="624"/>
        <v>0.19986874917968239</v>
      </c>
      <c r="AM1459" s="8">
        <v>0.25</v>
      </c>
      <c r="AN1459">
        <f t="shared" si="605"/>
        <v>236</v>
      </c>
      <c r="AO1459" s="6">
        <f t="shared" si="606"/>
        <v>196.63157894736841</v>
      </c>
      <c r="AP1459" s="7">
        <f t="shared" si="625"/>
        <v>0.16681534344335416</v>
      </c>
      <c r="AQ1459" s="7">
        <f t="shared" si="626"/>
        <v>0.43449197860962568</v>
      </c>
      <c r="AR1459" s="7">
        <f t="shared" si="626"/>
        <v>0.44385026737967914</v>
      </c>
      <c r="AS1459" s="7">
        <f t="shared" si="626"/>
        <v>0.12165775401069519</v>
      </c>
      <c r="AT1459" s="7">
        <f t="shared" si="626"/>
        <v>0</v>
      </c>
      <c r="AU1459" s="7">
        <f t="shared" si="626"/>
        <v>0</v>
      </c>
      <c r="AV1459" s="9">
        <f t="shared" si="607"/>
        <v>34927.604278074868</v>
      </c>
      <c r="AW1459" t="s">
        <v>59</v>
      </c>
    </row>
    <row r="1460" spans="1:49" x14ac:dyDescent="0.25">
      <c r="A1460" t="s">
        <v>1777</v>
      </c>
      <c r="B1460" t="s">
        <v>1778</v>
      </c>
      <c r="C1460">
        <v>707</v>
      </c>
      <c r="D1460">
        <v>685</v>
      </c>
      <c r="E1460">
        <v>497</v>
      </c>
      <c r="F1460">
        <v>50</v>
      </c>
      <c r="G1460">
        <f t="shared" si="600"/>
        <v>547</v>
      </c>
      <c r="H1460" s="6">
        <f t="shared" si="608"/>
        <v>529.97878359264496</v>
      </c>
      <c r="I1460" s="7">
        <f t="shared" si="609"/>
        <v>0.77369165487977365</v>
      </c>
      <c r="J1460" s="6">
        <f t="shared" si="610"/>
        <v>155.02121640735504</v>
      </c>
      <c r="K1460">
        <v>16</v>
      </c>
      <c r="L1460">
        <v>1124</v>
      </c>
      <c r="M1460">
        <v>6441</v>
      </c>
      <c r="N1460">
        <v>618</v>
      </c>
      <c r="O1460">
        <f t="shared" si="601"/>
        <v>7059</v>
      </c>
      <c r="P1460">
        <f t="shared" si="602"/>
        <v>8183</v>
      </c>
      <c r="Q1460" s="6">
        <f t="shared" si="611"/>
        <v>511.4375</v>
      </c>
      <c r="R1460" s="7">
        <f t="shared" si="612"/>
        <v>0.74662408759124088</v>
      </c>
      <c r="S1460" s="6">
        <f t="shared" si="613"/>
        <v>441.1875</v>
      </c>
      <c r="T1460" s="7">
        <f t="shared" si="614"/>
        <v>0.83246256955657272</v>
      </c>
      <c r="U1460" s="6">
        <f t="shared" si="615"/>
        <v>70.25</v>
      </c>
      <c r="V1460" s="7">
        <f t="shared" si="616"/>
        <v>0.45316377737226271</v>
      </c>
      <c r="W1460">
        <v>16</v>
      </c>
      <c r="X1460">
        <v>329</v>
      </c>
      <c r="Y1460">
        <v>0</v>
      </c>
      <c r="Z1460">
        <v>0</v>
      </c>
      <c r="AA1460">
        <v>1758</v>
      </c>
      <c r="AB1460">
        <v>175</v>
      </c>
      <c r="AC1460">
        <f t="shared" si="603"/>
        <v>1933</v>
      </c>
      <c r="AD1460">
        <f t="shared" si="604"/>
        <v>2262</v>
      </c>
      <c r="AE1460" s="6">
        <f t="shared" si="617"/>
        <v>141.375</v>
      </c>
      <c r="AF1460" s="7">
        <f t="shared" si="618"/>
        <v>0.2063868613138686</v>
      </c>
      <c r="AG1460" s="6">
        <f t="shared" si="619"/>
        <v>120.8125</v>
      </c>
      <c r="AH1460" s="7">
        <f t="shared" si="620"/>
        <v>0.22795723855402394</v>
      </c>
      <c r="AI1460" s="6">
        <f t="shared" si="621"/>
        <v>20.5625</v>
      </c>
      <c r="AJ1460" s="7">
        <f t="shared" si="622"/>
        <v>0.13264313412408757</v>
      </c>
      <c r="AK1460" s="6">
        <f t="shared" si="623"/>
        <v>320.375</v>
      </c>
      <c r="AL1460" s="7">
        <f t="shared" si="624"/>
        <v>0.27383482079614674</v>
      </c>
      <c r="AM1460" s="8">
        <v>0.8</v>
      </c>
      <c r="AN1460">
        <f t="shared" si="605"/>
        <v>548</v>
      </c>
      <c r="AO1460" s="6">
        <f t="shared" si="606"/>
        <v>406.625</v>
      </c>
      <c r="AP1460" s="7">
        <f t="shared" si="625"/>
        <v>0.25798357664233579</v>
      </c>
      <c r="AQ1460" s="7">
        <f t="shared" si="626"/>
        <v>0.14544650751547303</v>
      </c>
      <c r="AR1460" s="7">
        <f t="shared" si="626"/>
        <v>0</v>
      </c>
      <c r="AS1460" s="7">
        <f t="shared" si="626"/>
        <v>0</v>
      </c>
      <c r="AT1460" s="7">
        <f t="shared" si="626"/>
        <v>0.77718832891246681</v>
      </c>
      <c r="AU1460" s="7">
        <f t="shared" si="626"/>
        <v>7.7365163572060122E-2</v>
      </c>
      <c r="AV1460" s="9">
        <f t="shared" si="607"/>
        <v>116851.40560344828</v>
      </c>
      <c r="AW1460" t="s">
        <v>52</v>
      </c>
    </row>
    <row r="1461" spans="1:49" x14ac:dyDescent="0.25">
      <c r="A1461" t="s">
        <v>1777</v>
      </c>
      <c r="B1461" t="s">
        <v>1779</v>
      </c>
      <c r="C1461">
        <v>1205</v>
      </c>
      <c r="D1461">
        <v>1142</v>
      </c>
      <c r="E1461">
        <v>732</v>
      </c>
      <c r="F1461">
        <v>87</v>
      </c>
      <c r="G1461">
        <f t="shared" si="600"/>
        <v>819</v>
      </c>
      <c r="H1461" s="6">
        <f t="shared" si="608"/>
        <v>776.18091286307049</v>
      </c>
      <c r="I1461" s="7">
        <f t="shared" si="609"/>
        <v>0.67966804979253115</v>
      </c>
      <c r="J1461" s="6">
        <f t="shared" si="610"/>
        <v>365.81908713692945</v>
      </c>
      <c r="K1461">
        <v>16</v>
      </c>
      <c r="L1461">
        <v>1600</v>
      </c>
      <c r="M1461">
        <v>7446</v>
      </c>
      <c r="N1461">
        <v>741</v>
      </c>
      <c r="O1461">
        <f t="shared" si="601"/>
        <v>8187</v>
      </c>
      <c r="P1461">
        <f t="shared" si="602"/>
        <v>9787</v>
      </c>
      <c r="Q1461" s="6">
        <f t="shared" si="611"/>
        <v>611.6875</v>
      </c>
      <c r="R1461" s="7">
        <f t="shared" si="612"/>
        <v>0.53562828371278459</v>
      </c>
      <c r="S1461" s="6">
        <f t="shared" si="613"/>
        <v>511.6875</v>
      </c>
      <c r="T1461" s="7">
        <f t="shared" si="614"/>
        <v>0.65923741684468484</v>
      </c>
      <c r="U1461" s="6">
        <f t="shared" si="615"/>
        <v>100</v>
      </c>
      <c r="V1461" s="7">
        <f t="shared" si="616"/>
        <v>0.27335916445105851</v>
      </c>
      <c r="W1461">
        <v>16</v>
      </c>
      <c r="X1461">
        <v>738</v>
      </c>
      <c r="Y1461">
        <v>0</v>
      </c>
      <c r="Z1461">
        <v>0</v>
      </c>
      <c r="AA1461">
        <v>2823</v>
      </c>
      <c r="AB1461">
        <v>217</v>
      </c>
      <c r="AC1461">
        <f t="shared" si="603"/>
        <v>3040</v>
      </c>
      <c r="AD1461">
        <f t="shared" si="604"/>
        <v>3778</v>
      </c>
      <c r="AE1461" s="6">
        <f t="shared" si="617"/>
        <v>236.125</v>
      </c>
      <c r="AF1461" s="7">
        <f t="shared" si="618"/>
        <v>0.20676444833625218</v>
      </c>
      <c r="AG1461" s="6">
        <f t="shared" si="619"/>
        <v>190</v>
      </c>
      <c r="AH1461" s="7">
        <f t="shared" si="620"/>
        <v>0.24478829207375619</v>
      </c>
      <c r="AI1461" s="6">
        <f t="shared" si="621"/>
        <v>46.125</v>
      </c>
      <c r="AJ1461" s="7">
        <f t="shared" si="622"/>
        <v>0.12608691460305074</v>
      </c>
      <c r="AK1461" s="6">
        <f t="shared" si="623"/>
        <v>321.6875</v>
      </c>
      <c r="AL1461" s="7">
        <f t="shared" si="624"/>
        <v>0.37132038597776962</v>
      </c>
      <c r="AM1461" s="8">
        <v>0.8</v>
      </c>
      <c r="AN1461">
        <f t="shared" si="605"/>
        <v>914</v>
      </c>
      <c r="AO1461" s="6">
        <f t="shared" si="606"/>
        <v>677.875</v>
      </c>
      <c r="AP1461" s="7">
        <f t="shared" si="625"/>
        <v>0.25834245076586432</v>
      </c>
      <c r="AQ1461" s="7">
        <f t="shared" si="626"/>
        <v>0.1953414505029116</v>
      </c>
      <c r="AR1461" s="7">
        <f t="shared" si="626"/>
        <v>0</v>
      </c>
      <c r="AS1461" s="7">
        <f t="shared" si="626"/>
        <v>0</v>
      </c>
      <c r="AT1461" s="7">
        <f t="shared" si="626"/>
        <v>0.74722075172048708</v>
      </c>
      <c r="AU1461" s="7">
        <f t="shared" si="626"/>
        <v>5.7437797776601379E-2</v>
      </c>
      <c r="AV1461" s="9">
        <f t="shared" si="607"/>
        <v>184999.58754632084</v>
      </c>
      <c r="AW1461" t="s">
        <v>52</v>
      </c>
    </row>
    <row r="1462" spans="1:49" x14ac:dyDescent="0.25">
      <c r="A1462" t="s">
        <v>1777</v>
      </c>
      <c r="B1462" t="s">
        <v>1780</v>
      </c>
      <c r="C1462">
        <v>372</v>
      </c>
      <c r="D1462">
        <v>356</v>
      </c>
      <c r="E1462">
        <v>176</v>
      </c>
      <c r="F1462">
        <v>21</v>
      </c>
      <c r="G1462">
        <f t="shared" si="600"/>
        <v>197</v>
      </c>
      <c r="H1462" s="6">
        <f t="shared" si="608"/>
        <v>188.52688172043011</v>
      </c>
      <c r="I1462" s="7">
        <f t="shared" si="609"/>
        <v>0.52956989247311825</v>
      </c>
      <c r="J1462" s="6">
        <f t="shared" si="610"/>
        <v>167.47311827956989</v>
      </c>
      <c r="K1462">
        <v>16</v>
      </c>
      <c r="L1462">
        <v>1157</v>
      </c>
      <c r="M1462">
        <v>2110</v>
      </c>
      <c r="N1462">
        <v>204</v>
      </c>
      <c r="O1462">
        <f t="shared" si="601"/>
        <v>2314</v>
      </c>
      <c r="P1462">
        <f t="shared" si="602"/>
        <v>3471</v>
      </c>
      <c r="Q1462" s="6">
        <f t="shared" si="611"/>
        <v>216.9375</v>
      </c>
      <c r="R1462" s="7">
        <f t="shared" si="612"/>
        <v>0.609375</v>
      </c>
      <c r="S1462" s="6">
        <f t="shared" si="613"/>
        <v>144.625</v>
      </c>
      <c r="T1462" s="7">
        <f t="shared" si="614"/>
        <v>0.76713197969543145</v>
      </c>
      <c r="U1462" s="6">
        <f t="shared" si="615"/>
        <v>72.3125</v>
      </c>
      <c r="V1462" s="7">
        <f t="shared" si="616"/>
        <v>0.43178571428571427</v>
      </c>
      <c r="W1462">
        <v>16</v>
      </c>
      <c r="X1462">
        <v>369</v>
      </c>
      <c r="Y1462">
        <v>0</v>
      </c>
      <c r="Z1462">
        <v>0</v>
      </c>
      <c r="AA1462">
        <v>788</v>
      </c>
      <c r="AB1462">
        <v>79</v>
      </c>
      <c r="AC1462">
        <f t="shared" si="603"/>
        <v>867</v>
      </c>
      <c r="AD1462">
        <f t="shared" si="604"/>
        <v>1236</v>
      </c>
      <c r="AE1462" s="6">
        <f t="shared" si="617"/>
        <v>77.25</v>
      </c>
      <c r="AF1462" s="7">
        <f t="shared" si="618"/>
        <v>0.2169943820224719</v>
      </c>
      <c r="AG1462" s="6">
        <f t="shared" si="619"/>
        <v>54.1875</v>
      </c>
      <c r="AH1462" s="7">
        <f t="shared" si="620"/>
        <v>0.2874258541036902</v>
      </c>
      <c r="AI1462" s="6">
        <f t="shared" si="621"/>
        <v>23.0625</v>
      </c>
      <c r="AJ1462" s="7">
        <f t="shared" si="622"/>
        <v>0.13770866773675763</v>
      </c>
      <c r="AK1462" s="6">
        <f t="shared" si="623"/>
        <v>90.4375</v>
      </c>
      <c r="AL1462" s="7">
        <f t="shared" si="624"/>
        <v>0.37467588591184098</v>
      </c>
      <c r="AM1462" s="8">
        <v>0.5</v>
      </c>
      <c r="AN1462">
        <f t="shared" si="605"/>
        <v>178</v>
      </c>
      <c r="AO1462" s="6">
        <f t="shared" si="606"/>
        <v>100.75</v>
      </c>
      <c r="AP1462" s="7">
        <f t="shared" si="625"/>
        <v>0.4339887640449438</v>
      </c>
      <c r="AQ1462" s="7">
        <f t="shared" si="626"/>
        <v>0.29854368932038833</v>
      </c>
      <c r="AR1462" s="7">
        <f t="shared" si="626"/>
        <v>0</v>
      </c>
      <c r="AS1462" s="7">
        <f t="shared" si="626"/>
        <v>0</v>
      </c>
      <c r="AT1462" s="7">
        <f t="shared" si="626"/>
        <v>0.63754045307443363</v>
      </c>
      <c r="AU1462" s="7">
        <f t="shared" si="626"/>
        <v>6.3915857605177998E-2</v>
      </c>
      <c r="AV1462" s="9">
        <f t="shared" si="607"/>
        <v>24742.390412621357</v>
      </c>
      <c r="AW1462" t="s">
        <v>52</v>
      </c>
    </row>
    <row r="1463" spans="1:49" x14ac:dyDescent="0.25">
      <c r="A1463" t="s">
        <v>1777</v>
      </c>
      <c r="B1463" t="s">
        <v>1781</v>
      </c>
      <c r="C1463">
        <v>454</v>
      </c>
      <c r="D1463">
        <v>435</v>
      </c>
      <c r="E1463">
        <v>396</v>
      </c>
      <c r="F1463">
        <v>0</v>
      </c>
      <c r="G1463">
        <f t="shared" si="600"/>
        <v>396</v>
      </c>
      <c r="H1463" s="6">
        <f t="shared" si="608"/>
        <v>379.42731277533039</v>
      </c>
      <c r="I1463" s="7">
        <f t="shared" si="609"/>
        <v>0.8722466960352423</v>
      </c>
      <c r="J1463" s="6">
        <f t="shared" si="610"/>
        <v>55.572687224669608</v>
      </c>
      <c r="K1463">
        <v>16</v>
      </c>
      <c r="L1463">
        <v>896</v>
      </c>
      <c r="M1463">
        <v>4996</v>
      </c>
      <c r="N1463">
        <v>0</v>
      </c>
      <c r="O1463">
        <f t="shared" si="601"/>
        <v>4996</v>
      </c>
      <c r="P1463">
        <f t="shared" si="602"/>
        <v>5892</v>
      </c>
      <c r="Q1463" s="6">
        <f t="shared" si="611"/>
        <v>368.25</v>
      </c>
      <c r="R1463" s="7">
        <f t="shared" si="612"/>
        <v>0.84655172413793101</v>
      </c>
      <c r="S1463" s="6">
        <f t="shared" si="613"/>
        <v>312.25</v>
      </c>
      <c r="T1463" s="7">
        <f t="shared" si="614"/>
        <v>0.82295077208870315</v>
      </c>
      <c r="U1463" s="6">
        <f t="shared" si="615"/>
        <v>56</v>
      </c>
      <c r="V1463" s="7">
        <f t="shared" si="616"/>
        <v>1.0076892588188664</v>
      </c>
      <c r="W1463">
        <v>16</v>
      </c>
      <c r="X1463">
        <v>376</v>
      </c>
      <c r="Y1463">
        <v>0</v>
      </c>
      <c r="Z1463">
        <v>0</v>
      </c>
      <c r="AA1463">
        <v>2099</v>
      </c>
      <c r="AB1463">
        <v>0</v>
      </c>
      <c r="AC1463">
        <f t="shared" si="603"/>
        <v>2099</v>
      </c>
      <c r="AD1463">
        <f t="shared" si="604"/>
        <v>2475</v>
      </c>
      <c r="AE1463" s="6">
        <f t="shared" si="617"/>
        <v>154.6875</v>
      </c>
      <c r="AF1463" s="7">
        <f t="shared" si="618"/>
        <v>0.35560344827586204</v>
      </c>
      <c r="AG1463" s="6">
        <f t="shared" si="619"/>
        <v>131.1875</v>
      </c>
      <c r="AH1463" s="7">
        <f t="shared" si="620"/>
        <v>0.34575133519099038</v>
      </c>
      <c r="AI1463" s="6">
        <f t="shared" si="621"/>
        <v>23.5</v>
      </c>
      <c r="AJ1463" s="7">
        <f t="shared" si="622"/>
        <v>0.42286959968291715</v>
      </c>
      <c r="AK1463" s="6">
        <f t="shared" si="623"/>
        <v>181.0625</v>
      </c>
      <c r="AL1463" s="7">
        <f t="shared" si="624"/>
        <v>0.42013610888710967</v>
      </c>
      <c r="AM1463" s="8">
        <v>0.8</v>
      </c>
      <c r="AN1463">
        <f t="shared" si="605"/>
        <v>348</v>
      </c>
      <c r="AO1463" s="6">
        <f t="shared" si="606"/>
        <v>193.3125</v>
      </c>
      <c r="AP1463" s="7">
        <f t="shared" si="625"/>
        <v>0.44450431034482757</v>
      </c>
      <c r="AQ1463" s="7">
        <f t="shared" si="626"/>
        <v>0.15191919191919193</v>
      </c>
      <c r="AR1463" s="7">
        <f t="shared" si="626"/>
        <v>0</v>
      </c>
      <c r="AS1463" s="7">
        <f t="shared" si="626"/>
        <v>0</v>
      </c>
      <c r="AT1463" s="7">
        <f t="shared" si="626"/>
        <v>0.8480808080808081</v>
      </c>
      <c r="AU1463" s="7">
        <f t="shared" si="626"/>
        <v>0</v>
      </c>
      <c r="AV1463" s="9">
        <f t="shared" si="607"/>
        <v>54408.822409090906</v>
      </c>
      <c r="AW1463" t="s">
        <v>90</v>
      </c>
    </row>
    <row r="1464" spans="1:49" x14ac:dyDescent="0.25">
      <c r="A1464" t="s">
        <v>1777</v>
      </c>
      <c r="B1464" t="s">
        <v>1782</v>
      </c>
      <c r="C1464">
        <v>56</v>
      </c>
      <c r="D1464">
        <v>54</v>
      </c>
      <c r="E1464">
        <v>56</v>
      </c>
      <c r="F1464">
        <v>0</v>
      </c>
      <c r="G1464">
        <f t="shared" si="600"/>
        <v>56</v>
      </c>
      <c r="H1464" s="6">
        <f t="shared" si="608"/>
        <v>54</v>
      </c>
      <c r="I1464" s="7">
        <f t="shared" si="609"/>
        <v>1</v>
      </c>
      <c r="J1464" s="6">
        <f t="shared" si="610"/>
        <v>0</v>
      </c>
      <c r="K1464">
        <v>16</v>
      </c>
      <c r="L1464">
        <v>131</v>
      </c>
      <c r="M1464">
        <v>733</v>
      </c>
      <c r="N1464">
        <v>0</v>
      </c>
      <c r="O1464">
        <f t="shared" si="601"/>
        <v>733</v>
      </c>
      <c r="P1464">
        <f t="shared" si="602"/>
        <v>864</v>
      </c>
      <c r="Q1464" s="6">
        <f t="shared" si="611"/>
        <v>54</v>
      </c>
      <c r="R1464" s="7">
        <f t="shared" si="612"/>
        <v>1</v>
      </c>
      <c r="S1464" s="6">
        <f t="shared" si="613"/>
        <v>45.8125</v>
      </c>
      <c r="T1464" s="7">
        <f t="shared" si="614"/>
        <v>0.84837962962962965</v>
      </c>
      <c r="U1464" s="6">
        <f t="shared" si="615"/>
        <v>8.1875</v>
      </c>
      <c r="V1464" s="7">
        <f t="shared" si="616"/>
        <v>0</v>
      </c>
      <c r="W1464">
        <v>16</v>
      </c>
      <c r="X1464">
        <v>131</v>
      </c>
      <c r="Y1464">
        <v>0</v>
      </c>
      <c r="Z1464">
        <v>0</v>
      </c>
      <c r="AA1464">
        <v>733</v>
      </c>
      <c r="AB1464">
        <v>0</v>
      </c>
      <c r="AC1464">
        <f t="shared" si="603"/>
        <v>733</v>
      </c>
      <c r="AD1464">
        <f t="shared" si="604"/>
        <v>864</v>
      </c>
      <c r="AE1464" s="6">
        <f t="shared" si="617"/>
        <v>54</v>
      </c>
      <c r="AF1464" s="7">
        <f t="shared" si="618"/>
        <v>1</v>
      </c>
      <c r="AG1464" s="6">
        <f t="shared" si="619"/>
        <v>45.8125</v>
      </c>
      <c r="AH1464" s="7">
        <f t="shared" si="620"/>
        <v>0.84837962962962965</v>
      </c>
      <c r="AI1464" s="6">
        <f t="shared" si="621"/>
        <v>8.1875</v>
      </c>
      <c r="AJ1464" s="7">
        <f t="shared" si="622"/>
        <v>0</v>
      </c>
      <c r="AK1464" s="6">
        <f t="shared" si="623"/>
        <v>0</v>
      </c>
      <c r="AL1464" s="7">
        <f t="shared" si="624"/>
        <v>1</v>
      </c>
      <c r="AM1464" s="8">
        <v>0.8</v>
      </c>
      <c r="AN1464">
        <f t="shared" si="605"/>
        <v>43</v>
      </c>
      <c r="AO1464" s="6">
        <f t="shared" si="606"/>
        <v>0</v>
      </c>
      <c r="AP1464" s="7">
        <f t="shared" si="625"/>
        <v>1</v>
      </c>
      <c r="AQ1464" s="7">
        <f t="shared" si="626"/>
        <v>0.15162037037037038</v>
      </c>
      <c r="AR1464" s="7">
        <f t="shared" si="626"/>
        <v>0</v>
      </c>
      <c r="AS1464" s="7">
        <f t="shared" si="626"/>
        <v>0</v>
      </c>
      <c r="AT1464" s="7">
        <f t="shared" si="626"/>
        <v>0.84837962962962965</v>
      </c>
      <c r="AU1464" s="7">
        <f t="shared" si="626"/>
        <v>0</v>
      </c>
      <c r="AV1464" s="9">
        <f t="shared" si="607"/>
        <v>0</v>
      </c>
      <c r="AW1464" t="s">
        <v>90</v>
      </c>
    </row>
    <row r="1465" spans="1:49" x14ac:dyDescent="0.25">
      <c r="A1465" t="s">
        <v>1777</v>
      </c>
      <c r="B1465" t="s">
        <v>1783</v>
      </c>
      <c r="C1465">
        <v>17</v>
      </c>
      <c r="D1465">
        <v>15</v>
      </c>
      <c r="E1465">
        <v>17</v>
      </c>
      <c r="F1465">
        <v>0</v>
      </c>
      <c r="G1465">
        <f t="shared" si="600"/>
        <v>17</v>
      </c>
      <c r="H1465" s="6">
        <f t="shared" si="608"/>
        <v>15</v>
      </c>
      <c r="I1465" s="7">
        <f t="shared" si="609"/>
        <v>1</v>
      </c>
      <c r="J1465" s="6">
        <f t="shared" si="610"/>
        <v>0</v>
      </c>
      <c r="K1465">
        <v>16</v>
      </c>
      <c r="L1465">
        <v>36</v>
      </c>
      <c r="M1465">
        <v>204</v>
      </c>
      <c r="N1465">
        <v>0</v>
      </c>
      <c r="O1465">
        <f t="shared" si="601"/>
        <v>204</v>
      </c>
      <c r="P1465">
        <f t="shared" si="602"/>
        <v>240</v>
      </c>
      <c r="Q1465" s="6">
        <f t="shared" si="611"/>
        <v>15</v>
      </c>
      <c r="R1465" s="7">
        <f t="shared" si="612"/>
        <v>1</v>
      </c>
      <c r="S1465" s="6">
        <f t="shared" si="613"/>
        <v>12.75</v>
      </c>
      <c r="T1465" s="7">
        <f t="shared" si="614"/>
        <v>0.85</v>
      </c>
      <c r="U1465" s="6">
        <f t="shared" si="615"/>
        <v>2.25</v>
      </c>
      <c r="V1465" s="7">
        <f t="shared" si="616"/>
        <v>0</v>
      </c>
      <c r="W1465">
        <v>16</v>
      </c>
      <c r="X1465">
        <v>36</v>
      </c>
      <c r="Y1465">
        <v>0</v>
      </c>
      <c r="Z1465">
        <v>0</v>
      </c>
      <c r="AA1465">
        <v>204</v>
      </c>
      <c r="AB1465">
        <v>0</v>
      </c>
      <c r="AC1465">
        <f t="shared" si="603"/>
        <v>204</v>
      </c>
      <c r="AD1465">
        <f t="shared" si="604"/>
        <v>240</v>
      </c>
      <c r="AE1465" s="6">
        <f t="shared" si="617"/>
        <v>15</v>
      </c>
      <c r="AF1465" s="7">
        <f t="shared" si="618"/>
        <v>1</v>
      </c>
      <c r="AG1465" s="6">
        <f t="shared" si="619"/>
        <v>12.75</v>
      </c>
      <c r="AH1465" s="7">
        <f t="shared" si="620"/>
        <v>0.85</v>
      </c>
      <c r="AI1465" s="6">
        <f t="shared" si="621"/>
        <v>2.25</v>
      </c>
      <c r="AJ1465" s="7">
        <f t="shared" si="622"/>
        <v>0</v>
      </c>
      <c r="AK1465" s="6">
        <f t="shared" si="623"/>
        <v>0</v>
      </c>
      <c r="AL1465" s="7">
        <f t="shared" si="624"/>
        <v>1</v>
      </c>
      <c r="AM1465" s="8">
        <v>0.8</v>
      </c>
      <c r="AN1465">
        <f t="shared" si="605"/>
        <v>12</v>
      </c>
      <c r="AO1465" s="6">
        <f t="shared" si="606"/>
        <v>0</v>
      </c>
      <c r="AP1465" s="7">
        <f t="shared" si="625"/>
        <v>1</v>
      </c>
      <c r="AQ1465" s="7">
        <f t="shared" si="626"/>
        <v>0.15</v>
      </c>
      <c r="AR1465" s="7">
        <f t="shared" si="626"/>
        <v>0</v>
      </c>
      <c r="AS1465" s="7">
        <f t="shared" si="626"/>
        <v>0</v>
      </c>
      <c r="AT1465" s="7">
        <f t="shared" si="626"/>
        <v>0.85</v>
      </c>
      <c r="AU1465" s="7">
        <f t="shared" si="626"/>
        <v>0</v>
      </c>
      <c r="AV1465" s="9">
        <f t="shared" si="607"/>
        <v>0</v>
      </c>
      <c r="AW1465" t="s">
        <v>90</v>
      </c>
    </row>
    <row r="1466" spans="1:49" x14ac:dyDescent="0.25">
      <c r="A1466" t="s">
        <v>1777</v>
      </c>
      <c r="B1466" t="s">
        <v>1784</v>
      </c>
      <c r="C1466">
        <v>472</v>
      </c>
      <c r="D1466">
        <v>453</v>
      </c>
      <c r="E1466">
        <v>354</v>
      </c>
      <c r="F1466">
        <v>0</v>
      </c>
      <c r="G1466">
        <f t="shared" si="600"/>
        <v>354</v>
      </c>
      <c r="H1466" s="6">
        <f t="shared" si="608"/>
        <v>339.75</v>
      </c>
      <c r="I1466" s="7">
        <f t="shared" si="609"/>
        <v>0.75</v>
      </c>
      <c r="J1466" s="6">
        <f t="shared" si="610"/>
        <v>113.25</v>
      </c>
      <c r="K1466">
        <v>16</v>
      </c>
      <c r="L1466">
        <v>978</v>
      </c>
      <c r="M1466">
        <v>5457</v>
      </c>
      <c r="N1466">
        <v>0</v>
      </c>
      <c r="O1466">
        <f t="shared" si="601"/>
        <v>5457</v>
      </c>
      <c r="P1466">
        <f t="shared" si="602"/>
        <v>6435</v>
      </c>
      <c r="Q1466" s="6">
        <f t="shared" si="611"/>
        <v>402.1875</v>
      </c>
      <c r="R1466" s="7">
        <f t="shared" si="612"/>
        <v>0.88783112582781454</v>
      </c>
      <c r="S1466" s="6">
        <f t="shared" si="613"/>
        <v>341.0625</v>
      </c>
      <c r="T1466" s="7">
        <f t="shared" si="614"/>
        <v>1.0038631346578366</v>
      </c>
      <c r="U1466" s="6">
        <f t="shared" si="615"/>
        <v>61.125</v>
      </c>
      <c r="V1466" s="7">
        <f t="shared" si="616"/>
        <v>0.53973509933774833</v>
      </c>
      <c r="W1466">
        <v>16</v>
      </c>
      <c r="X1466">
        <v>912</v>
      </c>
      <c r="Y1466">
        <v>0</v>
      </c>
      <c r="Z1466">
        <v>0</v>
      </c>
      <c r="AA1466">
        <v>5088</v>
      </c>
      <c r="AB1466">
        <v>0</v>
      </c>
      <c r="AC1466">
        <f t="shared" si="603"/>
        <v>5088</v>
      </c>
      <c r="AD1466">
        <f t="shared" si="604"/>
        <v>6000</v>
      </c>
      <c r="AE1466" s="6">
        <f t="shared" si="617"/>
        <v>375</v>
      </c>
      <c r="AF1466" s="7">
        <f t="shared" si="618"/>
        <v>0.82781456953642385</v>
      </c>
      <c r="AG1466" s="6">
        <f t="shared" si="619"/>
        <v>318</v>
      </c>
      <c r="AH1466" s="7">
        <f t="shared" si="620"/>
        <v>0.9359823399558499</v>
      </c>
      <c r="AI1466" s="6">
        <f t="shared" si="621"/>
        <v>57</v>
      </c>
      <c r="AJ1466" s="7">
        <f t="shared" si="622"/>
        <v>0.50331125827814571</v>
      </c>
      <c r="AK1466" s="6">
        <f t="shared" si="623"/>
        <v>23.0625</v>
      </c>
      <c r="AL1466" s="7">
        <f t="shared" si="624"/>
        <v>0.93238042880703687</v>
      </c>
      <c r="AM1466" s="8">
        <v>0.8</v>
      </c>
      <c r="AN1466">
        <f t="shared" si="605"/>
        <v>362</v>
      </c>
      <c r="AO1466" s="6">
        <f t="shared" si="606"/>
        <v>0</v>
      </c>
      <c r="AP1466" s="7">
        <f t="shared" si="625"/>
        <v>1</v>
      </c>
      <c r="AQ1466" s="7">
        <f t="shared" si="626"/>
        <v>0.152</v>
      </c>
      <c r="AR1466" s="7">
        <f t="shared" si="626"/>
        <v>0</v>
      </c>
      <c r="AS1466" s="7">
        <f t="shared" si="626"/>
        <v>0</v>
      </c>
      <c r="AT1466" s="7">
        <f t="shared" si="626"/>
        <v>0.84799999999999998</v>
      </c>
      <c r="AU1466" s="7">
        <f t="shared" si="626"/>
        <v>0</v>
      </c>
      <c r="AV1466" s="9">
        <f t="shared" si="607"/>
        <v>0</v>
      </c>
      <c r="AW1466" t="s">
        <v>90</v>
      </c>
    </row>
    <row r="1467" spans="1:49" x14ac:dyDescent="0.25">
      <c r="A1467" t="s">
        <v>1777</v>
      </c>
      <c r="B1467" t="s">
        <v>1785</v>
      </c>
      <c r="C1467">
        <v>612</v>
      </c>
      <c r="D1467">
        <v>587</v>
      </c>
      <c r="E1467">
        <v>292</v>
      </c>
      <c r="F1467">
        <v>52</v>
      </c>
      <c r="G1467">
        <f t="shared" si="600"/>
        <v>344</v>
      </c>
      <c r="H1467" s="6">
        <f t="shared" si="608"/>
        <v>329.94771241830068</v>
      </c>
      <c r="I1467" s="7">
        <f t="shared" si="609"/>
        <v>0.56209150326797386</v>
      </c>
      <c r="J1467" s="6">
        <f t="shared" si="610"/>
        <v>257.05228758169937</v>
      </c>
      <c r="K1467">
        <v>16</v>
      </c>
      <c r="L1467">
        <v>1958</v>
      </c>
      <c r="M1467">
        <v>3990</v>
      </c>
      <c r="N1467">
        <v>566</v>
      </c>
      <c r="O1467">
        <f t="shared" si="601"/>
        <v>4556</v>
      </c>
      <c r="P1467">
        <f t="shared" si="602"/>
        <v>6514</v>
      </c>
      <c r="Q1467" s="6">
        <f t="shared" si="611"/>
        <v>407.125</v>
      </c>
      <c r="R1467" s="7">
        <f t="shared" si="612"/>
        <v>0.69356899488926749</v>
      </c>
      <c r="S1467" s="6">
        <f t="shared" si="613"/>
        <v>284.75</v>
      </c>
      <c r="T1467" s="7">
        <f t="shared" si="614"/>
        <v>0.86301553028802336</v>
      </c>
      <c r="U1467" s="6">
        <f t="shared" si="615"/>
        <v>122.375</v>
      </c>
      <c r="V1467" s="7">
        <f t="shared" si="616"/>
        <v>0.47607045691474481</v>
      </c>
      <c r="W1467">
        <v>16</v>
      </c>
      <c r="X1467">
        <v>447</v>
      </c>
      <c r="Y1467">
        <v>0</v>
      </c>
      <c r="Z1467">
        <v>0</v>
      </c>
      <c r="AA1467">
        <v>1726</v>
      </c>
      <c r="AB1467">
        <v>197</v>
      </c>
      <c r="AC1467">
        <f t="shared" si="603"/>
        <v>1923</v>
      </c>
      <c r="AD1467">
        <f t="shared" si="604"/>
        <v>2370</v>
      </c>
      <c r="AE1467" s="6">
        <f t="shared" si="617"/>
        <v>148.125</v>
      </c>
      <c r="AF1467" s="7">
        <f t="shared" si="618"/>
        <v>0.25234241908006816</v>
      </c>
      <c r="AG1467" s="6">
        <f t="shared" si="619"/>
        <v>120.1875</v>
      </c>
      <c r="AH1467" s="7">
        <f t="shared" si="620"/>
        <v>0.36426226179628379</v>
      </c>
      <c r="AI1467" s="6">
        <f t="shared" si="621"/>
        <v>27.9375</v>
      </c>
      <c r="AJ1467" s="7">
        <f t="shared" si="622"/>
        <v>0.10868411350403009</v>
      </c>
      <c r="AK1467" s="6">
        <f t="shared" si="623"/>
        <v>164.5625</v>
      </c>
      <c r="AL1467" s="7">
        <f t="shared" si="624"/>
        <v>0.4220807726075505</v>
      </c>
      <c r="AM1467" s="8">
        <v>0.5</v>
      </c>
      <c r="AN1467">
        <f t="shared" si="605"/>
        <v>294</v>
      </c>
      <c r="AO1467" s="6">
        <f t="shared" si="606"/>
        <v>145.875</v>
      </c>
      <c r="AP1467" s="7">
        <f t="shared" si="625"/>
        <v>0.50382653061224492</v>
      </c>
      <c r="AQ1467" s="7">
        <f t="shared" si="626"/>
        <v>0.18860759493670887</v>
      </c>
      <c r="AR1467" s="7">
        <f t="shared" si="626"/>
        <v>0</v>
      </c>
      <c r="AS1467" s="7">
        <f t="shared" si="626"/>
        <v>0</v>
      </c>
      <c r="AT1467" s="7">
        <f t="shared" si="626"/>
        <v>0.72827004219409286</v>
      </c>
      <c r="AU1467" s="7">
        <f t="shared" si="626"/>
        <v>8.3122362869198316E-2</v>
      </c>
      <c r="AV1467" s="9">
        <f t="shared" si="607"/>
        <v>40276.678386075953</v>
      </c>
      <c r="AW1467" t="s">
        <v>55</v>
      </c>
    </row>
    <row r="1468" spans="1:49" x14ac:dyDescent="0.25">
      <c r="A1468" t="s">
        <v>1777</v>
      </c>
      <c r="B1468" t="s">
        <v>1786</v>
      </c>
      <c r="C1468">
        <v>330</v>
      </c>
      <c r="D1468">
        <v>309</v>
      </c>
      <c r="E1468">
        <v>163</v>
      </c>
      <c r="F1468">
        <v>18</v>
      </c>
      <c r="G1468">
        <f t="shared" si="600"/>
        <v>181</v>
      </c>
      <c r="H1468" s="6">
        <f t="shared" si="608"/>
        <v>169.4818181818182</v>
      </c>
      <c r="I1468" s="7">
        <f t="shared" si="609"/>
        <v>0.54848484848484846</v>
      </c>
      <c r="J1468" s="6">
        <f t="shared" si="610"/>
        <v>139.51818181818183</v>
      </c>
      <c r="K1468">
        <v>16</v>
      </c>
      <c r="L1468">
        <v>843</v>
      </c>
      <c r="M1468">
        <v>1779</v>
      </c>
      <c r="N1468">
        <v>170</v>
      </c>
      <c r="O1468">
        <f t="shared" si="601"/>
        <v>1949</v>
      </c>
      <c r="P1468">
        <f t="shared" si="602"/>
        <v>2792</v>
      </c>
      <c r="Q1468" s="6">
        <f t="shared" si="611"/>
        <v>174.5</v>
      </c>
      <c r="R1468" s="7">
        <f t="shared" si="612"/>
        <v>0.56472491909385114</v>
      </c>
      <c r="S1468" s="6">
        <f t="shared" si="613"/>
        <v>121.8125</v>
      </c>
      <c r="T1468" s="7">
        <f t="shared" si="614"/>
        <v>0.71873491390870559</v>
      </c>
      <c r="U1468" s="6">
        <f t="shared" si="615"/>
        <v>52.6875</v>
      </c>
      <c r="V1468" s="7">
        <f t="shared" si="616"/>
        <v>0.37763895223822241</v>
      </c>
      <c r="W1468">
        <v>16</v>
      </c>
      <c r="X1468">
        <v>1097</v>
      </c>
      <c r="Y1468">
        <v>0</v>
      </c>
      <c r="Z1468">
        <v>0</v>
      </c>
      <c r="AA1468">
        <v>1571</v>
      </c>
      <c r="AB1468">
        <v>75</v>
      </c>
      <c r="AC1468">
        <f t="shared" si="603"/>
        <v>1646</v>
      </c>
      <c r="AD1468">
        <f t="shared" si="604"/>
        <v>2743</v>
      </c>
      <c r="AE1468" s="6">
        <f t="shared" si="617"/>
        <v>171.4375</v>
      </c>
      <c r="AF1468" s="7">
        <f t="shared" si="618"/>
        <v>0.5548139158576052</v>
      </c>
      <c r="AG1468" s="6">
        <f t="shared" si="619"/>
        <v>102.875</v>
      </c>
      <c r="AH1468" s="7">
        <f t="shared" si="620"/>
        <v>0.60699726438877855</v>
      </c>
      <c r="AI1468" s="6">
        <f t="shared" si="621"/>
        <v>68.5625</v>
      </c>
      <c r="AJ1468" s="7">
        <f t="shared" si="622"/>
        <v>0.49142340522577699</v>
      </c>
      <c r="AK1468" s="6">
        <f t="shared" si="623"/>
        <v>18.9375</v>
      </c>
      <c r="AL1468" s="7">
        <f t="shared" si="624"/>
        <v>0.84453565931246788</v>
      </c>
      <c r="AM1468" s="8">
        <v>0.5</v>
      </c>
      <c r="AN1468">
        <f t="shared" si="605"/>
        <v>155</v>
      </c>
      <c r="AO1468" s="6">
        <f t="shared" si="606"/>
        <v>0</v>
      </c>
      <c r="AP1468" s="7">
        <f t="shared" si="625"/>
        <v>1</v>
      </c>
      <c r="AQ1468" s="7">
        <f t="shared" si="626"/>
        <v>0.3999270871308786</v>
      </c>
      <c r="AR1468" s="7">
        <f t="shared" si="626"/>
        <v>0</v>
      </c>
      <c r="AS1468" s="7">
        <f t="shared" si="626"/>
        <v>0</v>
      </c>
      <c r="AT1468" s="7">
        <f t="shared" si="626"/>
        <v>0.57273058694859647</v>
      </c>
      <c r="AU1468" s="7">
        <f t="shared" si="626"/>
        <v>2.7342325920524973E-2</v>
      </c>
      <c r="AV1468" s="9">
        <f t="shared" si="607"/>
        <v>0</v>
      </c>
      <c r="AW1468" t="s">
        <v>55</v>
      </c>
    </row>
    <row r="1469" spans="1:49" x14ac:dyDescent="0.25">
      <c r="A1469" t="s">
        <v>1777</v>
      </c>
      <c r="B1469" t="s">
        <v>442</v>
      </c>
      <c r="C1469">
        <v>453</v>
      </c>
      <c r="D1469">
        <v>436</v>
      </c>
      <c r="E1469">
        <v>163</v>
      </c>
      <c r="F1469">
        <v>23</v>
      </c>
      <c r="G1469">
        <f t="shared" si="600"/>
        <v>186</v>
      </c>
      <c r="H1469" s="6">
        <f t="shared" si="608"/>
        <v>179.01986754966887</v>
      </c>
      <c r="I1469" s="7">
        <f t="shared" si="609"/>
        <v>0.41059602649006621</v>
      </c>
      <c r="J1469" s="6">
        <f t="shared" si="610"/>
        <v>256.98013245033115</v>
      </c>
      <c r="K1469">
        <v>16</v>
      </c>
      <c r="L1469">
        <v>1708</v>
      </c>
      <c r="M1469">
        <v>1648</v>
      </c>
      <c r="N1469">
        <v>184</v>
      </c>
      <c r="O1469">
        <f t="shared" si="601"/>
        <v>1832</v>
      </c>
      <c r="P1469">
        <f t="shared" si="602"/>
        <v>3540</v>
      </c>
      <c r="Q1469" s="6">
        <f t="shared" si="611"/>
        <v>221.25</v>
      </c>
      <c r="R1469" s="7">
        <f t="shared" si="612"/>
        <v>0.50745412844036697</v>
      </c>
      <c r="S1469" s="6">
        <f t="shared" si="613"/>
        <v>114.5</v>
      </c>
      <c r="T1469" s="7">
        <f t="shared" si="614"/>
        <v>0.63959381473808818</v>
      </c>
      <c r="U1469" s="6">
        <f t="shared" si="615"/>
        <v>106.75</v>
      </c>
      <c r="V1469" s="7">
        <f t="shared" si="616"/>
        <v>0.41540176270487572</v>
      </c>
      <c r="W1469">
        <v>16</v>
      </c>
      <c r="X1469">
        <v>240</v>
      </c>
      <c r="Y1469">
        <v>0</v>
      </c>
      <c r="Z1469">
        <v>0</v>
      </c>
      <c r="AA1469">
        <v>887</v>
      </c>
      <c r="AB1469">
        <v>49</v>
      </c>
      <c r="AC1469">
        <f t="shared" si="603"/>
        <v>936</v>
      </c>
      <c r="AD1469">
        <f t="shared" si="604"/>
        <v>1176</v>
      </c>
      <c r="AE1469" s="6">
        <f t="shared" si="617"/>
        <v>73.5</v>
      </c>
      <c r="AF1469" s="7">
        <f t="shared" si="618"/>
        <v>0.16857798165137614</v>
      </c>
      <c r="AG1469" s="6">
        <f t="shared" si="619"/>
        <v>58.5</v>
      </c>
      <c r="AH1469" s="7">
        <f t="shared" si="620"/>
        <v>0.32677937259544243</v>
      </c>
      <c r="AI1469" s="6">
        <f t="shared" si="621"/>
        <v>15</v>
      </c>
      <c r="AJ1469" s="7">
        <f t="shared" si="622"/>
        <v>5.8370271106071535E-2</v>
      </c>
      <c r="AK1469" s="6">
        <f t="shared" si="623"/>
        <v>56</v>
      </c>
      <c r="AL1469" s="7">
        <f t="shared" si="624"/>
        <v>0.51091703056768556</v>
      </c>
      <c r="AM1469" s="8">
        <v>0.5</v>
      </c>
      <c r="AN1469">
        <f t="shared" si="605"/>
        <v>218</v>
      </c>
      <c r="AO1469" s="6">
        <f t="shared" si="606"/>
        <v>144.5</v>
      </c>
      <c r="AP1469" s="7">
        <f t="shared" si="625"/>
        <v>0.33715596330275227</v>
      </c>
      <c r="AQ1469" s="7">
        <f t="shared" si="626"/>
        <v>0.20408163265306123</v>
      </c>
      <c r="AR1469" s="7">
        <f t="shared" si="626"/>
        <v>0</v>
      </c>
      <c r="AS1469" s="7">
        <f t="shared" si="626"/>
        <v>0</v>
      </c>
      <c r="AT1469" s="7">
        <f t="shared" si="626"/>
        <v>0.75425170068027214</v>
      </c>
      <c r="AU1469" s="7">
        <f t="shared" si="626"/>
        <v>4.1666666666666664E-2</v>
      </c>
      <c r="AV1469" s="9">
        <f t="shared" si="607"/>
        <v>38973.861734693877</v>
      </c>
      <c r="AW1469" t="s">
        <v>55</v>
      </c>
    </row>
    <row r="1470" spans="1:49" x14ac:dyDescent="0.25">
      <c r="A1470" t="s">
        <v>1777</v>
      </c>
      <c r="B1470" t="s">
        <v>1787</v>
      </c>
      <c r="C1470">
        <v>233</v>
      </c>
      <c r="D1470">
        <v>225</v>
      </c>
      <c r="E1470">
        <v>39</v>
      </c>
      <c r="F1470">
        <v>2</v>
      </c>
      <c r="G1470">
        <f t="shared" si="600"/>
        <v>41</v>
      </c>
      <c r="H1470" s="6">
        <f t="shared" si="608"/>
        <v>39.592274678111586</v>
      </c>
      <c r="I1470" s="7">
        <f t="shared" si="609"/>
        <v>0.17596566523605151</v>
      </c>
      <c r="J1470" s="6">
        <f t="shared" si="610"/>
        <v>185.40772532188839</v>
      </c>
      <c r="K1470">
        <v>16</v>
      </c>
      <c r="L1470">
        <v>1179</v>
      </c>
      <c r="M1470">
        <v>624</v>
      </c>
      <c r="N1470">
        <v>31</v>
      </c>
      <c r="O1470">
        <f t="shared" si="601"/>
        <v>655</v>
      </c>
      <c r="P1470">
        <f t="shared" si="602"/>
        <v>1834</v>
      </c>
      <c r="Q1470" s="6">
        <f t="shared" si="611"/>
        <v>114.625</v>
      </c>
      <c r="R1470" s="7">
        <f t="shared" si="612"/>
        <v>0.50944444444444448</v>
      </c>
      <c r="S1470" s="6">
        <f t="shared" si="613"/>
        <v>40.9375</v>
      </c>
      <c r="T1470" s="7">
        <f t="shared" si="614"/>
        <v>1.0339769647696477</v>
      </c>
      <c r="U1470" s="6">
        <f t="shared" si="615"/>
        <v>73.6875</v>
      </c>
      <c r="V1470" s="7">
        <f t="shared" si="616"/>
        <v>0.39743489583333336</v>
      </c>
      <c r="W1470">
        <v>16</v>
      </c>
      <c r="X1470">
        <v>160</v>
      </c>
      <c r="Y1470">
        <v>0</v>
      </c>
      <c r="Z1470">
        <v>0</v>
      </c>
      <c r="AA1470">
        <v>361</v>
      </c>
      <c r="AB1470">
        <v>16</v>
      </c>
      <c r="AC1470">
        <f t="shared" si="603"/>
        <v>377</v>
      </c>
      <c r="AD1470">
        <f t="shared" si="604"/>
        <v>537</v>
      </c>
      <c r="AE1470" s="6">
        <f t="shared" si="617"/>
        <v>33.5625</v>
      </c>
      <c r="AF1470" s="7">
        <f t="shared" si="618"/>
        <v>0.14916666666666667</v>
      </c>
      <c r="AG1470" s="6">
        <f t="shared" si="619"/>
        <v>23.5625</v>
      </c>
      <c r="AH1470" s="7">
        <f t="shared" si="620"/>
        <v>0.59512872628726288</v>
      </c>
      <c r="AI1470" s="6">
        <f t="shared" si="621"/>
        <v>10</v>
      </c>
      <c r="AJ1470" s="7">
        <f t="shared" si="622"/>
        <v>5.393518518518519E-2</v>
      </c>
      <c r="AK1470" s="6">
        <f t="shared" si="623"/>
        <v>17.375</v>
      </c>
      <c r="AL1470" s="7">
        <f t="shared" si="624"/>
        <v>0.57557251908396945</v>
      </c>
      <c r="AM1470" s="8">
        <v>0.25</v>
      </c>
      <c r="AN1470">
        <f t="shared" si="605"/>
        <v>56</v>
      </c>
      <c r="AO1470" s="6">
        <f t="shared" si="606"/>
        <v>22.4375</v>
      </c>
      <c r="AP1470" s="7">
        <f t="shared" si="625"/>
        <v>0.5993303571428571</v>
      </c>
      <c r="AQ1470" s="7">
        <f t="shared" si="626"/>
        <v>0.297951582867784</v>
      </c>
      <c r="AR1470" s="7">
        <f t="shared" si="626"/>
        <v>0</v>
      </c>
      <c r="AS1470" s="7">
        <f t="shared" si="626"/>
        <v>0</v>
      </c>
      <c r="AT1470" s="7">
        <f t="shared" si="626"/>
        <v>0.67225325884543763</v>
      </c>
      <c r="AU1470" s="7">
        <f t="shared" si="626"/>
        <v>2.9795158286778398E-2</v>
      </c>
      <c r="AV1470" s="9">
        <f t="shared" si="607"/>
        <v>5472.468645251397</v>
      </c>
      <c r="AW1470" t="s">
        <v>59</v>
      </c>
    </row>
    <row r="1471" spans="1:49" x14ac:dyDescent="0.25">
      <c r="A1471" t="s">
        <v>1777</v>
      </c>
      <c r="B1471" t="s">
        <v>1788</v>
      </c>
      <c r="C1471">
        <v>274</v>
      </c>
      <c r="D1471">
        <v>270</v>
      </c>
      <c r="E1471">
        <v>82</v>
      </c>
      <c r="F1471">
        <v>20</v>
      </c>
      <c r="G1471">
        <f t="shared" si="600"/>
        <v>102</v>
      </c>
      <c r="H1471" s="6">
        <f t="shared" si="608"/>
        <v>100.51094890510949</v>
      </c>
      <c r="I1471" s="7">
        <f t="shared" si="609"/>
        <v>0.37226277372262773</v>
      </c>
      <c r="J1471" s="6">
        <f t="shared" si="610"/>
        <v>169.48905109489053</v>
      </c>
      <c r="K1471">
        <v>15</v>
      </c>
      <c r="L1471">
        <v>240</v>
      </c>
      <c r="M1471">
        <v>1222</v>
      </c>
      <c r="N1471">
        <v>285</v>
      </c>
      <c r="O1471">
        <f t="shared" si="601"/>
        <v>1507</v>
      </c>
      <c r="P1471">
        <f t="shared" si="602"/>
        <v>1747</v>
      </c>
      <c r="Q1471" s="6">
        <f t="shared" si="611"/>
        <v>116.46666666666667</v>
      </c>
      <c r="R1471" s="7">
        <f t="shared" si="612"/>
        <v>0.43135802469135803</v>
      </c>
      <c r="S1471" s="6">
        <f t="shared" si="613"/>
        <v>100.46666666666667</v>
      </c>
      <c r="T1471" s="7">
        <f t="shared" si="614"/>
        <v>0.99955942870975556</v>
      </c>
      <c r="U1471" s="6">
        <f t="shared" si="615"/>
        <v>16</v>
      </c>
      <c r="V1471" s="7">
        <f t="shared" si="616"/>
        <v>9.4401378122308352E-2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f t="shared" si="603"/>
        <v>0</v>
      </c>
      <c r="AD1471">
        <f t="shared" si="604"/>
        <v>0</v>
      </c>
      <c r="AE1471" s="6">
        <f t="shared" si="617"/>
        <v>0</v>
      </c>
      <c r="AF1471" s="7">
        <f t="shared" si="618"/>
        <v>0</v>
      </c>
      <c r="AG1471" s="6">
        <f t="shared" si="619"/>
        <v>0</v>
      </c>
      <c r="AH1471" s="7">
        <f t="shared" si="620"/>
        <v>0</v>
      </c>
      <c r="AI1471" s="6">
        <f t="shared" si="621"/>
        <v>0</v>
      </c>
      <c r="AJ1471" s="7">
        <f t="shared" si="622"/>
        <v>0</v>
      </c>
      <c r="AK1471" s="6">
        <f t="shared" si="623"/>
        <v>100.46666666666667</v>
      </c>
      <c r="AL1471" s="7">
        <f t="shared" si="624"/>
        <v>0</v>
      </c>
      <c r="AM1471" s="8">
        <v>0.5</v>
      </c>
      <c r="AN1471">
        <f t="shared" si="605"/>
        <v>135</v>
      </c>
      <c r="AO1471" s="6">
        <f t="shared" si="606"/>
        <v>135</v>
      </c>
      <c r="AP1471" s="7">
        <f t="shared" si="625"/>
        <v>0</v>
      </c>
      <c r="AQ1471" s="7">
        <f t="shared" si="626"/>
        <v>0</v>
      </c>
      <c r="AR1471" s="7">
        <f t="shared" si="626"/>
        <v>0</v>
      </c>
      <c r="AS1471" s="7">
        <f t="shared" si="626"/>
        <v>0</v>
      </c>
      <c r="AT1471" s="7">
        <f t="shared" si="626"/>
        <v>0</v>
      </c>
      <c r="AU1471" s="7">
        <f t="shared" si="626"/>
        <v>0</v>
      </c>
      <c r="AV1471" s="9">
        <f t="shared" si="607"/>
        <v>0</v>
      </c>
      <c r="AW1471" t="s">
        <v>59</v>
      </c>
    </row>
    <row r="1472" spans="1:49" x14ac:dyDescent="0.25">
      <c r="A1472" t="s">
        <v>1789</v>
      </c>
      <c r="B1472" t="s">
        <v>1790</v>
      </c>
      <c r="C1472">
        <v>425</v>
      </c>
      <c r="D1472">
        <v>400</v>
      </c>
      <c r="E1472">
        <v>127</v>
      </c>
      <c r="F1472">
        <v>22</v>
      </c>
      <c r="G1472">
        <f t="shared" si="600"/>
        <v>149</v>
      </c>
      <c r="H1472" s="6">
        <f t="shared" si="608"/>
        <v>140.23529411764704</v>
      </c>
      <c r="I1472" s="7">
        <f t="shared" si="609"/>
        <v>0.35058823529411764</v>
      </c>
      <c r="J1472" s="6">
        <f t="shared" si="610"/>
        <v>259.76470588235293</v>
      </c>
      <c r="K1472">
        <v>18</v>
      </c>
      <c r="L1472">
        <v>1975</v>
      </c>
      <c r="M1472">
        <v>1752</v>
      </c>
      <c r="N1472">
        <v>250</v>
      </c>
      <c r="O1472">
        <f t="shared" si="601"/>
        <v>2002</v>
      </c>
      <c r="P1472">
        <f t="shared" si="602"/>
        <v>3977</v>
      </c>
      <c r="Q1472" s="6">
        <f t="shared" si="611"/>
        <v>220.94444444444446</v>
      </c>
      <c r="R1472" s="7">
        <f t="shared" si="612"/>
        <v>0.55236111111111119</v>
      </c>
      <c r="S1472" s="6">
        <f t="shared" si="613"/>
        <v>111.22222222222223</v>
      </c>
      <c r="T1472" s="7">
        <f t="shared" si="614"/>
        <v>0.79311148396718878</v>
      </c>
      <c r="U1472" s="6">
        <f t="shared" si="615"/>
        <v>109.72222222222223</v>
      </c>
      <c r="V1472" s="7">
        <f t="shared" si="616"/>
        <v>0.42239080112721422</v>
      </c>
      <c r="W1472">
        <v>18</v>
      </c>
      <c r="X1472">
        <v>138</v>
      </c>
      <c r="Y1472">
        <v>0</v>
      </c>
      <c r="Z1472">
        <v>0</v>
      </c>
      <c r="AA1472">
        <v>507</v>
      </c>
      <c r="AB1472">
        <v>5</v>
      </c>
      <c r="AC1472">
        <f t="shared" si="603"/>
        <v>512</v>
      </c>
      <c r="AD1472">
        <f t="shared" si="604"/>
        <v>650</v>
      </c>
      <c r="AE1472" s="6">
        <f t="shared" si="617"/>
        <v>36.111111111111114</v>
      </c>
      <c r="AF1472" s="7">
        <f t="shared" si="618"/>
        <v>9.027777777777779E-2</v>
      </c>
      <c r="AG1472" s="6">
        <f t="shared" si="619"/>
        <v>28.444444444444443</v>
      </c>
      <c r="AH1472" s="7">
        <f t="shared" si="620"/>
        <v>0.20283370618941091</v>
      </c>
      <c r="AI1472" s="6">
        <f t="shared" si="621"/>
        <v>7.666666666666667</v>
      </c>
      <c r="AJ1472" s="7">
        <f t="shared" si="622"/>
        <v>2.9513888888888892E-2</v>
      </c>
      <c r="AK1472" s="6">
        <f t="shared" si="623"/>
        <v>82.777777777777786</v>
      </c>
      <c r="AL1472" s="7">
        <f t="shared" si="624"/>
        <v>0.25574425574425569</v>
      </c>
      <c r="AM1472" s="8">
        <v>0.5</v>
      </c>
      <c r="AN1472">
        <f t="shared" si="605"/>
        <v>200</v>
      </c>
      <c r="AO1472" s="6">
        <f t="shared" si="606"/>
        <v>163.88888888888889</v>
      </c>
      <c r="AP1472" s="7">
        <f t="shared" si="625"/>
        <v>0.18055555555555558</v>
      </c>
      <c r="AQ1472" s="7">
        <f t="shared" si="626"/>
        <v>0.21230769230769231</v>
      </c>
      <c r="AR1472" s="7">
        <f t="shared" si="626"/>
        <v>0</v>
      </c>
      <c r="AS1472" s="7">
        <f t="shared" si="626"/>
        <v>0</v>
      </c>
      <c r="AT1472" s="7">
        <f t="shared" si="626"/>
        <v>0.78</v>
      </c>
      <c r="AU1472" s="7">
        <f t="shared" si="626"/>
        <v>7.6923076923076927E-3</v>
      </c>
      <c r="AV1472" s="9">
        <f t="shared" si="607"/>
        <v>43541.092307692306</v>
      </c>
      <c r="AW1472" t="s">
        <v>55</v>
      </c>
    </row>
    <row r="1473" spans="1:49" x14ac:dyDescent="0.25">
      <c r="A1473" t="s">
        <v>1789</v>
      </c>
      <c r="B1473" t="s">
        <v>1791</v>
      </c>
      <c r="C1473">
        <v>588</v>
      </c>
      <c r="D1473">
        <v>553</v>
      </c>
      <c r="E1473">
        <v>180</v>
      </c>
      <c r="F1473">
        <v>38</v>
      </c>
      <c r="G1473">
        <f t="shared" si="600"/>
        <v>218</v>
      </c>
      <c r="H1473" s="6">
        <f t="shared" si="608"/>
        <v>205.02380952380952</v>
      </c>
      <c r="I1473" s="7">
        <f t="shared" si="609"/>
        <v>0.37074829931972791</v>
      </c>
      <c r="J1473" s="6">
        <f t="shared" si="610"/>
        <v>347.97619047619048</v>
      </c>
      <c r="K1473">
        <v>18</v>
      </c>
      <c r="L1473">
        <v>2811</v>
      </c>
      <c r="M1473">
        <v>2169</v>
      </c>
      <c r="N1473">
        <v>470</v>
      </c>
      <c r="O1473">
        <f t="shared" si="601"/>
        <v>2639</v>
      </c>
      <c r="P1473">
        <f t="shared" si="602"/>
        <v>5450</v>
      </c>
      <c r="Q1473" s="6">
        <f t="shared" si="611"/>
        <v>302.77777777777777</v>
      </c>
      <c r="R1473" s="7">
        <f t="shared" si="612"/>
        <v>0.54751858549326904</v>
      </c>
      <c r="S1473" s="6">
        <f t="shared" si="613"/>
        <v>146.61111111111111</v>
      </c>
      <c r="T1473" s="7">
        <f t="shared" si="614"/>
        <v>0.71509309797545784</v>
      </c>
      <c r="U1473" s="6">
        <f t="shared" si="615"/>
        <v>156.16666666666666</v>
      </c>
      <c r="V1473" s="7">
        <f t="shared" si="616"/>
        <v>0.44878549435511456</v>
      </c>
      <c r="W1473">
        <v>18</v>
      </c>
      <c r="X1473">
        <v>180</v>
      </c>
      <c r="Y1473">
        <v>0</v>
      </c>
      <c r="Z1473">
        <v>0</v>
      </c>
      <c r="AA1473">
        <v>626</v>
      </c>
      <c r="AB1473">
        <v>163</v>
      </c>
      <c r="AC1473">
        <f t="shared" si="603"/>
        <v>789</v>
      </c>
      <c r="AD1473">
        <f t="shared" si="604"/>
        <v>969</v>
      </c>
      <c r="AE1473" s="6">
        <f t="shared" si="617"/>
        <v>53.833333333333336</v>
      </c>
      <c r="AF1473" s="7">
        <f t="shared" si="618"/>
        <v>9.734779987944546E-2</v>
      </c>
      <c r="AG1473" s="6">
        <f t="shared" si="619"/>
        <v>43.833333333333336</v>
      </c>
      <c r="AH1473" s="7">
        <f t="shared" si="620"/>
        <v>0.21379630704912322</v>
      </c>
      <c r="AI1473" s="6">
        <f t="shared" si="621"/>
        <v>10</v>
      </c>
      <c r="AJ1473" s="7">
        <f t="shared" si="622"/>
        <v>2.8737598357851522E-2</v>
      </c>
      <c r="AK1473" s="6">
        <f t="shared" si="623"/>
        <v>102.77777777777777</v>
      </c>
      <c r="AL1473" s="7">
        <f t="shared" si="624"/>
        <v>0.29897688518378174</v>
      </c>
      <c r="AM1473" s="8">
        <v>0.5</v>
      </c>
      <c r="AN1473">
        <f t="shared" si="605"/>
        <v>277</v>
      </c>
      <c r="AO1473" s="6">
        <f t="shared" si="606"/>
        <v>223.16666666666666</v>
      </c>
      <c r="AP1473" s="7">
        <f t="shared" si="625"/>
        <v>0.19434416365824309</v>
      </c>
      <c r="AQ1473" s="7">
        <f t="shared" si="626"/>
        <v>0.18575851393188855</v>
      </c>
      <c r="AR1473" s="7">
        <f t="shared" si="626"/>
        <v>0</v>
      </c>
      <c r="AS1473" s="7">
        <f t="shared" si="626"/>
        <v>0</v>
      </c>
      <c r="AT1473" s="7">
        <f t="shared" si="626"/>
        <v>0.6460268317853457</v>
      </c>
      <c r="AU1473" s="7">
        <f t="shared" si="626"/>
        <v>0.16821465428276575</v>
      </c>
      <c r="AV1473" s="9">
        <f t="shared" si="607"/>
        <v>62813.194736842095</v>
      </c>
      <c r="AW1473" t="s">
        <v>55</v>
      </c>
    </row>
    <row r="1474" spans="1:49" x14ac:dyDescent="0.25">
      <c r="A1474" t="s">
        <v>1789</v>
      </c>
      <c r="B1474" t="s">
        <v>1792</v>
      </c>
      <c r="C1474">
        <v>400</v>
      </c>
      <c r="D1474">
        <v>376</v>
      </c>
      <c r="E1474">
        <v>82</v>
      </c>
      <c r="F1474">
        <v>29</v>
      </c>
      <c r="G1474">
        <f t="shared" ref="G1474:G1537" si="627">SUM(E1474,F1474)</f>
        <v>111</v>
      </c>
      <c r="H1474" s="6">
        <f t="shared" si="608"/>
        <v>104.33999999999999</v>
      </c>
      <c r="I1474" s="7">
        <f t="shared" si="609"/>
        <v>0.27750000000000002</v>
      </c>
      <c r="J1474" s="6">
        <f t="shared" si="610"/>
        <v>271.65999999999997</v>
      </c>
      <c r="K1474">
        <v>18</v>
      </c>
      <c r="L1474">
        <v>370</v>
      </c>
      <c r="M1474">
        <v>869</v>
      </c>
      <c r="N1474">
        <v>223</v>
      </c>
      <c r="O1474">
        <f t="shared" ref="O1474:O1537" si="628">SUM(M1474,N1474)</f>
        <v>1092</v>
      </c>
      <c r="P1474">
        <f t="shared" ref="P1474:P1537" si="629">SUM(L1474,M1474,N1474)</f>
        <v>1462</v>
      </c>
      <c r="Q1474" s="6">
        <f t="shared" si="611"/>
        <v>81.222222222222229</v>
      </c>
      <c r="R1474" s="7">
        <f t="shared" si="612"/>
        <v>0.21601654846335699</v>
      </c>
      <c r="S1474" s="6">
        <f t="shared" si="613"/>
        <v>60.666666666666664</v>
      </c>
      <c r="T1474" s="7">
        <f t="shared" si="614"/>
        <v>0.58143249632611338</v>
      </c>
      <c r="U1474" s="6">
        <f t="shared" si="615"/>
        <v>20.555555555555557</v>
      </c>
      <c r="V1474" s="7">
        <f t="shared" si="616"/>
        <v>7.5666478522990355E-2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f t="shared" ref="AC1474:AC1537" si="630">SUM(Y1474,Z1474,AA1474,AB1474)</f>
        <v>0</v>
      </c>
      <c r="AD1474">
        <f t="shared" ref="AD1474:AD1537" si="631">SUM(AC1474,X1474)</f>
        <v>0</v>
      </c>
      <c r="AE1474" s="6">
        <f t="shared" si="617"/>
        <v>0</v>
      </c>
      <c r="AF1474" s="7">
        <f t="shared" si="618"/>
        <v>0</v>
      </c>
      <c r="AG1474" s="6">
        <f t="shared" si="619"/>
        <v>0</v>
      </c>
      <c r="AH1474" s="7">
        <f t="shared" si="620"/>
        <v>0</v>
      </c>
      <c r="AI1474" s="6">
        <f t="shared" si="621"/>
        <v>0</v>
      </c>
      <c r="AJ1474" s="7">
        <f t="shared" si="622"/>
        <v>0</v>
      </c>
      <c r="AK1474" s="6">
        <f t="shared" si="623"/>
        <v>60.666666666666664</v>
      </c>
      <c r="AL1474" s="7">
        <f t="shared" si="624"/>
        <v>0</v>
      </c>
      <c r="AM1474" s="8">
        <v>0.25</v>
      </c>
      <c r="AN1474">
        <f t="shared" ref="AN1474:AN1537" si="632">ROUND(D1474*AM1474,0)</f>
        <v>94</v>
      </c>
      <c r="AO1474" s="6">
        <f t="shared" ref="AO1474:AO1537" si="633">MAX(AN1474-AE1474,0)</f>
        <v>94</v>
      </c>
      <c r="AP1474" s="7">
        <f t="shared" si="625"/>
        <v>0</v>
      </c>
      <c r="AQ1474" s="7">
        <f t="shared" si="626"/>
        <v>0</v>
      </c>
      <c r="AR1474" s="7">
        <f t="shared" si="626"/>
        <v>0</v>
      </c>
      <c r="AS1474" s="7">
        <f t="shared" si="626"/>
        <v>0</v>
      </c>
      <c r="AT1474" s="7">
        <f t="shared" si="626"/>
        <v>0</v>
      </c>
      <c r="AU1474" s="7">
        <f t="shared" si="626"/>
        <v>0</v>
      </c>
      <c r="AV1474" s="9">
        <f t="shared" ref="AV1474:AV1537" si="634">MAX((SUM((AQ1474*AO1474*0.3),(AR1474*AO1474*1.45),(AS1474*AO1474*1.75),(AT1474*AO1474*1.79),(AU1474*AO1474*2.09))*180),0)</f>
        <v>0</v>
      </c>
      <c r="AW1474" t="s">
        <v>59</v>
      </c>
    </row>
    <row r="1475" spans="1:49" x14ac:dyDescent="0.25">
      <c r="A1475" t="s">
        <v>1789</v>
      </c>
      <c r="B1475" t="s">
        <v>1793</v>
      </c>
      <c r="C1475">
        <v>380</v>
      </c>
      <c r="D1475">
        <v>355</v>
      </c>
      <c r="E1475">
        <v>94</v>
      </c>
      <c r="F1475">
        <v>14</v>
      </c>
      <c r="G1475">
        <f t="shared" si="627"/>
        <v>108</v>
      </c>
      <c r="H1475" s="6">
        <f t="shared" ref="H1475:H1538" si="635">IFERROR(G1475*(D1475/C1475),0)</f>
        <v>100.89473684210526</v>
      </c>
      <c r="I1475" s="7">
        <f t="shared" ref="I1475:I1538" si="636">IFERROR((E1475+F1475)/C1475,0)</f>
        <v>0.28421052631578947</v>
      </c>
      <c r="J1475" s="6">
        <f t="shared" ref="J1475:J1538" si="637">IFERROR((C1475-G1475)*(D1475/C1475),0)</f>
        <v>254.10526315789474</v>
      </c>
      <c r="K1475">
        <v>18</v>
      </c>
      <c r="L1475">
        <v>1558</v>
      </c>
      <c r="M1475">
        <v>1085</v>
      </c>
      <c r="N1475">
        <v>140</v>
      </c>
      <c r="O1475">
        <f t="shared" si="628"/>
        <v>1225</v>
      </c>
      <c r="P1475">
        <f t="shared" si="629"/>
        <v>2783</v>
      </c>
      <c r="Q1475" s="6">
        <f t="shared" ref="Q1475:Q1538" si="638">IFERROR(P1475/K1475, 0)</f>
        <v>154.61111111111111</v>
      </c>
      <c r="R1475" s="7">
        <f t="shared" ref="R1475:R1538" si="639">IFERROR(Q1475/D1475, 0)</f>
        <v>0.43552425665101724</v>
      </c>
      <c r="S1475" s="6">
        <f t="shared" ref="S1475:S1538" si="640">IFERROR(O1475/K1475, 0)</f>
        <v>68.055555555555557</v>
      </c>
      <c r="T1475" s="7">
        <f t="shared" ref="T1475:T1538" si="641">IFERROR(S1475/H1475,0)</f>
        <v>0.67452037326841707</v>
      </c>
      <c r="U1475" s="6">
        <f t="shared" ref="U1475:U1538" si="642">IFERROR(L1475/K1475, 0)</f>
        <v>86.555555555555557</v>
      </c>
      <c r="V1475" s="7">
        <f t="shared" ref="V1475:V1538" si="643">IFERROR(U1475/J1475, 0)</f>
        <v>0.3406287397588143</v>
      </c>
      <c r="W1475">
        <v>18</v>
      </c>
      <c r="X1475">
        <v>86</v>
      </c>
      <c r="Y1475">
        <v>0</v>
      </c>
      <c r="Z1475">
        <v>0</v>
      </c>
      <c r="AA1475">
        <v>295</v>
      </c>
      <c r="AB1475">
        <v>18</v>
      </c>
      <c r="AC1475">
        <f t="shared" si="630"/>
        <v>313</v>
      </c>
      <c r="AD1475">
        <f t="shared" si="631"/>
        <v>399</v>
      </c>
      <c r="AE1475" s="6">
        <f t="shared" ref="AE1475:AE1538" si="644">IFERROR(AD1475/W1475, 0)</f>
        <v>22.166666666666668</v>
      </c>
      <c r="AF1475" s="7">
        <f t="shared" ref="AF1475:AF1538" si="645">IFERROR(AE1475/D1475, 0)</f>
        <v>6.2441314553990615E-2</v>
      </c>
      <c r="AG1475" s="6">
        <f t="shared" ref="AG1475:AG1538" si="646">IFERROR(AC1475/W1475, 0)</f>
        <v>17.388888888888889</v>
      </c>
      <c r="AH1475" s="7">
        <f t="shared" ref="AH1475:AH1538" si="647">IFERROR(AG1475/H1475, 0)</f>
        <v>0.17234683823103231</v>
      </c>
      <c r="AI1475" s="6">
        <f t="shared" ref="AI1475:AI1538" si="648">IFERROR(X1475/W1475, 0)</f>
        <v>4.7777777777777777</v>
      </c>
      <c r="AJ1475" s="7">
        <f t="shared" ref="AJ1475:AJ1538" si="649">IFERROR(AI1475/J1475, 0)</f>
        <v>1.8802356623400532E-2</v>
      </c>
      <c r="AK1475" s="6">
        <f t="shared" ref="AK1475:AK1538" si="650">IFERROR(MAX(S1475-AG1475,0), 0)</f>
        <v>50.666666666666671</v>
      </c>
      <c r="AL1475" s="7">
        <f t="shared" ref="AL1475:AL1538" si="651">IFERROR(AG1475/S1475,0)</f>
        <v>0.25551020408163266</v>
      </c>
      <c r="AM1475" s="8">
        <v>0.25</v>
      </c>
      <c r="AN1475">
        <f t="shared" si="632"/>
        <v>89</v>
      </c>
      <c r="AO1475" s="6">
        <f t="shared" si="633"/>
        <v>66.833333333333329</v>
      </c>
      <c r="AP1475" s="7">
        <f t="shared" ref="AP1475:AP1538" si="652">IFERROR(MIN(AE1475/AN1475,1), 0)</f>
        <v>0.24906367041198504</v>
      </c>
      <c r="AQ1475" s="7">
        <f t="shared" si="626"/>
        <v>0.21553884711779447</v>
      </c>
      <c r="AR1475" s="7">
        <f t="shared" si="626"/>
        <v>0</v>
      </c>
      <c r="AS1475" s="7">
        <f t="shared" si="626"/>
        <v>0</v>
      </c>
      <c r="AT1475" s="7">
        <f t="shared" si="626"/>
        <v>0.73934837092731831</v>
      </c>
      <c r="AU1475" s="7">
        <f t="shared" si="626"/>
        <v>4.5112781954887216E-2</v>
      </c>
      <c r="AV1475" s="9">
        <f t="shared" si="634"/>
        <v>17833.042857142857</v>
      </c>
      <c r="AW1475" t="s">
        <v>59</v>
      </c>
    </row>
    <row r="1476" spans="1:49" x14ac:dyDescent="0.25">
      <c r="A1476" t="s">
        <v>1789</v>
      </c>
      <c r="B1476" t="s">
        <v>1794</v>
      </c>
      <c r="C1476">
        <v>549</v>
      </c>
      <c r="D1476">
        <v>517</v>
      </c>
      <c r="E1476">
        <v>131</v>
      </c>
      <c r="F1476">
        <v>42</v>
      </c>
      <c r="G1476">
        <f t="shared" si="627"/>
        <v>173</v>
      </c>
      <c r="H1476" s="6">
        <f t="shared" si="635"/>
        <v>162.91621129326046</v>
      </c>
      <c r="I1476" s="7">
        <f t="shared" si="636"/>
        <v>0.31511839708561018</v>
      </c>
      <c r="J1476" s="6">
        <f t="shared" si="637"/>
        <v>354.08378870673954</v>
      </c>
      <c r="K1476">
        <v>18</v>
      </c>
      <c r="L1476">
        <v>2021</v>
      </c>
      <c r="M1476">
        <v>1223</v>
      </c>
      <c r="N1476">
        <v>336</v>
      </c>
      <c r="O1476">
        <f t="shared" si="628"/>
        <v>1559</v>
      </c>
      <c r="P1476">
        <f t="shared" si="629"/>
        <v>3580</v>
      </c>
      <c r="Q1476" s="6">
        <f t="shared" si="638"/>
        <v>198.88888888888889</v>
      </c>
      <c r="R1476" s="7">
        <f t="shared" si="639"/>
        <v>0.38469804427251236</v>
      </c>
      <c r="S1476" s="6">
        <f t="shared" si="640"/>
        <v>86.611111111111114</v>
      </c>
      <c r="T1476" s="7">
        <f t="shared" si="641"/>
        <v>0.5316297894701536</v>
      </c>
      <c r="U1476" s="6">
        <f t="shared" si="642"/>
        <v>112.27777777777777</v>
      </c>
      <c r="V1476" s="7">
        <f t="shared" si="643"/>
        <v>0.31709381044487422</v>
      </c>
      <c r="W1476">
        <v>18</v>
      </c>
      <c r="X1476">
        <v>10</v>
      </c>
      <c r="Y1476">
        <v>0</v>
      </c>
      <c r="Z1476">
        <v>0</v>
      </c>
      <c r="AA1476">
        <v>257</v>
      </c>
      <c r="AB1476">
        <v>21</v>
      </c>
      <c r="AC1476">
        <f t="shared" si="630"/>
        <v>278</v>
      </c>
      <c r="AD1476">
        <f t="shared" si="631"/>
        <v>288</v>
      </c>
      <c r="AE1476" s="6">
        <f t="shared" si="644"/>
        <v>16</v>
      </c>
      <c r="AF1476" s="7">
        <f t="shared" si="645"/>
        <v>3.0947775628626693E-2</v>
      </c>
      <c r="AG1476" s="6">
        <f t="shared" si="646"/>
        <v>15.444444444444445</v>
      </c>
      <c r="AH1476" s="7">
        <f t="shared" si="647"/>
        <v>9.4799923972227515E-2</v>
      </c>
      <c r="AI1476" s="6">
        <f t="shared" si="648"/>
        <v>0.55555555555555558</v>
      </c>
      <c r="AJ1476" s="7">
        <f t="shared" si="649"/>
        <v>1.5689946088316392E-3</v>
      </c>
      <c r="AK1476" s="6">
        <f t="shared" si="650"/>
        <v>71.166666666666671</v>
      </c>
      <c r="AL1476" s="7">
        <f t="shared" si="651"/>
        <v>0.17831943553559973</v>
      </c>
      <c r="AM1476" s="8">
        <v>0.5</v>
      </c>
      <c r="AN1476">
        <f t="shared" si="632"/>
        <v>259</v>
      </c>
      <c r="AO1476" s="6">
        <f t="shared" si="633"/>
        <v>243</v>
      </c>
      <c r="AP1476" s="7">
        <f t="shared" si="652"/>
        <v>6.1776061776061778E-2</v>
      </c>
      <c r="AQ1476" s="7">
        <f t="shared" si="626"/>
        <v>3.4722222222222224E-2</v>
      </c>
      <c r="AR1476" s="7">
        <f t="shared" si="626"/>
        <v>0</v>
      </c>
      <c r="AS1476" s="7">
        <f t="shared" si="626"/>
        <v>0</v>
      </c>
      <c r="AT1476" s="7">
        <f t="shared" si="626"/>
        <v>0.89236111111111116</v>
      </c>
      <c r="AU1476" s="7">
        <f t="shared" si="626"/>
        <v>7.2916666666666671E-2</v>
      </c>
      <c r="AV1476" s="9">
        <f t="shared" si="634"/>
        <v>76988.475000000006</v>
      </c>
      <c r="AW1476" t="s">
        <v>59</v>
      </c>
    </row>
    <row r="1477" spans="1:49" x14ac:dyDescent="0.25">
      <c r="A1477" t="s">
        <v>1795</v>
      </c>
      <c r="B1477" t="s">
        <v>1796</v>
      </c>
      <c r="C1477">
        <v>919</v>
      </c>
      <c r="D1477">
        <v>854</v>
      </c>
      <c r="E1477">
        <v>201</v>
      </c>
      <c r="F1477">
        <v>62</v>
      </c>
      <c r="G1477">
        <f t="shared" si="627"/>
        <v>263</v>
      </c>
      <c r="H1477" s="6">
        <f t="shared" si="635"/>
        <v>244.39825897714906</v>
      </c>
      <c r="I1477" s="7">
        <f t="shared" si="636"/>
        <v>0.28618063112078346</v>
      </c>
      <c r="J1477" s="6">
        <f t="shared" si="637"/>
        <v>609.60174102285089</v>
      </c>
      <c r="K1477">
        <v>15</v>
      </c>
      <c r="L1477">
        <v>536</v>
      </c>
      <c r="M1477">
        <v>1226</v>
      </c>
      <c r="N1477">
        <v>188</v>
      </c>
      <c r="O1477">
        <f t="shared" si="628"/>
        <v>1414</v>
      </c>
      <c r="P1477">
        <f t="shared" si="629"/>
        <v>1950</v>
      </c>
      <c r="Q1477" s="6">
        <f t="shared" si="638"/>
        <v>130</v>
      </c>
      <c r="R1477" s="7">
        <f t="shared" si="639"/>
        <v>0.1522248243559719</v>
      </c>
      <c r="S1477" s="6">
        <f t="shared" si="640"/>
        <v>94.266666666666666</v>
      </c>
      <c r="T1477" s="7">
        <f t="shared" si="641"/>
        <v>0.38570923975150118</v>
      </c>
      <c r="U1477" s="6">
        <f t="shared" si="642"/>
        <v>35.733333333333334</v>
      </c>
      <c r="V1477" s="7">
        <f t="shared" si="643"/>
        <v>5.8617505378800866E-2</v>
      </c>
      <c r="W1477">
        <v>17</v>
      </c>
      <c r="X1477">
        <v>112</v>
      </c>
      <c r="Y1477">
        <v>0</v>
      </c>
      <c r="Z1477">
        <v>0</v>
      </c>
      <c r="AA1477">
        <v>877</v>
      </c>
      <c r="AB1477">
        <v>111</v>
      </c>
      <c r="AC1477">
        <f t="shared" si="630"/>
        <v>988</v>
      </c>
      <c r="AD1477">
        <f t="shared" si="631"/>
        <v>1100</v>
      </c>
      <c r="AE1477" s="6">
        <f t="shared" si="644"/>
        <v>64.705882352941174</v>
      </c>
      <c r="AF1477" s="7">
        <f t="shared" si="645"/>
        <v>7.5768012122881936E-2</v>
      </c>
      <c r="AG1477" s="6">
        <f t="shared" si="646"/>
        <v>58.117647058823529</v>
      </c>
      <c r="AH1477" s="7">
        <f t="shared" si="647"/>
        <v>0.23779894055733622</v>
      </c>
      <c r="AI1477" s="6">
        <f t="shared" si="648"/>
        <v>6.5882352941176467</v>
      </c>
      <c r="AJ1477" s="7">
        <f t="shared" si="649"/>
        <v>1.0807441729190678E-2</v>
      </c>
      <c r="AK1477" s="6">
        <f t="shared" si="650"/>
        <v>36.149019607843137</v>
      </c>
      <c r="AL1477" s="7">
        <f t="shared" si="651"/>
        <v>0.61652383725767534</v>
      </c>
      <c r="AM1477" s="8">
        <v>0.25</v>
      </c>
      <c r="AN1477">
        <f t="shared" si="632"/>
        <v>214</v>
      </c>
      <c r="AO1477" s="6">
        <f t="shared" si="633"/>
        <v>149.29411764705884</v>
      </c>
      <c r="AP1477" s="7">
        <f t="shared" si="652"/>
        <v>0.30236393622869706</v>
      </c>
      <c r="AQ1477" s="7">
        <f t="shared" si="626"/>
        <v>0.10181818181818182</v>
      </c>
      <c r="AR1477" s="7">
        <f t="shared" si="626"/>
        <v>0</v>
      </c>
      <c r="AS1477" s="7">
        <f t="shared" si="626"/>
        <v>0</v>
      </c>
      <c r="AT1477" s="7">
        <f t="shared" si="626"/>
        <v>0.79727272727272724</v>
      </c>
      <c r="AU1477" s="7">
        <f t="shared" si="626"/>
        <v>0.10090909090909091</v>
      </c>
      <c r="AV1477" s="9">
        <f t="shared" si="634"/>
        <v>44839.212449197861</v>
      </c>
      <c r="AW1477" t="s">
        <v>59</v>
      </c>
    </row>
    <row r="1478" spans="1:49" x14ac:dyDescent="0.25">
      <c r="A1478" t="s">
        <v>1797</v>
      </c>
      <c r="B1478" t="s">
        <v>1798</v>
      </c>
      <c r="C1478">
        <v>635</v>
      </c>
      <c r="D1478">
        <v>534</v>
      </c>
      <c r="E1478">
        <v>200</v>
      </c>
      <c r="F1478">
        <v>36</v>
      </c>
      <c r="G1478">
        <f t="shared" si="627"/>
        <v>236</v>
      </c>
      <c r="H1478" s="6">
        <f t="shared" si="635"/>
        <v>198.46299212598424</v>
      </c>
      <c r="I1478" s="7">
        <f t="shared" si="636"/>
        <v>0.37165354330708661</v>
      </c>
      <c r="J1478" s="6">
        <f t="shared" si="637"/>
        <v>335.53700787401573</v>
      </c>
      <c r="K1478">
        <v>17</v>
      </c>
      <c r="L1478">
        <v>3931</v>
      </c>
      <c r="M1478">
        <v>2498</v>
      </c>
      <c r="N1478">
        <v>453</v>
      </c>
      <c r="O1478">
        <f t="shared" si="628"/>
        <v>2951</v>
      </c>
      <c r="P1478">
        <f t="shared" si="629"/>
        <v>6882</v>
      </c>
      <c r="Q1478" s="6">
        <f t="shared" si="638"/>
        <v>404.8235294117647</v>
      </c>
      <c r="R1478" s="7">
        <f t="shared" si="639"/>
        <v>0.75809649702577664</v>
      </c>
      <c r="S1478" s="6">
        <f t="shared" si="640"/>
        <v>173.58823529411765</v>
      </c>
      <c r="T1478" s="7">
        <f t="shared" si="641"/>
        <v>0.8746629960306348</v>
      </c>
      <c r="U1478" s="6">
        <f t="shared" si="642"/>
        <v>231.23529411764707</v>
      </c>
      <c r="V1478" s="7">
        <f t="shared" si="643"/>
        <v>0.6891498961106225</v>
      </c>
      <c r="W1478">
        <v>18</v>
      </c>
      <c r="X1478">
        <v>408</v>
      </c>
      <c r="Y1478">
        <v>1002</v>
      </c>
      <c r="Z1478">
        <v>196</v>
      </c>
      <c r="AA1478">
        <v>0</v>
      </c>
      <c r="AB1478">
        <v>0</v>
      </c>
      <c r="AC1478">
        <f t="shared" si="630"/>
        <v>1198</v>
      </c>
      <c r="AD1478">
        <f t="shared" si="631"/>
        <v>1606</v>
      </c>
      <c r="AE1478" s="6">
        <f t="shared" si="644"/>
        <v>89.222222222222229</v>
      </c>
      <c r="AF1478" s="7">
        <f t="shared" si="645"/>
        <v>0.16708281315022888</v>
      </c>
      <c r="AG1478" s="6">
        <f t="shared" si="646"/>
        <v>66.555555555555557</v>
      </c>
      <c r="AH1478" s="7">
        <f t="shared" si="647"/>
        <v>0.33535499411046926</v>
      </c>
      <c r="AI1478" s="6">
        <f t="shared" si="648"/>
        <v>22.666666666666668</v>
      </c>
      <c r="AJ1478" s="7">
        <f t="shared" si="649"/>
        <v>6.7553402857956385E-2</v>
      </c>
      <c r="AK1478" s="6">
        <f t="shared" si="650"/>
        <v>107.03267973856209</v>
      </c>
      <c r="AL1478" s="7">
        <f t="shared" si="651"/>
        <v>0.38341051997439662</v>
      </c>
      <c r="AM1478" s="8">
        <v>0.5</v>
      </c>
      <c r="AN1478">
        <f t="shared" si="632"/>
        <v>267</v>
      </c>
      <c r="AO1478" s="6">
        <f t="shared" si="633"/>
        <v>177.77777777777777</v>
      </c>
      <c r="AP1478" s="7">
        <f t="shared" si="652"/>
        <v>0.33416562630045776</v>
      </c>
      <c r="AQ1478" s="7">
        <f t="shared" si="626"/>
        <v>0.25404732254047324</v>
      </c>
      <c r="AR1478" s="7">
        <f t="shared" si="626"/>
        <v>0.62391033623910341</v>
      </c>
      <c r="AS1478" s="7">
        <f t="shared" si="626"/>
        <v>0.12204234122042341</v>
      </c>
      <c r="AT1478" s="7">
        <f t="shared" si="626"/>
        <v>0</v>
      </c>
      <c r="AU1478" s="7">
        <f t="shared" si="626"/>
        <v>0</v>
      </c>
      <c r="AV1478" s="9">
        <f t="shared" si="634"/>
        <v>38222.665006226649</v>
      </c>
      <c r="AW1478" t="s">
        <v>55</v>
      </c>
    </row>
    <row r="1479" spans="1:49" x14ac:dyDescent="0.25">
      <c r="A1479" t="s">
        <v>1799</v>
      </c>
      <c r="B1479" t="s">
        <v>1800</v>
      </c>
      <c r="C1479">
        <v>517</v>
      </c>
      <c r="D1479">
        <v>499</v>
      </c>
      <c r="E1479">
        <v>66</v>
      </c>
      <c r="F1479">
        <v>26</v>
      </c>
      <c r="G1479">
        <f t="shared" si="627"/>
        <v>92</v>
      </c>
      <c r="H1479" s="6">
        <f t="shared" si="635"/>
        <v>88.796905222437132</v>
      </c>
      <c r="I1479" s="7">
        <f t="shared" si="636"/>
        <v>0.17794970986460348</v>
      </c>
      <c r="J1479" s="6">
        <f t="shared" si="637"/>
        <v>410.20309477756285</v>
      </c>
      <c r="K1479">
        <v>16</v>
      </c>
      <c r="L1479">
        <v>2826</v>
      </c>
      <c r="M1479">
        <v>687</v>
      </c>
      <c r="N1479">
        <v>260</v>
      </c>
      <c r="O1479">
        <f t="shared" si="628"/>
        <v>947</v>
      </c>
      <c r="P1479">
        <f t="shared" si="629"/>
        <v>3773</v>
      </c>
      <c r="Q1479" s="6">
        <f t="shared" si="638"/>
        <v>235.8125</v>
      </c>
      <c r="R1479" s="7">
        <f t="shared" si="639"/>
        <v>0.4725701402805611</v>
      </c>
      <c r="S1479" s="6">
        <f t="shared" si="640"/>
        <v>59.1875</v>
      </c>
      <c r="T1479" s="7">
        <f t="shared" si="641"/>
        <v>0.66654913087043655</v>
      </c>
      <c r="U1479" s="6">
        <f t="shared" si="642"/>
        <v>176.625</v>
      </c>
      <c r="V1479" s="7">
        <f t="shared" si="643"/>
        <v>0.43057939408228224</v>
      </c>
      <c r="W1479">
        <v>19</v>
      </c>
      <c r="X1479">
        <v>33</v>
      </c>
      <c r="Y1479">
        <v>24</v>
      </c>
      <c r="Z1479">
        <v>1</v>
      </c>
      <c r="AA1479">
        <v>0</v>
      </c>
      <c r="AB1479">
        <v>0</v>
      </c>
      <c r="AC1479">
        <f t="shared" si="630"/>
        <v>25</v>
      </c>
      <c r="AD1479">
        <f t="shared" si="631"/>
        <v>58</v>
      </c>
      <c r="AE1479" s="6">
        <f t="shared" si="644"/>
        <v>3.0526315789473686</v>
      </c>
      <c r="AF1479" s="7">
        <f t="shared" si="645"/>
        <v>6.1174981542031432E-3</v>
      </c>
      <c r="AG1479" s="6">
        <f t="shared" si="646"/>
        <v>1.3157894736842106</v>
      </c>
      <c r="AH1479" s="7">
        <f t="shared" si="647"/>
        <v>1.4817965450351505E-2</v>
      </c>
      <c r="AI1479" s="6">
        <f t="shared" si="648"/>
        <v>1.736842105263158</v>
      </c>
      <c r="AJ1479" s="7">
        <f t="shared" si="649"/>
        <v>4.2341028806839685E-3</v>
      </c>
      <c r="AK1479" s="6">
        <f t="shared" si="650"/>
        <v>57.871710526315788</v>
      </c>
      <c r="AL1479" s="7">
        <f t="shared" si="651"/>
        <v>2.2230867559606515E-2</v>
      </c>
      <c r="AM1479" s="8">
        <v>0.25</v>
      </c>
      <c r="AN1479">
        <f t="shared" si="632"/>
        <v>125</v>
      </c>
      <c r="AO1479" s="6">
        <f t="shared" si="633"/>
        <v>121.94736842105263</v>
      </c>
      <c r="AP1479" s="7">
        <f t="shared" si="652"/>
        <v>2.4421052631578948E-2</v>
      </c>
      <c r="AQ1479" s="7">
        <f t="shared" si="626"/>
        <v>0.56896551724137934</v>
      </c>
      <c r="AR1479" s="7">
        <f t="shared" si="626"/>
        <v>0.41379310344827586</v>
      </c>
      <c r="AS1479" s="7">
        <f t="shared" si="626"/>
        <v>1.7241379310344827E-2</v>
      </c>
      <c r="AT1479" s="7">
        <f t="shared" si="626"/>
        <v>0</v>
      </c>
      <c r="AU1479" s="7">
        <f t="shared" si="626"/>
        <v>0</v>
      </c>
      <c r="AV1479" s="9">
        <f t="shared" si="634"/>
        <v>17579.343920145187</v>
      </c>
      <c r="AW1479" t="s">
        <v>59</v>
      </c>
    </row>
    <row r="1480" spans="1:49" x14ac:dyDescent="0.25">
      <c r="A1480" t="s">
        <v>1801</v>
      </c>
      <c r="B1480" t="s">
        <v>1802</v>
      </c>
      <c r="C1480">
        <v>263</v>
      </c>
      <c r="D1480">
        <v>254</v>
      </c>
      <c r="E1480">
        <v>15</v>
      </c>
      <c r="F1480">
        <v>3</v>
      </c>
      <c r="G1480">
        <f t="shared" si="627"/>
        <v>18</v>
      </c>
      <c r="H1480" s="6">
        <f t="shared" si="635"/>
        <v>17.384030418250951</v>
      </c>
      <c r="I1480" s="7">
        <f t="shared" si="636"/>
        <v>6.8441064638783272E-2</v>
      </c>
      <c r="J1480" s="6">
        <f t="shared" si="637"/>
        <v>236.61596958174906</v>
      </c>
      <c r="K1480">
        <v>17</v>
      </c>
      <c r="L1480">
        <v>1621</v>
      </c>
      <c r="M1480">
        <v>156</v>
      </c>
      <c r="N1480">
        <v>34</v>
      </c>
      <c r="O1480">
        <f t="shared" si="628"/>
        <v>190</v>
      </c>
      <c r="P1480">
        <f t="shared" si="629"/>
        <v>1811</v>
      </c>
      <c r="Q1480" s="6">
        <f t="shared" si="638"/>
        <v>106.52941176470588</v>
      </c>
      <c r="R1480" s="7">
        <f t="shared" si="639"/>
        <v>0.41940713293191295</v>
      </c>
      <c r="S1480" s="6">
        <f t="shared" si="640"/>
        <v>11.176470588235293</v>
      </c>
      <c r="T1480" s="7">
        <f t="shared" si="641"/>
        <v>0.64291595903453236</v>
      </c>
      <c r="U1480" s="6">
        <f t="shared" si="642"/>
        <v>95.352941176470594</v>
      </c>
      <c r="V1480" s="7">
        <f t="shared" si="643"/>
        <v>0.40298607632029193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f t="shared" si="630"/>
        <v>0</v>
      </c>
      <c r="AD1480">
        <f t="shared" si="631"/>
        <v>0</v>
      </c>
      <c r="AE1480" s="6">
        <f t="shared" si="644"/>
        <v>0</v>
      </c>
      <c r="AF1480" s="7">
        <f t="shared" si="645"/>
        <v>0</v>
      </c>
      <c r="AG1480" s="6">
        <f t="shared" si="646"/>
        <v>0</v>
      </c>
      <c r="AH1480" s="7">
        <f t="shared" si="647"/>
        <v>0</v>
      </c>
      <c r="AI1480" s="6">
        <f t="shared" si="648"/>
        <v>0</v>
      </c>
      <c r="AJ1480" s="7">
        <f t="shared" si="649"/>
        <v>0</v>
      </c>
      <c r="AK1480" s="6">
        <f t="shared" si="650"/>
        <v>11.176470588235293</v>
      </c>
      <c r="AL1480" s="7">
        <f t="shared" si="651"/>
        <v>0</v>
      </c>
      <c r="AM1480" s="8">
        <v>0.25</v>
      </c>
      <c r="AN1480">
        <f t="shared" si="632"/>
        <v>64</v>
      </c>
      <c r="AO1480" s="6">
        <f t="shared" si="633"/>
        <v>64</v>
      </c>
      <c r="AP1480" s="7">
        <f t="shared" si="652"/>
        <v>0</v>
      </c>
      <c r="AQ1480" s="7">
        <f t="shared" si="626"/>
        <v>0</v>
      </c>
      <c r="AR1480" s="7">
        <f t="shared" si="626"/>
        <v>0</v>
      </c>
      <c r="AS1480" s="7">
        <f t="shared" si="626"/>
        <v>0</v>
      </c>
      <c r="AT1480" s="7">
        <f t="shared" si="626"/>
        <v>0</v>
      </c>
      <c r="AU1480" s="7">
        <f t="shared" si="626"/>
        <v>0</v>
      </c>
      <c r="AV1480" s="9">
        <f t="shared" si="634"/>
        <v>0</v>
      </c>
      <c r="AW1480" t="s">
        <v>59</v>
      </c>
    </row>
    <row r="1481" spans="1:49" x14ac:dyDescent="0.25">
      <c r="A1481" t="s">
        <v>1801</v>
      </c>
      <c r="B1481" t="s">
        <v>1803</v>
      </c>
      <c r="C1481">
        <v>360</v>
      </c>
      <c r="D1481">
        <v>352</v>
      </c>
      <c r="E1481">
        <v>7</v>
      </c>
      <c r="F1481">
        <v>4</v>
      </c>
      <c r="G1481">
        <f t="shared" si="627"/>
        <v>11</v>
      </c>
      <c r="H1481" s="6">
        <f t="shared" si="635"/>
        <v>10.755555555555555</v>
      </c>
      <c r="I1481" s="7">
        <f t="shared" si="636"/>
        <v>3.0555555555555555E-2</v>
      </c>
      <c r="J1481" s="6">
        <f t="shared" si="637"/>
        <v>341.24444444444441</v>
      </c>
      <c r="K1481">
        <v>17</v>
      </c>
      <c r="L1481">
        <v>1653</v>
      </c>
      <c r="M1481">
        <v>72</v>
      </c>
      <c r="N1481">
        <v>39</v>
      </c>
      <c r="O1481">
        <f t="shared" si="628"/>
        <v>111</v>
      </c>
      <c r="P1481">
        <f t="shared" si="629"/>
        <v>1764</v>
      </c>
      <c r="Q1481" s="6">
        <f t="shared" si="638"/>
        <v>103.76470588235294</v>
      </c>
      <c r="R1481" s="7">
        <f t="shared" si="639"/>
        <v>0.2947860962566845</v>
      </c>
      <c r="S1481" s="6">
        <f t="shared" si="640"/>
        <v>6.5294117647058822</v>
      </c>
      <c r="T1481" s="7">
        <f t="shared" si="641"/>
        <v>0.60707340787554698</v>
      </c>
      <c r="U1481" s="6">
        <f t="shared" si="642"/>
        <v>97.235294117647058</v>
      </c>
      <c r="V1481" s="7">
        <f t="shared" si="643"/>
        <v>0.28494322970136221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f t="shared" si="630"/>
        <v>0</v>
      </c>
      <c r="AD1481">
        <f t="shared" si="631"/>
        <v>0</v>
      </c>
      <c r="AE1481" s="6">
        <f t="shared" si="644"/>
        <v>0</v>
      </c>
      <c r="AF1481" s="7">
        <f t="shared" si="645"/>
        <v>0</v>
      </c>
      <c r="AG1481" s="6">
        <f t="shared" si="646"/>
        <v>0</v>
      </c>
      <c r="AH1481" s="7">
        <f t="shared" si="647"/>
        <v>0</v>
      </c>
      <c r="AI1481" s="6">
        <f t="shared" si="648"/>
        <v>0</v>
      </c>
      <c r="AJ1481" s="7">
        <f t="shared" si="649"/>
        <v>0</v>
      </c>
      <c r="AK1481" s="6">
        <f t="shared" si="650"/>
        <v>6.5294117647058822</v>
      </c>
      <c r="AL1481" s="7">
        <f t="shared" si="651"/>
        <v>0</v>
      </c>
      <c r="AM1481" s="8">
        <v>0.25</v>
      </c>
      <c r="AN1481">
        <f t="shared" si="632"/>
        <v>88</v>
      </c>
      <c r="AO1481" s="6">
        <f t="shared" si="633"/>
        <v>88</v>
      </c>
      <c r="AP1481" s="7">
        <f t="shared" si="652"/>
        <v>0</v>
      </c>
      <c r="AQ1481" s="7">
        <f t="shared" ref="AQ1481:AU1531" si="653">IFERROR(X1481/$AD1481,0)</f>
        <v>0</v>
      </c>
      <c r="AR1481" s="7">
        <f t="shared" si="653"/>
        <v>0</v>
      </c>
      <c r="AS1481" s="7">
        <f t="shared" si="653"/>
        <v>0</v>
      </c>
      <c r="AT1481" s="7">
        <f t="shared" si="653"/>
        <v>0</v>
      </c>
      <c r="AU1481" s="7">
        <f t="shared" si="653"/>
        <v>0</v>
      </c>
      <c r="AV1481" s="9">
        <f t="shared" si="634"/>
        <v>0</v>
      </c>
      <c r="AW1481" t="s">
        <v>59</v>
      </c>
    </row>
    <row r="1482" spans="1:49" x14ac:dyDescent="0.25">
      <c r="A1482" t="s">
        <v>1801</v>
      </c>
      <c r="B1482" t="s">
        <v>1804</v>
      </c>
      <c r="C1482">
        <v>456</v>
      </c>
      <c r="D1482">
        <v>440</v>
      </c>
      <c r="E1482">
        <v>22</v>
      </c>
      <c r="F1482">
        <v>9</v>
      </c>
      <c r="G1482">
        <f t="shared" si="627"/>
        <v>31</v>
      </c>
      <c r="H1482" s="6">
        <f t="shared" si="635"/>
        <v>29.912280701754387</v>
      </c>
      <c r="I1482" s="7">
        <f t="shared" si="636"/>
        <v>6.798245614035088E-2</v>
      </c>
      <c r="J1482" s="6">
        <f t="shared" si="637"/>
        <v>410.08771929824559</v>
      </c>
      <c r="K1482">
        <v>17</v>
      </c>
      <c r="L1482">
        <v>2636</v>
      </c>
      <c r="M1482">
        <v>182</v>
      </c>
      <c r="N1482">
        <v>87</v>
      </c>
      <c r="O1482">
        <f t="shared" si="628"/>
        <v>269</v>
      </c>
      <c r="P1482">
        <f t="shared" si="629"/>
        <v>2905</v>
      </c>
      <c r="Q1482" s="6">
        <f t="shared" si="638"/>
        <v>170.88235294117646</v>
      </c>
      <c r="R1482" s="7">
        <f t="shared" si="639"/>
        <v>0.38836898395721925</v>
      </c>
      <c r="S1482" s="6">
        <f t="shared" si="640"/>
        <v>15.823529411764707</v>
      </c>
      <c r="T1482" s="7">
        <f t="shared" si="641"/>
        <v>0.52899775746075561</v>
      </c>
      <c r="U1482" s="6">
        <f t="shared" si="642"/>
        <v>155.05882352941177</v>
      </c>
      <c r="V1482" s="7">
        <f t="shared" si="643"/>
        <v>0.37811135577225546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f t="shared" si="630"/>
        <v>0</v>
      </c>
      <c r="AD1482">
        <f t="shared" si="631"/>
        <v>0</v>
      </c>
      <c r="AE1482" s="6">
        <f t="shared" si="644"/>
        <v>0</v>
      </c>
      <c r="AF1482" s="7">
        <f t="shared" si="645"/>
        <v>0</v>
      </c>
      <c r="AG1482" s="6">
        <f t="shared" si="646"/>
        <v>0</v>
      </c>
      <c r="AH1482" s="7">
        <f t="shared" si="647"/>
        <v>0</v>
      </c>
      <c r="AI1482" s="6">
        <f t="shared" si="648"/>
        <v>0</v>
      </c>
      <c r="AJ1482" s="7">
        <f t="shared" si="649"/>
        <v>0</v>
      </c>
      <c r="AK1482" s="6">
        <f t="shared" si="650"/>
        <v>15.823529411764707</v>
      </c>
      <c r="AL1482" s="7">
        <f t="shared" si="651"/>
        <v>0</v>
      </c>
      <c r="AM1482" s="8">
        <v>0.25</v>
      </c>
      <c r="AN1482">
        <f t="shared" si="632"/>
        <v>110</v>
      </c>
      <c r="AO1482" s="6">
        <f t="shared" si="633"/>
        <v>110</v>
      </c>
      <c r="AP1482" s="7">
        <f t="shared" si="652"/>
        <v>0</v>
      </c>
      <c r="AQ1482" s="7">
        <f t="shared" si="653"/>
        <v>0</v>
      </c>
      <c r="AR1482" s="7">
        <f t="shared" si="653"/>
        <v>0</v>
      </c>
      <c r="AS1482" s="7">
        <f t="shared" si="653"/>
        <v>0</v>
      </c>
      <c r="AT1482" s="7">
        <f t="shared" si="653"/>
        <v>0</v>
      </c>
      <c r="AU1482" s="7">
        <f t="shared" si="653"/>
        <v>0</v>
      </c>
      <c r="AV1482" s="9">
        <f t="shared" si="634"/>
        <v>0</v>
      </c>
      <c r="AW1482" t="s">
        <v>59</v>
      </c>
    </row>
    <row r="1483" spans="1:49" x14ac:dyDescent="0.25">
      <c r="A1483" t="s">
        <v>1801</v>
      </c>
      <c r="B1483" t="s">
        <v>1805</v>
      </c>
      <c r="C1483">
        <v>266</v>
      </c>
      <c r="D1483">
        <v>257</v>
      </c>
      <c r="E1483">
        <v>9</v>
      </c>
      <c r="F1483">
        <v>5</v>
      </c>
      <c r="G1483">
        <f t="shared" si="627"/>
        <v>14</v>
      </c>
      <c r="H1483" s="6">
        <f t="shared" si="635"/>
        <v>13.526315789473683</v>
      </c>
      <c r="I1483" s="7">
        <f t="shared" si="636"/>
        <v>5.2631578947368418E-2</v>
      </c>
      <c r="J1483" s="6">
        <f t="shared" si="637"/>
        <v>243.4736842105263</v>
      </c>
      <c r="K1483">
        <v>17</v>
      </c>
      <c r="L1483">
        <v>1727</v>
      </c>
      <c r="M1483">
        <v>114</v>
      </c>
      <c r="N1483">
        <v>55</v>
      </c>
      <c r="O1483">
        <f t="shared" si="628"/>
        <v>169</v>
      </c>
      <c r="P1483">
        <f t="shared" si="629"/>
        <v>1896</v>
      </c>
      <c r="Q1483" s="6">
        <f t="shared" si="638"/>
        <v>111.52941176470588</v>
      </c>
      <c r="R1483" s="7">
        <f t="shared" si="639"/>
        <v>0.43396658274204625</v>
      </c>
      <c r="S1483" s="6">
        <f t="shared" si="640"/>
        <v>9.9411764705882355</v>
      </c>
      <c r="T1483" s="7">
        <f t="shared" si="641"/>
        <v>0.73495078965438321</v>
      </c>
      <c r="U1483" s="6">
        <f t="shared" si="642"/>
        <v>101.58823529411765</v>
      </c>
      <c r="V1483" s="7">
        <f t="shared" si="643"/>
        <v>0.41724523791358314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f t="shared" si="630"/>
        <v>0</v>
      </c>
      <c r="AD1483">
        <f t="shared" si="631"/>
        <v>0</v>
      </c>
      <c r="AE1483" s="6">
        <f t="shared" si="644"/>
        <v>0</v>
      </c>
      <c r="AF1483" s="7">
        <f t="shared" si="645"/>
        <v>0</v>
      </c>
      <c r="AG1483" s="6">
        <f t="shared" si="646"/>
        <v>0</v>
      </c>
      <c r="AH1483" s="7">
        <f t="shared" si="647"/>
        <v>0</v>
      </c>
      <c r="AI1483" s="6">
        <f t="shared" si="648"/>
        <v>0</v>
      </c>
      <c r="AJ1483" s="7">
        <f t="shared" si="649"/>
        <v>0</v>
      </c>
      <c r="AK1483" s="6">
        <f t="shared" si="650"/>
        <v>9.9411764705882355</v>
      </c>
      <c r="AL1483" s="7">
        <f t="shared" si="651"/>
        <v>0</v>
      </c>
      <c r="AM1483" s="8">
        <v>0.25</v>
      </c>
      <c r="AN1483">
        <f t="shared" si="632"/>
        <v>64</v>
      </c>
      <c r="AO1483" s="6">
        <f t="shared" si="633"/>
        <v>64</v>
      </c>
      <c r="AP1483" s="7">
        <f t="shared" si="652"/>
        <v>0</v>
      </c>
      <c r="AQ1483" s="7">
        <f t="shared" si="653"/>
        <v>0</v>
      </c>
      <c r="AR1483" s="7">
        <f t="shared" si="653"/>
        <v>0</v>
      </c>
      <c r="AS1483" s="7">
        <f t="shared" si="653"/>
        <v>0</v>
      </c>
      <c r="AT1483" s="7">
        <f t="shared" si="653"/>
        <v>0</v>
      </c>
      <c r="AU1483" s="7">
        <f t="shared" si="653"/>
        <v>0</v>
      </c>
      <c r="AV1483" s="9">
        <f t="shared" si="634"/>
        <v>0</v>
      </c>
      <c r="AW1483" t="s">
        <v>59</v>
      </c>
    </row>
    <row r="1484" spans="1:49" x14ac:dyDescent="0.25">
      <c r="A1484" t="s">
        <v>1806</v>
      </c>
      <c r="B1484" t="s">
        <v>1807</v>
      </c>
      <c r="C1484">
        <v>318</v>
      </c>
      <c r="D1484">
        <v>290</v>
      </c>
      <c r="E1484">
        <v>318</v>
      </c>
      <c r="F1484">
        <v>0</v>
      </c>
      <c r="G1484">
        <f t="shared" si="627"/>
        <v>318</v>
      </c>
      <c r="H1484" s="6">
        <f t="shared" si="635"/>
        <v>290</v>
      </c>
      <c r="I1484" s="7">
        <f t="shared" si="636"/>
        <v>1</v>
      </c>
      <c r="J1484" s="6">
        <f t="shared" si="637"/>
        <v>0</v>
      </c>
      <c r="K1484">
        <v>18</v>
      </c>
      <c r="L1484">
        <v>0</v>
      </c>
      <c r="M1484">
        <v>4877</v>
      </c>
      <c r="N1484">
        <v>0</v>
      </c>
      <c r="O1484">
        <f t="shared" si="628"/>
        <v>4877</v>
      </c>
      <c r="P1484">
        <f t="shared" si="629"/>
        <v>4877</v>
      </c>
      <c r="Q1484" s="6">
        <f t="shared" si="638"/>
        <v>270.94444444444446</v>
      </c>
      <c r="R1484" s="7">
        <f t="shared" si="639"/>
        <v>0.93429118773946362</v>
      </c>
      <c r="S1484" s="6">
        <f t="shared" si="640"/>
        <v>270.94444444444446</v>
      </c>
      <c r="T1484" s="7">
        <f t="shared" si="641"/>
        <v>0.93429118773946362</v>
      </c>
      <c r="U1484" s="6">
        <f t="shared" si="642"/>
        <v>0</v>
      </c>
      <c r="V1484" s="7">
        <f t="shared" si="643"/>
        <v>0</v>
      </c>
      <c r="W1484">
        <v>18</v>
      </c>
      <c r="X1484">
        <v>0</v>
      </c>
      <c r="Y1484">
        <v>0</v>
      </c>
      <c r="Z1484">
        <v>0</v>
      </c>
      <c r="AA1484">
        <v>2455</v>
      </c>
      <c r="AB1484">
        <v>0</v>
      </c>
      <c r="AC1484">
        <f t="shared" si="630"/>
        <v>2455</v>
      </c>
      <c r="AD1484">
        <f t="shared" si="631"/>
        <v>2455</v>
      </c>
      <c r="AE1484" s="6">
        <f t="shared" si="644"/>
        <v>136.38888888888889</v>
      </c>
      <c r="AF1484" s="7">
        <f t="shared" si="645"/>
        <v>0.47030651340996166</v>
      </c>
      <c r="AG1484" s="6">
        <f t="shared" si="646"/>
        <v>136.38888888888889</v>
      </c>
      <c r="AH1484" s="7">
        <f t="shared" si="647"/>
        <v>0.47030651340996166</v>
      </c>
      <c r="AI1484" s="6">
        <f t="shared" si="648"/>
        <v>0</v>
      </c>
      <c r="AJ1484" s="7">
        <f t="shared" si="649"/>
        <v>0</v>
      </c>
      <c r="AK1484" s="6">
        <f t="shared" si="650"/>
        <v>134.55555555555557</v>
      </c>
      <c r="AL1484" s="7">
        <f t="shared" si="651"/>
        <v>0.50338322739388963</v>
      </c>
      <c r="AM1484" s="8">
        <v>0.8</v>
      </c>
      <c r="AN1484">
        <f t="shared" si="632"/>
        <v>232</v>
      </c>
      <c r="AO1484" s="6">
        <f t="shared" si="633"/>
        <v>95.611111111111114</v>
      </c>
      <c r="AP1484" s="7">
        <f t="shared" si="652"/>
        <v>0.58788314176245204</v>
      </c>
      <c r="AQ1484" s="7">
        <f t="shared" si="653"/>
        <v>0</v>
      </c>
      <c r="AR1484" s="7">
        <f t="shared" si="653"/>
        <v>0</v>
      </c>
      <c r="AS1484" s="7">
        <f t="shared" si="653"/>
        <v>0</v>
      </c>
      <c r="AT1484" s="7">
        <f t="shared" si="653"/>
        <v>1</v>
      </c>
      <c r="AU1484" s="7">
        <f t="shared" si="653"/>
        <v>0</v>
      </c>
      <c r="AV1484" s="9">
        <f t="shared" si="634"/>
        <v>30805.900000000005</v>
      </c>
      <c r="AW1484" t="s">
        <v>90</v>
      </c>
    </row>
    <row r="1485" spans="1:49" x14ac:dyDescent="0.25">
      <c r="A1485" t="s">
        <v>1806</v>
      </c>
      <c r="B1485" t="s">
        <v>1808</v>
      </c>
      <c r="C1485">
        <v>406</v>
      </c>
      <c r="D1485">
        <v>362</v>
      </c>
      <c r="E1485">
        <v>406</v>
      </c>
      <c r="F1485">
        <v>0</v>
      </c>
      <c r="G1485">
        <f t="shared" si="627"/>
        <v>406</v>
      </c>
      <c r="H1485" s="6">
        <f t="shared" si="635"/>
        <v>362</v>
      </c>
      <c r="I1485" s="7">
        <f t="shared" si="636"/>
        <v>1</v>
      </c>
      <c r="J1485" s="6">
        <f t="shared" si="637"/>
        <v>0</v>
      </c>
      <c r="K1485">
        <v>18</v>
      </c>
      <c r="L1485">
        <v>0</v>
      </c>
      <c r="M1485">
        <v>5225</v>
      </c>
      <c r="N1485">
        <v>0</v>
      </c>
      <c r="O1485">
        <f t="shared" si="628"/>
        <v>5225</v>
      </c>
      <c r="P1485">
        <f t="shared" si="629"/>
        <v>5225</v>
      </c>
      <c r="Q1485" s="6">
        <f t="shared" si="638"/>
        <v>290.27777777777777</v>
      </c>
      <c r="R1485" s="7">
        <f t="shared" si="639"/>
        <v>0.80187231430325356</v>
      </c>
      <c r="S1485" s="6">
        <f t="shared" si="640"/>
        <v>290.27777777777777</v>
      </c>
      <c r="T1485" s="7">
        <f t="shared" si="641"/>
        <v>0.80187231430325356</v>
      </c>
      <c r="U1485" s="6">
        <f t="shared" si="642"/>
        <v>0</v>
      </c>
      <c r="V1485" s="7">
        <f t="shared" si="643"/>
        <v>0</v>
      </c>
      <c r="W1485">
        <v>18</v>
      </c>
      <c r="X1485">
        <v>0</v>
      </c>
      <c r="Y1485">
        <v>0</v>
      </c>
      <c r="Z1485">
        <v>0</v>
      </c>
      <c r="AA1485">
        <v>3731</v>
      </c>
      <c r="AB1485">
        <v>0</v>
      </c>
      <c r="AC1485">
        <f t="shared" si="630"/>
        <v>3731</v>
      </c>
      <c r="AD1485">
        <f t="shared" si="631"/>
        <v>3731</v>
      </c>
      <c r="AE1485" s="6">
        <f t="shared" si="644"/>
        <v>207.27777777777777</v>
      </c>
      <c r="AF1485" s="7">
        <f t="shared" si="645"/>
        <v>0.57259054634745243</v>
      </c>
      <c r="AG1485" s="6">
        <f t="shared" si="646"/>
        <v>207.27777777777777</v>
      </c>
      <c r="AH1485" s="7">
        <f t="shared" si="647"/>
        <v>0.57259054634745243</v>
      </c>
      <c r="AI1485" s="6">
        <f t="shared" si="648"/>
        <v>0</v>
      </c>
      <c r="AJ1485" s="7">
        <f t="shared" si="649"/>
        <v>0</v>
      </c>
      <c r="AK1485" s="6">
        <f t="shared" si="650"/>
        <v>83</v>
      </c>
      <c r="AL1485" s="7">
        <f t="shared" si="651"/>
        <v>0.71406698564593296</v>
      </c>
      <c r="AM1485" s="8">
        <v>0.8</v>
      </c>
      <c r="AN1485">
        <f t="shared" si="632"/>
        <v>290</v>
      </c>
      <c r="AO1485" s="6">
        <f t="shared" si="633"/>
        <v>82.722222222222229</v>
      </c>
      <c r="AP1485" s="7">
        <f t="shared" si="652"/>
        <v>0.71475095785440612</v>
      </c>
      <c r="AQ1485" s="7">
        <f t="shared" si="653"/>
        <v>0</v>
      </c>
      <c r="AR1485" s="7">
        <f t="shared" si="653"/>
        <v>0</v>
      </c>
      <c r="AS1485" s="7">
        <f t="shared" si="653"/>
        <v>0</v>
      </c>
      <c r="AT1485" s="7">
        <f t="shared" si="653"/>
        <v>1</v>
      </c>
      <c r="AU1485" s="7">
        <f t="shared" si="653"/>
        <v>0</v>
      </c>
      <c r="AV1485" s="9">
        <f t="shared" si="634"/>
        <v>26653.100000000002</v>
      </c>
      <c r="AW1485" t="s">
        <v>90</v>
      </c>
    </row>
    <row r="1486" spans="1:49" x14ac:dyDescent="0.25">
      <c r="A1486" t="s">
        <v>1806</v>
      </c>
      <c r="B1486" t="s">
        <v>1809</v>
      </c>
      <c r="C1486">
        <v>1032</v>
      </c>
      <c r="D1486">
        <v>906</v>
      </c>
      <c r="E1486">
        <v>1032</v>
      </c>
      <c r="F1486">
        <v>0</v>
      </c>
      <c r="G1486">
        <f t="shared" si="627"/>
        <v>1032</v>
      </c>
      <c r="H1486" s="6">
        <f t="shared" si="635"/>
        <v>906</v>
      </c>
      <c r="I1486" s="7">
        <f t="shared" si="636"/>
        <v>1</v>
      </c>
      <c r="J1486" s="6">
        <f t="shared" si="637"/>
        <v>0</v>
      </c>
      <c r="K1486">
        <v>18</v>
      </c>
      <c r="L1486">
        <v>0</v>
      </c>
      <c r="M1486">
        <v>13462</v>
      </c>
      <c r="N1486">
        <v>0</v>
      </c>
      <c r="O1486">
        <f t="shared" si="628"/>
        <v>13462</v>
      </c>
      <c r="P1486">
        <f t="shared" si="629"/>
        <v>13462</v>
      </c>
      <c r="Q1486" s="6">
        <f t="shared" si="638"/>
        <v>747.88888888888891</v>
      </c>
      <c r="R1486" s="7">
        <f t="shared" si="639"/>
        <v>0.82548442482217321</v>
      </c>
      <c r="S1486" s="6">
        <f t="shared" si="640"/>
        <v>747.88888888888891</v>
      </c>
      <c r="T1486" s="7">
        <f t="shared" si="641"/>
        <v>0.82548442482217321</v>
      </c>
      <c r="U1486" s="6">
        <f t="shared" si="642"/>
        <v>0</v>
      </c>
      <c r="V1486" s="7">
        <f t="shared" si="643"/>
        <v>0</v>
      </c>
      <c r="W1486">
        <v>18</v>
      </c>
      <c r="X1486">
        <v>0</v>
      </c>
      <c r="Y1486">
        <v>0</v>
      </c>
      <c r="Z1486">
        <v>0</v>
      </c>
      <c r="AA1486">
        <v>10414</v>
      </c>
      <c r="AB1486">
        <v>0</v>
      </c>
      <c r="AC1486">
        <f t="shared" si="630"/>
        <v>10414</v>
      </c>
      <c r="AD1486">
        <f t="shared" si="631"/>
        <v>10414</v>
      </c>
      <c r="AE1486" s="6">
        <f t="shared" si="644"/>
        <v>578.55555555555554</v>
      </c>
      <c r="AF1486" s="7">
        <f t="shared" si="645"/>
        <v>0.63858229090017171</v>
      </c>
      <c r="AG1486" s="6">
        <f t="shared" si="646"/>
        <v>578.55555555555554</v>
      </c>
      <c r="AH1486" s="7">
        <f t="shared" si="647"/>
        <v>0.63858229090017171</v>
      </c>
      <c r="AI1486" s="6">
        <f t="shared" si="648"/>
        <v>0</v>
      </c>
      <c r="AJ1486" s="7">
        <f t="shared" si="649"/>
        <v>0</v>
      </c>
      <c r="AK1486" s="6">
        <f t="shared" si="650"/>
        <v>169.33333333333337</v>
      </c>
      <c r="AL1486" s="7">
        <f t="shared" si="651"/>
        <v>0.7735849056603773</v>
      </c>
      <c r="AM1486" s="8">
        <v>0.8</v>
      </c>
      <c r="AN1486">
        <f t="shared" si="632"/>
        <v>725</v>
      </c>
      <c r="AO1486" s="6">
        <f t="shared" si="633"/>
        <v>146.44444444444446</v>
      </c>
      <c r="AP1486" s="7">
        <f t="shared" si="652"/>
        <v>0.79800766283524904</v>
      </c>
      <c r="AQ1486" s="7">
        <f t="shared" si="653"/>
        <v>0</v>
      </c>
      <c r="AR1486" s="7">
        <f t="shared" si="653"/>
        <v>0</v>
      </c>
      <c r="AS1486" s="7">
        <f t="shared" si="653"/>
        <v>0</v>
      </c>
      <c r="AT1486" s="7">
        <f t="shared" si="653"/>
        <v>1</v>
      </c>
      <c r="AU1486" s="7">
        <f t="shared" si="653"/>
        <v>0</v>
      </c>
      <c r="AV1486" s="9">
        <f t="shared" si="634"/>
        <v>47184.400000000009</v>
      </c>
      <c r="AW1486" t="s">
        <v>90</v>
      </c>
    </row>
    <row r="1487" spans="1:49" x14ac:dyDescent="0.25">
      <c r="A1487" t="s">
        <v>1806</v>
      </c>
      <c r="B1487" t="s">
        <v>1810</v>
      </c>
      <c r="C1487">
        <v>51</v>
      </c>
      <c r="D1487">
        <v>46</v>
      </c>
      <c r="E1487">
        <v>50</v>
      </c>
      <c r="F1487">
        <v>0</v>
      </c>
      <c r="G1487">
        <f t="shared" si="627"/>
        <v>50</v>
      </c>
      <c r="H1487" s="6">
        <f t="shared" si="635"/>
        <v>45.098039215686278</v>
      </c>
      <c r="I1487" s="7">
        <f t="shared" si="636"/>
        <v>0.98039215686274506</v>
      </c>
      <c r="J1487" s="6">
        <f t="shared" si="637"/>
        <v>0.90196078431372551</v>
      </c>
      <c r="K1487">
        <v>19</v>
      </c>
      <c r="L1487">
        <v>0</v>
      </c>
      <c r="M1487">
        <v>653</v>
      </c>
      <c r="N1487">
        <v>0</v>
      </c>
      <c r="O1487">
        <f t="shared" si="628"/>
        <v>653</v>
      </c>
      <c r="P1487">
        <f t="shared" si="629"/>
        <v>653</v>
      </c>
      <c r="Q1487" s="6">
        <f t="shared" si="638"/>
        <v>34.368421052631582</v>
      </c>
      <c r="R1487" s="7">
        <f t="shared" si="639"/>
        <v>0.74713958810068659</v>
      </c>
      <c r="S1487" s="6">
        <f t="shared" si="640"/>
        <v>34.368421052631582</v>
      </c>
      <c r="T1487" s="7">
        <f t="shared" si="641"/>
        <v>0.76208237986270022</v>
      </c>
      <c r="U1487" s="6">
        <f t="shared" si="642"/>
        <v>0</v>
      </c>
      <c r="V1487" s="7">
        <f t="shared" si="643"/>
        <v>0</v>
      </c>
      <c r="W1487">
        <v>19</v>
      </c>
      <c r="X1487">
        <v>0</v>
      </c>
      <c r="Y1487">
        <v>0</v>
      </c>
      <c r="Z1487">
        <v>0</v>
      </c>
      <c r="AA1487">
        <v>639</v>
      </c>
      <c r="AB1487">
        <v>0</v>
      </c>
      <c r="AC1487">
        <f t="shared" si="630"/>
        <v>639</v>
      </c>
      <c r="AD1487">
        <f t="shared" si="631"/>
        <v>639</v>
      </c>
      <c r="AE1487" s="6">
        <f t="shared" si="644"/>
        <v>33.631578947368418</v>
      </c>
      <c r="AF1487" s="7">
        <f t="shared" si="645"/>
        <v>0.73112128146453081</v>
      </c>
      <c r="AG1487" s="6">
        <f t="shared" si="646"/>
        <v>33.631578947368418</v>
      </c>
      <c r="AH1487" s="7">
        <f t="shared" si="647"/>
        <v>0.74574370709382143</v>
      </c>
      <c r="AI1487" s="6">
        <f t="shared" si="648"/>
        <v>0</v>
      </c>
      <c r="AJ1487" s="7">
        <f t="shared" si="649"/>
        <v>0</v>
      </c>
      <c r="AK1487" s="6">
        <f t="shared" si="650"/>
        <v>0.73684210526316463</v>
      </c>
      <c r="AL1487" s="7">
        <f t="shared" si="651"/>
        <v>0.97856049004594159</v>
      </c>
      <c r="AM1487" s="8">
        <v>0.8</v>
      </c>
      <c r="AN1487">
        <f t="shared" si="632"/>
        <v>37</v>
      </c>
      <c r="AO1487" s="6">
        <f t="shared" si="633"/>
        <v>3.3684210526315823</v>
      </c>
      <c r="AP1487" s="7">
        <f t="shared" si="652"/>
        <v>0.90896159317211944</v>
      </c>
      <c r="AQ1487" s="7">
        <f t="shared" si="653"/>
        <v>0</v>
      </c>
      <c r="AR1487" s="7">
        <f t="shared" si="653"/>
        <v>0</v>
      </c>
      <c r="AS1487" s="7">
        <f t="shared" si="653"/>
        <v>0</v>
      </c>
      <c r="AT1487" s="7">
        <f t="shared" si="653"/>
        <v>1</v>
      </c>
      <c r="AU1487" s="7">
        <f t="shared" si="653"/>
        <v>0</v>
      </c>
      <c r="AV1487" s="9">
        <f t="shared" si="634"/>
        <v>1085.3052631578958</v>
      </c>
      <c r="AW1487" t="s">
        <v>90</v>
      </c>
    </row>
    <row r="1488" spans="1:49" x14ac:dyDescent="0.25">
      <c r="A1488" t="s">
        <v>1806</v>
      </c>
      <c r="B1488" t="s">
        <v>1811</v>
      </c>
      <c r="C1488">
        <v>331</v>
      </c>
      <c r="D1488">
        <v>303</v>
      </c>
      <c r="E1488">
        <v>331</v>
      </c>
      <c r="F1488">
        <v>0</v>
      </c>
      <c r="G1488">
        <f t="shared" si="627"/>
        <v>331</v>
      </c>
      <c r="H1488" s="6">
        <f t="shared" si="635"/>
        <v>303</v>
      </c>
      <c r="I1488" s="7">
        <f t="shared" si="636"/>
        <v>1</v>
      </c>
      <c r="J1488" s="6">
        <f t="shared" si="637"/>
        <v>0</v>
      </c>
      <c r="K1488">
        <v>18</v>
      </c>
      <c r="L1488">
        <v>0</v>
      </c>
      <c r="M1488">
        <v>4963</v>
      </c>
      <c r="N1488">
        <v>0</v>
      </c>
      <c r="O1488">
        <f t="shared" si="628"/>
        <v>4963</v>
      </c>
      <c r="P1488">
        <f t="shared" si="629"/>
        <v>4963</v>
      </c>
      <c r="Q1488" s="6">
        <f t="shared" si="638"/>
        <v>275.72222222222223</v>
      </c>
      <c r="R1488" s="7">
        <f t="shared" si="639"/>
        <v>0.90997433076640999</v>
      </c>
      <c r="S1488" s="6">
        <f t="shared" si="640"/>
        <v>275.72222222222223</v>
      </c>
      <c r="T1488" s="7">
        <f t="shared" si="641"/>
        <v>0.90997433076640999</v>
      </c>
      <c r="U1488" s="6">
        <f t="shared" si="642"/>
        <v>0</v>
      </c>
      <c r="V1488" s="7">
        <f t="shared" si="643"/>
        <v>0</v>
      </c>
      <c r="W1488">
        <v>18</v>
      </c>
      <c r="X1488">
        <v>0</v>
      </c>
      <c r="Y1488">
        <v>0</v>
      </c>
      <c r="Z1488">
        <v>0</v>
      </c>
      <c r="AA1488">
        <v>3740</v>
      </c>
      <c r="AB1488">
        <v>0</v>
      </c>
      <c r="AC1488">
        <f t="shared" si="630"/>
        <v>3740</v>
      </c>
      <c r="AD1488">
        <f t="shared" si="631"/>
        <v>3740</v>
      </c>
      <c r="AE1488" s="6">
        <f t="shared" si="644"/>
        <v>207.77777777777777</v>
      </c>
      <c r="AF1488" s="7">
        <f t="shared" si="645"/>
        <v>0.68573524019068577</v>
      </c>
      <c r="AG1488" s="6">
        <f t="shared" si="646"/>
        <v>207.77777777777777</v>
      </c>
      <c r="AH1488" s="7">
        <f t="shared" si="647"/>
        <v>0.68573524019068577</v>
      </c>
      <c r="AI1488" s="6">
        <f t="shared" si="648"/>
        <v>0</v>
      </c>
      <c r="AJ1488" s="7">
        <f t="shared" si="649"/>
        <v>0</v>
      </c>
      <c r="AK1488" s="6">
        <f t="shared" si="650"/>
        <v>67.944444444444457</v>
      </c>
      <c r="AL1488" s="7">
        <f t="shared" si="651"/>
        <v>0.75357646584726978</v>
      </c>
      <c r="AM1488" s="8">
        <v>0.8</v>
      </c>
      <c r="AN1488">
        <f t="shared" si="632"/>
        <v>242</v>
      </c>
      <c r="AO1488" s="6">
        <f t="shared" si="633"/>
        <v>34.222222222222229</v>
      </c>
      <c r="AP1488" s="7">
        <f t="shared" si="652"/>
        <v>0.85858585858585856</v>
      </c>
      <c r="AQ1488" s="7">
        <f t="shared" si="653"/>
        <v>0</v>
      </c>
      <c r="AR1488" s="7">
        <f t="shared" si="653"/>
        <v>0</v>
      </c>
      <c r="AS1488" s="7">
        <f t="shared" si="653"/>
        <v>0</v>
      </c>
      <c r="AT1488" s="7">
        <f t="shared" si="653"/>
        <v>1</v>
      </c>
      <c r="AU1488" s="7">
        <f t="shared" si="653"/>
        <v>0</v>
      </c>
      <c r="AV1488" s="9">
        <f t="shared" si="634"/>
        <v>11026.400000000001</v>
      </c>
      <c r="AW1488" t="s">
        <v>90</v>
      </c>
    </row>
    <row r="1489" spans="1:49" x14ac:dyDescent="0.25">
      <c r="A1489" t="s">
        <v>1812</v>
      </c>
      <c r="B1489" t="s">
        <v>1813</v>
      </c>
      <c r="C1489">
        <v>1424</v>
      </c>
      <c r="D1489">
        <v>1376</v>
      </c>
      <c r="E1489">
        <v>657</v>
      </c>
      <c r="F1489">
        <v>163</v>
      </c>
      <c r="G1489">
        <f t="shared" si="627"/>
        <v>820</v>
      </c>
      <c r="H1489" s="6">
        <f t="shared" si="635"/>
        <v>792.35955056179773</v>
      </c>
      <c r="I1489" s="7">
        <f t="shared" si="636"/>
        <v>0.5758426966292135</v>
      </c>
      <c r="J1489" s="6">
        <f t="shared" si="637"/>
        <v>583.64044943820227</v>
      </c>
      <c r="K1489">
        <v>16</v>
      </c>
      <c r="L1489">
        <v>4090</v>
      </c>
      <c r="M1489">
        <v>7884</v>
      </c>
      <c r="N1489">
        <v>1685</v>
      </c>
      <c r="O1489">
        <f t="shared" si="628"/>
        <v>9569</v>
      </c>
      <c r="P1489">
        <f t="shared" si="629"/>
        <v>13659</v>
      </c>
      <c r="Q1489" s="6">
        <f t="shared" si="638"/>
        <v>853.6875</v>
      </c>
      <c r="R1489" s="7">
        <f t="shared" si="639"/>
        <v>0.62041242732558144</v>
      </c>
      <c r="S1489" s="6">
        <f t="shared" si="640"/>
        <v>598.0625</v>
      </c>
      <c r="T1489" s="7">
        <f t="shared" si="641"/>
        <v>0.75478676262053324</v>
      </c>
      <c r="U1489" s="6">
        <f t="shared" si="642"/>
        <v>255.625</v>
      </c>
      <c r="V1489" s="7">
        <f t="shared" si="643"/>
        <v>0.43798369397813031</v>
      </c>
      <c r="W1489">
        <v>16</v>
      </c>
      <c r="X1489">
        <v>3127</v>
      </c>
      <c r="Y1489">
        <v>0</v>
      </c>
      <c r="Z1489">
        <v>0</v>
      </c>
      <c r="AA1489">
        <v>7706</v>
      </c>
      <c r="AB1489">
        <v>1379</v>
      </c>
      <c r="AC1489">
        <f t="shared" si="630"/>
        <v>9085</v>
      </c>
      <c r="AD1489">
        <f t="shared" si="631"/>
        <v>12212</v>
      </c>
      <c r="AE1489" s="6">
        <f t="shared" si="644"/>
        <v>763.25</v>
      </c>
      <c r="AF1489" s="7">
        <f t="shared" si="645"/>
        <v>0.5546875</v>
      </c>
      <c r="AG1489" s="6">
        <f t="shared" si="646"/>
        <v>567.8125</v>
      </c>
      <c r="AH1489" s="7">
        <f t="shared" si="647"/>
        <v>0.71660964974475327</v>
      </c>
      <c r="AI1489" s="6">
        <f t="shared" si="648"/>
        <v>195.4375</v>
      </c>
      <c r="AJ1489" s="7">
        <f t="shared" si="649"/>
        <v>0.33485941590944091</v>
      </c>
      <c r="AK1489" s="6">
        <f t="shared" si="650"/>
        <v>30.25</v>
      </c>
      <c r="AL1489" s="7">
        <f t="shared" si="651"/>
        <v>0.94942000209008259</v>
      </c>
      <c r="AM1489" s="8">
        <v>0.5</v>
      </c>
      <c r="AN1489">
        <f t="shared" si="632"/>
        <v>688</v>
      </c>
      <c r="AO1489" s="6">
        <f t="shared" si="633"/>
        <v>0</v>
      </c>
      <c r="AP1489" s="7">
        <f t="shared" si="652"/>
        <v>1</v>
      </c>
      <c r="AQ1489" s="7">
        <f t="shared" si="653"/>
        <v>0.25605961349492301</v>
      </c>
      <c r="AR1489" s="7">
        <f t="shared" si="653"/>
        <v>0</v>
      </c>
      <c r="AS1489" s="7">
        <f t="shared" si="653"/>
        <v>0</v>
      </c>
      <c r="AT1489" s="7">
        <f t="shared" si="653"/>
        <v>0.63101867016049784</v>
      </c>
      <c r="AU1489" s="7">
        <f t="shared" si="653"/>
        <v>0.11292171634457911</v>
      </c>
      <c r="AV1489" s="9">
        <f t="shared" si="634"/>
        <v>0</v>
      </c>
      <c r="AW1489" t="s">
        <v>52</v>
      </c>
    </row>
    <row r="1490" spans="1:49" x14ac:dyDescent="0.25">
      <c r="A1490" t="s">
        <v>1814</v>
      </c>
      <c r="B1490" t="s">
        <v>1815</v>
      </c>
      <c r="C1490">
        <v>306</v>
      </c>
      <c r="D1490">
        <v>281</v>
      </c>
      <c r="E1490">
        <v>113</v>
      </c>
      <c r="F1490">
        <v>27</v>
      </c>
      <c r="G1490">
        <f t="shared" si="627"/>
        <v>140</v>
      </c>
      <c r="H1490" s="6">
        <f t="shared" si="635"/>
        <v>128.56209150326796</v>
      </c>
      <c r="I1490" s="7">
        <f t="shared" si="636"/>
        <v>0.45751633986928103</v>
      </c>
      <c r="J1490" s="6">
        <f t="shared" si="637"/>
        <v>152.43790849673201</v>
      </c>
      <c r="K1490">
        <v>19</v>
      </c>
      <c r="L1490">
        <v>881</v>
      </c>
      <c r="M1490">
        <v>1026</v>
      </c>
      <c r="N1490">
        <v>224</v>
      </c>
      <c r="O1490">
        <f t="shared" si="628"/>
        <v>1250</v>
      </c>
      <c r="P1490">
        <f t="shared" si="629"/>
        <v>2131</v>
      </c>
      <c r="Q1490" s="6">
        <f t="shared" si="638"/>
        <v>112.15789473684211</v>
      </c>
      <c r="R1490" s="7">
        <f t="shared" si="639"/>
        <v>0.39913841543360179</v>
      </c>
      <c r="S1490" s="6">
        <f t="shared" si="640"/>
        <v>65.78947368421052</v>
      </c>
      <c r="T1490" s="7">
        <f t="shared" si="641"/>
        <v>0.51173306932812457</v>
      </c>
      <c r="U1490" s="6">
        <f t="shared" si="642"/>
        <v>46.368421052631582</v>
      </c>
      <c r="V1490" s="7">
        <f t="shared" si="643"/>
        <v>0.3041790687755706</v>
      </c>
      <c r="W1490">
        <v>19</v>
      </c>
      <c r="X1490">
        <v>87</v>
      </c>
      <c r="Y1490">
        <v>0</v>
      </c>
      <c r="Z1490">
        <v>0</v>
      </c>
      <c r="AA1490">
        <v>182</v>
      </c>
      <c r="AB1490">
        <v>37</v>
      </c>
      <c r="AC1490">
        <f t="shared" si="630"/>
        <v>219</v>
      </c>
      <c r="AD1490">
        <f t="shared" si="631"/>
        <v>306</v>
      </c>
      <c r="AE1490" s="6">
        <f t="shared" si="644"/>
        <v>16.105263157894736</v>
      </c>
      <c r="AF1490" s="7">
        <f t="shared" si="645"/>
        <v>5.7314103764749949E-2</v>
      </c>
      <c r="AG1490" s="6">
        <f t="shared" si="646"/>
        <v>11.526315789473685</v>
      </c>
      <c r="AH1490" s="7">
        <f t="shared" si="647"/>
        <v>8.9655633746287433E-2</v>
      </c>
      <c r="AI1490" s="6">
        <f t="shared" si="648"/>
        <v>4.5789473684210522</v>
      </c>
      <c r="AJ1490" s="7">
        <f t="shared" si="649"/>
        <v>3.0038114623694254E-2</v>
      </c>
      <c r="AK1490" s="6">
        <f t="shared" si="650"/>
        <v>54.263157894736835</v>
      </c>
      <c r="AL1490" s="7">
        <f t="shared" si="651"/>
        <v>0.17520000000000002</v>
      </c>
      <c r="AM1490" s="8">
        <v>0.5</v>
      </c>
      <c r="AN1490">
        <f t="shared" si="632"/>
        <v>141</v>
      </c>
      <c r="AO1490" s="6">
        <f t="shared" si="633"/>
        <v>124.89473684210526</v>
      </c>
      <c r="AP1490" s="7">
        <f t="shared" si="652"/>
        <v>0.11422172452407614</v>
      </c>
      <c r="AQ1490" s="7">
        <f t="shared" si="653"/>
        <v>0.28431372549019607</v>
      </c>
      <c r="AR1490" s="7">
        <f t="shared" si="653"/>
        <v>0</v>
      </c>
      <c r="AS1490" s="7">
        <f t="shared" si="653"/>
        <v>0</v>
      </c>
      <c r="AT1490" s="7">
        <f t="shared" si="653"/>
        <v>0.59477124183006536</v>
      </c>
      <c r="AU1490" s="7">
        <f t="shared" si="653"/>
        <v>0.12091503267973856</v>
      </c>
      <c r="AV1490" s="9">
        <f t="shared" si="634"/>
        <v>31532.982352941173</v>
      </c>
      <c r="AW1490" t="s">
        <v>55</v>
      </c>
    </row>
    <row r="1491" spans="1:49" x14ac:dyDescent="0.25">
      <c r="A1491" t="s">
        <v>1814</v>
      </c>
      <c r="B1491" t="s">
        <v>1816</v>
      </c>
      <c r="C1491">
        <v>295</v>
      </c>
      <c r="D1491">
        <v>272</v>
      </c>
      <c r="E1491">
        <v>134</v>
      </c>
      <c r="F1491">
        <v>17</v>
      </c>
      <c r="G1491">
        <f t="shared" si="627"/>
        <v>151</v>
      </c>
      <c r="H1491" s="6">
        <f t="shared" si="635"/>
        <v>139.22711864406779</v>
      </c>
      <c r="I1491" s="7">
        <f t="shared" si="636"/>
        <v>0.51186440677966105</v>
      </c>
      <c r="J1491" s="6">
        <f t="shared" si="637"/>
        <v>132.77288135593221</v>
      </c>
      <c r="K1491">
        <v>19</v>
      </c>
      <c r="L1491">
        <v>898</v>
      </c>
      <c r="M1491">
        <v>1673</v>
      </c>
      <c r="N1491">
        <v>163</v>
      </c>
      <c r="O1491">
        <f t="shared" si="628"/>
        <v>1836</v>
      </c>
      <c r="P1491">
        <f t="shared" si="629"/>
        <v>2734</v>
      </c>
      <c r="Q1491" s="6">
        <f t="shared" si="638"/>
        <v>143.89473684210526</v>
      </c>
      <c r="R1491" s="7">
        <f t="shared" si="639"/>
        <v>0.52902476780185759</v>
      </c>
      <c r="S1491" s="6">
        <f t="shared" si="640"/>
        <v>96.631578947368425</v>
      </c>
      <c r="T1491" s="7">
        <f t="shared" si="641"/>
        <v>0.69405716277448593</v>
      </c>
      <c r="U1491" s="6">
        <f t="shared" si="642"/>
        <v>47.263157894736842</v>
      </c>
      <c r="V1491" s="7">
        <f t="shared" si="643"/>
        <v>0.35596996474028203</v>
      </c>
      <c r="W1491">
        <v>19</v>
      </c>
      <c r="X1491">
        <v>163</v>
      </c>
      <c r="Y1491">
        <v>0</v>
      </c>
      <c r="Z1491">
        <v>0</v>
      </c>
      <c r="AA1491">
        <v>834</v>
      </c>
      <c r="AB1491">
        <v>48</v>
      </c>
      <c r="AC1491">
        <f t="shared" si="630"/>
        <v>882</v>
      </c>
      <c r="AD1491">
        <f t="shared" si="631"/>
        <v>1045</v>
      </c>
      <c r="AE1491" s="6">
        <f t="shared" si="644"/>
        <v>55</v>
      </c>
      <c r="AF1491" s="7">
        <f t="shared" si="645"/>
        <v>0.20220588235294118</v>
      </c>
      <c r="AG1491" s="6">
        <f t="shared" si="646"/>
        <v>46.421052631578945</v>
      </c>
      <c r="AH1491" s="7">
        <f t="shared" si="647"/>
        <v>0.33341961741127263</v>
      </c>
      <c r="AI1491" s="6">
        <f t="shared" si="648"/>
        <v>8.5789473684210531</v>
      </c>
      <c r="AJ1491" s="7">
        <f t="shared" si="649"/>
        <v>6.4613701840385271E-2</v>
      </c>
      <c r="AK1491" s="6">
        <f t="shared" si="650"/>
        <v>50.21052631578948</v>
      </c>
      <c r="AL1491" s="7">
        <f t="shared" si="651"/>
        <v>0.48039215686274506</v>
      </c>
      <c r="AM1491" s="8">
        <v>0.5</v>
      </c>
      <c r="AN1491">
        <f t="shared" si="632"/>
        <v>136</v>
      </c>
      <c r="AO1491" s="6">
        <f t="shared" si="633"/>
        <v>81</v>
      </c>
      <c r="AP1491" s="7">
        <f t="shared" si="652"/>
        <v>0.40441176470588236</v>
      </c>
      <c r="AQ1491" s="7">
        <f t="shared" si="653"/>
        <v>0.15598086124401914</v>
      </c>
      <c r="AR1491" s="7">
        <f t="shared" si="653"/>
        <v>0</v>
      </c>
      <c r="AS1491" s="7">
        <f t="shared" si="653"/>
        <v>0</v>
      </c>
      <c r="AT1491" s="7">
        <f t="shared" si="653"/>
        <v>0.79808612440191384</v>
      </c>
      <c r="AU1491" s="7">
        <f t="shared" si="653"/>
        <v>4.5933014354066985E-2</v>
      </c>
      <c r="AV1491" s="9">
        <f t="shared" si="634"/>
        <v>22910.551578947368</v>
      </c>
      <c r="AW1491" t="s">
        <v>55</v>
      </c>
    </row>
    <row r="1492" spans="1:49" x14ac:dyDescent="0.25">
      <c r="A1492" t="s">
        <v>1814</v>
      </c>
      <c r="B1492" t="s">
        <v>1817</v>
      </c>
      <c r="C1492">
        <v>88</v>
      </c>
      <c r="D1492">
        <v>79</v>
      </c>
      <c r="E1492">
        <v>26</v>
      </c>
      <c r="F1492">
        <v>12</v>
      </c>
      <c r="G1492">
        <f t="shared" si="627"/>
        <v>38</v>
      </c>
      <c r="H1492" s="6">
        <f t="shared" si="635"/>
        <v>34.11363636363636</v>
      </c>
      <c r="I1492" s="7">
        <f t="shared" si="636"/>
        <v>0.43181818181818182</v>
      </c>
      <c r="J1492" s="6">
        <f t="shared" si="637"/>
        <v>44.886363636363633</v>
      </c>
      <c r="K1492">
        <v>19</v>
      </c>
      <c r="L1492">
        <v>229</v>
      </c>
      <c r="M1492">
        <v>218</v>
      </c>
      <c r="N1492">
        <v>95</v>
      </c>
      <c r="O1492">
        <f t="shared" si="628"/>
        <v>313</v>
      </c>
      <c r="P1492">
        <f t="shared" si="629"/>
        <v>542</v>
      </c>
      <c r="Q1492" s="6">
        <f t="shared" si="638"/>
        <v>28.526315789473685</v>
      </c>
      <c r="R1492" s="7">
        <f t="shared" si="639"/>
        <v>0.36109260493004663</v>
      </c>
      <c r="S1492" s="6">
        <f t="shared" si="640"/>
        <v>16.473684210526315</v>
      </c>
      <c r="T1492" s="7">
        <f t="shared" si="641"/>
        <v>0.48290613275360289</v>
      </c>
      <c r="U1492" s="6">
        <f t="shared" si="642"/>
        <v>12.052631578947368</v>
      </c>
      <c r="V1492" s="7">
        <f t="shared" si="643"/>
        <v>0.26851432378414392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f t="shared" si="630"/>
        <v>0</v>
      </c>
      <c r="AD1492">
        <f t="shared" si="631"/>
        <v>0</v>
      </c>
      <c r="AE1492" s="6">
        <f t="shared" si="644"/>
        <v>0</v>
      </c>
      <c r="AF1492" s="7">
        <f t="shared" si="645"/>
        <v>0</v>
      </c>
      <c r="AG1492" s="6">
        <f t="shared" si="646"/>
        <v>0</v>
      </c>
      <c r="AH1492" s="7">
        <f t="shared" si="647"/>
        <v>0</v>
      </c>
      <c r="AI1492" s="6">
        <f t="shared" si="648"/>
        <v>0</v>
      </c>
      <c r="AJ1492" s="7">
        <f t="shared" si="649"/>
        <v>0</v>
      </c>
      <c r="AK1492" s="6">
        <f t="shared" si="650"/>
        <v>16.473684210526315</v>
      </c>
      <c r="AL1492" s="7">
        <f t="shared" si="651"/>
        <v>0</v>
      </c>
      <c r="AM1492" s="8">
        <v>0.5</v>
      </c>
      <c r="AN1492">
        <f t="shared" si="632"/>
        <v>40</v>
      </c>
      <c r="AO1492" s="6">
        <f t="shared" si="633"/>
        <v>40</v>
      </c>
      <c r="AP1492" s="7">
        <f t="shared" si="652"/>
        <v>0</v>
      </c>
      <c r="AQ1492" s="7">
        <f t="shared" si="653"/>
        <v>0</v>
      </c>
      <c r="AR1492" s="7">
        <f t="shared" si="653"/>
        <v>0</v>
      </c>
      <c r="AS1492" s="7">
        <f t="shared" si="653"/>
        <v>0</v>
      </c>
      <c r="AT1492" s="7">
        <f t="shared" si="653"/>
        <v>0</v>
      </c>
      <c r="AU1492" s="7">
        <f t="shared" si="653"/>
        <v>0</v>
      </c>
      <c r="AV1492" s="9">
        <f t="shared" si="634"/>
        <v>0</v>
      </c>
      <c r="AW1492" t="s">
        <v>59</v>
      </c>
    </row>
    <row r="1493" spans="1:49" x14ac:dyDescent="0.25">
      <c r="A1493" t="s">
        <v>1818</v>
      </c>
      <c r="B1493" t="s">
        <v>1819</v>
      </c>
      <c r="C1493">
        <v>723</v>
      </c>
      <c r="D1493">
        <v>679</v>
      </c>
      <c r="E1493">
        <v>377</v>
      </c>
      <c r="F1493">
        <v>84</v>
      </c>
      <c r="G1493">
        <f t="shared" si="627"/>
        <v>461</v>
      </c>
      <c r="H1493" s="6">
        <f t="shared" si="635"/>
        <v>432.94467496542183</v>
      </c>
      <c r="I1493" s="7">
        <f t="shared" si="636"/>
        <v>0.63762102351313965</v>
      </c>
      <c r="J1493" s="6">
        <f t="shared" si="637"/>
        <v>246.05532503457815</v>
      </c>
      <c r="K1493">
        <v>18</v>
      </c>
      <c r="L1493">
        <v>1833</v>
      </c>
      <c r="M1493">
        <v>4679</v>
      </c>
      <c r="N1493">
        <v>944</v>
      </c>
      <c r="O1493">
        <f t="shared" si="628"/>
        <v>5623</v>
      </c>
      <c r="P1493">
        <f t="shared" si="629"/>
        <v>7456</v>
      </c>
      <c r="Q1493" s="6">
        <f t="shared" si="638"/>
        <v>414.22222222222223</v>
      </c>
      <c r="R1493" s="7">
        <f t="shared" si="639"/>
        <v>0.6100474554082802</v>
      </c>
      <c r="S1493" s="6">
        <f t="shared" si="640"/>
        <v>312.38888888888891</v>
      </c>
      <c r="T1493" s="7">
        <f t="shared" si="641"/>
        <v>0.72154459207481558</v>
      </c>
      <c r="U1493" s="6">
        <f t="shared" si="642"/>
        <v>101.83333333333333</v>
      </c>
      <c r="V1493" s="7">
        <f t="shared" si="643"/>
        <v>0.41386356226601756</v>
      </c>
      <c r="W1493">
        <v>18</v>
      </c>
      <c r="X1493">
        <v>492</v>
      </c>
      <c r="Y1493">
        <v>0</v>
      </c>
      <c r="Z1493">
        <v>0</v>
      </c>
      <c r="AA1493">
        <v>2736</v>
      </c>
      <c r="AB1493">
        <v>369</v>
      </c>
      <c r="AC1493">
        <f t="shared" si="630"/>
        <v>3105</v>
      </c>
      <c r="AD1493">
        <f t="shared" si="631"/>
        <v>3597</v>
      </c>
      <c r="AE1493" s="6">
        <f t="shared" si="644"/>
        <v>199.83333333333334</v>
      </c>
      <c r="AF1493" s="7">
        <f t="shared" si="645"/>
        <v>0.29430535100638194</v>
      </c>
      <c r="AG1493" s="6">
        <f t="shared" si="646"/>
        <v>172.5</v>
      </c>
      <c r="AH1493" s="7">
        <f t="shared" si="647"/>
        <v>0.39843428034719941</v>
      </c>
      <c r="AI1493" s="6">
        <f t="shared" si="648"/>
        <v>27.333333333333332</v>
      </c>
      <c r="AJ1493" s="7">
        <f t="shared" si="649"/>
        <v>0.11108612800593598</v>
      </c>
      <c r="AK1493" s="6">
        <f t="shared" si="650"/>
        <v>139.88888888888891</v>
      </c>
      <c r="AL1493" s="7">
        <f t="shared" si="651"/>
        <v>0.55219633647519117</v>
      </c>
      <c r="AM1493" s="8">
        <v>0.8</v>
      </c>
      <c r="AN1493">
        <f t="shared" si="632"/>
        <v>543</v>
      </c>
      <c r="AO1493" s="6">
        <f t="shared" si="633"/>
        <v>343.16666666666663</v>
      </c>
      <c r="AP1493" s="7">
        <f t="shared" si="652"/>
        <v>0.36801718845917741</v>
      </c>
      <c r="AQ1493" s="7">
        <f t="shared" si="653"/>
        <v>0.13678065054211844</v>
      </c>
      <c r="AR1493" s="7">
        <f t="shared" si="653"/>
        <v>0</v>
      </c>
      <c r="AS1493" s="7">
        <f t="shared" si="653"/>
        <v>0</v>
      </c>
      <c r="AT1493" s="7">
        <f t="shared" si="653"/>
        <v>0.76063386155129276</v>
      </c>
      <c r="AU1493" s="7">
        <f t="shared" si="653"/>
        <v>0.10258548790658882</v>
      </c>
      <c r="AV1493" s="9">
        <f t="shared" si="634"/>
        <v>99880.389908256853</v>
      </c>
      <c r="AW1493" t="s">
        <v>52</v>
      </c>
    </row>
    <row r="1494" spans="1:49" x14ac:dyDescent="0.25">
      <c r="A1494" t="s">
        <v>1820</v>
      </c>
      <c r="B1494" t="s">
        <v>1821</v>
      </c>
      <c r="C1494">
        <v>1099</v>
      </c>
      <c r="D1494">
        <v>1049</v>
      </c>
      <c r="E1494">
        <v>323</v>
      </c>
      <c r="F1494">
        <v>88</v>
      </c>
      <c r="G1494">
        <f t="shared" si="627"/>
        <v>411</v>
      </c>
      <c r="H1494" s="6">
        <f t="shared" si="635"/>
        <v>392.30118289353953</v>
      </c>
      <c r="I1494" s="7">
        <f t="shared" si="636"/>
        <v>0.37397634212920838</v>
      </c>
      <c r="J1494" s="6">
        <f t="shared" si="637"/>
        <v>656.69881710646041</v>
      </c>
      <c r="K1494">
        <v>17</v>
      </c>
      <c r="L1494">
        <v>3844</v>
      </c>
      <c r="M1494">
        <v>3789</v>
      </c>
      <c r="N1494">
        <v>865</v>
      </c>
      <c r="O1494">
        <f t="shared" si="628"/>
        <v>4654</v>
      </c>
      <c r="P1494">
        <f t="shared" si="629"/>
        <v>8498</v>
      </c>
      <c r="Q1494" s="6">
        <f t="shared" si="638"/>
        <v>499.88235294117646</v>
      </c>
      <c r="R1494" s="7">
        <f t="shared" si="639"/>
        <v>0.47653227163124545</v>
      </c>
      <c r="S1494" s="6">
        <f t="shared" si="640"/>
        <v>273.76470588235293</v>
      </c>
      <c r="T1494" s="7">
        <f t="shared" si="641"/>
        <v>0.69784318227927866</v>
      </c>
      <c r="U1494" s="6">
        <f t="shared" si="642"/>
        <v>226.11764705882354</v>
      </c>
      <c r="V1494" s="7">
        <f t="shared" si="643"/>
        <v>0.34432473634586519</v>
      </c>
      <c r="W1494">
        <v>19</v>
      </c>
      <c r="X1494">
        <v>239</v>
      </c>
      <c r="Y1494">
        <v>0</v>
      </c>
      <c r="Z1494">
        <v>0</v>
      </c>
      <c r="AA1494">
        <v>1521</v>
      </c>
      <c r="AB1494">
        <v>177</v>
      </c>
      <c r="AC1494">
        <f t="shared" si="630"/>
        <v>1698</v>
      </c>
      <c r="AD1494">
        <f t="shared" si="631"/>
        <v>1937</v>
      </c>
      <c r="AE1494" s="6">
        <f t="shared" si="644"/>
        <v>101.94736842105263</v>
      </c>
      <c r="AF1494" s="7">
        <f t="shared" si="645"/>
        <v>9.7185289247905274E-2</v>
      </c>
      <c r="AG1494" s="6">
        <f t="shared" si="646"/>
        <v>89.368421052631575</v>
      </c>
      <c r="AH1494" s="7">
        <f t="shared" si="647"/>
        <v>0.22780563747849791</v>
      </c>
      <c r="AI1494" s="6">
        <f t="shared" si="648"/>
        <v>12.578947368421053</v>
      </c>
      <c r="AJ1494" s="7">
        <f t="shared" si="649"/>
        <v>1.9154819592711134E-2</v>
      </c>
      <c r="AK1494" s="6">
        <f t="shared" si="650"/>
        <v>184.39628482972137</v>
      </c>
      <c r="AL1494" s="7">
        <f t="shared" si="651"/>
        <v>0.32644244905344583</v>
      </c>
      <c r="AM1494" s="8">
        <v>0.5</v>
      </c>
      <c r="AN1494">
        <f t="shared" si="632"/>
        <v>525</v>
      </c>
      <c r="AO1494" s="6">
        <f t="shared" si="633"/>
        <v>423.0526315789474</v>
      </c>
      <c r="AP1494" s="7">
        <f t="shared" si="652"/>
        <v>0.19418546365914788</v>
      </c>
      <c r="AQ1494" s="7">
        <f t="shared" si="653"/>
        <v>0.1233866804336603</v>
      </c>
      <c r="AR1494" s="7">
        <f t="shared" si="653"/>
        <v>0</v>
      </c>
      <c r="AS1494" s="7">
        <f t="shared" si="653"/>
        <v>0</v>
      </c>
      <c r="AT1494" s="7">
        <f t="shared" si="653"/>
        <v>0.78523489932885904</v>
      </c>
      <c r="AU1494" s="7">
        <f t="shared" si="653"/>
        <v>9.1378420237480634E-2</v>
      </c>
      <c r="AV1494" s="9">
        <f t="shared" si="634"/>
        <v>124395.29562263946</v>
      </c>
      <c r="AW1494" t="s">
        <v>59</v>
      </c>
    </row>
    <row r="1495" spans="1:49" x14ac:dyDescent="0.25">
      <c r="A1495" t="s">
        <v>1822</v>
      </c>
      <c r="B1495" t="s">
        <v>1823</v>
      </c>
      <c r="C1495">
        <v>481</v>
      </c>
      <c r="D1495">
        <v>423</v>
      </c>
      <c r="E1495">
        <v>125</v>
      </c>
      <c r="F1495">
        <v>38</v>
      </c>
      <c r="G1495">
        <f t="shared" si="627"/>
        <v>163</v>
      </c>
      <c r="H1495" s="6">
        <f t="shared" si="635"/>
        <v>143.34511434511435</v>
      </c>
      <c r="I1495" s="7">
        <f t="shared" si="636"/>
        <v>0.3388773388773389</v>
      </c>
      <c r="J1495" s="6">
        <f t="shared" si="637"/>
        <v>279.65488565488567</v>
      </c>
      <c r="K1495">
        <v>19</v>
      </c>
      <c r="L1495">
        <v>1567</v>
      </c>
      <c r="M1495">
        <v>1559</v>
      </c>
      <c r="N1495">
        <v>441</v>
      </c>
      <c r="O1495">
        <f t="shared" si="628"/>
        <v>2000</v>
      </c>
      <c r="P1495">
        <f t="shared" si="629"/>
        <v>3567</v>
      </c>
      <c r="Q1495" s="6">
        <f t="shared" si="638"/>
        <v>187.73684210526315</v>
      </c>
      <c r="R1495" s="7">
        <f t="shared" si="639"/>
        <v>0.44382232176185143</v>
      </c>
      <c r="S1495" s="6">
        <f t="shared" si="640"/>
        <v>105.26315789473684</v>
      </c>
      <c r="T1495" s="7">
        <f t="shared" si="641"/>
        <v>0.7343337676742</v>
      </c>
      <c r="U1495" s="6">
        <f t="shared" si="642"/>
        <v>82.473684210526315</v>
      </c>
      <c r="V1495" s="7">
        <f t="shared" si="643"/>
        <v>0.29491236678162241</v>
      </c>
      <c r="W1495">
        <v>18</v>
      </c>
      <c r="X1495">
        <v>141</v>
      </c>
      <c r="Y1495">
        <v>0</v>
      </c>
      <c r="Z1495">
        <v>0</v>
      </c>
      <c r="AA1495">
        <v>437</v>
      </c>
      <c r="AB1495">
        <v>96</v>
      </c>
      <c r="AC1495">
        <f t="shared" si="630"/>
        <v>533</v>
      </c>
      <c r="AD1495">
        <f t="shared" si="631"/>
        <v>674</v>
      </c>
      <c r="AE1495" s="6">
        <f t="shared" si="644"/>
        <v>37.444444444444443</v>
      </c>
      <c r="AF1495" s="7">
        <f t="shared" si="645"/>
        <v>8.8521145258733905E-2</v>
      </c>
      <c r="AG1495" s="6">
        <f t="shared" si="646"/>
        <v>29.611111111111111</v>
      </c>
      <c r="AH1495" s="7">
        <f t="shared" si="647"/>
        <v>0.20657216847879509</v>
      </c>
      <c r="AI1495" s="6">
        <f t="shared" si="648"/>
        <v>7.833333333333333</v>
      </c>
      <c r="AJ1495" s="7">
        <f t="shared" si="649"/>
        <v>2.8010715117633353E-2</v>
      </c>
      <c r="AK1495" s="6">
        <f t="shared" si="650"/>
        <v>75.652046783625721</v>
      </c>
      <c r="AL1495" s="7">
        <f t="shared" si="651"/>
        <v>0.28130555555555559</v>
      </c>
      <c r="AM1495" s="8">
        <v>0.5</v>
      </c>
      <c r="AN1495">
        <f t="shared" si="632"/>
        <v>212</v>
      </c>
      <c r="AO1495" s="6">
        <f t="shared" si="633"/>
        <v>174.55555555555554</v>
      </c>
      <c r="AP1495" s="7">
        <f t="shared" si="652"/>
        <v>0.17662473794549266</v>
      </c>
      <c r="AQ1495" s="7">
        <f t="shared" si="653"/>
        <v>0.20919881305637983</v>
      </c>
      <c r="AR1495" s="7">
        <f t="shared" si="653"/>
        <v>0</v>
      </c>
      <c r="AS1495" s="7">
        <f t="shared" si="653"/>
        <v>0</v>
      </c>
      <c r="AT1495" s="7">
        <f t="shared" si="653"/>
        <v>0.64836795252225521</v>
      </c>
      <c r="AU1495" s="7">
        <f t="shared" si="653"/>
        <v>0.14243323442136499</v>
      </c>
      <c r="AV1495" s="9">
        <f t="shared" si="634"/>
        <v>47790.565875370914</v>
      </c>
      <c r="AW1495" t="s">
        <v>59</v>
      </c>
    </row>
    <row r="1496" spans="1:49" x14ac:dyDescent="0.25">
      <c r="A1496" t="s">
        <v>1822</v>
      </c>
      <c r="B1496" t="s">
        <v>1824</v>
      </c>
      <c r="C1496">
        <v>783</v>
      </c>
      <c r="D1496">
        <v>671</v>
      </c>
      <c r="E1496">
        <v>149</v>
      </c>
      <c r="F1496">
        <v>42</v>
      </c>
      <c r="G1496">
        <f t="shared" si="627"/>
        <v>191</v>
      </c>
      <c r="H1496" s="6">
        <f t="shared" si="635"/>
        <v>163.67943805874839</v>
      </c>
      <c r="I1496" s="7">
        <f t="shared" si="636"/>
        <v>0.24393358876117496</v>
      </c>
      <c r="J1496" s="6">
        <f t="shared" si="637"/>
        <v>507.32056194125158</v>
      </c>
      <c r="K1496">
        <v>19</v>
      </c>
      <c r="L1496">
        <v>2346</v>
      </c>
      <c r="M1496">
        <v>1450</v>
      </c>
      <c r="N1496">
        <v>325</v>
      </c>
      <c r="O1496">
        <f t="shared" si="628"/>
        <v>1775</v>
      </c>
      <c r="P1496">
        <f t="shared" si="629"/>
        <v>4121</v>
      </c>
      <c r="Q1496" s="6">
        <f t="shared" si="638"/>
        <v>216.89473684210526</v>
      </c>
      <c r="R1496" s="7">
        <f t="shared" si="639"/>
        <v>0.32324103851282454</v>
      </c>
      <c r="S1496" s="6">
        <f t="shared" si="640"/>
        <v>93.421052631578945</v>
      </c>
      <c r="T1496" s="7">
        <f t="shared" si="641"/>
        <v>0.57075619112308984</v>
      </c>
      <c r="U1496" s="6">
        <f t="shared" si="642"/>
        <v>123.47368421052632</v>
      </c>
      <c r="V1496" s="7">
        <f t="shared" si="643"/>
        <v>0.24338395380241801</v>
      </c>
      <c r="W1496">
        <v>18</v>
      </c>
      <c r="X1496">
        <v>509</v>
      </c>
      <c r="Y1496">
        <v>505</v>
      </c>
      <c r="Z1496">
        <v>83</v>
      </c>
      <c r="AA1496">
        <v>0</v>
      </c>
      <c r="AB1496">
        <v>0</v>
      </c>
      <c r="AC1496">
        <f t="shared" si="630"/>
        <v>588</v>
      </c>
      <c r="AD1496">
        <f t="shared" si="631"/>
        <v>1097</v>
      </c>
      <c r="AE1496" s="6">
        <f t="shared" si="644"/>
        <v>60.944444444444443</v>
      </c>
      <c r="AF1496" s="7">
        <f t="shared" si="645"/>
        <v>9.0826295744328531E-2</v>
      </c>
      <c r="AG1496" s="6">
        <f t="shared" si="646"/>
        <v>32.666666666666664</v>
      </c>
      <c r="AH1496" s="7">
        <f t="shared" si="647"/>
        <v>0.19957709443590485</v>
      </c>
      <c r="AI1496" s="6">
        <f t="shared" si="648"/>
        <v>28.277777777777779</v>
      </c>
      <c r="AJ1496" s="7">
        <f t="shared" si="649"/>
        <v>5.5739467112417937E-2</v>
      </c>
      <c r="AK1496" s="6">
        <f t="shared" si="650"/>
        <v>60.754385964912281</v>
      </c>
      <c r="AL1496" s="7">
        <f t="shared" si="651"/>
        <v>0.3496713615023474</v>
      </c>
      <c r="AM1496" s="8">
        <v>0.25</v>
      </c>
      <c r="AN1496">
        <f t="shared" si="632"/>
        <v>168</v>
      </c>
      <c r="AO1496" s="6">
        <f t="shared" si="633"/>
        <v>107.05555555555556</v>
      </c>
      <c r="AP1496" s="7">
        <f t="shared" si="652"/>
        <v>0.36276455026455023</v>
      </c>
      <c r="AQ1496" s="7">
        <f t="shared" si="653"/>
        <v>0.46399270738377391</v>
      </c>
      <c r="AR1496" s="7">
        <f t="shared" si="653"/>
        <v>0.46034639927073839</v>
      </c>
      <c r="AS1496" s="7">
        <f t="shared" si="653"/>
        <v>7.5660893345487687E-2</v>
      </c>
      <c r="AT1496" s="7">
        <f t="shared" si="653"/>
        <v>0</v>
      </c>
      <c r="AU1496" s="7">
        <f t="shared" si="653"/>
        <v>0</v>
      </c>
      <c r="AV1496" s="9">
        <f t="shared" si="634"/>
        <v>18096.58523245214</v>
      </c>
      <c r="AW1496" t="s">
        <v>59</v>
      </c>
    </row>
    <row r="1497" spans="1:49" x14ac:dyDescent="0.25">
      <c r="A1497" t="s">
        <v>1822</v>
      </c>
      <c r="B1497" t="s">
        <v>1825</v>
      </c>
      <c r="C1497">
        <v>404</v>
      </c>
      <c r="D1497">
        <v>339</v>
      </c>
      <c r="E1497">
        <v>91</v>
      </c>
      <c r="F1497">
        <v>30</v>
      </c>
      <c r="G1497">
        <f t="shared" si="627"/>
        <v>121</v>
      </c>
      <c r="H1497" s="6">
        <f t="shared" si="635"/>
        <v>101.53217821782178</v>
      </c>
      <c r="I1497" s="7">
        <f t="shared" si="636"/>
        <v>0.29950495049504949</v>
      </c>
      <c r="J1497" s="6">
        <f t="shared" si="637"/>
        <v>237.46782178217822</v>
      </c>
      <c r="K1497">
        <v>19</v>
      </c>
      <c r="L1497">
        <v>997</v>
      </c>
      <c r="M1497">
        <v>1038</v>
      </c>
      <c r="N1497">
        <v>148</v>
      </c>
      <c r="O1497">
        <f t="shared" si="628"/>
        <v>1186</v>
      </c>
      <c r="P1497">
        <f t="shared" si="629"/>
        <v>2183</v>
      </c>
      <c r="Q1497" s="6">
        <f t="shared" si="638"/>
        <v>114.89473684210526</v>
      </c>
      <c r="R1497" s="7">
        <f t="shared" si="639"/>
        <v>0.33892252755783264</v>
      </c>
      <c r="S1497" s="6">
        <f t="shared" si="640"/>
        <v>62.421052631578945</v>
      </c>
      <c r="T1497" s="7">
        <f t="shared" si="641"/>
        <v>0.61479083505589838</v>
      </c>
      <c r="U1497" s="6">
        <f t="shared" si="642"/>
        <v>52.473684210526315</v>
      </c>
      <c r="V1497" s="7">
        <f t="shared" si="643"/>
        <v>0.22097176710812963</v>
      </c>
      <c r="W1497">
        <v>18</v>
      </c>
      <c r="X1497">
        <v>253</v>
      </c>
      <c r="Y1497">
        <v>0</v>
      </c>
      <c r="Z1497">
        <v>0</v>
      </c>
      <c r="AA1497">
        <v>471</v>
      </c>
      <c r="AB1497">
        <v>45</v>
      </c>
      <c r="AC1497">
        <f t="shared" si="630"/>
        <v>516</v>
      </c>
      <c r="AD1497">
        <f t="shared" si="631"/>
        <v>769</v>
      </c>
      <c r="AE1497" s="6">
        <f t="shared" si="644"/>
        <v>42.722222222222221</v>
      </c>
      <c r="AF1497" s="7">
        <f t="shared" si="645"/>
        <v>0.1260242543428384</v>
      </c>
      <c r="AG1497" s="6">
        <f t="shared" si="646"/>
        <v>28.666666666666668</v>
      </c>
      <c r="AH1497" s="7">
        <f t="shared" si="647"/>
        <v>0.28234070390144406</v>
      </c>
      <c r="AI1497" s="6">
        <f t="shared" si="648"/>
        <v>14.055555555555555</v>
      </c>
      <c r="AJ1497" s="7">
        <f t="shared" si="649"/>
        <v>5.9189305944989362E-2</v>
      </c>
      <c r="AK1497" s="6">
        <f t="shared" si="650"/>
        <v>33.754385964912274</v>
      </c>
      <c r="AL1497" s="7">
        <f t="shared" si="651"/>
        <v>0.45924676784710516</v>
      </c>
      <c r="AM1497" s="8">
        <v>0.5</v>
      </c>
      <c r="AN1497">
        <f t="shared" si="632"/>
        <v>170</v>
      </c>
      <c r="AO1497" s="6">
        <f t="shared" si="633"/>
        <v>127.27777777777777</v>
      </c>
      <c r="AP1497" s="7">
        <f t="shared" si="652"/>
        <v>0.25130718954248366</v>
      </c>
      <c r="AQ1497" s="7">
        <f t="shared" si="653"/>
        <v>0.32899869960988298</v>
      </c>
      <c r="AR1497" s="7">
        <f t="shared" si="653"/>
        <v>0</v>
      </c>
      <c r="AS1497" s="7">
        <f t="shared" si="653"/>
        <v>0</v>
      </c>
      <c r="AT1497" s="7">
        <f t="shared" si="653"/>
        <v>0.61248374512353709</v>
      </c>
      <c r="AU1497" s="7">
        <f t="shared" si="653"/>
        <v>5.8517555266579972E-2</v>
      </c>
      <c r="AV1497" s="9">
        <f t="shared" si="634"/>
        <v>30180.424447334197</v>
      </c>
      <c r="AW1497" t="s">
        <v>59</v>
      </c>
    </row>
    <row r="1498" spans="1:49" x14ac:dyDescent="0.25">
      <c r="A1498" t="s">
        <v>1826</v>
      </c>
      <c r="B1498" t="s">
        <v>1827</v>
      </c>
      <c r="C1498">
        <v>428</v>
      </c>
      <c r="D1498">
        <v>403</v>
      </c>
      <c r="E1498">
        <v>204</v>
      </c>
      <c r="F1498">
        <v>38</v>
      </c>
      <c r="G1498">
        <f t="shared" si="627"/>
        <v>242</v>
      </c>
      <c r="H1498" s="6">
        <f t="shared" si="635"/>
        <v>227.86448598130841</v>
      </c>
      <c r="I1498" s="7">
        <f t="shared" si="636"/>
        <v>0.56542056074766356</v>
      </c>
      <c r="J1498" s="6">
        <f t="shared" si="637"/>
        <v>175.13551401869159</v>
      </c>
      <c r="K1498">
        <v>19</v>
      </c>
      <c r="L1498">
        <v>1203</v>
      </c>
      <c r="M1498">
        <v>2503</v>
      </c>
      <c r="N1498">
        <v>448</v>
      </c>
      <c r="O1498">
        <f t="shared" si="628"/>
        <v>2951</v>
      </c>
      <c r="P1498">
        <f t="shared" si="629"/>
        <v>4154</v>
      </c>
      <c r="Q1498" s="6">
        <f t="shared" si="638"/>
        <v>218.63157894736841</v>
      </c>
      <c r="R1498" s="7">
        <f t="shared" si="639"/>
        <v>0.54251012145748989</v>
      </c>
      <c r="S1498" s="6">
        <f t="shared" si="640"/>
        <v>155.31578947368422</v>
      </c>
      <c r="T1498" s="7">
        <f t="shared" si="641"/>
        <v>0.68161472730078998</v>
      </c>
      <c r="U1498" s="6">
        <f t="shared" si="642"/>
        <v>63.315789473684212</v>
      </c>
      <c r="V1498" s="7">
        <f t="shared" si="643"/>
        <v>0.36152455901620695</v>
      </c>
      <c r="W1498">
        <v>18</v>
      </c>
      <c r="X1498">
        <v>102</v>
      </c>
      <c r="Y1498">
        <v>0</v>
      </c>
      <c r="Z1498">
        <v>0</v>
      </c>
      <c r="AA1498">
        <v>681</v>
      </c>
      <c r="AB1498">
        <v>74</v>
      </c>
      <c r="AC1498">
        <f t="shared" si="630"/>
        <v>755</v>
      </c>
      <c r="AD1498">
        <f t="shared" si="631"/>
        <v>857</v>
      </c>
      <c r="AE1498" s="6">
        <f t="shared" si="644"/>
        <v>47.611111111111114</v>
      </c>
      <c r="AF1498" s="7">
        <f t="shared" si="645"/>
        <v>0.11814171491590847</v>
      </c>
      <c r="AG1498" s="6">
        <f t="shared" si="646"/>
        <v>41.944444444444443</v>
      </c>
      <c r="AH1498" s="7">
        <f t="shared" si="647"/>
        <v>0.18407626912025737</v>
      </c>
      <c r="AI1498" s="6">
        <f t="shared" si="648"/>
        <v>5.666666666666667</v>
      </c>
      <c r="AJ1498" s="7">
        <f t="shared" si="649"/>
        <v>3.2355897080142658E-2</v>
      </c>
      <c r="AK1498" s="6">
        <f t="shared" si="650"/>
        <v>113.37134502923978</v>
      </c>
      <c r="AL1498" s="7">
        <f t="shared" si="651"/>
        <v>0.27005911367144847</v>
      </c>
      <c r="AM1498" s="8">
        <v>0.5</v>
      </c>
      <c r="AN1498">
        <f t="shared" si="632"/>
        <v>202</v>
      </c>
      <c r="AO1498" s="6">
        <f t="shared" si="633"/>
        <v>154.38888888888889</v>
      </c>
      <c r="AP1498" s="7">
        <f t="shared" si="652"/>
        <v>0.2356985698569857</v>
      </c>
      <c r="AQ1498" s="7">
        <f t="shared" si="653"/>
        <v>0.11901983663943991</v>
      </c>
      <c r="AR1498" s="7">
        <f t="shared" si="653"/>
        <v>0</v>
      </c>
      <c r="AS1498" s="7">
        <f t="shared" si="653"/>
        <v>0</v>
      </c>
      <c r="AT1498" s="7">
        <f t="shared" si="653"/>
        <v>0.79463243873978995</v>
      </c>
      <c r="AU1498" s="7">
        <f t="shared" si="653"/>
        <v>8.634772462077013E-2</v>
      </c>
      <c r="AV1498" s="9">
        <f t="shared" si="634"/>
        <v>45535.714702450401</v>
      </c>
      <c r="AW1498" t="s">
        <v>52</v>
      </c>
    </row>
    <row r="1499" spans="1:49" x14ac:dyDescent="0.25">
      <c r="A1499" t="s">
        <v>1826</v>
      </c>
      <c r="B1499" t="s">
        <v>1828</v>
      </c>
      <c r="C1499">
        <v>446</v>
      </c>
      <c r="D1499">
        <v>420</v>
      </c>
      <c r="E1499">
        <v>215</v>
      </c>
      <c r="F1499">
        <v>43</v>
      </c>
      <c r="G1499">
        <f t="shared" si="627"/>
        <v>258</v>
      </c>
      <c r="H1499" s="6">
        <f t="shared" si="635"/>
        <v>242.95964125560539</v>
      </c>
      <c r="I1499" s="7">
        <f t="shared" si="636"/>
        <v>0.57847533632286996</v>
      </c>
      <c r="J1499" s="6">
        <f t="shared" si="637"/>
        <v>177.04035874439464</v>
      </c>
      <c r="K1499">
        <v>19</v>
      </c>
      <c r="L1499">
        <v>1742</v>
      </c>
      <c r="M1499">
        <v>2957</v>
      </c>
      <c r="N1499">
        <v>572</v>
      </c>
      <c r="O1499">
        <f t="shared" si="628"/>
        <v>3529</v>
      </c>
      <c r="P1499">
        <f t="shared" si="629"/>
        <v>5271</v>
      </c>
      <c r="Q1499" s="6">
        <f t="shared" si="638"/>
        <v>277.42105263157896</v>
      </c>
      <c r="R1499" s="7">
        <f t="shared" si="639"/>
        <v>0.66052631578947374</v>
      </c>
      <c r="S1499" s="6">
        <f t="shared" si="640"/>
        <v>185.73684210526315</v>
      </c>
      <c r="T1499" s="7">
        <f t="shared" si="641"/>
        <v>0.76447611276252636</v>
      </c>
      <c r="U1499" s="6">
        <f t="shared" si="642"/>
        <v>91.684210526315795</v>
      </c>
      <c r="V1499" s="7">
        <f t="shared" si="643"/>
        <v>0.51787180717751824</v>
      </c>
      <c r="W1499">
        <v>18</v>
      </c>
      <c r="X1499">
        <v>217</v>
      </c>
      <c r="Y1499">
        <v>0</v>
      </c>
      <c r="Z1499">
        <v>0</v>
      </c>
      <c r="AA1499">
        <v>992</v>
      </c>
      <c r="AB1499">
        <v>192</v>
      </c>
      <c r="AC1499">
        <f t="shared" si="630"/>
        <v>1184</v>
      </c>
      <c r="AD1499">
        <f t="shared" si="631"/>
        <v>1401</v>
      </c>
      <c r="AE1499" s="6">
        <f t="shared" si="644"/>
        <v>77.833333333333329</v>
      </c>
      <c r="AF1499" s="7">
        <f t="shared" si="645"/>
        <v>0.1853174603174603</v>
      </c>
      <c r="AG1499" s="6">
        <f t="shared" si="646"/>
        <v>65.777777777777771</v>
      </c>
      <c r="AH1499" s="7">
        <f t="shared" si="647"/>
        <v>0.27073540871990481</v>
      </c>
      <c r="AI1499" s="6">
        <f t="shared" si="648"/>
        <v>12.055555555555555</v>
      </c>
      <c r="AJ1499" s="7">
        <f t="shared" si="649"/>
        <v>6.809495665878644E-2</v>
      </c>
      <c r="AK1499" s="6">
        <f t="shared" si="650"/>
        <v>119.95906432748538</v>
      </c>
      <c r="AL1499" s="7">
        <f t="shared" si="651"/>
        <v>0.35414502062277636</v>
      </c>
      <c r="AM1499" s="8">
        <v>0.5</v>
      </c>
      <c r="AN1499">
        <f t="shared" si="632"/>
        <v>210</v>
      </c>
      <c r="AO1499" s="6">
        <f t="shared" si="633"/>
        <v>132.16666666666669</v>
      </c>
      <c r="AP1499" s="7">
        <f t="shared" si="652"/>
        <v>0.37063492063492059</v>
      </c>
      <c r="AQ1499" s="7">
        <f t="shared" si="653"/>
        <v>0.15488936473947182</v>
      </c>
      <c r="AR1499" s="7">
        <f t="shared" si="653"/>
        <v>0</v>
      </c>
      <c r="AS1499" s="7">
        <f t="shared" si="653"/>
        <v>0</v>
      </c>
      <c r="AT1499" s="7">
        <f t="shared" si="653"/>
        <v>0.70806566738044252</v>
      </c>
      <c r="AU1499" s="7">
        <f t="shared" si="653"/>
        <v>0.13704496788008566</v>
      </c>
      <c r="AV1499" s="9">
        <f t="shared" si="634"/>
        <v>38071.811134903648</v>
      </c>
      <c r="AW1499" t="s">
        <v>52</v>
      </c>
    </row>
    <row r="1500" spans="1:49" x14ac:dyDescent="0.25">
      <c r="A1500" t="s">
        <v>1826</v>
      </c>
      <c r="B1500" t="s">
        <v>1829</v>
      </c>
      <c r="C1500">
        <v>299</v>
      </c>
      <c r="D1500">
        <v>264</v>
      </c>
      <c r="E1500">
        <v>136</v>
      </c>
      <c r="F1500">
        <v>18</v>
      </c>
      <c r="G1500">
        <f t="shared" si="627"/>
        <v>154</v>
      </c>
      <c r="H1500" s="6">
        <f t="shared" si="635"/>
        <v>135.97324414715717</v>
      </c>
      <c r="I1500" s="7">
        <f t="shared" si="636"/>
        <v>0.51505016722408026</v>
      </c>
      <c r="J1500" s="6">
        <f t="shared" si="637"/>
        <v>128.0267558528428</v>
      </c>
      <c r="K1500">
        <v>19</v>
      </c>
      <c r="L1500">
        <v>783</v>
      </c>
      <c r="M1500">
        <v>1387</v>
      </c>
      <c r="N1500">
        <v>232</v>
      </c>
      <c r="O1500">
        <f t="shared" si="628"/>
        <v>1619</v>
      </c>
      <c r="P1500">
        <f t="shared" si="629"/>
        <v>2402</v>
      </c>
      <c r="Q1500" s="6">
        <f t="shared" si="638"/>
        <v>126.42105263157895</v>
      </c>
      <c r="R1500" s="7">
        <f t="shared" si="639"/>
        <v>0.47886762360446572</v>
      </c>
      <c r="S1500" s="6">
        <f t="shared" si="640"/>
        <v>85.21052631578948</v>
      </c>
      <c r="T1500" s="7">
        <f t="shared" si="641"/>
        <v>0.62667127529567734</v>
      </c>
      <c r="U1500" s="6">
        <f t="shared" si="642"/>
        <v>41.210526315789473</v>
      </c>
      <c r="V1500" s="7">
        <f t="shared" si="643"/>
        <v>0.32188995215311006</v>
      </c>
      <c r="W1500">
        <v>18</v>
      </c>
      <c r="X1500">
        <v>95</v>
      </c>
      <c r="Y1500">
        <v>0</v>
      </c>
      <c r="Z1500">
        <v>0</v>
      </c>
      <c r="AA1500">
        <v>636</v>
      </c>
      <c r="AB1500">
        <v>66</v>
      </c>
      <c r="AC1500">
        <f t="shared" si="630"/>
        <v>702</v>
      </c>
      <c r="AD1500">
        <f t="shared" si="631"/>
        <v>797</v>
      </c>
      <c r="AE1500" s="6">
        <f t="shared" si="644"/>
        <v>44.277777777777779</v>
      </c>
      <c r="AF1500" s="7">
        <f t="shared" si="645"/>
        <v>0.16771885521885521</v>
      </c>
      <c r="AG1500" s="6">
        <f t="shared" si="646"/>
        <v>39</v>
      </c>
      <c r="AH1500" s="7">
        <f t="shared" si="647"/>
        <v>0.28682113341204252</v>
      </c>
      <c r="AI1500" s="6">
        <f t="shared" si="648"/>
        <v>5.2777777777777777</v>
      </c>
      <c r="AJ1500" s="7">
        <f t="shared" si="649"/>
        <v>4.1224021827470106E-2</v>
      </c>
      <c r="AK1500" s="6">
        <f t="shared" si="650"/>
        <v>46.21052631578948</v>
      </c>
      <c r="AL1500" s="7">
        <f t="shared" si="651"/>
        <v>0.45768993205682518</v>
      </c>
      <c r="AM1500" s="8">
        <v>0.5</v>
      </c>
      <c r="AN1500">
        <f t="shared" si="632"/>
        <v>132</v>
      </c>
      <c r="AO1500" s="6">
        <f t="shared" si="633"/>
        <v>87.722222222222229</v>
      </c>
      <c r="AP1500" s="7">
        <f t="shared" si="652"/>
        <v>0.33543771043771042</v>
      </c>
      <c r="AQ1500" s="7">
        <f t="shared" si="653"/>
        <v>0.1191969887076537</v>
      </c>
      <c r="AR1500" s="7">
        <f t="shared" si="653"/>
        <v>0</v>
      </c>
      <c r="AS1500" s="7">
        <f t="shared" si="653"/>
        <v>0</v>
      </c>
      <c r="AT1500" s="7">
        <f t="shared" si="653"/>
        <v>0.79799247176913424</v>
      </c>
      <c r="AU1500" s="7">
        <f t="shared" si="653"/>
        <v>8.2810539523212046E-2</v>
      </c>
      <c r="AV1500" s="9">
        <f t="shared" si="634"/>
        <v>25852.014052697617</v>
      </c>
      <c r="AW1500" t="s">
        <v>55</v>
      </c>
    </row>
    <row r="1501" spans="1:49" x14ac:dyDescent="0.25">
      <c r="A1501" t="s">
        <v>1826</v>
      </c>
      <c r="B1501" t="s">
        <v>1830</v>
      </c>
      <c r="C1501">
        <v>246</v>
      </c>
      <c r="D1501">
        <v>233</v>
      </c>
      <c r="E1501">
        <v>89</v>
      </c>
      <c r="F1501">
        <v>12</v>
      </c>
      <c r="G1501">
        <f t="shared" si="627"/>
        <v>101</v>
      </c>
      <c r="H1501" s="6">
        <f t="shared" si="635"/>
        <v>95.662601626016254</v>
      </c>
      <c r="I1501" s="7">
        <f t="shared" si="636"/>
        <v>0.41056910569105692</v>
      </c>
      <c r="J1501" s="6">
        <f t="shared" si="637"/>
        <v>137.33739837398375</v>
      </c>
      <c r="K1501">
        <v>19</v>
      </c>
      <c r="L1501">
        <v>859</v>
      </c>
      <c r="M1501">
        <v>953</v>
      </c>
      <c r="N1501">
        <v>158</v>
      </c>
      <c r="O1501">
        <f t="shared" si="628"/>
        <v>1111</v>
      </c>
      <c r="P1501">
        <f t="shared" si="629"/>
        <v>1970</v>
      </c>
      <c r="Q1501" s="6">
        <f t="shared" si="638"/>
        <v>103.68421052631579</v>
      </c>
      <c r="R1501" s="7">
        <f t="shared" si="639"/>
        <v>0.44499661170092614</v>
      </c>
      <c r="S1501" s="6">
        <f t="shared" si="640"/>
        <v>58.473684210526315</v>
      </c>
      <c r="T1501" s="7">
        <f t="shared" si="641"/>
        <v>0.61124915292523152</v>
      </c>
      <c r="U1501" s="6">
        <f t="shared" si="642"/>
        <v>45.210526315789473</v>
      </c>
      <c r="V1501" s="7">
        <f t="shared" si="643"/>
        <v>0.32919311746882374</v>
      </c>
      <c r="W1501">
        <v>18</v>
      </c>
      <c r="X1501">
        <v>59</v>
      </c>
      <c r="Y1501">
        <v>0</v>
      </c>
      <c r="Z1501">
        <v>0</v>
      </c>
      <c r="AA1501">
        <v>220</v>
      </c>
      <c r="AB1501">
        <v>60</v>
      </c>
      <c r="AC1501">
        <f t="shared" si="630"/>
        <v>280</v>
      </c>
      <c r="AD1501">
        <f t="shared" si="631"/>
        <v>339</v>
      </c>
      <c r="AE1501" s="6">
        <f t="shared" si="644"/>
        <v>18.833333333333332</v>
      </c>
      <c r="AF1501" s="7">
        <f t="shared" si="645"/>
        <v>8.0829756795422023E-2</v>
      </c>
      <c r="AG1501" s="6">
        <f t="shared" si="646"/>
        <v>15.555555555555555</v>
      </c>
      <c r="AH1501" s="7">
        <f t="shared" si="647"/>
        <v>0.16260853553166477</v>
      </c>
      <c r="AI1501" s="6">
        <f t="shared" si="648"/>
        <v>3.2777777777777777</v>
      </c>
      <c r="AJ1501" s="7">
        <f t="shared" si="649"/>
        <v>2.3866607468797787E-2</v>
      </c>
      <c r="AK1501" s="6">
        <f t="shared" si="650"/>
        <v>42.918128654970758</v>
      </c>
      <c r="AL1501" s="7">
        <f t="shared" si="651"/>
        <v>0.26602660266026601</v>
      </c>
      <c r="AM1501" s="8">
        <v>0.5</v>
      </c>
      <c r="AN1501">
        <f t="shared" si="632"/>
        <v>117</v>
      </c>
      <c r="AO1501" s="6">
        <f t="shared" si="633"/>
        <v>98.166666666666671</v>
      </c>
      <c r="AP1501" s="7">
        <f t="shared" si="652"/>
        <v>0.16096866096866097</v>
      </c>
      <c r="AQ1501" s="7">
        <f t="shared" si="653"/>
        <v>0.17404129793510326</v>
      </c>
      <c r="AR1501" s="7">
        <f t="shared" si="653"/>
        <v>0</v>
      </c>
      <c r="AS1501" s="7">
        <f t="shared" si="653"/>
        <v>0</v>
      </c>
      <c r="AT1501" s="7">
        <f t="shared" si="653"/>
        <v>0.64896755162241893</v>
      </c>
      <c r="AU1501" s="7">
        <f t="shared" si="653"/>
        <v>0.17699115044247787</v>
      </c>
      <c r="AV1501" s="9">
        <f t="shared" si="634"/>
        <v>27985.318584070799</v>
      </c>
      <c r="AW1501" t="s">
        <v>55</v>
      </c>
    </row>
    <row r="1502" spans="1:49" x14ac:dyDescent="0.25">
      <c r="A1502" t="s">
        <v>1831</v>
      </c>
      <c r="B1502" t="s">
        <v>1832</v>
      </c>
      <c r="C1502">
        <v>214</v>
      </c>
      <c r="D1502">
        <v>201</v>
      </c>
      <c r="E1502">
        <v>214</v>
      </c>
      <c r="F1502">
        <v>0</v>
      </c>
      <c r="G1502">
        <f t="shared" si="627"/>
        <v>214</v>
      </c>
      <c r="H1502" s="6">
        <f t="shared" si="635"/>
        <v>201</v>
      </c>
      <c r="I1502" s="7">
        <f t="shared" si="636"/>
        <v>1</v>
      </c>
      <c r="J1502" s="6">
        <f t="shared" si="637"/>
        <v>0</v>
      </c>
      <c r="K1502">
        <v>19</v>
      </c>
      <c r="L1502">
        <v>0</v>
      </c>
      <c r="M1502">
        <v>3153</v>
      </c>
      <c r="N1502">
        <v>0</v>
      </c>
      <c r="O1502">
        <f t="shared" si="628"/>
        <v>3153</v>
      </c>
      <c r="P1502">
        <f t="shared" si="629"/>
        <v>3153</v>
      </c>
      <c r="Q1502" s="6">
        <f t="shared" si="638"/>
        <v>165.94736842105263</v>
      </c>
      <c r="R1502" s="7">
        <f t="shared" si="639"/>
        <v>0.82560879811468968</v>
      </c>
      <c r="S1502" s="6">
        <f t="shared" si="640"/>
        <v>165.94736842105263</v>
      </c>
      <c r="T1502" s="7">
        <f t="shared" si="641"/>
        <v>0.82560879811468968</v>
      </c>
      <c r="U1502" s="6">
        <f t="shared" si="642"/>
        <v>0</v>
      </c>
      <c r="V1502" s="7">
        <f t="shared" si="643"/>
        <v>0</v>
      </c>
      <c r="W1502">
        <v>19</v>
      </c>
      <c r="X1502">
        <v>0</v>
      </c>
      <c r="Y1502">
        <v>0</v>
      </c>
      <c r="Z1502">
        <v>0</v>
      </c>
      <c r="AA1502">
        <v>2676</v>
      </c>
      <c r="AB1502">
        <v>0</v>
      </c>
      <c r="AC1502">
        <f t="shared" si="630"/>
        <v>2676</v>
      </c>
      <c r="AD1502">
        <f t="shared" si="631"/>
        <v>2676</v>
      </c>
      <c r="AE1502" s="6">
        <f t="shared" si="644"/>
        <v>140.84210526315789</v>
      </c>
      <c r="AF1502" s="7">
        <f t="shared" si="645"/>
        <v>0.7007069913589945</v>
      </c>
      <c r="AG1502" s="6">
        <f t="shared" si="646"/>
        <v>140.84210526315789</v>
      </c>
      <c r="AH1502" s="7">
        <f t="shared" si="647"/>
        <v>0.7007069913589945</v>
      </c>
      <c r="AI1502" s="6">
        <f t="shared" si="648"/>
        <v>0</v>
      </c>
      <c r="AJ1502" s="7">
        <f t="shared" si="649"/>
        <v>0</v>
      </c>
      <c r="AK1502" s="6">
        <f t="shared" si="650"/>
        <v>25.10526315789474</v>
      </c>
      <c r="AL1502" s="7">
        <f t="shared" si="651"/>
        <v>0.8487155090390105</v>
      </c>
      <c r="AM1502" s="8">
        <v>0.8</v>
      </c>
      <c r="AN1502">
        <f t="shared" si="632"/>
        <v>161</v>
      </c>
      <c r="AO1502" s="6">
        <f t="shared" si="633"/>
        <v>20.15789473684211</v>
      </c>
      <c r="AP1502" s="7">
        <f t="shared" si="652"/>
        <v>0.87479568486433468</v>
      </c>
      <c r="AQ1502" s="7">
        <f t="shared" si="653"/>
        <v>0</v>
      </c>
      <c r="AR1502" s="7">
        <f t="shared" si="653"/>
        <v>0</v>
      </c>
      <c r="AS1502" s="7">
        <f t="shared" si="653"/>
        <v>0</v>
      </c>
      <c r="AT1502" s="7">
        <f t="shared" si="653"/>
        <v>1</v>
      </c>
      <c r="AU1502" s="7">
        <f t="shared" si="653"/>
        <v>0</v>
      </c>
      <c r="AV1502" s="9">
        <f t="shared" si="634"/>
        <v>6494.8736842105282</v>
      </c>
      <c r="AW1502" t="s">
        <v>90</v>
      </c>
    </row>
    <row r="1503" spans="1:49" x14ac:dyDescent="0.25">
      <c r="A1503" t="s">
        <v>1833</v>
      </c>
      <c r="B1503" t="s">
        <v>1834</v>
      </c>
      <c r="C1503">
        <v>268</v>
      </c>
      <c r="D1503">
        <v>236</v>
      </c>
      <c r="E1503">
        <v>268</v>
      </c>
      <c r="F1503">
        <v>0</v>
      </c>
      <c r="G1503">
        <f t="shared" si="627"/>
        <v>268</v>
      </c>
      <c r="H1503" s="6">
        <f t="shared" si="635"/>
        <v>236</v>
      </c>
      <c r="I1503" s="7">
        <f t="shared" si="636"/>
        <v>1</v>
      </c>
      <c r="J1503" s="6">
        <f t="shared" si="637"/>
        <v>0</v>
      </c>
      <c r="K1503">
        <v>18</v>
      </c>
      <c r="L1503">
        <v>0</v>
      </c>
      <c r="M1503">
        <v>3591</v>
      </c>
      <c r="N1503">
        <v>0</v>
      </c>
      <c r="O1503">
        <f t="shared" si="628"/>
        <v>3591</v>
      </c>
      <c r="P1503">
        <f t="shared" si="629"/>
        <v>3591</v>
      </c>
      <c r="Q1503" s="6">
        <f t="shared" si="638"/>
        <v>199.5</v>
      </c>
      <c r="R1503" s="7">
        <f t="shared" si="639"/>
        <v>0.84533898305084743</v>
      </c>
      <c r="S1503" s="6">
        <f t="shared" si="640"/>
        <v>199.5</v>
      </c>
      <c r="T1503" s="7">
        <f t="shared" si="641"/>
        <v>0.84533898305084743</v>
      </c>
      <c r="U1503" s="6">
        <f t="shared" si="642"/>
        <v>0</v>
      </c>
      <c r="V1503" s="7">
        <f t="shared" si="643"/>
        <v>0</v>
      </c>
      <c r="W1503">
        <v>18</v>
      </c>
      <c r="X1503">
        <v>0</v>
      </c>
      <c r="Y1503">
        <v>0</v>
      </c>
      <c r="Z1503">
        <v>0</v>
      </c>
      <c r="AA1503">
        <v>3149</v>
      </c>
      <c r="AB1503">
        <v>0</v>
      </c>
      <c r="AC1503">
        <f t="shared" si="630"/>
        <v>3149</v>
      </c>
      <c r="AD1503">
        <f t="shared" si="631"/>
        <v>3149</v>
      </c>
      <c r="AE1503" s="6">
        <f t="shared" si="644"/>
        <v>174.94444444444446</v>
      </c>
      <c r="AF1503" s="7">
        <f t="shared" si="645"/>
        <v>0.74129001883239176</v>
      </c>
      <c r="AG1503" s="6">
        <f t="shared" si="646"/>
        <v>174.94444444444446</v>
      </c>
      <c r="AH1503" s="7">
        <f t="shared" si="647"/>
        <v>0.74129001883239176</v>
      </c>
      <c r="AI1503" s="6">
        <f t="shared" si="648"/>
        <v>0</v>
      </c>
      <c r="AJ1503" s="7">
        <f t="shared" si="649"/>
        <v>0</v>
      </c>
      <c r="AK1503" s="6">
        <f t="shared" si="650"/>
        <v>24.555555555555543</v>
      </c>
      <c r="AL1503" s="7">
        <f t="shared" si="651"/>
        <v>0.87691450849345598</v>
      </c>
      <c r="AM1503" s="8">
        <v>0.8</v>
      </c>
      <c r="AN1503">
        <f t="shared" si="632"/>
        <v>189</v>
      </c>
      <c r="AO1503" s="6">
        <f t="shared" si="633"/>
        <v>14.055555555555543</v>
      </c>
      <c r="AP1503" s="7">
        <f t="shared" si="652"/>
        <v>0.92563198118753676</v>
      </c>
      <c r="AQ1503" s="7">
        <f t="shared" si="653"/>
        <v>0</v>
      </c>
      <c r="AR1503" s="7">
        <f t="shared" si="653"/>
        <v>0</v>
      </c>
      <c r="AS1503" s="7">
        <f t="shared" si="653"/>
        <v>0</v>
      </c>
      <c r="AT1503" s="7">
        <f t="shared" si="653"/>
        <v>1</v>
      </c>
      <c r="AU1503" s="7">
        <f t="shared" si="653"/>
        <v>0</v>
      </c>
      <c r="AV1503" s="9">
        <f t="shared" si="634"/>
        <v>4528.6999999999962</v>
      </c>
      <c r="AW1503" t="s">
        <v>90</v>
      </c>
    </row>
    <row r="1504" spans="1:49" x14ac:dyDescent="0.25">
      <c r="A1504" t="s">
        <v>1833</v>
      </c>
      <c r="B1504" t="s">
        <v>1835</v>
      </c>
      <c r="C1504">
        <v>372</v>
      </c>
      <c r="D1504">
        <v>327</v>
      </c>
      <c r="E1504">
        <v>372</v>
      </c>
      <c r="F1504">
        <v>0</v>
      </c>
      <c r="G1504">
        <f t="shared" si="627"/>
        <v>372</v>
      </c>
      <c r="H1504" s="6">
        <f t="shared" si="635"/>
        <v>327</v>
      </c>
      <c r="I1504" s="7">
        <f t="shared" si="636"/>
        <v>1</v>
      </c>
      <c r="J1504" s="6">
        <f t="shared" si="637"/>
        <v>0</v>
      </c>
      <c r="K1504">
        <v>18</v>
      </c>
      <c r="L1504">
        <v>0</v>
      </c>
      <c r="M1504">
        <v>4449</v>
      </c>
      <c r="N1504">
        <v>0</v>
      </c>
      <c r="O1504">
        <f t="shared" si="628"/>
        <v>4449</v>
      </c>
      <c r="P1504">
        <f t="shared" si="629"/>
        <v>4449</v>
      </c>
      <c r="Q1504" s="6">
        <f t="shared" si="638"/>
        <v>247.16666666666666</v>
      </c>
      <c r="R1504" s="7">
        <f t="shared" si="639"/>
        <v>0.75586136595310904</v>
      </c>
      <c r="S1504" s="6">
        <f t="shared" si="640"/>
        <v>247.16666666666666</v>
      </c>
      <c r="T1504" s="7">
        <f t="shared" si="641"/>
        <v>0.75586136595310904</v>
      </c>
      <c r="U1504" s="6">
        <f t="shared" si="642"/>
        <v>0</v>
      </c>
      <c r="V1504" s="7">
        <f t="shared" si="643"/>
        <v>0</v>
      </c>
      <c r="W1504">
        <v>18</v>
      </c>
      <c r="X1504">
        <v>0</v>
      </c>
      <c r="Y1504">
        <v>0</v>
      </c>
      <c r="Z1504">
        <v>0</v>
      </c>
      <c r="AA1504">
        <v>4587</v>
      </c>
      <c r="AB1504">
        <v>0</v>
      </c>
      <c r="AC1504">
        <f t="shared" si="630"/>
        <v>4587</v>
      </c>
      <c r="AD1504">
        <f t="shared" si="631"/>
        <v>4587</v>
      </c>
      <c r="AE1504" s="6">
        <f t="shared" si="644"/>
        <v>254.83333333333334</v>
      </c>
      <c r="AF1504" s="7">
        <f t="shared" si="645"/>
        <v>0.77930682976554544</v>
      </c>
      <c r="AG1504" s="6">
        <f t="shared" si="646"/>
        <v>254.83333333333334</v>
      </c>
      <c r="AH1504" s="7">
        <f t="shared" si="647"/>
        <v>0.77930682976554544</v>
      </c>
      <c r="AI1504" s="6">
        <f t="shared" si="648"/>
        <v>0</v>
      </c>
      <c r="AJ1504" s="7">
        <f t="shared" si="649"/>
        <v>0</v>
      </c>
      <c r="AK1504" s="6">
        <f t="shared" si="650"/>
        <v>0</v>
      </c>
      <c r="AL1504" s="7">
        <f t="shared" si="651"/>
        <v>1.0310182063385032</v>
      </c>
      <c r="AM1504" s="8">
        <v>0.8</v>
      </c>
      <c r="AN1504">
        <f t="shared" si="632"/>
        <v>262</v>
      </c>
      <c r="AO1504" s="6">
        <f t="shared" si="633"/>
        <v>7.1666666666666572</v>
      </c>
      <c r="AP1504" s="7">
        <f t="shared" si="652"/>
        <v>0.97264631043256999</v>
      </c>
      <c r="AQ1504" s="7">
        <f t="shared" si="653"/>
        <v>0</v>
      </c>
      <c r="AR1504" s="7">
        <f t="shared" si="653"/>
        <v>0</v>
      </c>
      <c r="AS1504" s="7">
        <f t="shared" si="653"/>
        <v>0</v>
      </c>
      <c r="AT1504" s="7">
        <f t="shared" si="653"/>
        <v>1</v>
      </c>
      <c r="AU1504" s="7">
        <f t="shared" si="653"/>
        <v>0</v>
      </c>
      <c r="AV1504" s="9">
        <f t="shared" si="634"/>
        <v>2309.0999999999972</v>
      </c>
      <c r="AW1504" t="s">
        <v>90</v>
      </c>
    </row>
    <row r="1505" spans="1:49" x14ac:dyDescent="0.25">
      <c r="A1505" t="s">
        <v>1833</v>
      </c>
      <c r="B1505" t="s">
        <v>1836</v>
      </c>
      <c r="C1505">
        <v>251</v>
      </c>
      <c r="D1505">
        <v>221</v>
      </c>
      <c r="E1505">
        <v>251</v>
      </c>
      <c r="F1505">
        <v>0</v>
      </c>
      <c r="G1505">
        <f t="shared" si="627"/>
        <v>251</v>
      </c>
      <c r="H1505" s="6">
        <f t="shared" si="635"/>
        <v>221</v>
      </c>
      <c r="I1505" s="7">
        <f t="shared" si="636"/>
        <v>1</v>
      </c>
      <c r="J1505" s="6">
        <f t="shared" si="637"/>
        <v>0</v>
      </c>
      <c r="K1505">
        <v>18</v>
      </c>
      <c r="L1505">
        <v>0</v>
      </c>
      <c r="M1505">
        <v>3854</v>
      </c>
      <c r="N1505">
        <v>0</v>
      </c>
      <c r="O1505">
        <f t="shared" si="628"/>
        <v>3854</v>
      </c>
      <c r="P1505">
        <f t="shared" si="629"/>
        <v>3854</v>
      </c>
      <c r="Q1505" s="6">
        <f t="shared" si="638"/>
        <v>214.11111111111111</v>
      </c>
      <c r="R1505" s="7">
        <f t="shared" si="639"/>
        <v>0.96882855706385118</v>
      </c>
      <c r="S1505" s="6">
        <f t="shared" si="640"/>
        <v>214.11111111111111</v>
      </c>
      <c r="T1505" s="7">
        <f t="shared" si="641"/>
        <v>0.96882855706385118</v>
      </c>
      <c r="U1505" s="6">
        <f t="shared" si="642"/>
        <v>0</v>
      </c>
      <c r="V1505" s="7">
        <f t="shared" si="643"/>
        <v>0</v>
      </c>
      <c r="W1505">
        <v>18</v>
      </c>
      <c r="X1505">
        <v>0</v>
      </c>
      <c r="Y1505">
        <v>0</v>
      </c>
      <c r="Z1505">
        <v>0</v>
      </c>
      <c r="AA1505">
        <v>3447</v>
      </c>
      <c r="AB1505">
        <v>0</v>
      </c>
      <c r="AC1505">
        <f t="shared" si="630"/>
        <v>3447</v>
      </c>
      <c r="AD1505">
        <f t="shared" si="631"/>
        <v>3447</v>
      </c>
      <c r="AE1505" s="6">
        <f t="shared" si="644"/>
        <v>191.5</v>
      </c>
      <c r="AF1505" s="7">
        <f t="shared" si="645"/>
        <v>0.86651583710407243</v>
      </c>
      <c r="AG1505" s="6">
        <f t="shared" si="646"/>
        <v>191.5</v>
      </c>
      <c r="AH1505" s="7">
        <f t="shared" si="647"/>
        <v>0.86651583710407243</v>
      </c>
      <c r="AI1505" s="6">
        <f t="shared" si="648"/>
        <v>0</v>
      </c>
      <c r="AJ1505" s="7">
        <f t="shared" si="649"/>
        <v>0</v>
      </c>
      <c r="AK1505" s="6">
        <f t="shared" si="650"/>
        <v>22.611111111111114</v>
      </c>
      <c r="AL1505" s="7">
        <f t="shared" si="651"/>
        <v>0.89439543331603533</v>
      </c>
      <c r="AM1505" s="8">
        <v>0.8</v>
      </c>
      <c r="AN1505">
        <f t="shared" si="632"/>
        <v>177</v>
      </c>
      <c r="AO1505" s="6">
        <f t="shared" si="633"/>
        <v>0</v>
      </c>
      <c r="AP1505" s="7">
        <f t="shared" si="652"/>
        <v>1</v>
      </c>
      <c r="AQ1505" s="7">
        <f t="shared" si="653"/>
        <v>0</v>
      </c>
      <c r="AR1505" s="7">
        <f t="shared" si="653"/>
        <v>0</v>
      </c>
      <c r="AS1505" s="7">
        <f t="shared" si="653"/>
        <v>0</v>
      </c>
      <c r="AT1505" s="7">
        <f t="shared" si="653"/>
        <v>1</v>
      </c>
      <c r="AU1505" s="7">
        <f t="shared" si="653"/>
        <v>0</v>
      </c>
      <c r="AV1505" s="9">
        <f t="shared" si="634"/>
        <v>0</v>
      </c>
      <c r="AW1505" t="s">
        <v>90</v>
      </c>
    </row>
    <row r="1506" spans="1:49" x14ac:dyDescent="0.25">
      <c r="A1506" t="s">
        <v>1833</v>
      </c>
      <c r="B1506" t="s">
        <v>1837</v>
      </c>
      <c r="C1506">
        <v>67</v>
      </c>
      <c r="D1506">
        <v>49</v>
      </c>
      <c r="E1506">
        <v>67</v>
      </c>
      <c r="F1506">
        <v>0</v>
      </c>
      <c r="G1506">
        <f t="shared" si="627"/>
        <v>67</v>
      </c>
      <c r="H1506" s="6">
        <f t="shared" si="635"/>
        <v>49</v>
      </c>
      <c r="I1506" s="7">
        <f t="shared" si="636"/>
        <v>1</v>
      </c>
      <c r="J1506" s="6">
        <f t="shared" si="637"/>
        <v>0</v>
      </c>
      <c r="K1506">
        <v>18</v>
      </c>
      <c r="L1506">
        <v>0</v>
      </c>
      <c r="M1506">
        <v>847</v>
      </c>
      <c r="N1506">
        <v>0</v>
      </c>
      <c r="O1506">
        <f t="shared" si="628"/>
        <v>847</v>
      </c>
      <c r="P1506">
        <f t="shared" si="629"/>
        <v>847</v>
      </c>
      <c r="Q1506" s="6">
        <f t="shared" si="638"/>
        <v>47.055555555555557</v>
      </c>
      <c r="R1506" s="7">
        <f t="shared" si="639"/>
        <v>0.96031746031746035</v>
      </c>
      <c r="S1506" s="6">
        <f t="shared" si="640"/>
        <v>47.055555555555557</v>
      </c>
      <c r="T1506" s="7">
        <f t="shared" si="641"/>
        <v>0.96031746031746035</v>
      </c>
      <c r="U1506" s="6">
        <f t="shared" si="642"/>
        <v>0</v>
      </c>
      <c r="V1506" s="7">
        <f t="shared" si="643"/>
        <v>0</v>
      </c>
      <c r="W1506">
        <v>18</v>
      </c>
      <c r="X1506">
        <v>0</v>
      </c>
      <c r="Y1506">
        <v>0</v>
      </c>
      <c r="Z1506">
        <v>0</v>
      </c>
      <c r="AA1506">
        <v>678</v>
      </c>
      <c r="AB1506">
        <v>0</v>
      </c>
      <c r="AC1506">
        <f t="shared" si="630"/>
        <v>678</v>
      </c>
      <c r="AD1506">
        <f t="shared" si="631"/>
        <v>678</v>
      </c>
      <c r="AE1506" s="6">
        <f t="shared" si="644"/>
        <v>37.666666666666664</v>
      </c>
      <c r="AF1506" s="7">
        <f t="shared" si="645"/>
        <v>0.76870748299319724</v>
      </c>
      <c r="AG1506" s="6">
        <f t="shared" si="646"/>
        <v>37.666666666666664</v>
      </c>
      <c r="AH1506" s="7">
        <f t="shared" si="647"/>
        <v>0.76870748299319724</v>
      </c>
      <c r="AI1506" s="6">
        <f t="shared" si="648"/>
        <v>0</v>
      </c>
      <c r="AJ1506" s="7">
        <f t="shared" si="649"/>
        <v>0</v>
      </c>
      <c r="AK1506" s="6">
        <f t="shared" si="650"/>
        <v>9.3888888888888928</v>
      </c>
      <c r="AL1506" s="7">
        <f t="shared" si="651"/>
        <v>0.80047225501770947</v>
      </c>
      <c r="AM1506" s="8">
        <v>0.8</v>
      </c>
      <c r="AN1506">
        <f t="shared" si="632"/>
        <v>39</v>
      </c>
      <c r="AO1506" s="6">
        <f t="shared" si="633"/>
        <v>1.3333333333333357</v>
      </c>
      <c r="AP1506" s="7">
        <f t="shared" si="652"/>
        <v>0.96581196581196571</v>
      </c>
      <c r="AQ1506" s="7">
        <f t="shared" si="653"/>
        <v>0</v>
      </c>
      <c r="AR1506" s="7">
        <f t="shared" si="653"/>
        <v>0</v>
      </c>
      <c r="AS1506" s="7">
        <f t="shared" si="653"/>
        <v>0</v>
      </c>
      <c r="AT1506" s="7">
        <f t="shared" si="653"/>
        <v>1</v>
      </c>
      <c r="AU1506" s="7">
        <f t="shared" si="653"/>
        <v>0</v>
      </c>
      <c r="AV1506" s="9">
        <f t="shared" si="634"/>
        <v>429.60000000000082</v>
      </c>
      <c r="AW1506" t="s">
        <v>90</v>
      </c>
    </row>
    <row r="1507" spans="1:49" x14ac:dyDescent="0.25">
      <c r="A1507" t="s">
        <v>1833</v>
      </c>
      <c r="B1507" t="s">
        <v>1838</v>
      </c>
      <c r="C1507">
        <v>441</v>
      </c>
      <c r="D1507">
        <v>409</v>
      </c>
      <c r="E1507">
        <v>441</v>
      </c>
      <c r="F1507">
        <v>0</v>
      </c>
      <c r="G1507">
        <f t="shared" si="627"/>
        <v>441</v>
      </c>
      <c r="H1507" s="6">
        <f t="shared" si="635"/>
        <v>409</v>
      </c>
      <c r="I1507" s="7">
        <f t="shared" si="636"/>
        <v>1</v>
      </c>
      <c r="J1507" s="6">
        <f t="shared" si="637"/>
        <v>0</v>
      </c>
      <c r="K1507">
        <v>18</v>
      </c>
      <c r="L1507">
        <v>0</v>
      </c>
      <c r="M1507">
        <v>5383</v>
      </c>
      <c r="N1507">
        <v>0</v>
      </c>
      <c r="O1507">
        <f t="shared" si="628"/>
        <v>5383</v>
      </c>
      <c r="P1507">
        <f t="shared" si="629"/>
        <v>5383</v>
      </c>
      <c r="Q1507" s="6">
        <f t="shared" si="638"/>
        <v>299.05555555555554</v>
      </c>
      <c r="R1507" s="7">
        <f t="shared" si="639"/>
        <v>0.73118717739744632</v>
      </c>
      <c r="S1507" s="6">
        <f t="shared" si="640"/>
        <v>299.05555555555554</v>
      </c>
      <c r="T1507" s="7">
        <f t="shared" si="641"/>
        <v>0.73118717739744632</v>
      </c>
      <c r="U1507" s="6">
        <f t="shared" si="642"/>
        <v>0</v>
      </c>
      <c r="V1507" s="7">
        <f t="shared" si="643"/>
        <v>0</v>
      </c>
      <c r="W1507">
        <v>18</v>
      </c>
      <c r="X1507">
        <v>0</v>
      </c>
      <c r="Y1507">
        <v>0</v>
      </c>
      <c r="Z1507">
        <v>0</v>
      </c>
      <c r="AA1507">
        <v>4987</v>
      </c>
      <c r="AB1507">
        <v>0</v>
      </c>
      <c r="AC1507">
        <f t="shared" si="630"/>
        <v>4987</v>
      </c>
      <c r="AD1507">
        <f t="shared" si="631"/>
        <v>4987</v>
      </c>
      <c r="AE1507" s="6">
        <f t="shared" si="644"/>
        <v>277.05555555555554</v>
      </c>
      <c r="AF1507" s="7">
        <f t="shared" si="645"/>
        <v>0.67739744634610155</v>
      </c>
      <c r="AG1507" s="6">
        <f t="shared" si="646"/>
        <v>277.05555555555554</v>
      </c>
      <c r="AH1507" s="7">
        <f t="shared" si="647"/>
        <v>0.67739744634610155</v>
      </c>
      <c r="AI1507" s="6">
        <f t="shared" si="648"/>
        <v>0</v>
      </c>
      <c r="AJ1507" s="7">
        <f t="shared" si="649"/>
        <v>0</v>
      </c>
      <c r="AK1507" s="6">
        <f t="shared" si="650"/>
        <v>22</v>
      </c>
      <c r="AL1507" s="7">
        <f t="shared" si="651"/>
        <v>0.92643507337915665</v>
      </c>
      <c r="AM1507" s="8">
        <v>0.8</v>
      </c>
      <c r="AN1507">
        <f t="shared" si="632"/>
        <v>327</v>
      </c>
      <c r="AO1507" s="6">
        <f t="shared" si="633"/>
        <v>49.944444444444457</v>
      </c>
      <c r="AP1507" s="7">
        <f t="shared" si="652"/>
        <v>0.84726469588854902</v>
      </c>
      <c r="AQ1507" s="7">
        <f t="shared" si="653"/>
        <v>0</v>
      </c>
      <c r="AR1507" s="7">
        <f t="shared" si="653"/>
        <v>0</v>
      </c>
      <c r="AS1507" s="7">
        <f t="shared" si="653"/>
        <v>0</v>
      </c>
      <c r="AT1507" s="7">
        <f t="shared" si="653"/>
        <v>1</v>
      </c>
      <c r="AU1507" s="7">
        <f t="shared" si="653"/>
        <v>0</v>
      </c>
      <c r="AV1507" s="9">
        <f t="shared" si="634"/>
        <v>16092.100000000006</v>
      </c>
      <c r="AW1507" t="s">
        <v>90</v>
      </c>
    </row>
    <row r="1508" spans="1:49" x14ac:dyDescent="0.25">
      <c r="A1508" t="s">
        <v>1833</v>
      </c>
      <c r="B1508" t="s">
        <v>1839</v>
      </c>
      <c r="C1508">
        <v>799</v>
      </c>
      <c r="D1508">
        <v>703</v>
      </c>
      <c r="E1508">
        <v>799</v>
      </c>
      <c r="F1508">
        <v>0</v>
      </c>
      <c r="G1508">
        <f t="shared" si="627"/>
        <v>799</v>
      </c>
      <c r="H1508" s="6">
        <f t="shared" si="635"/>
        <v>703</v>
      </c>
      <c r="I1508" s="7">
        <f t="shared" si="636"/>
        <v>1</v>
      </c>
      <c r="J1508" s="6">
        <f t="shared" si="637"/>
        <v>0</v>
      </c>
      <c r="K1508">
        <v>18</v>
      </c>
      <c r="L1508">
        <v>0</v>
      </c>
      <c r="M1508">
        <v>9845</v>
      </c>
      <c r="N1508">
        <v>0</v>
      </c>
      <c r="O1508">
        <f t="shared" si="628"/>
        <v>9845</v>
      </c>
      <c r="P1508">
        <f t="shared" si="629"/>
        <v>9845</v>
      </c>
      <c r="Q1508" s="6">
        <f t="shared" si="638"/>
        <v>546.94444444444446</v>
      </c>
      <c r="R1508" s="7">
        <f t="shared" si="639"/>
        <v>0.77801485696222539</v>
      </c>
      <c r="S1508" s="6">
        <f t="shared" si="640"/>
        <v>546.94444444444446</v>
      </c>
      <c r="T1508" s="7">
        <f t="shared" si="641"/>
        <v>0.77801485696222539</v>
      </c>
      <c r="U1508" s="6">
        <f t="shared" si="642"/>
        <v>0</v>
      </c>
      <c r="V1508" s="7">
        <f t="shared" si="643"/>
        <v>0</v>
      </c>
      <c r="W1508">
        <v>18</v>
      </c>
      <c r="X1508">
        <v>0</v>
      </c>
      <c r="Y1508">
        <v>0</v>
      </c>
      <c r="Z1508">
        <v>0</v>
      </c>
      <c r="AA1508">
        <v>10790</v>
      </c>
      <c r="AB1508">
        <v>0</v>
      </c>
      <c r="AC1508">
        <f t="shared" si="630"/>
        <v>10790</v>
      </c>
      <c r="AD1508">
        <f t="shared" si="631"/>
        <v>10790</v>
      </c>
      <c r="AE1508" s="6">
        <f t="shared" si="644"/>
        <v>599.44444444444446</v>
      </c>
      <c r="AF1508" s="7">
        <f t="shared" si="645"/>
        <v>0.85269480006322118</v>
      </c>
      <c r="AG1508" s="6">
        <f t="shared" si="646"/>
        <v>599.44444444444446</v>
      </c>
      <c r="AH1508" s="7">
        <f t="shared" si="647"/>
        <v>0.85269480006322118</v>
      </c>
      <c r="AI1508" s="6">
        <f t="shared" si="648"/>
        <v>0</v>
      </c>
      <c r="AJ1508" s="7">
        <f t="shared" si="649"/>
        <v>0</v>
      </c>
      <c r="AK1508" s="6">
        <f t="shared" si="650"/>
        <v>0</v>
      </c>
      <c r="AL1508" s="7">
        <f t="shared" si="651"/>
        <v>1.0959878110716099</v>
      </c>
      <c r="AM1508" s="8">
        <v>0.8</v>
      </c>
      <c r="AN1508">
        <f t="shared" si="632"/>
        <v>562</v>
      </c>
      <c r="AO1508" s="6">
        <f t="shared" si="633"/>
        <v>0</v>
      </c>
      <c r="AP1508" s="7">
        <f t="shared" si="652"/>
        <v>1</v>
      </c>
      <c r="AQ1508" s="7">
        <f t="shared" si="653"/>
        <v>0</v>
      </c>
      <c r="AR1508" s="7">
        <f t="shared" si="653"/>
        <v>0</v>
      </c>
      <c r="AS1508" s="7">
        <f t="shared" si="653"/>
        <v>0</v>
      </c>
      <c r="AT1508" s="7">
        <f t="shared" si="653"/>
        <v>1</v>
      </c>
      <c r="AU1508" s="7">
        <f t="shared" si="653"/>
        <v>0</v>
      </c>
      <c r="AV1508" s="9">
        <f t="shared" si="634"/>
        <v>0</v>
      </c>
      <c r="AW1508" t="s">
        <v>90</v>
      </c>
    </row>
    <row r="1509" spans="1:49" x14ac:dyDescent="0.25">
      <c r="A1509" t="s">
        <v>1833</v>
      </c>
      <c r="B1509" t="s">
        <v>1840</v>
      </c>
      <c r="C1509">
        <v>334</v>
      </c>
      <c r="D1509">
        <v>326</v>
      </c>
      <c r="E1509">
        <v>334</v>
      </c>
      <c r="F1509">
        <v>0</v>
      </c>
      <c r="G1509">
        <f t="shared" si="627"/>
        <v>334</v>
      </c>
      <c r="H1509" s="6">
        <f t="shared" si="635"/>
        <v>326</v>
      </c>
      <c r="I1509" s="7">
        <f t="shared" si="636"/>
        <v>1</v>
      </c>
      <c r="J1509" s="6">
        <f t="shared" si="637"/>
        <v>0</v>
      </c>
      <c r="K1509">
        <v>18</v>
      </c>
      <c r="L1509">
        <v>0</v>
      </c>
      <c r="M1509">
        <v>5358</v>
      </c>
      <c r="N1509">
        <v>0</v>
      </c>
      <c r="O1509">
        <f t="shared" si="628"/>
        <v>5358</v>
      </c>
      <c r="P1509">
        <f t="shared" si="629"/>
        <v>5358</v>
      </c>
      <c r="Q1509" s="6">
        <f t="shared" si="638"/>
        <v>297.66666666666669</v>
      </c>
      <c r="R1509" s="7">
        <f t="shared" si="639"/>
        <v>0.91308793456032722</v>
      </c>
      <c r="S1509" s="6">
        <f t="shared" si="640"/>
        <v>297.66666666666669</v>
      </c>
      <c r="T1509" s="7">
        <f t="shared" si="641"/>
        <v>0.91308793456032722</v>
      </c>
      <c r="U1509" s="6">
        <f t="shared" si="642"/>
        <v>0</v>
      </c>
      <c r="V1509" s="7">
        <f t="shared" si="643"/>
        <v>0</v>
      </c>
      <c r="W1509">
        <v>18</v>
      </c>
      <c r="X1509">
        <v>0</v>
      </c>
      <c r="Y1509">
        <v>0</v>
      </c>
      <c r="Z1509">
        <v>0</v>
      </c>
      <c r="AA1509">
        <v>5342</v>
      </c>
      <c r="AB1509">
        <v>0</v>
      </c>
      <c r="AC1509">
        <f t="shared" si="630"/>
        <v>5342</v>
      </c>
      <c r="AD1509">
        <f t="shared" si="631"/>
        <v>5342</v>
      </c>
      <c r="AE1509" s="6">
        <f t="shared" si="644"/>
        <v>296.77777777777777</v>
      </c>
      <c r="AF1509" s="7">
        <f t="shared" si="645"/>
        <v>0.91036128152692564</v>
      </c>
      <c r="AG1509" s="6">
        <f t="shared" si="646"/>
        <v>296.77777777777777</v>
      </c>
      <c r="AH1509" s="7">
        <f t="shared" si="647"/>
        <v>0.91036128152692564</v>
      </c>
      <c r="AI1509" s="6">
        <f t="shared" si="648"/>
        <v>0</v>
      </c>
      <c r="AJ1509" s="7">
        <f t="shared" si="649"/>
        <v>0</v>
      </c>
      <c r="AK1509" s="6">
        <f t="shared" si="650"/>
        <v>0.88888888888891415</v>
      </c>
      <c r="AL1509" s="7">
        <f t="shared" si="651"/>
        <v>0.99701381112355347</v>
      </c>
      <c r="AM1509" s="8">
        <v>0.8</v>
      </c>
      <c r="AN1509">
        <f t="shared" si="632"/>
        <v>261</v>
      </c>
      <c r="AO1509" s="6">
        <f t="shared" si="633"/>
        <v>0</v>
      </c>
      <c r="AP1509" s="7">
        <f t="shared" si="652"/>
        <v>1</v>
      </c>
      <c r="AQ1509" s="7">
        <f t="shared" si="653"/>
        <v>0</v>
      </c>
      <c r="AR1509" s="7">
        <f t="shared" si="653"/>
        <v>0</v>
      </c>
      <c r="AS1509" s="7">
        <f t="shared" si="653"/>
        <v>0</v>
      </c>
      <c r="AT1509" s="7">
        <f t="shared" si="653"/>
        <v>1</v>
      </c>
      <c r="AU1509" s="7">
        <f t="shared" si="653"/>
        <v>0</v>
      </c>
      <c r="AV1509" s="9">
        <f t="shared" si="634"/>
        <v>0</v>
      </c>
      <c r="AW1509" t="s">
        <v>90</v>
      </c>
    </row>
    <row r="1510" spans="1:49" x14ac:dyDescent="0.25">
      <c r="A1510" t="s">
        <v>1833</v>
      </c>
      <c r="B1510" t="s">
        <v>1841</v>
      </c>
      <c r="C1510">
        <v>978</v>
      </c>
      <c r="D1510">
        <v>888</v>
      </c>
      <c r="E1510">
        <v>978</v>
      </c>
      <c r="F1510">
        <v>0</v>
      </c>
      <c r="G1510">
        <f t="shared" si="627"/>
        <v>978</v>
      </c>
      <c r="H1510" s="6">
        <f t="shared" si="635"/>
        <v>888</v>
      </c>
      <c r="I1510" s="7">
        <f t="shared" si="636"/>
        <v>1</v>
      </c>
      <c r="J1510" s="6">
        <f t="shared" si="637"/>
        <v>0</v>
      </c>
      <c r="K1510">
        <v>18</v>
      </c>
      <c r="L1510">
        <v>0</v>
      </c>
      <c r="M1510">
        <v>11762</v>
      </c>
      <c r="N1510">
        <v>0</v>
      </c>
      <c r="O1510">
        <f t="shared" si="628"/>
        <v>11762</v>
      </c>
      <c r="P1510">
        <f t="shared" si="629"/>
        <v>11762</v>
      </c>
      <c r="Q1510" s="6">
        <f t="shared" si="638"/>
        <v>653.44444444444446</v>
      </c>
      <c r="R1510" s="7">
        <f t="shared" si="639"/>
        <v>0.73586086086086089</v>
      </c>
      <c r="S1510" s="6">
        <f t="shared" si="640"/>
        <v>653.44444444444446</v>
      </c>
      <c r="T1510" s="7">
        <f t="shared" si="641"/>
        <v>0.73586086086086089</v>
      </c>
      <c r="U1510" s="6">
        <f t="shared" si="642"/>
        <v>0</v>
      </c>
      <c r="V1510" s="7">
        <f t="shared" si="643"/>
        <v>0</v>
      </c>
      <c r="W1510">
        <v>18</v>
      </c>
      <c r="X1510">
        <v>0</v>
      </c>
      <c r="Y1510">
        <v>0</v>
      </c>
      <c r="Z1510">
        <v>0</v>
      </c>
      <c r="AA1510">
        <v>13739</v>
      </c>
      <c r="AB1510">
        <v>0</v>
      </c>
      <c r="AC1510">
        <f t="shared" si="630"/>
        <v>13739</v>
      </c>
      <c r="AD1510">
        <f t="shared" si="631"/>
        <v>13739</v>
      </c>
      <c r="AE1510" s="6">
        <f t="shared" si="644"/>
        <v>763.27777777777783</v>
      </c>
      <c r="AF1510" s="7">
        <f t="shared" si="645"/>
        <v>0.8595470470470471</v>
      </c>
      <c r="AG1510" s="6">
        <f t="shared" si="646"/>
        <v>763.27777777777783</v>
      </c>
      <c r="AH1510" s="7">
        <f t="shared" si="647"/>
        <v>0.8595470470470471</v>
      </c>
      <c r="AI1510" s="6">
        <f t="shared" si="648"/>
        <v>0</v>
      </c>
      <c r="AJ1510" s="7">
        <f t="shared" si="649"/>
        <v>0</v>
      </c>
      <c r="AK1510" s="6">
        <f t="shared" si="650"/>
        <v>0</v>
      </c>
      <c r="AL1510" s="7">
        <f t="shared" si="651"/>
        <v>1.1680836592416257</v>
      </c>
      <c r="AM1510" s="8">
        <v>0.8</v>
      </c>
      <c r="AN1510">
        <f t="shared" si="632"/>
        <v>710</v>
      </c>
      <c r="AO1510" s="6">
        <f t="shared" si="633"/>
        <v>0</v>
      </c>
      <c r="AP1510" s="7">
        <f t="shared" si="652"/>
        <v>1</v>
      </c>
      <c r="AQ1510" s="7">
        <f t="shared" si="653"/>
        <v>0</v>
      </c>
      <c r="AR1510" s="7">
        <f t="shared" si="653"/>
        <v>0</v>
      </c>
      <c r="AS1510" s="7">
        <f t="shared" si="653"/>
        <v>0</v>
      </c>
      <c r="AT1510" s="7">
        <f t="shared" si="653"/>
        <v>1</v>
      </c>
      <c r="AU1510" s="7">
        <f t="shared" si="653"/>
        <v>0</v>
      </c>
      <c r="AV1510" s="9">
        <f t="shared" si="634"/>
        <v>0</v>
      </c>
      <c r="AW1510" t="s">
        <v>90</v>
      </c>
    </row>
    <row r="1511" spans="1:49" x14ac:dyDescent="0.25">
      <c r="A1511" t="s">
        <v>1833</v>
      </c>
      <c r="B1511" t="s">
        <v>1842</v>
      </c>
      <c r="C1511">
        <v>65</v>
      </c>
      <c r="D1511">
        <v>44</v>
      </c>
      <c r="E1511">
        <v>58</v>
      </c>
      <c r="F1511">
        <v>0</v>
      </c>
      <c r="G1511">
        <f t="shared" si="627"/>
        <v>58</v>
      </c>
      <c r="H1511" s="6">
        <f t="shared" si="635"/>
        <v>39.261538461538464</v>
      </c>
      <c r="I1511" s="7">
        <f t="shared" si="636"/>
        <v>0.89230769230769236</v>
      </c>
      <c r="J1511" s="6">
        <f t="shared" si="637"/>
        <v>4.7384615384615385</v>
      </c>
      <c r="K1511">
        <v>18</v>
      </c>
      <c r="L1511">
        <v>0</v>
      </c>
      <c r="M1511">
        <v>589</v>
      </c>
      <c r="N1511">
        <v>0</v>
      </c>
      <c r="O1511">
        <f t="shared" si="628"/>
        <v>589</v>
      </c>
      <c r="P1511">
        <f t="shared" si="629"/>
        <v>589</v>
      </c>
      <c r="Q1511" s="6">
        <f t="shared" si="638"/>
        <v>32.722222222222221</v>
      </c>
      <c r="R1511" s="7">
        <f t="shared" si="639"/>
        <v>0.74368686868686862</v>
      </c>
      <c r="S1511" s="6">
        <f t="shared" si="640"/>
        <v>32.722222222222221</v>
      </c>
      <c r="T1511" s="7">
        <f t="shared" si="641"/>
        <v>0.83344218042493901</v>
      </c>
      <c r="U1511" s="6">
        <f t="shared" si="642"/>
        <v>0</v>
      </c>
      <c r="V1511" s="7">
        <f t="shared" si="643"/>
        <v>0</v>
      </c>
      <c r="W1511">
        <v>18</v>
      </c>
      <c r="X1511">
        <v>0</v>
      </c>
      <c r="Y1511">
        <v>0</v>
      </c>
      <c r="Z1511">
        <v>0</v>
      </c>
      <c r="AA1511">
        <v>571</v>
      </c>
      <c r="AB1511">
        <v>0</v>
      </c>
      <c r="AC1511">
        <f t="shared" si="630"/>
        <v>571</v>
      </c>
      <c r="AD1511">
        <f t="shared" si="631"/>
        <v>571</v>
      </c>
      <c r="AE1511" s="6">
        <f t="shared" si="644"/>
        <v>31.722222222222221</v>
      </c>
      <c r="AF1511" s="7">
        <f t="shared" si="645"/>
        <v>0.72095959595959591</v>
      </c>
      <c r="AG1511" s="6">
        <f t="shared" si="646"/>
        <v>31.722222222222221</v>
      </c>
      <c r="AH1511" s="7">
        <f t="shared" si="647"/>
        <v>0.80797196098920232</v>
      </c>
      <c r="AI1511" s="6">
        <f t="shared" si="648"/>
        <v>0</v>
      </c>
      <c r="AJ1511" s="7">
        <f t="shared" si="649"/>
        <v>0</v>
      </c>
      <c r="AK1511" s="6">
        <f t="shared" si="650"/>
        <v>1</v>
      </c>
      <c r="AL1511" s="7">
        <f t="shared" si="651"/>
        <v>0.96943972835314096</v>
      </c>
      <c r="AM1511" s="8">
        <v>0.8</v>
      </c>
      <c r="AN1511">
        <f t="shared" si="632"/>
        <v>35</v>
      </c>
      <c r="AO1511" s="6">
        <f t="shared" si="633"/>
        <v>3.2777777777777786</v>
      </c>
      <c r="AP1511" s="7">
        <f t="shared" si="652"/>
        <v>0.90634920634920635</v>
      </c>
      <c r="AQ1511" s="7">
        <f t="shared" si="653"/>
        <v>0</v>
      </c>
      <c r="AR1511" s="7">
        <f t="shared" si="653"/>
        <v>0</v>
      </c>
      <c r="AS1511" s="7">
        <f t="shared" si="653"/>
        <v>0</v>
      </c>
      <c r="AT1511" s="7">
        <f t="shared" si="653"/>
        <v>1</v>
      </c>
      <c r="AU1511" s="7">
        <f t="shared" si="653"/>
        <v>0</v>
      </c>
      <c r="AV1511" s="9">
        <f t="shared" si="634"/>
        <v>1056.1000000000004</v>
      </c>
      <c r="AW1511" t="s">
        <v>90</v>
      </c>
    </row>
    <row r="1512" spans="1:49" x14ac:dyDescent="0.25">
      <c r="A1512" t="s">
        <v>1833</v>
      </c>
      <c r="B1512" t="s">
        <v>1843</v>
      </c>
      <c r="C1512">
        <v>454</v>
      </c>
      <c r="D1512">
        <v>400</v>
      </c>
      <c r="E1512">
        <v>454</v>
      </c>
      <c r="F1512">
        <v>0</v>
      </c>
      <c r="G1512">
        <f t="shared" si="627"/>
        <v>454</v>
      </c>
      <c r="H1512" s="6">
        <f t="shared" si="635"/>
        <v>400</v>
      </c>
      <c r="I1512" s="7">
        <f t="shared" si="636"/>
        <v>1</v>
      </c>
      <c r="J1512" s="6">
        <f t="shared" si="637"/>
        <v>0</v>
      </c>
      <c r="K1512">
        <v>18</v>
      </c>
      <c r="L1512">
        <v>0</v>
      </c>
      <c r="M1512">
        <v>5883</v>
      </c>
      <c r="N1512">
        <v>0</v>
      </c>
      <c r="O1512">
        <f t="shared" si="628"/>
        <v>5883</v>
      </c>
      <c r="P1512">
        <f t="shared" si="629"/>
        <v>5883</v>
      </c>
      <c r="Q1512" s="6">
        <f t="shared" si="638"/>
        <v>326.83333333333331</v>
      </c>
      <c r="R1512" s="7">
        <f t="shared" si="639"/>
        <v>0.81708333333333327</v>
      </c>
      <c r="S1512" s="6">
        <f t="shared" si="640"/>
        <v>326.83333333333331</v>
      </c>
      <c r="T1512" s="7">
        <f t="shared" si="641"/>
        <v>0.81708333333333327</v>
      </c>
      <c r="U1512" s="6">
        <f t="shared" si="642"/>
        <v>0</v>
      </c>
      <c r="V1512" s="7">
        <f t="shared" si="643"/>
        <v>0</v>
      </c>
      <c r="W1512">
        <v>18</v>
      </c>
      <c r="X1512">
        <v>0</v>
      </c>
      <c r="Y1512">
        <v>0</v>
      </c>
      <c r="Z1512">
        <v>0</v>
      </c>
      <c r="AA1512">
        <v>6100</v>
      </c>
      <c r="AB1512">
        <v>0</v>
      </c>
      <c r="AC1512">
        <f t="shared" si="630"/>
        <v>6100</v>
      </c>
      <c r="AD1512">
        <f t="shared" si="631"/>
        <v>6100</v>
      </c>
      <c r="AE1512" s="6">
        <f t="shared" si="644"/>
        <v>338.88888888888891</v>
      </c>
      <c r="AF1512" s="7">
        <f t="shared" si="645"/>
        <v>0.84722222222222232</v>
      </c>
      <c r="AG1512" s="6">
        <f t="shared" si="646"/>
        <v>338.88888888888891</v>
      </c>
      <c r="AH1512" s="7">
        <f t="shared" si="647"/>
        <v>0.84722222222222232</v>
      </c>
      <c r="AI1512" s="6">
        <f t="shared" si="648"/>
        <v>0</v>
      </c>
      <c r="AJ1512" s="7">
        <f t="shared" si="649"/>
        <v>0</v>
      </c>
      <c r="AK1512" s="6">
        <f t="shared" si="650"/>
        <v>0</v>
      </c>
      <c r="AL1512" s="7">
        <f t="shared" si="651"/>
        <v>1.0368859425463199</v>
      </c>
      <c r="AM1512" s="8">
        <v>0.8</v>
      </c>
      <c r="AN1512">
        <f t="shared" si="632"/>
        <v>320</v>
      </c>
      <c r="AO1512" s="6">
        <f t="shared" si="633"/>
        <v>0</v>
      </c>
      <c r="AP1512" s="7">
        <f t="shared" si="652"/>
        <v>1</v>
      </c>
      <c r="AQ1512" s="7">
        <f t="shared" si="653"/>
        <v>0</v>
      </c>
      <c r="AR1512" s="7">
        <f t="shared" si="653"/>
        <v>0</v>
      </c>
      <c r="AS1512" s="7">
        <f t="shared" si="653"/>
        <v>0</v>
      </c>
      <c r="AT1512" s="7">
        <f t="shared" si="653"/>
        <v>1</v>
      </c>
      <c r="AU1512" s="7">
        <f t="shared" si="653"/>
        <v>0</v>
      </c>
      <c r="AV1512" s="9">
        <f t="shared" si="634"/>
        <v>0</v>
      </c>
      <c r="AW1512" t="s">
        <v>90</v>
      </c>
    </row>
    <row r="1513" spans="1:49" x14ac:dyDescent="0.25">
      <c r="A1513" t="s">
        <v>1833</v>
      </c>
      <c r="B1513" t="s">
        <v>1844</v>
      </c>
      <c r="C1513">
        <v>368</v>
      </c>
      <c r="D1513">
        <v>331</v>
      </c>
      <c r="E1513">
        <v>368</v>
      </c>
      <c r="F1513">
        <v>0</v>
      </c>
      <c r="G1513">
        <f t="shared" si="627"/>
        <v>368</v>
      </c>
      <c r="H1513" s="6">
        <f t="shared" si="635"/>
        <v>331</v>
      </c>
      <c r="I1513" s="7">
        <f t="shared" si="636"/>
        <v>1</v>
      </c>
      <c r="J1513" s="6">
        <f t="shared" si="637"/>
        <v>0</v>
      </c>
      <c r="K1513">
        <v>18</v>
      </c>
      <c r="L1513">
        <v>0</v>
      </c>
      <c r="M1513">
        <v>4847</v>
      </c>
      <c r="N1513">
        <v>0</v>
      </c>
      <c r="O1513">
        <f t="shared" si="628"/>
        <v>4847</v>
      </c>
      <c r="P1513">
        <f t="shared" si="629"/>
        <v>4847</v>
      </c>
      <c r="Q1513" s="6">
        <f t="shared" si="638"/>
        <v>269.27777777777777</v>
      </c>
      <c r="R1513" s="7">
        <f t="shared" si="639"/>
        <v>0.81352802954011416</v>
      </c>
      <c r="S1513" s="6">
        <f t="shared" si="640"/>
        <v>269.27777777777777</v>
      </c>
      <c r="T1513" s="7">
        <f t="shared" si="641"/>
        <v>0.81352802954011416</v>
      </c>
      <c r="U1513" s="6">
        <f t="shared" si="642"/>
        <v>0</v>
      </c>
      <c r="V1513" s="7">
        <f t="shared" si="643"/>
        <v>0</v>
      </c>
      <c r="W1513">
        <v>18</v>
      </c>
      <c r="X1513">
        <v>0</v>
      </c>
      <c r="Y1513">
        <v>0</v>
      </c>
      <c r="Z1513">
        <v>0</v>
      </c>
      <c r="AA1513">
        <v>5546</v>
      </c>
      <c r="AB1513">
        <v>0</v>
      </c>
      <c r="AC1513">
        <f t="shared" si="630"/>
        <v>5546</v>
      </c>
      <c r="AD1513">
        <f t="shared" si="631"/>
        <v>5546</v>
      </c>
      <c r="AE1513" s="6">
        <f t="shared" si="644"/>
        <v>308.11111111111109</v>
      </c>
      <c r="AF1513" s="7">
        <f t="shared" si="645"/>
        <v>0.93084927828130237</v>
      </c>
      <c r="AG1513" s="6">
        <f t="shared" si="646"/>
        <v>308.11111111111109</v>
      </c>
      <c r="AH1513" s="7">
        <f t="shared" si="647"/>
        <v>0.93084927828130237</v>
      </c>
      <c r="AI1513" s="6">
        <f t="shared" si="648"/>
        <v>0</v>
      </c>
      <c r="AJ1513" s="7">
        <f t="shared" si="649"/>
        <v>0</v>
      </c>
      <c r="AK1513" s="6">
        <f t="shared" si="650"/>
        <v>0</v>
      </c>
      <c r="AL1513" s="7">
        <f t="shared" si="651"/>
        <v>1.1442129152052816</v>
      </c>
      <c r="AM1513" s="8">
        <v>0.8</v>
      </c>
      <c r="AN1513">
        <f t="shared" si="632"/>
        <v>265</v>
      </c>
      <c r="AO1513" s="6">
        <f t="shared" si="633"/>
        <v>0</v>
      </c>
      <c r="AP1513" s="7">
        <f t="shared" si="652"/>
        <v>1</v>
      </c>
      <c r="AQ1513" s="7">
        <f t="shared" si="653"/>
        <v>0</v>
      </c>
      <c r="AR1513" s="7">
        <f t="shared" si="653"/>
        <v>0</v>
      </c>
      <c r="AS1513" s="7">
        <f t="shared" si="653"/>
        <v>0</v>
      </c>
      <c r="AT1513" s="7">
        <f t="shared" si="653"/>
        <v>1</v>
      </c>
      <c r="AU1513" s="7">
        <f t="shared" si="653"/>
        <v>0</v>
      </c>
      <c r="AV1513" s="9">
        <f t="shared" si="634"/>
        <v>0</v>
      </c>
      <c r="AW1513" t="s">
        <v>90</v>
      </c>
    </row>
    <row r="1514" spans="1:49" x14ac:dyDescent="0.25">
      <c r="A1514" t="s">
        <v>1833</v>
      </c>
      <c r="B1514" t="s">
        <v>1845</v>
      </c>
      <c r="C1514">
        <v>729</v>
      </c>
      <c r="D1514">
        <v>656</v>
      </c>
      <c r="E1514">
        <v>729</v>
      </c>
      <c r="F1514">
        <v>0</v>
      </c>
      <c r="G1514">
        <f t="shared" si="627"/>
        <v>729</v>
      </c>
      <c r="H1514" s="6">
        <f t="shared" si="635"/>
        <v>656</v>
      </c>
      <c r="I1514" s="7">
        <f t="shared" si="636"/>
        <v>1</v>
      </c>
      <c r="J1514" s="6">
        <f t="shared" si="637"/>
        <v>0</v>
      </c>
      <c r="K1514">
        <v>18</v>
      </c>
      <c r="L1514">
        <v>0</v>
      </c>
      <c r="M1514">
        <v>10457</v>
      </c>
      <c r="N1514">
        <v>0</v>
      </c>
      <c r="O1514">
        <f t="shared" si="628"/>
        <v>10457</v>
      </c>
      <c r="P1514">
        <f t="shared" si="629"/>
        <v>10457</v>
      </c>
      <c r="Q1514" s="6">
        <f t="shared" si="638"/>
        <v>580.94444444444446</v>
      </c>
      <c r="R1514" s="7">
        <f t="shared" si="639"/>
        <v>0.88558604336043367</v>
      </c>
      <c r="S1514" s="6">
        <f t="shared" si="640"/>
        <v>580.94444444444446</v>
      </c>
      <c r="T1514" s="7">
        <f t="shared" si="641"/>
        <v>0.88558604336043367</v>
      </c>
      <c r="U1514" s="6">
        <f t="shared" si="642"/>
        <v>0</v>
      </c>
      <c r="V1514" s="7">
        <f t="shared" si="643"/>
        <v>0</v>
      </c>
      <c r="W1514">
        <v>18</v>
      </c>
      <c r="X1514">
        <v>0</v>
      </c>
      <c r="Y1514">
        <v>0</v>
      </c>
      <c r="Z1514">
        <v>0</v>
      </c>
      <c r="AA1514">
        <v>9396</v>
      </c>
      <c r="AB1514">
        <v>0</v>
      </c>
      <c r="AC1514">
        <f t="shared" si="630"/>
        <v>9396</v>
      </c>
      <c r="AD1514">
        <f t="shared" si="631"/>
        <v>9396</v>
      </c>
      <c r="AE1514" s="6">
        <f t="shared" si="644"/>
        <v>522</v>
      </c>
      <c r="AF1514" s="7">
        <f t="shared" si="645"/>
        <v>0.79573170731707321</v>
      </c>
      <c r="AG1514" s="6">
        <f t="shared" si="646"/>
        <v>522</v>
      </c>
      <c r="AH1514" s="7">
        <f t="shared" si="647"/>
        <v>0.79573170731707321</v>
      </c>
      <c r="AI1514" s="6">
        <f t="shared" si="648"/>
        <v>0</v>
      </c>
      <c r="AJ1514" s="7">
        <f t="shared" si="649"/>
        <v>0</v>
      </c>
      <c r="AK1514" s="6">
        <f t="shared" si="650"/>
        <v>58.944444444444457</v>
      </c>
      <c r="AL1514" s="7">
        <f t="shared" si="651"/>
        <v>0.89853686525772203</v>
      </c>
      <c r="AM1514" s="8">
        <v>0.8</v>
      </c>
      <c r="AN1514">
        <f t="shared" si="632"/>
        <v>525</v>
      </c>
      <c r="AO1514" s="6">
        <f t="shared" si="633"/>
        <v>3</v>
      </c>
      <c r="AP1514" s="7">
        <f t="shared" si="652"/>
        <v>0.99428571428571433</v>
      </c>
      <c r="AQ1514" s="7">
        <f t="shared" si="653"/>
        <v>0</v>
      </c>
      <c r="AR1514" s="7">
        <f t="shared" si="653"/>
        <v>0</v>
      </c>
      <c r="AS1514" s="7">
        <f t="shared" si="653"/>
        <v>0</v>
      </c>
      <c r="AT1514" s="7">
        <f t="shared" si="653"/>
        <v>1</v>
      </c>
      <c r="AU1514" s="7">
        <f t="shared" si="653"/>
        <v>0</v>
      </c>
      <c r="AV1514" s="9">
        <f t="shared" si="634"/>
        <v>966.6</v>
      </c>
      <c r="AW1514" t="s">
        <v>90</v>
      </c>
    </row>
    <row r="1515" spans="1:49" x14ac:dyDescent="0.25">
      <c r="A1515" t="s">
        <v>1833</v>
      </c>
      <c r="B1515" t="s">
        <v>1846</v>
      </c>
      <c r="C1515">
        <v>355</v>
      </c>
      <c r="D1515">
        <v>312</v>
      </c>
      <c r="E1515">
        <v>355</v>
      </c>
      <c r="F1515">
        <v>0</v>
      </c>
      <c r="G1515">
        <f t="shared" si="627"/>
        <v>355</v>
      </c>
      <c r="H1515" s="6">
        <f t="shared" si="635"/>
        <v>312</v>
      </c>
      <c r="I1515" s="7">
        <f t="shared" si="636"/>
        <v>1</v>
      </c>
      <c r="J1515" s="6">
        <f t="shared" si="637"/>
        <v>0</v>
      </c>
      <c r="K1515">
        <v>18</v>
      </c>
      <c r="L1515">
        <v>0</v>
      </c>
      <c r="M1515">
        <v>5137</v>
      </c>
      <c r="N1515">
        <v>0</v>
      </c>
      <c r="O1515">
        <f t="shared" si="628"/>
        <v>5137</v>
      </c>
      <c r="P1515">
        <f t="shared" si="629"/>
        <v>5137</v>
      </c>
      <c r="Q1515" s="6">
        <f t="shared" si="638"/>
        <v>285.38888888888891</v>
      </c>
      <c r="R1515" s="7">
        <f t="shared" si="639"/>
        <v>0.91470797720797725</v>
      </c>
      <c r="S1515" s="6">
        <f t="shared" si="640"/>
        <v>285.38888888888891</v>
      </c>
      <c r="T1515" s="7">
        <f t="shared" si="641"/>
        <v>0.91470797720797725</v>
      </c>
      <c r="U1515" s="6">
        <f t="shared" si="642"/>
        <v>0</v>
      </c>
      <c r="V1515" s="7">
        <f t="shared" si="643"/>
        <v>0</v>
      </c>
      <c r="W1515">
        <v>18</v>
      </c>
      <c r="X1515">
        <v>0</v>
      </c>
      <c r="Y1515">
        <v>0</v>
      </c>
      <c r="Z1515">
        <v>0</v>
      </c>
      <c r="AA1515">
        <v>4895</v>
      </c>
      <c r="AB1515">
        <v>0</v>
      </c>
      <c r="AC1515">
        <f t="shared" si="630"/>
        <v>4895</v>
      </c>
      <c r="AD1515">
        <f t="shared" si="631"/>
        <v>4895</v>
      </c>
      <c r="AE1515" s="6">
        <f t="shared" si="644"/>
        <v>271.94444444444446</v>
      </c>
      <c r="AF1515" s="7">
        <f t="shared" si="645"/>
        <v>0.87161680911680917</v>
      </c>
      <c r="AG1515" s="6">
        <f t="shared" si="646"/>
        <v>271.94444444444446</v>
      </c>
      <c r="AH1515" s="7">
        <f t="shared" si="647"/>
        <v>0.87161680911680917</v>
      </c>
      <c r="AI1515" s="6">
        <f t="shared" si="648"/>
        <v>0</v>
      </c>
      <c r="AJ1515" s="7">
        <f t="shared" si="649"/>
        <v>0</v>
      </c>
      <c r="AK1515" s="6">
        <f t="shared" si="650"/>
        <v>13.444444444444457</v>
      </c>
      <c r="AL1515" s="7">
        <f t="shared" si="651"/>
        <v>0.95289079229122053</v>
      </c>
      <c r="AM1515" s="8">
        <v>0.8</v>
      </c>
      <c r="AN1515">
        <f t="shared" si="632"/>
        <v>250</v>
      </c>
      <c r="AO1515" s="6">
        <f t="shared" si="633"/>
        <v>0</v>
      </c>
      <c r="AP1515" s="7">
        <f t="shared" si="652"/>
        <v>1</v>
      </c>
      <c r="AQ1515" s="7">
        <f t="shared" si="653"/>
        <v>0</v>
      </c>
      <c r="AR1515" s="7">
        <f t="shared" si="653"/>
        <v>0</v>
      </c>
      <c r="AS1515" s="7">
        <f t="shared" si="653"/>
        <v>0</v>
      </c>
      <c r="AT1515" s="7">
        <f t="shared" si="653"/>
        <v>1</v>
      </c>
      <c r="AU1515" s="7">
        <f t="shared" si="653"/>
        <v>0</v>
      </c>
      <c r="AV1515" s="9">
        <f t="shared" si="634"/>
        <v>0</v>
      </c>
      <c r="AW1515" t="s">
        <v>90</v>
      </c>
    </row>
    <row r="1516" spans="1:49" x14ac:dyDescent="0.25">
      <c r="A1516" t="s">
        <v>1833</v>
      </c>
      <c r="B1516" t="s">
        <v>1847</v>
      </c>
      <c r="C1516">
        <v>648</v>
      </c>
      <c r="D1516">
        <v>570</v>
      </c>
      <c r="E1516">
        <v>648</v>
      </c>
      <c r="F1516">
        <v>0</v>
      </c>
      <c r="G1516">
        <f t="shared" si="627"/>
        <v>648</v>
      </c>
      <c r="H1516" s="6">
        <f t="shared" si="635"/>
        <v>570</v>
      </c>
      <c r="I1516" s="7">
        <f t="shared" si="636"/>
        <v>1</v>
      </c>
      <c r="J1516" s="6">
        <f t="shared" si="637"/>
        <v>0</v>
      </c>
      <c r="K1516">
        <v>18</v>
      </c>
      <c r="L1516">
        <v>0</v>
      </c>
      <c r="M1516">
        <v>8335</v>
      </c>
      <c r="N1516">
        <v>0</v>
      </c>
      <c r="O1516">
        <f t="shared" si="628"/>
        <v>8335</v>
      </c>
      <c r="P1516">
        <f t="shared" si="629"/>
        <v>8335</v>
      </c>
      <c r="Q1516" s="6">
        <f t="shared" si="638"/>
        <v>463.05555555555554</v>
      </c>
      <c r="R1516" s="7">
        <f t="shared" si="639"/>
        <v>0.81237816764132553</v>
      </c>
      <c r="S1516" s="6">
        <f t="shared" si="640"/>
        <v>463.05555555555554</v>
      </c>
      <c r="T1516" s="7">
        <f t="shared" si="641"/>
        <v>0.81237816764132553</v>
      </c>
      <c r="U1516" s="6">
        <f t="shared" si="642"/>
        <v>0</v>
      </c>
      <c r="V1516" s="7">
        <f t="shared" si="643"/>
        <v>0</v>
      </c>
      <c r="W1516">
        <v>18</v>
      </c>
      <c r="X1516">
        <v>0</v>
      </c>
      <c r="Y1516">
        <v>0</v>
      </c>
      <c r="Z1516">
        <v>0</v>
      </c>
      <c r="AA1516">
        <v>8264</v>
      </c>
      <c r="AB1516">
        <v>0</v>
      </c>
      <c r="AC1516">
        <f t="shared" si="630"/>
        <v>8264</v>
      </c>
      <c r="AD1516">
        <f t="shared" si="631"/>
        <v>8264</v>
      </c>
      <c r="AE1516" s="6">
        <f t="shared" si="644"/>
        <v>459.11111111111109</v>
      </c>
      <c r="AF1516" s="7">
        <f t="shared" si="645"/>
        <v>0.80545808966861598</v>
      </c>
      <c r="AG1516" s="6">
        <f t="shared" si="646"/>
        <v>459.11111111111109</v>
      </c>
      <c r="AH1516" s="7">
        <f t="shared" si="647"/>
        <v>0.80545808966861598</v>
      </c>
      <c r="AI1516" s="6">
        <f t="shared" si="648"/>
        <v>0</v>
      </c>
      <c r="AJ1516" s="7">
        <f t="shared" si="649"/>
        <v>0</v>
      </c>
      <c r="AK1516" s="6">
        <f t="shared" si="650"/>
        <v>3.9444444444444571</v>
      </c>
      <c r="AL1516" s="7">
        <f t="shared" si="651"/>
        <v>0.99148170365926813</v>
      </c>
      <c r="AM1516" s="8">
        <v>0.8</v>
      </c>
      <c r="AN1516">
        <f t="shared" si="632"/>
        <v>456</v>
      </c>
      <c r="AO1516" s="6">
        <f t="shared" si="633"/>
        <v>0</v>
      </c>
      <c r="AP1516" s="7">
        <f t="shared" si="652"/>
        <v>1</v>
      </c>
      <c r="AQ1516" s="7">
        <f t="shared" si="653"/>
        <v>0</v>
      </c>
      <c r="AR1516" s="7">
        <f t="shared" si="653"/>
        <v>0</v>
      </c>
      <c r="AS1516" s="7">
        <f t="shared" si="653"/>
        <v>0</v>
      </c>
      <c r="AT1516" s="7">
        <f t="shared" si="653"/>
        <v>1</v>
      </c>
      <c r="AU1516" s="7">
        <f t="shared" si="653"/>
        <v>0</v>
      </c>
      <c r="AV1516" s="9">
        <f t="shared" si="634"/>
        <v>0</v>
      </c>
      <c r="AW1516" t="s">
        <v>90</v>
      </c>
    </row>
    <row r="1517" spans="1:49" x14ac:dyDescent="0.25">
      <c r="A1517" t="s">
        <v>1833</v>
      </c>
      <c r="B1517" t="s">
        <v>1848</v>
      </c>
      <c r="C1517">
        <v>71</v>
      </c>
      <c r="D1517">
        <v>55</v>
      </c>
      <c r="E1517">
        <v>26</v>
      </c>
      <c r="F1517">
        <v>0</v>
      </c>
      <c r="G1517">
        <f t="shared" si="627"/>
        <v>26</v>
      </c>
      <c r="H1517" s="6">
        <f t="shared" si="635"/>
        <v>20.140845070422536</v>
      </c>
      <c r="I1517" s="7">
        <f t="shared" si="636"/>
        <v>0.36619718309859156</v>
      </c>
      <c r="J1517" s="6">
        <f t="shared" si="637"/>
        <v>34.859154929577464</v>
      </c>
      <c r="K1517">
        <v>16</v>
      </c>
      <c r="L1517">
        <v>0</v>
      </c>
      <c r="M1517">
        <v>867</v>
      </c>
      <c r="N1517">
        <v>0</v>
      </c>
      <c r="O1517">
        <f t="shared" si="628"/>
        <v>867</v>
      </c>
      <c r="P1517">
        <f t="shared" si="629"/>
        <v>867</v>
      </c>
      <c r="Q1517" s="6">
        <f t="shared" si="638"/>
        <v>54.1875</v>
      </c>
      <c r="R1517" s="7">
        <f t="shared" si="639"/>
        <v>0.98522727272727273</v>
      </c>
      <c r="S1517" s="6">
        <f t="shared" si="640"/>
        <v>54.1875</v>
      </c>
      <c r="T1517" s="7">
        <f t="shared" si="641"/>
        <v>2.6904283216783216</v>
      </c>
      <c r="U1517" s="6">
        <f t="shared" si="642"/>
        <v>0</v>
      </c>
      <c r="V1517" s="7">
        <f t="shared" si="643"/>
        <v>0</v>
      </c>
      <c r="W1517">
        <v>17</v>
      </c>
      <c r="X1517">
        <v>0</v>
      </c>
      <c r="Y1517">
        <v>0</v>
      </c>
      <c r="Z1517">
        <v>0</v>
      </c>
      <c r="AA1517">
        <v>592</v>
      </c>
      <c r="AB1517">
        <v>0</v>
      </c>
      <c r="AC1517">
        <f t="shared" si="630"/>
        <v>592</v>
      </c>
      <c r="AD1517">
        <f t="shared" si="631"/>
        <v>592</v>
      </c>
      <c r="AE1517" s="6">
        <f t="shared" si="644"/>
        <v>34.823529411764703</v>
      </c>
      <c r="AF1517" s="7">
        <f t="shared" si="645"/>
        <v>0.63315508021390365</v>
      </c>
      <c r="AG1517" s="6">
        <f t="shared" si="646"/>
        <v>34.823529411764703</v>
      </c>
      <c r="AH1517" s="7">
        <f t="shared" si="647"/>
        <v>1.7290004113533524</v>
      </c>
      <c r="AI1517" s="6">
        <f t="shared" si="648"/>
        <v>0</v>
      </c>
      <c r="AJ1517" s="7">
        <f t="shared" si="649"/>
        <v>0</v>
      </c>
      <c r="AK1517" s="6">
        <f t="shared" si="650"/>
        <v>19.363970588235297</v>
      </c>
      <c r="AL1517" s="7">
        <f t="shared" si="651"/>
        <v>0.64264875500373153</v>
      </c>
      <c r="AM1517" s="8">
        <v>0.5</v>
      </c>
      <c r="AN1517">
        <f t="shared" si="632"/>
        <v>28</v>
      </c>
      <c r="AO1517" s="6">
        <f t="shared" si="633"/>
        <v>0</v>
      </c>
      <c r="AP1517" s="7">
        <f t="shared" si="652"/>
        <v>1</v>
      </c>
      <c r="AQ1517" s="7">
        <f t="shared" si="653"/>
        <v>0</v>
      </c>
      <c r="AR1517" s="7">
        <f t="shared" si="653"/>
        <v>0</v>
      </c>
      <c r="AS1517" s="7">
        <f t="shared" si="653"/>
        <v>0</v>
      </c>
      <c r="AT1517" s="7">
        <f t="shared" si="653"/>
        <v>1</v>
      </c>
      <c r="AU1517" s="7">
        <f t="shared" si="653"/>
        <v>0</v>
      </c>
      <c r="AV1517" s="9">
        <f t="shared" si="634"/>
        <v>0</v>
      </c>
      <c r="AW1517" t="s">
        <v>90</v>
      </c>
    </row>
    <row r="1518" spans="1:49" x14ac:dyDescent="0.25">
      <c r="A1518" t="s">
        <v>1833</v>
      </c>
      <c r="B1518" t="s">
        <v>1849</v>
      </c>
      <c r="C1518">
        <v>40</v>
      </c>
      <c r="D1518">
        <v>29</v>
      </c>
      <c r="E1518">
        <v>40</v>
      </c>
      <c r="F1518">
        <v>0</v>
      </c>
      <c r="G1518">
        <f t="shared" si="627"/>
        <v>40</v>
      </c>
      <c r="H1518" s="6">
        <f t="shared" si="635"/>
        <v>29</v>
      </c>
      <c r="I1518" s="7">
        <f t="shared" si="636"/>
        <v>1</v>
      </c>
      <c r="J1518" s="6">
        <f t="shared" si="637"/>
        <v>0</v>
      </c>
      <c r="K1518">
        <v>16</v>
      </c>
      <c r="L1518">
        <v>0</v>
      </c>
      <c r="M1518">
        <v>316</v>
      </c>
      <c r="N1518">
        <v>0</v>
      </c>
      <c r="O1518">
        <f t="shared" si="628"/>
        <v>316</v>
      </c>
      <c r="P1518">
        <f t="shared" si="629"/>
        <v>316</v>
      </c>
      <c r="Q1518" s="6">
        <f t="shared" si="638"/>
        <v>19.75</v>
      </c>
      <c r="R1518" s="7">
        <f t="shared" si="639"/>
        <v>0.68103448275862066</v>
      </c>
      <c r="S1518" s="6">
        <f t="shared" si="640"/>
        <v>19.75</v>
      </c>
      <c r="T1518" s="7">
        <f t="shared" si="641"/>
        <v>0.68103448275862066</v>
      </c>
      <c r="U1518" s="6">
        <f t="shared" si="642"/>
        <v>0</v>
      </c>
      <c r="V1518" s="7">
        <f t="shared" si="643"/>
        <v>0</v>
      </c>
      <c r="W1518">
        <v>16</v>
      </c>
      <c r="X1518">
        <v>0</v>
      </c>
      <c r="Y1518">
        <v>0</v>
      </c>
      <c r="Z1518">
        <v>0</v>
      </c>
      <c r="AA1518">
        <v>224</v>
      </c>
      <c r="AB1518">
        <v>0</v>
      </c>
      <c r="AC1518">
        <f t="shared" si="630"/>
        <v>224</v>
      </c>
      <c r="AD1518">
        <f t="shared" si="631"/>
        <v>224</v>
      </c>
      <c r="AE1518" s="6">
        <f t="shared" si="644"/>
        <v>14</v>
      </c>
      <c r="AF1518" s="7">
        <f t="shared" si="645"/>
        <v>0.48275862068965519</v>
      </c>
      <c r="AG1518" s="6">
        <f t="shared" si="646"/>
        <v>14</v>
      </c>
      <c r="AH1518" s="7">
        <f t="shared" si="647"/>
        <v>0.48275862068965519</v>
      </c>
      <c r="AI1518" s="6">
        <f t="shared" si="648"/>
        <v>0</v>
      </c>
      <c r="AJ1518" s="7">
        <f t="shared" si="649"/>
        <v>0</v>
      </c>
      <c r="AK1518" s="6">
        <f t="shared" si="650"/>
        <v>5.75</v>
      </c>
      <c r="AL1518" s="7">
        <f t="shared" si="651"/>
        <v>0.70886075949367089</v>
      </c>
      <c r="AM1518" s="8">
        <v>0.8</v>
      </c>
      <c r="AN1518">
        <f t="shared" si="632"/>
        <v>23</v>
      </c>
      <c r="AO1518" s="6">
        <f t="shared" si="633"/>
        <v>9</v>
      </c>
      <c r="AP1518" s="7">
        <f t="shared" si="652"/>
        <v>0.60869565217391308</v>
      </c>
      <c r="AQ1518" s="7">
        <f t="shared" si="653"/>
        <v>0</v>
      </c>
      <c r="AR1518" s="7">
        <f t="shared" si="653"/>
        <v>0</v>
      </c>
      <c r="AS1518" s="7">
        <f t="shared" si="653"/>
        <v>0</v>
      </c>
      <c r="AT1518" s="7">
        <f t="shared" si="653"/>
        <v>1</v>
      </c>
      <c r="AU1518" s="7">
        <f t="shared" si="653"/>
        <v>0</v>
      </c>
      <c r="AV1518" s="9">
        <f t="shared" si="634"/>
        <v>2899.7999999999997</v>
      </c>
      <c r="AW1518" t="s">
        <v>90</v>
      </c>
    </row>
    <row r="1519" spans="1:49" x14ac:dyDescent="0.25">
      <c r="A1519" t="s">
        <v>1833</v>
      </c>
      <c r="B1519" t="s">
        <v>1850</v>
      </c>
      <c r="C1519">
        <v>732</v>
      </c>
      <c r="D1519">
        <v>644</v>
      </c>
      <c r="E1519">
        <v>732</v>
      </c>
      <c r="F1519">
        <v>0</v>
      </c>
      <c r="G1519">
        <f t="shared" si="627"/>
        <v>732</v>
      </c>
      <c r="H1519" s="6">
        <f t="shared" si="635"/>
        <v>644</v>
      </c>
      <c r="I1519" s="7">
        <f t="shared" si="636"/>
        <v>1</v>
      </c>
      <c r="J1519" s="6">
        <f t="shared" si="637"/>
        <v>0</v>
      </c>
      <c r="K1519">
        <v>18</v>
      </c>
      <c r="L1519">
        <v>0</v>
      </c>
      <c r="M1519">
        <v>10622</v>
      </c>
      <c r="N1519">
        <v>0</v>
      </c>
      <c r="O1519">
        <f t="shared" si="628"/>
        <v>10622</v>
      </c>
      <c r="P1519">
        <f t="shared" si="629"/>
        <v>10622</v>
      </c>
      <c r="Q1519" s="6">
        <f t="shared" si="638"/>
        <v>590.11111111111109</v>
      </c>
      <c r="R1519" s="7">
        <f t="shared" si="639"/>
        <v>0.91632160110420979</v>
      </c>
      <c r="S1519" s="6">
        <f t="shared" si="640"/>
        <v>590.11111111111109</v>
      </c>
      <c r="T1519" s="7">
        <f t="shared" si="641"/>
        <v>0.91632160110420979</v>
      </c>
      <c r="U1519" s="6">
        <f t="shared" si="642"/>
        <v>0</v>
      </c>
      <c r="V1519" s="7">
        <f t="shared" si="643"/>
        <v>0</v>
      </c>
      <c r="W1519">
        <v>18</v>
      </c>
      <c r="X1519">
        <v>0</v>
      </c>
      <c r="Y1519">
        <v>0</v>
      </c>
      <c r="Z1519">
        <v>0</v>
      </c>
      <c r="AA1519">
        <v>11386</v>
      </c>
      <c r="AB1519">
        <v>0</v>
      </c>
      <c r="AC1519">
        <f t="shared" si="630"/>
        <v>11386</v>
      </c>
      <c r="AD1519">
        <f t="shared" si="631"/>
        <v>11386</v>
      </c>
      <c r="AE1519" s="6">
        <f t="shared" si="644"/>
        <v>632.55555555555554</v>
      </c>
      <c r="AF1519" s="7">
        <f t="shared" si="645"/>
        <v>0.98222912353347136</v>
      </c>
      <c r="AG1519" s="6">
        <f t="shared" si="646"/>
        <v>632.55555555555554</v>
      </c>
      <c r="AH1519" s="7">
        <f t="shared" si="647"/>
        <v>0.98222912353347136</v>
      </c>
      <c r="AI1519" s="6">
        <f t="shared" si="648"/>
        <v>0</v>
      </c>
      <c r="AJ1519" s="7">
        <f t="shared" si="649"/>
        <v>0</v>
      </c>
      <c r="AK1519" s="6">
        <f t="shared" si="650"/>
        <v>0</v>
      </c>
      <c r="AL1519" s="7">
        <f t="shared" si="651"/>
        <v>1.0719261909244964</v>
      </c>
      <c r="AM1519" s="8">
        <v>0.8</v>
      </c>
      <c r="AN1519">
        <f t="shared" si="632"/>
        <v>515</v>
      </c>
      <c r="AO1519" s="6">
        <f t="shared" si="633"/>
        <v>0</v>
      </c>
      <c r="AP1519" s="7">
        <f t="shared" si="652"/>
        <v>1</v>
      </c>
      <c r="AQ1519" s="7">
        <f t="shared" si="653"/>
        <v>0</v>
      </c>
      <c r="AR1519" s="7">
        <f t="shared" si="653"/>
        <v>0</v>
      </c>
      <c r="AS1519" s="7">
        <f t="shared" si="653"/>
        <v>0</v>
      </c>
      <c r="AT1519" s="7">
        <f t="shared" si="653"/>
        <v>1</v>
      </c>
      <c r="AU1519" s="7">
        <f t="shared" si="653"/>
        <v>0</v>
      </c>
      <c r="AV1519" s="9">
        <f t="shared" si="634"/>
        <v>0</v>
      </c>
      <c r="AW1519" t="s">
        <v>90</v>
      </c>
    </row>
    <row r="1520" spans="1:49" x14ac:dyDescent="0.25">
      <c r="A1520" t="s">
        <v>1833</v>
      </c>
      <c r="B1520" t="s">
        <v>1851</v>
      </c>
      <c r="C1520">
        <v>309</v>
      </c>
      <c r="D1520">
        <v>272</v>
      </c>
      <c r="E1520">
        <v>309</v>
      </c>
      <c r="F1520">
        <v>0</v>
      </c>
      <c r="G1520">
        <f t="shared" si="627"/>
        <v>309</v>
      </c>
      <c r="H1520" s="6">
        <f t="shared" si="635"/>
        <v>272</v>
      </c>
      <c r="I1520" s="7">
        <f t="shared" si="636"/>
        <v>1</v>
      </c>
      <c r="J1520" s="6">
        <f t="shared" si="637"/>
        <v>0</v>
      </c>
      <c r="K1520">
        <v>18</v>
      </c>
      <c r="L1520">
        <v>0</v>
      </c>
      <c r="M1520">
        <v>4175</v>
      </c>
      <c r="N1520">
        <v>0</v>
      </c>
      <c r="O1520">
        <f t="shared" si="628"/>
        <v>4175</v>
      </c>
      <c r="P1520">
        <f t="shared" si="629"/>
        <v>4175</v>
      </c>
      <c r="Q1520" s="6">
        <f t="shared" si="638"/>
        <v>231.94444444444446</v>
      </c>
      <c r="R1520" s="7">
        <f t="shared" si="639"/>
        <v>0.85273692810457524</v>
      </c>
      <c r="S1520" s="6">
        <f t="shared" si="640"/>
        <v>231.94444444444446</v>
      </c>
      <c r="T1520" s="7">
        <f t="shared" si="641"/>
        <v>0.85273692810457524</v>
      </c>
      <c r="U1520" s="6">
        <f t="shared" si="642"/>
        <v>0</v>
      </c>
      <c r="V1520" s="7">
        <f t="shared" si="643"/>
        <v>0</v>
      </c>
      <c r="W1520">
        <v>18</v>
      </c>
      <c r="X1520">
        <v>0</v>
      </c>
      <c r="Y1520">
        <v>0</v>
      </c>
      <c r="Z1520">
        <v>0</v>
      </c>
      <c r="AA1520">
        <v>4457</v>
      </c>
      <c r="AB1520">
        <v>0</v>
      </c>
      <c r="AC1520">
        <f t="shared" si="630"/>
        <v>4457</v>
      </c>
      <c r="AD1520">
        <f t="shared" si="631"/>
        <v>4457</v>
      </c>
      <c r="AE1520" s="6">
        <f t="shared" si="644"/>
        <v>247.61111111111111</v>
      </c>
      <c r="AF1520" s="7">
        <f t="shared" si="645"/>
        <v>0.91033496732026142</v>
      </c>
      <c r="AG1520" s="6">
        <f t="shared" si="646"/>
        <v>247.61111111111111</v>
      </c>
      <c r="AH1520" s="7">
        <f t="shared" si="647"/>
        <v>0.91033496732026142</v>
      </c>
      <c r="AI1520" s="6">
        <f t="shared" si="648"/>
        <v>0</v>
      </c>
      <c r="AJ1520" s="7">
        <f t="shared" si="649"/>
        <v>0</v>
      </c>
      <c r="AK1520" s="6">
        <f t="shared" si="650"/>
        <v>0</v>
      </c>
      <c r="AL1520" s="7">
        <f t="shared" si="651"/>
        <v>1.0675449101796406</v>
      </c>
      <c r="AM1520" s="8">
        <v>0.8</v>
      </c>
      <c r="AN1520">
        <f t="shared" si="632"/>
        <v>218</v>
      </c>
      <c r="AO1520" s="6">
        <f t="shared" si="633"/>
        <v>0</v>
      </c>
      <c r="AP1520" s="7">
        <f t="shared" si="652"/>
        <v>1</v>
      </c>
      <c r="AQ1520" s="7">
        <f t="shared" si="653"/>
        <v>0</v>
      </c>
      <c r="AR1520" s="7">
        <f t="shared" si="653"/>
        <v>0</v>
      </c>
      <c r="AS1520" s="7">
        <f t="shared" si="653"/>
        <v>0</v>
      </c>
      <c r="AT1520" s="7">
        <f t="shared" si="653"/>
        <v>1</v>
      </c>
      <c r="AU1520" s="7">
        <f t="shared" si="653"/>
        <v>0</v>
      </c>
      <c r="AV1520" s="9">
        <f t="shared" si="634"/>
        <v>0</v>
      </c>
      <c r="AW1520" t="s">
        <v>90</v>
      </c>
    </row>
    <row r="1521" spans="1:49" x14ac:dyDescent="0.25">
      <c r="A1521" t="s">
        <v>1833</v>
      </c>
      <c r="B1521" t="s">
        <v>1852</v>
      </c>
      <c r="C1521">
        <v>325</v>
      </c>
      <c r="D1521">
        <v>286</v>
      </c>
      <c r="E1521">
        <v>325</v>
      </c>
      <c r="F1521">
        <v>0</v>
      </c>
      <c r="G1521">
        <f t="shared" si="627"/>
        <v>325</v>
      </c>
      <c r="H1521" s="6">
        <f t="shared" si="635"/>
        <v>286</v>
      </c>
      <c r="I1521" s="7">
        <f t="shared" si="636"/>
        <v>1</v>
      </c>
      <c r="J1521" s="6">
        <f t="shared" si="637"/>
        <v>0</v>
      </c>
      <c r="K1521">
        <v>18</v>
      </c>
      <c r="L1521">
        <v>0</v>
      </c>
      <c r="M1521">
        <v>4775</v>
      </c>
      <c r="N1521">
        <v>0</v>
      </c>
      <c r="O1521">
        <f t="shared" si="628"/>
        <v>4775</v>
      </c>
      <c r="P1521">
        <f t="shared" si="629"/>
        <v>4775</v>
      </c>
      <c r="Q1521" s="6">
        <f t="shared" si="638"/>
        <v>265.27777777777777</v>
      </c>
      <c r="R1521" s="7">
        <f t="shared" si="639"/>
        <v>0.92754467754467751</v>
      </c>
      <c r="S1521" s="6">
        <f t="shared" si="640"/>
        <v>265.27777777777777</v>
      </c>
      <c r="T1521" s="7">
        <f t="shared" si="641"/>
        <v>0.92754467754467751</v>
      </c>
      <c r="U1521" s="6">
        <f t="shared" si="642"/>
        <v>0</v>
      </c>
      <c r="V1521" s="7">
        <f t="shared" si="643"/>
        <v>0</v>
      </c>
      <c r="W1521">
        <v>18</v>
      </c>
      <c r="X1521">
        <v>0</v>
      </c>
      <c r="Y1521">
        <v>0</v>
      </c>
      <c r="Z1521">
        <v>0</v>
      </c>
      <c r="AA1521">
        <v>4700</v>
      </c>
      <c r="AB1521">
        <v>0</v>
      </c>
      <c r="AC1521">
        <f t="shared" si="630"/>
        <v>4700</v>
      </c>
      <c r="AD1521">
        <f t="shared" si="631"/>
        <v>4700</v>
      </c>
      <c r="AE1521" s="6">
        <f t="shared" si="644"/>
        <v>261.11111111111109</v>
      </c>
      <c r="AF1521" s="7">
        <f t="shared" si="645"/>
        <v>0.91297591297591285</v>
      </c>
      <c r="AG1521" s="6">
        <f t="shared" si="646"/>
        <v>261.11111111111109</v>
      </c>
      <c r="AH1521" s="7">
        <f t="shared" si="647"/>
        <v>0.91297591297591285</v>
      </c>
      <c r="AI1521" s="6">
        <f t="shared" si="648"/>
        <v>0</v>
      </c>
      <c r="AJ1521" s="7">
        <f t="shared" si="649"/>
        <v>0</v>
      </c>
      <c r="AK1521" s="6">
        <f t="shared" si="650"/>
        <v>4.1666666666666856</v>
      </c>
      <c r="AL1521" s="7">
        <f t="shared" si="651"/>
        <v>0.98429319371727741</v>
      </c>
      <c r="AM1521" s="8">
        <v>0.8</v>
      </c>
      <c r="AN1521">
        <f t="shared" si="632"/>
        <v>229</v>
      </c>
      <c r="AO1521" s="6">
        <f t="shared" si="633"/>
        <v>0</v>
      </c>
      <c r="AP1521" s="7">
        <f t="shared" si="652"/>
        <v>1</v>
      </c>
      <c r="AQ1521" s="7">
        <f t="shared" si="653"/>
        <v>0</v>
      </c>
      <c r="AR1521" s="7">
        <f t="shared" si="653"/>
        <v>0</v>
      </c>
      <c r="AS1521" s="7">
        <f t="shared" si="653"/>
        <v>0</v>
      </c>
      <c r="AT1521" s="7">
        <f t="shared" si="653"/>
        <v>1</v>
      </c>
      <c r="AU1521" s="7">
        <f t="shared" si="653"/>
        <v>0</v>
      </c>
      <c r="AV1521" s="9">
        <f t="shared" si="634"/>
        <v>0</v>
      </c>
      <c r="AW1521" t="s">
        <v>90</v>
      </c>
    </row>
    <row r="1522" spans="1:49" x14ac:dyDescent="0.25">
      <c r="A1522" t="s">
        <v>1833</v>
      </c>
      <c r="B1522" t="s">
        <v>1853</v>
      </c>
      <c r="C1522">
        <v>488</v>
      </c>
      <c r="D1522">
        <v>467</v>
      </c>
      <c r="E1522">
        <v>344</v>
      </c>
      <c r="F1522">
        <v>0</v>
      </c>
      <c r="G1522">
        <f t="shared" si="627"/>
        <v>344</v>
      </c>
      <c r="H1522" s="6">
        <f t="shared" si="635"/>
        <v>329.19672131147541</v>
      </c>
      <c r="I1522" s="7">
        <f t="shared" si="636"/>
        <v>0.70491803278688525</v>
      </c>
      <c r="J1522" s="6">
        <f t="shared" si="637"/>
        <v>137.80327868852459</v>
      </c>
      <c r="K1522">
        <v>20</v>
      </c>
      <c r="L1522">
        <v>0</v>
      </c>
      <c r="M1522">
        <v>6037</v>
      </c>
      <c r="N1522">
        <v>0</v>
      </c>
      <c r="O1522">
        <f t="shared" si="628"/>
        <v>6037</v>
      </c>
      <c r="P1522">
        <f t="shared" si="629"/>
        <v>6037</v>
      </c>
      <c r="Q1522" s="6">
        <f t="shared" si="638"/>
        <v>301.85000000000002</v>
      </c>
      <c r="R1522" s="7">
        <f t="shared" si="639"/>
        <v>0.64635974304068522</v>
      </c>
      <c r="S1522" s="6">
        <f t="shared" si="640"/>
        <v>301.85000000000002</v>
      </c>
      <c r="T1522" s="7">
        <f t="shared" si="641"/>
        <v>0.91692893780190232</v>
      </c>
      <c r="U1522" s="6">
        <f t="shared" si="642"/>
        <v>0</v>
      </c>
      <c r="V1522" s="7">
        <f t="shared" si="643"/>
        <v>0</v>
      </c>
      <c r="W1522">
        <v>20</v>
      </c>
      <c r="X1522">
        <v>0</v>
      </c>
      <c r="Y1522">
        <v>0</v>
      </c>
      <c r="Z1522">
        <v>0</v>
      </c>
      <c r="AA1522">
        <v>2730</v>
      </c>
      <c r="AB1522">
        <v>0</v>
      </c>
      <c r="AC1522">
        <f t="shared" si="630"/>
        <v>2730</v>
      </c>
      <c r="AD1522">
        <f t="shared" si="631"/>
        <v>2730</v>
      </c>
      <c r="AE1522" s="6">
        <f t="shared" si="644"/>
        <v>136.5</v>
      </c>
      <c r="AF1522" s="7">
        <f t="shared" si="645"/>
        <v>0.29229122055674517</v>
      </c>
      <c r="AG1522" s="6">
        <f t="shared" si="646"/>
        <v>136.5</v>
      </c>
      <c r="AH1522" s="7">
        <f t="shared" si="647"/>
        <v>0.41464568497584781</v>
      </c>
      <c r="AI1522" s="6">
        <f t="shared" si="648"/>
        <v>0</v>
      </c>
      <c r="AJ1522" s="7">
        <f t="shared" si="649"/>
        <v>0</v>
      </c>
      <c r="AK1522" s="6">
        <f t="shared" si="650"/>
        <v>165.35000000000002</v>
      </c>
      <c r="AL1522" s="7">
        <f t="shared" si="651"/>
        <v>0.45221136325989725</v>
      </c>
      <c r="AM1522" s="8">
        <v>0.8</v>
      </c>
      <c r="AN1522">
        <f t="shared" si="632"/>
        <v>374</v>
      </c>
      <c r="AO1522" s="6">
        <f t="shared" si="633"/>
        <v>237.5</v>
      </c>
      <c r="AP1522" s="7">
        <f t="shared" si="652"/>
        <v>0.36497326203208558</v>
      </c>
      <c r="AQ1522" s="7">
        <f t="shared" si="653"/>
        <v>0</v>
      </c>
      <c r="AR1522" s="7">
        <f t="shared" si="653"/>
        <v>0</v>
      </c>
      <c r="AS1522" s="7">
        <f t="shared" si="653"/>
        <v>0</v>
      </c>
      <c r="AT1522" s="7">
        <f t="shared" si="653"/>
        <v>1</v>
      </c>
      <c r="AU1522" s="7">
        <f t="shared" si="653"/>
        <v>0</v>
      </c>
      <c r="AV1522" s="9">
        <f t="shared" si="634"/>
        <v>76522.5</v>
      </c>
      <c r="AW1522" t="s">
        <v>90</v>
      </c>
    </row>
    <row r="1523" spans="1:49" x14ac:dyDescent="0.25">
      <c r="A1523" t="s">
        <v>1833</v>
      </c>
      <c r="B1523" t="s">
        <v>1854</v>
      </c>
      <c r="C1523">
        <v>1012</v>
      </c>
      <c r="D1523">
        <v>908</v>
      </c>
      <c r="E1523">
        <v>1012</v>
      </c>
      <c r="F1523">
        <v>0</v>
      </c>
      <c r="G1523">
        <f t="shared" si="627"/>
        <v>1012</v>
      </c>
      <c r="H1523" s="6">
        <f t="shared" si="635"/>
        <v>908</v>
      </c>
      <c r="I1523" s="7">
        <f t="shared" si="636"/>
        <v>1</v>
      </c>
      <c r="J1523" s="6">
        <f t="shared" si="637"/>
        <v>0</v>
      </c>
      <c r="K1523">
        <v>18</v>
      </c>
      <c r="L1523">
        <v>0</v>
      </c>
      <c r="M1523">
        <v>11307</v>
      </c>
      <c r="N1523">
        <v>0</v>
      </c>
      <c r="O1523">
        <f t="shared" si="628"/>
        <v>11307</v>
      </c>
      <c r="P1523">
        <f t="shared" si="629"/>
        <v>11307</v>
      </c>
      <c r="Q1523" s="6">
        <f t="shared" si="638"/>
        <v>628.16666666666663</v>
      </c>
      <c r="R1523" s="7">
        <f t="shared" si="639"/>
        <v>0.69181350954478704</v>
      </c>
      <c r="S1523" s="6">
        <f t="shared" si="640"/>
        <v>628.16666666666663</v>
      </c>
      <c r="T1523" s="7">
        <f t="shared" si="641"/>
        <v>0.69181350954478704</v>
      </c>
      <c r="U1523" s="6">
        <f t="shared" si="642"/>
        <v>0</v>
      </c>
      <c r="V1523" s="7">
        <f t="shared" si="643"/>
        <v>0</v>
      </c>
      <c r="W1523">
        <v>18</v>
      </c>
      <c r="X1523">
        <v>0</v>
      </c>
      <c r="Y1523">
        <v>0</v>
      </c>
      <c r="Z1523">
        <v>0</v>
      </c>
      <c r="AA1523">
        <v>11096</v>
      </c>
      <c r="AB1523">
        <v>0</v>
      </c>
      <c r="AC1523">
        <f t="shared" si="630"/>
        <v>11096</v>
      </c>
      <c r="AD1523">
        <f t="shared" si="631"/>
        <v>11096</v>
      </c>
      <c r="AE1523" s="6">
        <f t="shared" si="644"/>
        <v>616.44444444444446</v>
      </c>
      <c r="AF1523" s="7">
        <f t="shared" si="645"/>
        <v>0.67890357317670091</v>
      </c>
      <c r="AG1523" s="6">
        <f t="shared" si="646"/>
        <v>616.44444444444446</v>
      </c>
      <c r="AH1523" s="7">
        <f t="shared" si="647"/>
        <v>0.67890357317670091</v>
      </c>
      <c r="AI1523" s="6">
        <f t="shared" si="648"/>
        <v>0</v>
      </c>
      <c r="AJ1523" s="7">
        <f t="shared" si="649"/>
        <v>0</v>
      </c>
      <c r="AK1523" s="6">
        <f t="shared" si="650"/>
        <v>11.722222222222172</v>
      </c>
      <c r="AL1523" s="7">
        <f t="shared" si="651"/>
        <v>0.98133899354382248</v>
      </c>
      <c r="AM1523" s="8">
        <v>0.8</v>
      </c>
      <c r="AN1523">
        <f t="shared" si="632"/>
        <v>726</v>
      </c>
      <c r="AO1523" s="6">
        <f t="shared" si="633"/>
        <v>109.55555555555554</v>
      </c>
      <c r="AP1523" s="7">
        <f t="shared" si="652"/>
        <v>0.84909703091521271</v>
      </c>
      <c r="AQ1523" s="7">
        <f t="shared" si="653"/>
        <v>0</v>
      </c>
      <c r="AR1523" s="7">
        <f t="shared" si="653"/>
        <v>0</v>
      </c>
      <c r="AS1523" s="7">
        <f t="shared" si="653"/>
        <v>0</v>
      </c>
      <c r="AT1523" s="7">
        <f t="shared" si="653"/>
        <v>1</v>
      </c>
      <c r="AU1523" s="7">
        <f t="shared" si="653"/>
        <v>0</v>
      </c>
      <c r="AV1523" s="9">
        <f t="shared" si="634"/>
        <v>35298.799999999996</v>
      </c>
      <c r="AW1523" t="s">
        <v>90</v>
      </c>
    </row>
    <row r="1524" spans="1:49" x14ac:dyDescent="0.25">
      <c r="A1524" t="s">
        <v>1833</v>
      </c>
      <c r="B1524" t="s">
        <v>1855</v>
      </c>
      <c r="C1524">
        <v>1294</v>
      </c>
      <c r="D1524">
        <v>1139</v>
      </c>
      <c r="E1524">
        <v>1294</v>
      </c>
      <c r="F1524">
        <v>0</v>
      </c>
      <c r="G1524">
        <f t="shared" si="627"/>
        <v>1294</v>
      </c>
      <c r="H1524" s="6">
        <f t="shared" si="635"/>
        <v>1139</v>
      </c>
      <c r="I1524" s="7">
        <f t="shared" si="636"/>
        <v>1</v>
      </c>
      <c r="J1524" s="6">
        <f t="shared" si="637"/>
        <v>0</v>
      </c>
      <c r="K1524">
        <v>18</v>
      </c>
      <c r="L1524">
        <v>0</v>
      </c>
      <c r="M1524">
        <v>12109</v>
      </c>
      <c r="N1524">
        <v>0</v>
      </c>
      <c r="O1524">
        <f t="shared" si="628"/>
        <v>12109</v>
      </c>
      <c r="P1524">
        <f t="shared" si="629"/>
        <v>12109</v>
      </c>
      <c r="Q1524" s="6">
        <f t="shared" si="638"/>
        <v>672.72222222222217</v>
      </c>
      <c r="R1524" s="7">
        <f t="shared" si="639"/>
        <v>0.59062530484830744</v>
      </c>
      <c r="S1524" s="6">
        <f t="shared" si="640"/>
        <v>672.72222222222217</v>
      </c>
      <c r="T1524" s="7">
        <f t="shared" si="641"/>
        <v>0.59062530484830744</v>
      </c>
      <c r="U1524" s="6">
        <f t="shared" si="642"/>
        <v>0</v>
      </c>
      <c r="V1524" s="7">
        <f t="shared" si="643"/>
        <v>0</v>
      </c>
      <c r="W1524">
        <v>18</v>
      </c>
      <c r="X1524">
        <v>0</v>
      </c>
      <c r="Y1524">
        <v>0</v>
      </c>
      <c r="Z1524">
        <v>0</v>
      </c>
      <c r="AA1524">
        <v>15263</v>
      </c>
      <c r="AB1524">
        <v>0</v>
      </c>
      <c r="AC1524">
        <f t="shared" si="630"/>
        <v>15263</v>
      </c>
      <c r="AD1524">
        <f t="shared" si="631"/>
        <v>15263</v>
      </c>
      <c r="AE1524" s="6">
        <f t="shared" si="644"/>
        <v>847.94444444444446</v>
      </c>
      <c r="AF1524" s="7">
        <f t="shared" si="645"/>
        <v>0.74446395473612337</v>
      </c>
      <c r="AG1524" s="6">
        <f t="shared" si="646"/>
        <v>847.94444444444446</v>
      </c>
      <c r="AH1524" s="7">
        <f t="shared" si="647"/>
        <v>0.74446395473612337</v>
      </c>
      <c r="AI1524" s="6">
        <f t="shared" si="648"/>
        <v>0</v>
      </c>
      <c r="AJ1524" s="7">
        <f t="shared" si="649"/>
        <v>0</v>
      </c>
      <c r="AK1524" s="6">
        <f t="shared" si="650"/>
        <v>0</v>
      </c>
      <c r="AL1524" s="7">
        <f t="shared" si="651"/>
        <v>1.2604674209265836</v>
      </c>
      <c r="AM1524" s="8">
        <v>0.8</v>
      </c>
      <c r="AN1524">
        <f t="shared" si="632"/>
        <v>911</v>
      </c>
      <c r="AO1524" s="6">
        <f t="shared" si="633"/>
        <v>63.055555555555543</v>
      </c>
      <c r="AP1524" s="7">
        <f t="shared" si="652"/>
        <v>0.9307842419807294</v>
      </c>
      <c r="AQ1524" s="7">
        <f t="shared" si="653"/>
        <v>0</v>
      </c>
      <c r="AR1524" s="7">
        <f t="shared" si="653"/>
        <v>0</v>
      </c>
      <c r="AS1524" s="7">
        <f t="shared" si="653"/>
        <v>0</v>
      </c>
      <c r="AT1524" s="7">
        <f t="shared" si="653"/>
        <v>1</v>
      </c>
      <c r="AU1524" s="7">
        <f t="shared" si="653"/>
        <v>0</v>
      </c>
      <c r="AV1524" s="9">
        <f t="shared" si="634"/>
        <v>20316.499999999996</v>
      </c>
      <c r="AW1524" t="s">
        <v>90</v>
      </c>
    </row>
    <row r="1525" spans="1:49" x14ac:dyDescent="0.25">
      <c r="A1525" t="s">
        <v>1833</v>
      </c>
      <c r="B1525" t="s">
        <v>1856</v>
      </c>
      <c r="C1525">
        <v>314</v>
      </c>
      <c r="D1525">
        <v>276</v>
      </c>
      <c r="E1525">
        <v>314</v>
      </c>
      <c r="F1525">
        <v>0</v>
      </c>
      <c r="G1525">
        <f t="shared" si="627"/>
        <v>314</v>
      </c>
      <c r="H1525" s="6">
        <f t="shared" si="635"/>
        <v>276</v>
      </c>
      <c r="I1525" s="7">
        <f t="shared" si="636"/>
        <v>1</v>
      </c>
      <c r="J1525" s="6">
        <f t="shared" si="637"/>
        <v>0</v>
      </c>
      <c r="K1525">
        <v>18</v>
      </c>
      <c r="L1525">
        <v>0</v>
      </c>
      <c r="M1525">
        <v>4787</v>
      </c>
      <c r="N1525">
        <v>0</v>
      </c>
      <c r="O1525">
        <f t="shared" si="628"/>
        <v>4787</v>
      </c>
      <c r="P1525">
        <f t="shared" si="629"/>
        <v>4787</v>
      </c>
      <c r="Q1525" s="6">
        <f t="shared" si="638"/>
        <v>265.94444444444446</v>
      </c>
      <c r="R1525" s="7">
        <f t="shared" si="639"/>
        <v>0.96356682769726254</v>
      </c>
      <c r="S1525" s="6">
        <f t="shared" si="640"/>
        <v>265.94444444444446</v>
      </c>
      <c r="T1525" s="7">
        <f t="shared" si="641"/>
        <v>0.96356682769726254</v>
      </c>
      <c r="U1525" s="6">
        <f t="shared" si="642"/>
        <v>0</v>
      </c>
      <c r="V1525" s="7">
        <f t="shared" si="643"/>
        <v>0</v>
      </c>
      <c r="W1525">
        <v>18</v>
      </c>
      <c r="X1525">
        <v>0</v>
      </c>
      <c r="Y1525">
        <v>0</v>
      </c>
      <c r="Z1525">
        <v>0</v>
      </c>
      <c r="AA1525">
        <v>4478</v>
      </c>
      <c r="AB1525">
        <v>0</v>
      </c>
      <c r="AC1525">
        <f t="shared" si="630"/>
        <v>4478</v>
      </c>
      <c r="AD1525">
        <f t="shared" si="631"/>
        <v>4478</v>
      </c>
      <c r="AE1525" s="6">
        <f t="shared" si="644"/>
        <v>248.77777777777777</v>
      </c>
      <c r="AF1525" s="7">
        <f t="shared" si="645"/>
        <v>0.90136876006441224</v>
      </c>
      <c r="AG1525" s="6">
        <f t="shared" si="646"/>
        <v>248.77777777777777</v>
      </c>
      <c r="AH1525" s="7">
        <f t="shared" si="647"/>
        <v>0.90136876006441224</v>
      </c>
      <c r="AI1525" s="6">
        <f t="shared" si="648"/>
        <v>0</v>
      </c>
      <c r="AJ1525" s="7">
        <f t="shared" si="649"/>
        <v>0</v>
      </c>
      <c r="AK1525" s="6">
        <f t="shared" si="650"/>
        <v>17.166666666666686</v>
      </c>
      <c r="AL1525" s="7">
        <f t="shared" si="651"/>
        <v>0.93545017756423643</v>
      </c>
      <c r="AM1525" s="8">
        <v>0.8</v>
      </c>
      <c r="AN1525">
        <f t="shared" si="632"/>
        <v>221</v>
      </c>
      <c r="AO1525" s="6">
        <f t="shared" si="633"/>
        <v>0</v>
      </c>
      <c r="AP1525" s="7">
        <f t="shared" si="652"/>
        <v>1</v>
      </c>
      <c r="AQ1525" s="7">
        <f t="shared" si="653"/>
        <v>0</v>
      </c>
      <c r="AR1525" s="7">
        <f t="shared" si="653"/>
        <v>0</v>
      </c>
      <c r="AS1525" s="7">
        <f t="shared" si="653"/>
        <v>0</v>
      </c>
      <c r="AT1525" s="7">
        <f t="shared" si="653"/>
        <v>1</v>
      </c>
      <c r="AU1525" s="7">
        <f t="shared" si="653"/>
        <v>0</v>
      </c>
      <c r="AV1525" s="9">
        <f t="shared" si="634"/>
        <v>0</v>
      </c>
      <c r="AW1525" t="s">
        <v>90</v>
      </c>
    </row>
    <row r="1526" spans="1:49" x14ac:dyDescent="0.25">
      <c r="A1526" t="s">
        <v>1833</v>
      </c>
      <c r="B1526" t="s">
        <v>1857</v>
      </c>
      <c r="C1526">
        <v>447</v>
      </c>
      <c r="D1526">
        <v>393</v>
      </c>
      <c r="E1526">
        <v>447</v>
      </c>
      <c r="F1526">
        <v>0</v>
      </c>
      <c r="G1526">
        <f t="shared" si="627"/>
        <v>447</v>
      </c>
      <c r="H1526" s="6">
        <f t="shared" si="635"/>
        <v>393</v>
      </c>
      <c r="I1526" s="7">
        <f t="shared" si="636"/>
        <v>1</v>
      </c>
      <c r="J1526" s="6">
        <f t="shared" si="637"/>
        <v>0</v>
      </c>
      <c r="K1526">
        <v>18</v>
      </c>
      <c r="L1526">
        <v>0</v>
      </c>
      <c r="M1526">
        <v>6679</v>
      </c>
      <c r="N1526">
        <v>0</v>
      </c>
      <c r="O1526">
        <f t="shared" si="628"/>
        <v>6679</v>
      </c>
      <c r="P1526">
        <f t="shared" si="629"/>
        <v>6679</v>
      </c>
      <c r="Q1526" s="6">
        <f t="shared" si="638"/>
        <v>371.05555555555554</v>
      </c>
      <c r="R1526" s="7">
        <f t="shared" si="639"/>
        <v>0.94416171897087919</v>
      </c>
      <c r="S1526" s="6">
        <f t="shared" si="640"/>
        <v>371.05555555555554</v>
      </c>
      <c r="T1526" s="7">
        <f t="shared" si="641"/>
        <v>0.94416171897087919</v>
      </c>
      <c r="U1526" s="6">
        <f t="shared" si="642"/>
        <v>0</v>
      </c>
      <c r="V1526" s="7">
        <f t="shared" si="643"/>
        <v>0</v>
      </c>
      <c r="W1526">
        <v>18</v>
      </c>
      <c r="X1526">
        <v>0</v>
      </c>
      <c r="Y1526">
        <v>0</v>
      </c>
      <c r="Z1526">
        <v>0</v>
      </c>
      <c r="AA1526">
        <v>6906</v>
      </c>
      <c r="AB1526">
        <v>0</v>
      </c>
      <c r="AC1526">
        <f t="shared" si="630"/>
        <v>6906</v>
      </c>
      <c r="AD1526">
        <f t="shared" si="631"/>
        <v>6906</v>
      </c>
      <c r="AE1526" s="6">
        <f t="shared" si="644"/>
        <v>383.66666666666669</v>
      </c>
      <c r="AF1526" s="7">
        <f t="shared" si="645"/>
        <v>0.97625106022052588</v>
      </c>
      <c r="AG1526" s="6">
        <f t="shared" si="646"/>
        <v>383.66666666666669</v>
      </c>
      <c r="AH1526" s="7">
        <f t="shared" si="647"/>
        <v>0.97625106022052588</v>
      </c>
      <c r="AI1526" s="6">
        <f t="shared" si="648"/>
        <v>0</v>
      </c>
      <c r="AJ1526" s="7">
        <f t="shared" si="649"/>
        <v>0</v>
      </c>
      <c r="AK1526" s="6">
        <f t="shared" si="650"/>
        <v>0</v>
      </c>
      <c r="AL1526" s="7">
        <f t="shared" si="651"/>
        <v>1.0339871238209313</v>
      </c>
      <c r="AM1526" s="8">
        <v>0.8</v>
      </c>
      <c r="AN1526">
        <f t="shared" si="632"/>
        <v>314</v>
      </c>
      <c r="AO1526" s="6">
        <f t="shared" si="633"/>
        <v>0</v>
      </c>
      <c r="AP1526" s="7">
        <f t="shared" si="652"/>
        <v>1</v>
      </c>
      <c r="AQ1526" s="7">
        <f t="shared" si="653"/>
        <v>0</v>
      </c>
      <c r="AR1526" s="7">
        <f t="shared" si="653"/>
        <v>0</v>
      </c>
      <c r="AS1526" s="7">
        <f t="shared" si="653"/>
        <v>0</v>
      </c>
      <c r="AT1526" s="7">
        <f t="shared" si="653"/>
        <v>1</v>
      </c>
      <c r="AU1526" s="7">
        <f t="shared" si="653"/>
        <v>0</v>
      </c>
      <c r="AV1526" s="9">
        <f t="shared" si="634"/>
        <v>0</v>
      </c>
      <c r="AW1526" t="s">
        <v>90</v>
      </c>
    </row>
    <row r="1527" spans="1:49" x14ac:dyDescent="0.25">
      <c r="A1527" t="s">
        <v>1833</v>
      </c>
      <c r="B1527" t="s">
        <v>1858</v>
      </c>
      <c r="C1527">
        <v>669</v>
      </c>
      <c r="D1527">
        <v>589</v>
      </c>
      <c r="E1527">
        <v>669</v>
      </c>
      <c r="F1527">
        <v>0</v>
      </c>
      <c r="G1527">
        <f t="shared" si="627"/>
        <v>669</v>
      </c>
      <c r="H1527" s="6">
        <f t="shared" si="635"/>
        <v>589</v>
      </c>
      <c r="I1527" s="7">
        <f t="shared" si="636"/>
        <v>1</v>
      </c>
      <c r="J1527" s="6">
        <f t="shared" si="637"/>
        <v>0</v>
      </c>
      <c r="K1527">
        <v>18</v>
      </c>
      <c r="L1527">
        <v>0</v>
      </c>
      <c r="M1527">
        <v>9462</v>
      </c>
      <c r="N1527">
        <v>0</v>
      </c>
      <c r="O1527">
        <f t="shared" si="628"/>
        <v>9462</v>
      </c>
      <c r="P1527">
        <f t="shared" si="629"/>
        <v>9462</v>
      </c>
      <c r="Q1527" s="6">
        <f t="shared" si="638"/>
        <v>525.66666666666663</v>
      </c>
      <c r="R1527" s="7">
        <f t="shared" si="639"/>
        <v>0.89247311827956988</v>
      </c>
      <c r="S1527" s="6">
        <f t="shared" si="640"/>
        <v>525.66666666666663</v>
      </c>
      <c r="T1527" s="7">
        <f t="shared" si="641"/>
        <v>0.89247311827956988</v>
      </c>
      <c r="U1527" s="6">
        <f t="shared" si="642"/>
        <v>0</v>
      </c>
      <c r="V1527" s="7">
        <f t="shared" si="643"/>
        <v>0</v>
      </c>
      <c r="W1527">
        <v>18</v>
      </c>
      <c r="X1527">
        <v>0</v>
      </c>
      <c r="Y1527">
        <v>0</v>
      </c>
      <c r="Z1527">
        <v>0</v>
      </c>
      <c r="AA1527">
        <v>9090</v>
      </c>
      <c r="AB1527">
        <v>0</v>
      </c>
      <c r="AC1527">
        <f t="shared" si="630"/>
        <v>9090</v>
      </c>
      <c r="AD1527">
        <f t="shared" si="631"/>
        <v>9090</v>
      </c>
      <c r="AE1527" s="6">
        <f t="shared" si="644"/>
        <v>505</v>
      </c>
      <c r="AF1527" s="7">
        <f t="shared" si="645"/>
        <v>0.85738539898132426</v>
      </c>
      <c r="AG1527" s="6">
        <f t="shared" si="646"/>
        <v>505</v>
      </c>
      <c r="AH1527" s="7">
        <f t="shared" si="647"/>
        <v>0.85738539898132426</v>
      </c>
      <c r="AI1527" s="6">
        <f t="shared" si="648"/>
        <v>0</v>
      </c>
      <c r="AJ1527" s="7">
        <f t="shared" si="649"/>
        <v>0</v>
      </c>
      <c r="AK1527" s="6">
        <f t="shared" si="650"/>
        <v>20.666666666666629</v>
      </c>
      <c r="AL1527" s="7">
        <f t="shared" si="651"/>
        <v>0.96068484464172488</v>
      </c>
      <c r="AM1527" s="8">
        <v>0.8</v>
      </c>
      <c r="AN1527">
        <f t="shared" si="632"/>
        <v>471</v>
      </c>
      <c r="AO1527" s="6">
        <f t="shared" si="633"/>
        <v>0</v>
      </c>
      <c r="AP1527" s="7">
        <f t="shared" si="652"/>
        <v>1</v>
      </c>
      <c r="AQ1527" s="7">
        <f t="shared" si="653"/>
        <v>0</v>
      </c>
      <c r="AR1527" s="7">
        <f t="shared" si="653"/>
        <v>0</v>
      </c>
      <c r="AS1527" s="7">
        <f t="shared" si="653"/>
        <v>0</v>
      </c>
      <c r="AT1527" s="7">
        <f t="shared" si="653"/>
        <v>1</v>
      </c>
      <c r="AU1527" s="7">
        <f t="shared" si="653"/>
        <v>0</v>
      </c>
      <c r="AV1527" s="9">
        <f t="shared" si="634"/>
        <v>0</v>
      </c>
      <c r="AW1527" t="s">
        <v>90</v>
      </c>
    </row>
    <row r="1528" spans="1:49" x14ac:dyDescent="0.25">
      <c r="A1528" t="s">
        <v>1833</v>
      </c>
      <c r="B1528" t="s">
        <v>1480</v>
      </c>
      <c r="C1528">
        <v>481</v>
      </c>
      <c r="D1528">
        <v>423</v>
      </c>
      <c r="E1528">
        <v>481</v>
      </c>
      <c r="F1528">
        <v>0</v>
      </c>
      <c r="G1528">
        <f t="shared" si="627"/>
        <v>481</v>
      </c>
      <c r="H1528" s="6">
        <f t="shared" si="635"/>
        <v>423</v>
      </c>
      <c r="I1528" s="7">
        <f t="shared" si="636"/>
        <v>1</v>
      </c>
      <c r="J1528" s="6">
        <f t="shared" si="637"/>
        <v>0</v>
      </c>
      <c r="K1528">
        <v>18</v>
      </c>
      <c r="L1528">
        <v>0</v>
      </c>
      <c r="M1528">
        <v>6038</v>
      </c>
      <c r="N1528">
        <v>0</v>
      </c>
      <c r="O1528">
        <f t="shared" si="628"/>
        <v>6038</v>
      </c>
      <c r="P1528">
        <f t="shared" si="629"/>
        <v>6038</v>
      </c>
      <c r="Q1528" s="6">
        <f t="shared" si="638"/>
        <v>335.44444444444446</v>
      </c>
      <c r="R1528" s="7">
        <f t="shared" si="639"/>
        <v>0.79301287102705542</v>
      </c>
      <c r="S1528" s="6">
        <f t="shared" si="640"/>
        <v>335.44444444444446</v>
      </c>
      <c r="T1528" s="7">
        <f t="shared" si="641"/>
        <v>0.79301287102705542</v>
      </c>
      <c r="U1528" s="6">
        <f t="shared" si="642"/>
        <v>0</v>
      </c>
      <c r="V1528" s="7">
        <f t="shared" si="643"/>
        <v>0</v>
      </c>
      <c r="W1528">
        <v>18</v>
      </c>
      <c r="X1528">
        <v>0</v>
      </c>
      <c r="Y1528">
        <v>0</v>
      </c>
      <c r="Z1528">
        <v>0</v>
      </c>
      <c r="AA1528">
        <v>4844</v>
      </c>
      <c r="AB1528">
        <v>0</v>
      </c>
      <c r="AC1528">
        <f t="shared" si="630"/>
        <v>4844</v>
      </c>
      <c r="AD1528">
        <f t="shared" si="631"/>
        <v>4844</v>
      </c>
      <c r="AE1528" s="6">
        <f t="shared" si="644"/>
        <v>269.11111111111109</v>
      </c>
      <c r="AF1528" s="7">
        <f t="shared" si="645"/>
        <v>0.63619648016811137</v>
      </c>
      <c r="AG1528" s="6">
        <f t="shared" si="646"/>
        <v>269.11111111111109</v>
      </c>
      <c r="AH1528" s="7">
        <f t="shared" si="647"/>
        <v>0.63619648016811137</v>
      </c>
      <c r="AI1528" s="6">
        <f t="shared" si="648"/>
        <v>0</v>
      </c>
      <c r="AJ1528" s="7">
        <f t="shared" si="649"/>
        <v>0</v>
      </c>
      <c r="AK1528" s="6">
        <f t="shared" si="650"/>
        <v>66.333333333333371</v>
      </c>
      <c r="AL1528" s="7">
        <f t="shared" si="651"/>
        <v>0.80225240145743615</v>
      </c>
      <c r="AM1528" s="8">
        <v>0.8</v>
      </c>
      <c r="AN1528">
        <f t="shared" si="632"/>
        <v>338</v>
      </c>
      <c r="AO1528" s="6">
        <f t="shared" si="633"/>
        <v>68.888888888888914</v>
      </c>
      <c r="AP1528" s="7">
        <f t="shared" si="652"/>
        <v>0.79618671926364226</v>
      </c>
      <c r="AQ1528" s="7">
        <f t="shared" si="653"/>
        <v>0</v>
      </c>
      <c r="AR1528" s="7">
        <f t="shared" si="653"/>
        <v>0</v>
      </c>
      <c r="AS1528" s="7">
        <f t="shared" si="653"/>
        <v>0</v>
      </c>
      <c r="AT1528" s="7">
        <f t="shared" si="653"/>
        <v>1</v>
      </c>
      <c r="AU1528" s="7">
        <f t="shared" si="653"/>
        <v>0</v>
      </c>
      <c r="AV1528" s="9">
        <f t="shared" si="634"/>
        <v>22196.000000000007</v>
      </c>
      <c r="AW1528" t="s">
        <v>90</v>
      </c>
    </row>
    <row r="1529" spans="1:49" x14ac:dyDescent="0.25">
      <c r="A1529" t="s">
        <v>1833</v>
      </c>
      <c r="B1529" t="s">
        <v>1859</v>
      </c>
      <c r="C1529">
        <v>785</v>
      </c>
      <c r="D1529">
        <v>691</v>
      </c>
      <c r="E1529">
        <v>785</v>
      </c>
      <c r="F1529">
        <v>0</v>
      </c>
      <c r="G1529">
        <f t="shared" si="627"/>
        <v>785</v>
      </c>
      <c r="H1529" s="6">
        <f t="shared" si="635"/>
        <v>691</v>
      </c>
      <c r="I1529" s="7">
        <f t="shared" si="636"/>
        <v>1</v>
      </c>
      <c r="J1529" s="6">
        <f t="shared" si="637"/>
        <v>0</v>
      </c>
      <c r="K1529">
        <v>18</v>
      </c>
      <c r="L1529">
        <v>0</v>
      </c>
      <c r="M1529">
        <v>10848</v>
      </c>
      <c r="N1529">
        <v>0</v>
      </c>
      <c r="O1529">
        <f t="shared" si="628"/>
        <v>10848</v>
      </c>
      <c r="P1529">
        <f t="shared" si="629"/>
        <v>10848</v>
      </c>
      <c r="Q1529" s="6">
        <f t="shared" si="638"/>
        <v>602.66666666666663</v>
      </c>
      <c r="R1529" s="7">
        <f t="shared" si="639"/>
        <v>0.87216594307766515</v>
      </c>
      <c r="S1529" s="6">
        <f t="shared" si="640"/>
        <v>602.66666666666663</v>
      </c>
      <c r="T1529" s="7">
        <f t="shared" si="641"/>
        <v>0.87216594307766515</v>
      </c>
      <c r="U1529" s="6">
        <f t="shared" si="642"/>
        <v>0</v>
      </c>
      <c r="V1529" s="7">
        <f t="shared" si="643"/>
        <v>0</v>
      </c>
      <c r="W1529">
        <v>18</v>
      </c>
      <c r="X1529">
        <v>0</v>
      </c>
      <c r="Y1529">
        <v>0</v>
      </c>
      <c r="Z1529">
        <v>0</v>
      </c>
      <c r="AA1529">
        <v>11213</v>
      </c>
      <c r="AB1529">
        <v>0</v>
      </c>
      <c r="AC1529">
        <f t="shared" si="630"/>
        <v>11213</v>
      </c>
      <c r="AD1529">
        <f t="shared" si="631"/>
        <v>11213</v>
      </c>
      <c r="AE1529" s="6">
        <f t="shared" si="644"/>
        <v>622.94444444444446</v>
      </c>
      <c r="AF1529" s="7">
        <f t="shared" si="645"/>
        <v>0.90151149702524525</v>
      </c>
      <c r="AG1529" s="6">
        <f t="shared" si="646"/>
        <v>622.94444444444446</v>
      </c>
      <c r="AH1529" s="7">
        <f t="shared" si="647"/>
        <v>0.90151149702524525</v>
      </c>
      <c r="AI1529" s="6">
        <f t="shared" si="648"/>
        <v>0</v>
      </c>
      <c r="AJ1529" s="7">
        <f t="shared" si="649"/>
        <v>0</v>
      </c>
      <c r="AK1529" s="6">
        <f t="shared" si="650"/>
        <v>0</v>
      </c>
      <c r="AL1529" s="7">
        <f t="shared" si="651"/>
        <v>1.0336467551622419</v>
      </c>
      <c r="AM1529" s="8">
        <v>0.8</v>
      </c>
      <c r="AN1529">
        <f t="shared" si="632"/>
        <v>553</v>
      </c>
      <c r="AO1529" s="6">
        <f t="shared" si="633"/>
        <v>0</v>
      </c>
      <c r="AP1529" s="7">
        <f t="shared" si="652"/>
        <v>1</v>
      </c>
      <c r="AQ1529" s="7">
        <f t="shared" si="653"/>
        <v>0</v>
      </c>
      <c r="AR1529" s="7">
        <f t="shared" si="653"/>
        <v>0</v>
      </c>
      <c r="AS1529" s="7">
        <f t="shared" si="653"/>
        <v>0</v>
      </c>
      <c r="AT1529" s="7">
        <f t="shared" si="653"/>
        <v>1</v>
      </c>
      <c r="AU1529" s="7">
        <f t="shared" si="653"/>
        <v>0</v>
      </c>
      <c r="AV1529" s="9">
        <f t="shared" si="634"/>
        <v>0</v>
      </c>
      <c r="AW1529" t="s">
        <v>90</v>
      </c>
    </row>
    <row r="1530" spans="1:49" x14ac:dyDescent="0.25">
      <c r="A1530" t="s">
        <v>1833</v>
      </c>
      <c r="B1530" t="s">
        <v>1860</v>
      </c>
      <c r="C1530">
        <v>324</v>
      </c>
      <c r="D1530">
        <v>301</v>
      </c>
      <c r="E1530">
        <v>324</v>
      </c>
      <c r="F1530">
        <v>0</v>
      </c>
      <c r="G1530">
        <f t="shared" si="627"/>
        <v>324</v>
      </c>
      <c r="H1530" s="6">
        <f t="shared" si="635"/>
        <v>301</v>
      </c>
      <c r="I1530" s="7">
        <f t="shared" si="636"/>
        <v>1</v>
      </c>
      <c r="J1530" s="6">
        <f t="shared" si="637"/>
        <v>0</v>
      </c>
      <c r="K1530">
        <v>18</v>
      </c>
      <c r="L1530">
        <v>0</v>
      </c>
      <c r="M1530">
        <v>4971</v>
      </c>
      <c r="N1530">
        <v>0</v>
      </c>
      <c r="O1530">
        <f t="shared" si="628"/>
        <v>4971</v>
      </c>
      <c r="P1530">
        <f t="shared" si="629"/>
        <v>4971</v>
      </c>
      <c r="Q1530" s="6">
        <f t="shared" si="638"/>
        <v>276.16666666666669</v>
      </c>
      <c r="R1530" s="7">
        <f t="shared" si="639"/>
        <v>0.91749723145071993</v>
      </c>
      <c r="S1530" s="6">
        <f t="shared" si="640"/>
        <v>276.16666666666669</v>
      </c>
      <c r="T1530" s="7">
        <f t="shared" si="641"/>
        <v>0.91749723145071993</v>
      </c>
      <c r="U1530" s="6">
        <f t="shared" si="642"/>
        <v>0</v>
      </c>
      <c r="V1530" s="7">
        <f t="shared" si="643"/>
        <v>0</v>
      </c>
      <c r="W1530">
        <v>18</v>
      </c>
      <c r="X1530">
        <v>0</v>
      </c>
      <c r="Y1530">
        <v>0</v>
      </c>
      <c r="Z1530">
        <v>0</v>
      </c>
      <c r="AA1530">
        <v>5419</v>
      </c>
      <c r="AB1530">
        <v>0</v>
      </c>
      <c r="AC1530">
        <f t="shared" si="630"/>
        <v>5419</v>
      </c>
      <c r="AD1530">
        <f t="shared" si="631"/>
        <v>5419</v>
      </c>
      <c r="AE1530" s="6">
        <f t="shared" si="644"/>
        <v>301.05555555555554</v>
      </c>
      <c r="AF1530" s="7">
        <f t="shared" si="645"/>
        <v>1.0001845699520118</v>
      </c>
      <c r="AG1530" s="6">
        <f t="shared" si="646"/>
        <v>301.05555555555554</v>
      </c>
      <c r="AH1530" s="7">
        <f t="shared" si="647"/>
        <v>1.0001845699520118</v>
      </c>
      <c r="AI1530" s="6">
        <f t="shared" si="648"/>
        <v>0</v>
      </c>
      <c r="AJ1530" s="7">
        <f t="shared" si="649"/>
        <v>0</v>
      </c>
      <c r="AK1530" s="6">
        <f t="shared" si="650"/>
        <v>0</v>
      </c>
      <c r="AL1530" s="7">
        <f t="shared" si="651"/>
        <v>1.0901227117280223</v>
      </c>
      <c r="AM1530" s="8">
        <v>0.8</v>
      </c>
      <c r="AN1530">
        <f t="shared" si="632"/>
        <v>241</v>
      </c>
      <c r="AO1530" s="6">
        <f t="shared" si="633"/>
        <v>0</v>
      </c>
      <c r="AP1530" s="7">
        <f t="shared" si="652"/>
        <v>1</v>
      </c>
      <c r="AQ1530" s="7">
        <f t="shared" si="653"/>
        <v>0</v>
      </c>
      <c r="AR1530" s="7">
        <f t="shared" si="653"/>
        <v>0</v>
      </c>
      <c r="AS1530" s="7">
        <f t="shared" si="653"/>
        <v>0</v>
      </c>
      <c r="AT1530" s="7">
        <f t="shared" si="653"/>
        <v>1</v>
      </c>
      <c r="AU1530" s="7">
        <f t="shared" si="653"/>
        <v>0</v>
      </c>
      <c r="AV1530" s="9">
        <f t="shared" si="634"/>
        <v>0</v>
      </c>
      <c r="AW1530" t="s">
        <v>90</v>
      </c>
    </row>
    <row r="1531" spans="1:49" x14ac:dyDescent="0.25">
      <c r="A1531" t="s">
        <v>1833</v>
      </c>
      <c r="B1531" t="s">
        <v>1861</v>
      </c>
      <c r="C1531">
        <v>88</v>
      </c>
      <c r="D1531">
        <v>83</v>
      </c>
      <c r="E1531">
        <v>69</v>
      </c>
      <c r="F1531">
        <v>0</v>
      </c>
      <c r="G1531">
        <f t="shared" si="627"/>
        <v>69</v>
      </c>
      <c r="H1531" s="6">
        <f t="shared" si="635"/>
        <v>65.079545454545453</v>
      </c>
      <c r="I1531" s="7">
        <f t="shared" si="636"/>
        <v>0.78409090909090906</v>
      </c>
      <c r="J1531" s="6">
        <f t="shared" si="637"/>
        <v>17.920454545454547</v>
      </c>
      <c r="K1531">
        <v>17</v>
      </c>
      <c r="L1531">
        <v>0</v>
      </c>
      <c r="M1531">
        <v>1380</v>
      </c>
      <c r="N1531">
        <v>0</v>
      </c>
      <c r="O1531">
        <f t="shared" si="628"/>
        <v>1380</v>
      </c>
      <c r="P1531">
        <f t="shared" si="629"/>
        <v>1380</v>
      </c>
      <c r="Q1531" s="6">
        <f t="shared" si="638"/>
        <v>81.17647058823529</v>
      </c>
      <c r="R1531" s="7">
        <f t="shared" si="639"/>
        <v>0.97802976612331671</v>
      </c>
      <c r="S1531" s="6">
        <f t="shared" si="640"/>
        <v>81.17647058823529</v>
      </c>
      <c r="T1531" s="7">
        <f t="shared" si="641"/>
        <v>1.2473423104181431</v>
      </c>
      <c r="U1531" s="6">
        <f t="shared" si="642"/>
        <v>0</v>
      </c>
      <c r="V1531" s="7">
        <f t="shared" si="643"/>
        <v>0</v>
      </c>
      <c r="W1531">
        <v>17</v>
      </c>
      <c r="X1531">
        <v>0</v>
      </c>
      <c r="Y1531">
        <v>1274</v>
      </c>
      <c r="Z1531">
        <v>0</v>
      </c>
      <c r="AA1531">
        <v>0</v>
      </c>
      <c r="AB1531">
        <v>0</v>
      </c>
      <c r="AC1531">
        <f t="shared" si="630"/>
        <v>1274</v>
      </c>
      <c r="AD1531">
        <f t="shared" si="631"/>
        <v>1274</v>
      </c>
      <c r="AE1531" s="6">
        <f t="shared" si="644"/>
        <v>74.941176470588232</v>
      </c>
      <c r="AF1531" s="7">
        <f t="shared" si="645"/>
        <v>0.9029057406094968</v>
      </c>
      <c r="AG1531" s="6">
        <f t="shared" si="646"/>
        <v>74.941176470588232</v>
      </c>
      <c r="AH1531" s="7">
        <f t="shared" si="647"/>
        <v>1.1515319590381987</v>
      </c>
      <c r="AI1531" s="6">
        <f t="shared" si="648"/>
        <v>0</v>
      </c>
      <c r="AJ1531" s="7">
        <f t="shared" si="649"/>
        <v>0</v>
      </c>
      <c r="AK1531" s="6">
        <f t="shared" si="650"/>
        <v>6.235294117647058</v>
      </c>
      <c r="AL1531" s="7">
        <f t="shared" si="651"/>
        <v>0.92318840579710149</v>
      </c>
      <c r="AM1531" s="8">
        <v>0.8</v>
      </c>
      <c r="AN1531">
        <f t="shared" si="632"/>
        <v>66</v>
      </c>
      <c r="AO1531" s="6">
        <f t="shared" si="633"/>
        <v>0</v>
      </c>
      <c r="AP1531" s="7">
        <f t="shared" si="652"/>
        <v>1</v>
      </c>
      <c r="AQ1531" s="7">
        <f t="shared" si="653"/>
        <v>0</v>
      </c>
      <c r="AR1531" s="7">
        <f t="shared" si="653"/>
        <v>1</v>
      </c>
      <c r="AS1531" s="7">
        <f t="shared" si="653"/>
        <v>0</v>
      </c>
      <c r="AT1531" s="7">
        <f t="shared" si="653"/>
        <v>0</v>
      </c>
      <c r="AU1531" s="7">
        <f t="shared" si="653"/>
        <v>0</v>
      </c>
      <c r="AV1531" s="9">
        <f t="shared" si="634"/>
        <v>0</v>
      </c>
      <c r="AW1531" t="s">
        <v>90</v>
      </c>
    </row>
    <row r="1532" spans="1:49" x14ac:dyDescent="0.25">
      <c r="A1532" t="s">
        <v>1833</v>
      </c>
      <c r="B1532" t="s">
        <v>1862</v>
      </c>
      <c r="C1532">
        <v>288</v>
      </c>
      <c r="D1532">
        <v>253</v>
      </c>
      <c r="E1532">
        <v>288</v>
      </c>
      <c r="F1532">
        <v>0</v>
      </c>
      <c r="G1532">
        <f t="shared" si="627"/>
        <v>288</v>
      </c>
      <c r="H1532" s="6">
        <f t="shared" si="635"/>
        <v>253</v>
      </c>
      <c r="I1532" s="7">
        <f t="shared" si="636"/>
        <v>1</v>
      </c>
      <c r="J1532" s="6">
        <f t="shared" si="637"/>
        <v>0</v>
      </c>
      <c r="K1532">
        <v>18</v>
      </c>
      <c r="L1532">
        <v>0</v>
      </c>
      <c r="M1532">
        <v>4222</v>
      </c>
      <c r="N1532">
        <v>0</v>
      </c>
      <c r="O1532">
        <f t="shared" si="628"/>
        <v>4222</v>
      </c>
      <c r="P1532">
        <f t="shared" si="629"/>
        <v>4222</v>
      </c>
      <c r="Q1532" s="6">
        <f t="shared" si="638"/>
        <v>234.55555555555554</v>
      </c>
      <c r="R1532" s="7">
        <f t="shared" si="639"/>
        <v>0.92709705753184013</v>
      </c>
      <c r="S1532" s="6">
        <f t="shared" si="640"/>
        <v>234.55555555555554</v>
      </c>
      <c r="T1532" s="7">
        <f t="shared" si="641"/>
        <v>0.92709705753184013</v>
      </c>
      <c r="U1532" s="6">
        <f t="shared" si="642"/>
        <v>0</v>
      </c>
      <c r="V1532" s="7">
        <f t="shared" si="643"/>
        <v>0</v>
      </c>
      <c r="W1532">
        <v>18</v>
      </c>
      <c r="X1532">
        <v>0</v>
      </c>
      <c r="Y1532">
        <v>0</v>
      </c>
      <c r="Z1532">
        <v>0</v>
      </c>
      <c r="AA1532">
        <v>3492</v>
      </c>
      <c r="AB1532">
        <v>0</v>
      </c>
      <c r="AC1532">
        <f t="shared" si="630"/>
        <v>3492</v>
      </c>
      <c r="AD1532">
        <f t="shared" si="631"/>
        <v>3492</v>
      </c>
      <c r="AE1532" s="6">
        <f t="shared" si="644"/>
        <v>194</v>
      </c>
      <c r="AF1532" s="7">
        <f t="shared" si="645"/>
        <v>0.76679841897233203</v>
      </c>
      <c r="AG1532" s="6">
        <f t="shared" si="646"/>
        <v>194</v>
      </c>
      <c r="AH1532" s="7">
        <f t="shared" si="647"/>
        <v>0.76679841897233203</v>
      </c>
      <c r="AI1532" s="6">
        <f t="shared" si="648"/>
        <v>0</v>
      </c>
      <c r="AJ1532" s="7">
        <f t="shared" si="649"/>
        <v>0</v>
      </c>
      <c r="AK1532" s="6">
        <f t="shared" si="650"/>
        <v>40.555555555555543</v>
      </c>
      <c r="AL1532" s="7">
        <f t="shared" si="651"/>
        <v>0.82709616295594512</v>
      </c>
      <c r="AM1532" s="8">
        <v>0.8</v>
      </c>
      <c r="AN1532">
        <f t="shared" si="632"/>
        <v>202</v>
      </c>
      <c r="AO1532" s="6">
        <f t="shared" si="633"/>
        <v>8</v>
      </c>
      <c r="AP1532" s="7">
        <f t="shared" si="652"/>
        <v>0.96039603960396036</v>
      </c>
      <c r="AQ1532" s="7">
        <f t="shared" ref="AQ1532:AU1582" si="654">IFERROR(X1532/$AD1532,0)</f>
        <v>0</v>
      </c>
      <c r="AR1532" s="7">
        <f t="shared" si="654"/>
        <v>0</v>
      </c>
      <c r="AS1532" s="7">
        <f t="shared" si="654"/>
        <v>0</v>
      </c>
      <c r="AT1532" s="7">
        <f t="shared" si="654"/>
        <v>1</v>
      </c>
      <c r="AU1532" s="7">
        <f t="shared" si="654"/>
        <v>0</v>
      </c>
      <c r="AV1532" s="9">
        <f t="shared" si="634"/>
        <v>2577.6</v>
      </c>
      <c r="AW1532" t="s">
        <v>90</v>
      </c>
    </row>
    <row r="1533" spans="1:49" x14ac:dyDescent="0.25">
      <c r="A1533" t="s">
        <v>1833</v>
      </c>
      <c r="B1533" t="s">
        <v>1863</v>
      </c>
      <c r="C1533">
        <v>12</v>
      </c>
      <c r="D1533">
        <v>11</v>
      </c>
      <c r="E1533">
        <v>5</v>
      </c>
      <c r="F1533">
        <v>0</v>
      </c>
      <c r="G1533">
        <f t="shared" si="627"/>
        <v>5</v>
      </c>
      <c r="H1533" s="6">
        <f t="shared" si="635"/>
        <v>4.583333333333333</v>
      </c>
      <c r="I1533" s="7">
        <f t="shared" si="636"/>
        <v>0.41666666666666669</v>
      </c>
      <c r="J1533" s="6">
        <f t="shared" si="637"/>
        <v>6.4166666666666661</v>
      </c>
      <c r="K1533">
        <v>18</v>
      </c>
      <c r="L1533">
        <v>0</v>
      </c>
      <c r="M1533">
        <v>144</v>
      </c>
      <c r="N1533">
        <v>0</v>
      </c>
      <c r="O1533">
        <f t="shared" si="628"/>
        <v>144</v>
      </c>
      <c r="P1533">
        <f t="shared" si="629"/>
        <v>144</v>
      </c>
      <c r="Q1533" s="6">
        <f t="shared" si="638"/>
        <v>8</v>
      </c>
      <c r="R1533" s="7">
        <f t="shared" si="639"/>
        <v>0.72727272727272729</v>
      </c>
      <c r="S1533" s="6">
        <f t="shared" si="640"/>
        <v>8</v>
      </c>
      <c r="T1533" s="7">
        <f t="shared" si="641"/>
        <v>1.7454545454545456</v>
      </c>
      <c r="U1533" s="6">
        <f t="shared" si="642"/>
        <v>0</v>
      </c>
      <c r="V1533" s="7">
        <f t="shared" si="643"/>
        <v>0</v>
      </c>
      <c r="W1533">
        <v>18</v>
      </c>
      <c r="X1533">
        <v>0</v>
      </c>
      <c r="Y1533">
        <v>0</v>
      </c>
      <c r="Z1533">
        <v>0</v>
      </c>
      <c r="AA1533">
        <v>109</v>
      </c>
      <c r="AB1533">
        <v>0</v>
      </c>
      <c r="AC1533">
        <f t="shared" si="630"/>
        <v>109</v>
      </c>
      <c r="AD1533">
        <f t="shared" si="631"/>
        <v>109</v>
      </c>
      <c r="AE1533" s="6">
        <f t="shared" si="644"/>
        <v>6.0555555555555554</v>
      </c>
      <c r="AF1533" s="7">
        <f t="shared" si="645"/>
        <v>0.5505050505050505</v>
      </c>
      <c r="AG1533" s="6">
        <f t="shared" si="646"/>
        <v>6.0555555555555554</v>
      </c>
      <c r="AH1533" s="7">
        <f t="shared" si="647"/>
        <v>1.3212121212121213</v>
      </c>
      <c r="AI1533" s="6">
        <f t="shared" si="648"/>
        <v>0</v>
      </c>
      <c r="AJ1533" s="7">
        <f t="shared" si="649"/>
        <v>0</v>
      </c>
      <c r="AK1533" s="6">
        <f t="shared" si="650"/>
        <v>1.9444444444444446</v>
      </c>
      <c r="AL1533" s="7">
        <f t="shared" si="651"/>
        <v>0.75694444444444442</v>
      </c>
      <c r="AM1533" s="8">
        <v>0.5</v>
      </c>
      <c r="AN1533">
        <f t="shared" si="632"/>
        <v>6</v>
      </c>
      <c r="AO1533" s="6">
        <f t="shared" si="633"/>
        <v>0</v>
      </c>
      <c r="AP1533" s="7">
        <f t="shared" si="652"/>
        <v>1</v>
      </c>
      <c r="AQ1533" s="7">
        <f t="shared" si="654"/>
        <v>0</v>
      </c>
      <c r="AR1533" s="7">
        <f t="shared" si="654"/>
        <v>0</v>
      </c>
      <c r="AS1533" s="7">
        <f t="shared" si="654"/>
        <v>0</v>
      </c>
      <c r="AT1533" s="7">
        <f t="shared" si="654"/>
        <v>1</v>
      </c>
      <c r="AU1533" s="7">
        <f t="shared" si="654"/>
        <v>0</v>
      </c>
      <c r="AV1533" s="9">
        <f t="shared" si="634"/>
        <v>0</v>
      </c>
      <c r="AW1533" t="s">
        <v>90</v>
      </c>
    </row>
    <row r="1534" spans="1:49" x14ac:dyDescent="0.25">
      <c r="A1534" t="s">
        <v>1833</v>
      </c>
      <c r="B1534" t="s">
        <v>1864</v>
      </c>
      <c r="C1534">
        <v>411</v>
      </c>
      <c r="D1534">
        <v>362</v>
      </c>
      <c r="E1534">
        <v>411</v>
      </c>
      <c r="F1534">
        <v>0</v>
      </c>
      <c r="G1534">
        <f t="shared" si="627"/>
        <v>411</v>
      </c>
      <c r="H1534" s="6">
        <f t="shared" si="635"/>
        <v>362</v>
      </c>
      <c r="I1534" s="7">
        <f t="shared" si="636"/>
        <v>1</v>
      </c>
      <c r="J1534" s="6">
        <f t="shared" si="637"/>
        <v>0</v>
      </c>
      <c r="K1534">
        <v>18</v>
      </c>
      <c r="L1534">
        <v>0</v>
      </c>
      <c r="M1534">
        <v>5928</v>
      </c>
      <c r="N1534">
        <v>0</v>
      </c>
      <c r="O1534">
        <f t="shared" si="628"/>
        <v>5928</v>
      </c>
      <c r="P1534">
        <f t="shared" si="629"/>
        <v>5928</v>
      </c>
      <c r="Q1534" s="6">
        <f t="shared" si="638"/>
        <v>329.33333333333331</v>
      </c>
      <c r="R1534" s="7">
        <f t="shared" si="639"/>
        <v>0.90976058931860027</v>
      </c>
      <c r="S1534" s="6">
        <f t="shared" si="640"/>
        <v>329.33333333333331</v>
      </c>
      <c r="T1534" s="7">
        <f t="shared" si="641"/>
        <v>0.90976058931860027</v>
      </c>
      <c r="U1534" s="6">
        <f t="shared" si="642"/>
        <v>0</v>
      </c>
      <c r="V1534" s="7">
        <f t="shared" si="643"/>
        <v>0</v>
      </c>
      <c r="W1534">
        <v>18</v>
      </c>
      <c r="X1534">
        <v>0</v>
      </c>
      <c r="Y1534">
        <v>0</v>
      </c>
      <c r="Z1534">
        <v>0</v>
      </c>
      <c r="AA1534">
        <v>5929</v>
      </c>
      <c r="AB1534">
        <v>0</v>
      </c>
      <c r="AC1534">
        <f t="shared" si="630"/>
        <v>5929</v>
      </c>
      <c r="AD1534">
        <f t="shared" si="631"/>
        <v>5929</v>
      </c>
      <c r="AE1534" s="6">
        <f t="shared" si="644"/>
        <v>329.38888888888891</v>
      </c>
      <c r="AF1534" s="7">
        <f t="shared" si="645"/>
        <v>0.90991405770411304</v>
      </c>
      <c r="AG1534" s="6">
        <f t="shared" si="646"/>
        <v>329.38888888888891</v>
      </c>
      <c r="AH1534" s="7">
        <f t="shared" si="647"/>
        <v>0.90991405770411304</v>
      </c>
      <c r="AI1534" s="6">
        <f t="shared" si="648"/>
        <v>0</v>
      </c>
      <c r="AJ1534" s="7">
        <f t="shared" si="649"/>
        <v>0</v>
      </c>
      <c r="AK1534" s="6">
        <f t="shared" si="650"/>
        <v>0</v>
      </c>
      <c r="AL1534" s="7">
        <f t="shared" si="651"/>
        <v>1.0001686909581649</v>
      </c>
      <c r="AM1534" s="8">
        <v>0.8</v>
      </c>
      <c r="AN1534">
        <f t="shared" si="632"/>
        <v>290</v>
      </c>
      <c r="AO1534" s="6">
        <f t="shared" si="633"/>
        <v>0</v>
      </c>
      <c r="AP1534" s="7">
        <f t="shared" si="652"/>
        <v>1</v>
      </c>
      <c r="AQ1534" s="7">
        <f t="shared" si="654"/>
        <v>0</v>
      </c>
      <c r="AR1534" s="7">
        <f t="shared" si="654"/>
        <v>0</v>
      </c>
      <c r="AS1534" s="7">
        <f t="shared" si="654"/>
        <v>0</v>
      </c>
      <c r="AT1534" s="7">
        <f t="shared" si="654"/>
        <v>1</v>
      </c>
      <c r="AU1534" s="7">
        <f t="shared" si="654"/>
        <v>0</v>
      </c>
      <c r="AV1534" s="9">
        <f t="shared" si="634"/>
        <v>0</v>
      </c>
      <c r="AW1534" t="s">
        <v>90</v>
      </c>
    </row>
    <row r="1535" spans="1:49" x14ac:dyDescent="0.25">
      <c r="A1535" t="s">
        <v>1833</v>
      </c>
      <c r="B1535" t="s">
        <v>1865</v>
      </c>
      <c r="C1535">
        <v>667</v>
      </c>
      <c r="D1535">
        <v>587</v>
      </c>
      <c r="E1535">
        <v>667</v>
      </c>
      <c r="F1535">
        <v>0</v>
      </c>
      <c r="G1535">
        <f t="shared" si="627"/>
        <v>667</v>
      </c>
      <c r="H1535" s="6">
        <f t="shared" si="635"/>
        <v>587</v>
      </c>
      <c r="I1535" s="7">
        <f t="shared" si="636"/>
        <v>1</v>
      </c>
      <c r="J1535" s="6">
        <f t="shared" si="637"/>
        <v>0</v>
      </c>
      <c r="K1535">
        <v>18</v>
      </c>
      <c r="L1535">
        <v>0</v>
      </c>
      <c r="M1535">
        <v>9138</v>
      </c>
      <c r="N1535">
        <v>0</v>
      </c>
      <c r="O1535">
        <f t="shared" si="628"/>
        <v>9138</v>
      </c>
      <c r="P1535">
        <f t="shared" si="629"/>
        <v>9138</v>
      </c>
      <c r="Q1535" s="6">
        <f t="shared" si="638"/>
        <v>507.66666666666669</v>
      </c>
      <c r="R1535" s="7">
        <f t="shared" si="639"/>
        <v>0.86484951731970472</v>
      </c>
      <c r="S1535" s="6">
        <f t="shared" si="640"/>
        <v>507.66666666666669</v>
      </c>
      <c r="T1535" s="7">
        <f t="shared" si="641"/>
        <v>0.86484951731970472</v>
      </c>
      <c r="U1535" s="6">
        <f t="shared" si="642"/>
        <v>0</v>
      </c>
      <c r="V1535" s="7">
        <f t="shared" si="643"/>
        <v>0</v>
      </c>
      <c r="W1535">
        <v>18</v>
      </c>
      <c r="X1535">
        <v>0</v>
      </c>
      <c r="Y1535">
        <v>0</v>
      </c>
      <c r="Z1535">
        <v>0</v>
      </c>
      <c r="AA1535">
        <v>9375</v>
      </c>
      <c r="AB1535">
        <v>0</v>
      </c>
      <c r="AC1535">
        <f t="shared" si="630"/>
        <v>9375</v>
      </c>
      <c r="AD1535">
        <f t="shared" si="631"/>
        <v>9375</v>
      </c>
      <c r="AE1535" s="6">
        <f t="shared" si="644"/>
        <v>520.83333333333337</v>
      </c>
      <c r="AF1535" s="7">
        <f t="shared" si="645"/>
        <v>0.8872799545712664</v>
      </c>
      <c r="AG1535" s="6">
        <f t="shared" si="646"/>
        <v>520.83333333333337</v>
      </c>
      <c r="AH1535" s="7">
        <f t="shared" si="647"/>
        <v>0.8872799545712664</v>
      </c>
      <c r="AI1535" s="6">
        <f t="shared" si="648"/>
        <v>0</v>
      </c>
      <c r="AJ1535" s="7">
        <f t="shared" si="649"/>
        <v>0</v>
      </c>
      <c r="AK1535" s="6">
        <f t="shared" si="650"/>
        <v>0</v>
      </c>
      <c r="AL1535" s="7">
        <f t="shared" si="651"/>
        <v>1.0259356533158241</v>
      </c>
      <c r="AM1535" s="8">
        <v>0.8</v>
      </c>
      <c r="AN1535">
        <f t="shared" si="632"/>
        <v>470</v>
      </c>
      <c r="AO1535" s="6">
        <f t="shared" si="633"/>
        <v>0</v>
      </c>
      <c r="AP1535" s="7">
        <f t="shared" si="652"/>
        <v>1</v>
      </c>
      <c r="AQ1535" s="7">
        <f t="shared" si="654"/>
        <v>0</v>
      </c>
      <c r="AR1535" s="7">
        <f t="shared" si="654"/>
        <v>0</v>
      </c>
      <c r="AS1535" s="7">
        <f t="shared" si="654"/>
        <v>0</v>
      </c>
      <c r="AT1535" s="7">
        <f t="shared" si="654"/>
        <v>1</v>
      </c>
      <c r="AU1535" s="7">
        <f t="shared" si="654"/>
        <v>0</v>
      </c>
      <c r="AV1535" s="9">
        <f t="shared" si="634"/>
        <v>0</v>
      </c>
      <c r="AW1535" t="s">
        <v>90</v>
      </c>
    </row>
    <row r="1536" spans="1:49" x14ac:dyDescent="0.25">
      <c r="A1536" t="s">
        <v>1833</v>
      </c>
      <c r="B1536" t="s">
        <v>1866</v>
      </c>
      <c r="C1536">
        <v>280</v>
      </c>
      <c r="D1536">
        <v>246</v>
      </c>
      <c r="E1536">
        <v>280</v>
      </c>
      <c r="F1536">
        <v>0</v>
      </c>
      <c r="G1536">
        <f t="shared" si="627"/>
        <v>280</v>
      </c>
      <c r="H1536" s="6">
        <f t="shared" si="635"/>
        <v>246</v>
      </c>
      <c r="I1536" s="7">
        <f t="shared" si="636"/>
        <v>1</v>
      </c>
      <c r="J1536" s="6">
        <f t="shared" si="637"/>
        <v>0</v>
      </c>
      <c r="K1536">
        <v>18</v>
      </c>
      <c r="L1536">
        <v>0</v>
      </c>
      <c r="M1536">
        <v>2734</v>
      </c>
      <c r="N1536">
        <v>0</v>
      </c>
      <c r="O1536">
        <f t="shared" si="628"/>
        <v>2734</v>
      </c>
      <c r="P1536">
        <f t="shared" si="629"/>
        <v>2734</v>
      </c>
      <c r="Q1536" s="6">
        <f t="shared" si="638"/>
        <v>151.88888888888889</v>
      </c>
      <c r="R1536" s="7">
        <f t="shared" si="639"/>
        <v>0.61743450767841013</v>
      </c>
      <c r="S1536" s="6">
        <f t="shared" si="640"/>
        <v>151.88888888888889</v>
      </c>
      <c r="T1536" s="7">
        <f t="shared" si="641"/>
        <v>0.61743450767841013</v>
      </c>
      <c r="U1536" s="6">
        <f t="shared" si="642"/>
        <v>0</v>
      </c>
      <c r="V1536" s="7">
        <f t="shared" si="643"/>
        <v>0</v>
      </c>
      <c r="W1536">
        <v>18</v>
      </c>
      <c r="X1536">
        <v>0</v>
      </c>
      <c r="Y1536">
        <v>0</v>
      </c>
      <c r="Z1536">
        <v>0</v>
      </c>
      <c r="AA1536">
        <v>3027</v>
      </c>
      <c r="AB1536">
        <v>0</v>
      </c>
      <c r="AC1536">
        <f t="shared" si="630"/>
        <v>3027</v>
      </c>
      <c r="AD1536">
        <f t="shared" si="631"/>
        <v>3027</v>
      </c>
      <c r="AE1536" s="6">
        <f t="shared" si="644"/>
        <v>168.16666666666666</v>
      </c>
      <c r="AF1536" s="7">
        <f t="shared" si="645"/>
        <v>0.68360433604336035</v>
      </c>
      <c r="AG1536" s="6">
        <f t="shared" si="646"/>
        <v>168.16666666666666</v>
      </c>
      <c r="AH1536" s="7">
        <f t="shared" si="647"/>
        <v>0.68360433604336035</v>
      </c>
      <c r="AI1536" s="6">
        <f t="shared" si="648"/>
        <v>0</v>
      </c>
      <c r="AJ1536" s="7">
        <f t="shared" si="649"/>
        <v>0</v>
      </c>
      <c r="AK1536" s="6">
        <f t="shared" si="650"/>
        <v>0</v>
      </c>
      <c r="AL1536" s="7">
        <f t="shared" si="651"/>
        <v>1.1071689831748355</v>
      </c>
      <c r="AM1536" s="8">
        <v>0.8</v>
      </c>
      <c r="AN1536">
        <f t="shared" si="632"/>
        <v>197</v>
      </c>
      <c r="AO1536" s="6">
        <f t="shared" si="633"/>
        <v>28.833333333333343</v>
      </c>
      <c r="AP1536" s="7">
        <f t="shared" si="652"/>
        <v>0.8536379018612521</v>
      </c>
      <c r="AQ1536" s="7">
        <f t="shared" si="654"/>
        <v>0</v>
      </c>
      <c r="AR1536" s="7">
        <f t="shared" si="654"/>
        <v>0</v>
      </c>
      <c r="AS1536" s="7">
        <f t="shared" si="654"/>
        <v>0</v>
      </c>
      <c r="AT1536" s="7">
        <f t="shared" si="654"/>
        <v>1</v>
      </c>
      <c r="AU1536" s="7">
        <f t="shared" si="654"/>
        <v>0</v>
      </c>
      <c r="AV1536" s="9">
        <f t="shared" si="634"/>
        <v>9290.100000000004</v>
      </c>
      <c r="AW1536" t="s">
        <v>90</v>
      </c>
    </row>
    <row r="1537" spans="1:49" x14ac:dyDescent="0.25">
      <c r="A1537" t="s">
        <v>1833</v>
      </c>
      <c r="B1537" t="s">
        <v>1867</v>
      </c>
      <c r="C1537">
        <v>359</v>
      </c>
      <c r="D1537">
        <v>334</v>
      </c>
      <c r="E1537">
        <v>359</v>
      </c>
      <c r="F1537">
        <v>0</v>
      </c>
      <c r="G1537">
        <f t="shared" si="627"/>
        <v>359</v>
      </c>
      <c r="H1537" s="6">
        <f t="shared" si="635"/>
        <v>334</v>
      </c>
      <c r="I1537" s="7">
        <f t="shared" si="636"/>
        <v>1</v>
      </c>
      <c r="J1537" s="6">
        <f t="shared" si="637"/>
        <v>0</v>
      </c>
      <c r="K1537">
        <v>19</v>
      </c>
      <c r="L1537">
        <v>0</v>
      </c>
      <c r="M1537">
        <v>6335</v>
      </c>
      <c r="N1537">
        <v>0</v>
      </c>
      <c r="O1537">
        <f t="shared" si="628"/>
        <v>6335</v>
      </c>
      <c r="P1537">
        <f t="shared" si="629"/>
        <v>6335</v>
      </c>
      <c r="Q1537" s="6">
        <f t="shared" si="638"/>
        <v>333.42105263157896</v>
      </c>
      <c r="R1537" s="7">
        <f t="shared" si="639"/>
        <v>0.99826662464544602</v>
      </c>
      <c r="S1537" s="6">
        <f t="shared" si="640"/>
        <v>333.42105263157896</v>
      </c>
      <c r="T1537" s="7">
        <f t="shared" si="641"/>
        <v>0.99826662464544602</v>
      </c>
      <c r="U1537" s="6">
        <f t="shared" si="642"/>
        <v>0</v>
      </c>
      <c r="V1537" s="7">
        <f t="shared" si="643"/>
        <v>0</v>
      </c>
      <c r="W1537">
        <v>19</v>
      </c>
      <c r="X1537">
        <v>0</v>
      </c>
      <c r="Y1537">
        <v>0</v>
      </c>
      <c r="Z1537">
        <v>0</v>
      </c>
      <c r="AA1537">
        <v>5913</v>
      </c>
      <c r="AB1537">
        <v>0</v>
      </c>
      <c r="AC1537">
        <f t="shared" si="630"/>
        <v>5913</v>
      </c>
      <c r="AD1537">
        <f t="shared" si="631"/>
        <v>5913</v>
      </c>
      <c r="AE1537" s="6">
        <f t="shared" si="644"/>
        <v>311.21052631578948</v>
      </c>
      <c r="AF1537" s="7">
        <f t="shared" si="645"/>
        <v>0.93176804286164516</v>
      </c>
      <c r="AG1537" s="6">
        <f t="shared" si="646"/>
        <v>311.21052631578948</v>
      </c>
      <c r="AH1537" s="7">
        <f t="shared" si="647"/>
        <v>0.93176804286164516</v>
      </c>
      <c r="AI1537" s="6">
        <f t="shared" si="648"/>
        <v>0</v>
      </c>
      <c r="AJ1537" s="7">
        <f t="shared" si="649"/>
        <v>0</v>
      </c>
      <c r="AK1537" s="6">
        <f t="shared" si="650"/>
        <v>22.21052631578948</v>
      </c>
      <c r="AL1537" s="7">
        <f t="shared" si="651"/>
        <v>0.93338595106550903</v>
      </c>
      <c r="AM1537" s="8">
        <v>0.8</v>
      </c>
      <c r="AN1537">
        <f t="shared" si="632"/>
        <v>267</v>
      </c>
      <c r="AO1537" s="6">
        <f t="shared" si="633"/>
        <v>0</v>
      </c>
      <c r="AP1537" s="7">
        <f t="shared" si="652"/>
        <v>1</v>
      </c>
      <c r="AQ1537" s="7">
        <f t="shared" si="654"/>
        <v>0</v>
      </c>
      <c r="AR1537" s="7">
        <f t="shared" si="654"/>
        <v>0</v>
      </c>
      <c r="AS1537" s="7">
        <f t="shared" si="654"/>
        <v>0</v>
      </c>
      <c r="AT1537" s="7">
        <f t="shared" si="654"/>
        <v>1</v>
      </c>
      <c r="AU1537" s="7">
        <f t="shared" si="654"/>
        <v>0</v>
      </c>
      <c r="AV1537" s="9">
        <f t="shared" si="634"/>
        <v>0</v>
      </c>
      <c r="AW1537" t="s">
        <v>90</v>
      </c>
    </row>
    <row r="1538" spans="1:49" x14ac:dyDescent="0.25">
      <c r="A1538" t="s">
        <v>1833</v>
      </c>
      <c r="B1538" t="s">
        <v>1868</v>
      </c>
      <c r="C1538">
        <v>270</v>
      </c>
      <c r="D1538">
        <v>238</v>
      </c>
      <c r="E1538">
        <v>270</v>
      </c>
      <c r="F1538">
        <v>0</v>
      </c>
      <c r="G1538">
        <f t="shared" ref="G1538:G1601" si="655">SUM(E1538,F1538)</f>
        <v>270</v>
      </c>
      <c r="H1538" s="6">
        <f t="shared" si="635"/>
        <v>238</v>
      </c>
      <c r="I1538" s="7">
        <f t="shared" si="636"/>
        <v>1</v>
      </c>
      <c r="J1538" s="6">
        <f t="shared" si="637"/>
        <v>0</v>
      </c>
      <c r="K1538">
        <v>18</v>
      </c>
      <c r="L1538">
        <v>0</v>
      </c>
      <c r="M1538">
        <v>3915</v>
      </c>
      <c r="N1538">
        <v>0</v>
      </c>
      <c r="O1538">
        <f t="shared" ref="O1538:O1601" si="656">SUM(M1538,N1538)</f>
        <v>3915</v>
      </c>
      <c r="P1538">
        <f t="shared" ref="P1538:P1601" si="657">SUM(L1538,M1538,N1538)</f>
        <v>3915</v>
      </c>
      <c r="Q1538" s="6">
        <f t="shared" si="638"/>
        <v>217.5</v>
      </c>
      <c r="R1538" s="7">
        <f t="shared" si="639"/>
        <v>0.91386554621848737</v>
      </c>
      <c r="S1538" s="6">
        <f t="shared" si="640"/>
        <v>217.5</v>
      </c>
      <c r="T1538" s="7">
        <f t="shared" si="641"/>
        <v>0.91386554621848737</v>
      </c>
      <c r="U1538" s="6">
        <f t="shared" si="642"/>
        <v>0</v>
      </c>
      <c r="V1538" s="7">
        <f t="shared" si="643"/>
        <v>0</v>
      </c>
      <c r="W1538">
        <v>18</v>
      </c>
      <c r="X1538">
        <v>0</v>
      </c>
      <c r="Y1538">
        <v>0</v>
      </c>
      <c r="Z1538">
        <v>0</v>
      </c>
      <c r="AA1538">
        <v>3894</v>
      </c>
      <c r="AB1538">
        <v>0</v>
      </c>
      <c r="AC1538">
        <f t="shared" ref="AC1538:AC1601" si="658">SUM(Y1538,Z1538,AA1538,AB1538)</f>
        <v>3894</v>
      </c>
      <c r="AD1538">
        <f t="shared" ref="AD1538:AD1601" si="659">SUM(AC1538,X1538)</f>
        <v>3894</v>
      </c>
      <c r="AE1538" s="6">
        <f t="shared" si="644"/>
        <v>216.33333333333334</v>
      </c>
      <c r="AF1538" s="7">
        <f t="shared" si="645"/>
        <v>0.90896358543417366</v>
      </c>
      <c r="AG1538" s="6">
        <f t="shared" si="646"/>
        <v>216.33333333333334</v>
      </c>
      <c r="AH1538" s="7">
        <f t="shared" si="647"/>
        <v>0.90896358543417366</v>
      </c>
      <c r="AI1538" s="6">
        <f t="shared" si="648"/>
        <v>0</v>
      </c>
      <c r="AJ1538" s="7">
        <f t="shared" si="649"/>
        <v>0</v>
      </c>
      <c r="AK1538" s="6">
        <f t="shared" si="650"/>
        <v>1.1666666666666572</v>
      </c>
      <c r="AL1538" s="7">
        <f t="shared" si="651"/>
        <v>0.99463601532567059</v>
      </c>
      <c r="AM1538" s="8">
        <v>0.8</v>
      </c>
      <c r="AN1538">
        <f t="shared" ref="AN1538:AN1601" si="660">ROUND(D1538*AM1538,0)</f>
        <v>190</v>
      </c>
      <c r="AO1538" s="6">
        <f t="shared" ref="AO1538:AO1601" si="661">MAX(AN1538-AE1538,0)</f>
        <v>0</v>
      </c>
      <c r="AP1538" s="7">
        <f t="shared" si="652"/>
        <v>1</v>
      </c>
      <c r="AQ1538" s="7">
        <f t="shared" si="654"/>
        <v>0</v>
      </c>
      <c r="AR1538" s="7">
        <f t="shared" si="654"/>
        <v>0</v>
      </c>
      <c r="AS1538" s="7">
        <f t="shared" si="654"/>
        <v>0</v>
      </c>
      <c r="AT1538" s="7">
        <f t="shared" si="654"/>
        <v>1</v>
      </c>
      <c r="AU1538" s="7">
        <f t="shared" si="654"/>
        <v>0</v>
      </c>
      <c r="AV1538" s="9">
        <f t="shared" ref="AV1538:AV1601" si="662">MAX((SUM((AQ1538*AO1538*0.3),(AR1538*AO1538*1.45),(AS1538*AO1538*1.75),(AT1538*AO1538*1.79),(AU1538*AO1538*2.09))*180),0)</f>
        <v>0</v>
      </c>
      <c r="AW1538" t="s">
        <v>90</v>
      </c>
    </row>
    <row r="1539" spans="1:49" x14ac:dyDescent="0.25">
      <c r="A1539" t="s">
        <v>1833</v>
      </c>
      <c r="B1539" t="s">
        <v>1869</v>
      </c>
      <c r="C1539">
        <v>446</v>
      </c>
      <c r="D1539">
        <v>404</v>
      </c>
      <c r="E1539">
        <v>446</v>
      </c>
      <c r="F1539">
        <v>0</v>
      </c>
      <c r="G1539">
        <f t="shared" si="655"/>
        <v>446</v>
      </c>
      <c r="H1539" s="6">
        <f t="shared" ref="H1539:H1602" si="663">IFERROR(G1539*(D1539/C1539),0)</f>
        <v>404</v>
      </c>
      <c r="I1539" s="7">
        <f t="shared" ref="I1539:I1602" si="664">IFERROR((E1539+F1539)/C1539,0)</f>
        <v>1</v>
      </c>
      <c r="J1539" s="6">
        <f t="shared" ref="J1539:J1602" si="665">IFERROR((C1539-G1539)*(D1539/C1539),0)</f>
        <v>0</v>
      </c>
      <c r="K1539">
        <v>18</v>
      </c>
      <c r="L1539">
        <v>0</v>
      </c>
      <c r="M1539">
        <v>6771</v>
      </c>
      <c r="N1539">
        <v>0</v>
      </c>
      <c r="O1539">
        <f t="shared" si="656"/>
        <v>6771</v>
      </c>
      <c r="P1539">
        <f t="shared" si="657"/>
        <v>6771</v>
      </c>
      <c r="Q1539" s="6">
        <f t="shared" ref="Q1539:Q1602" si="666">IFERROR(P1539/K1539, 0)</f>
        <v>376.16666666666669</v>
      </c>
      <c r="R1539" s="7">
        <f t="shared" ref="R1539:R1602" si="667">IFERROR(Q1539/D1539, 0)</f>
        <v>0.93110561056105612</v>
      </c>
      <c r="S1539" s="6">
        <f t="shared" ref="S1539:S1602" si="668">IFERROR(O1539/K1539, 0)</f>
        <v>376.16666666666669</v>
      </c>
      <c r="T1539" s="7">
        <f t="shared" ref="T1539:T1602" si="669">IFERROR(S1539/H1539,0)</f>
        <v>0.93110561056105612</v>
      </c>
      <c r="U1539" s="6">
        <f t="shared" ref="U1539:U1602" si="670">IFERROR(L1539/K1539, 0)</f>
        <v>0</v>
      </c>
      <c r="V1539" s="7">
        <f t="shared" ref="V1539:V1602" si="671">IFERROR(U1539/J1539, 0)</f>
        <v>0</v>
      </c>
      <c r="W1539">
        <v>18</v>
      </c>
      <c r="X1539">
        <v>0</v>
      </c>
      <c r="Y1539">
        <v>0</v>
      </c>
      <c r="Z1539">
        <v>0</v>
      </c>
      <c r="AA1539">
        <v>7038</v>
      </c>
      <c r="AB1539">
        <v>0</v>
      </c>
      <c r="AC1539">
        <f t="shared" si="658"/>
        <v>7038</v>
      </c>
      <c r="AD1539">
        <f t="shared" si="659"/>
        <v>7038</v>
      </c>
      <c r="AE1539" s="6">
        <f t="shared" ref="AE1539:AE1602" si="672">IFERROR(AD1539/W1539, 0)</f>
        <v>391</v>
      </c>
      <c r="AF1539" s="7">
        <f t="shared" ref="AF1539:AF1602" si="673">IFERROR(AE1539/D1539, 0)</f>
        <v>0.96782178217821779</v>
      </c>
      <c r="AG1539" s="6">
        <f t="shared" ref="AG1539:AG1602" si="674">IFERROR(AC1539/W1539, 0)</f>
        <v>391</v>
      </c>
      <c r="AH1539" s="7">
        <f t="shared" ref="AH1539:AH1602" si="675">IFERROR(AG1539/H1539, 0)</f>
        <v>0.96782178217821779</v>
      </c>
      <c r="AI1539" s="6">
        <f t="shared" ref="AI1539:AI1602" si="676">IFERROR(X1539/W1539, 0)</f>
        <v>0</v>
      </c>
      <c r="AJ1539" s="7">
        <f t="shared" ref="AJ1539:AJ1602" si="677">IFERROR(AI1539/J1539, 0)</f>
        <v>0</v>
      </c>
      <c r="AK1539" s="6">
        <f t="shared" ref="AK1539:AK1602" si="678">IFERROR(MAX(S1539-AG1539,0), 0)</f>
        <v>0</v>
      </c>
      <c r="AL1539" s="7">
        <f t="shared" ref="AL1539:AL1602" si="679">IFERROR(AG1539/S1539,0)</f>
        <v>1.0394328754984492</v>
      </c>
      <c r="AM1539" s="8">
        <v>0.8</v>
      </c>
      <c r="AN1539">
        <f t="shared" si="660"/>
        <v>323</v>
      </c>
      <c r="AO1539" s="6">
        <f t="shared" si="661"/>
        <v>0</v>
      </c>
      <c r="AP1539" s="7">
        <f t="shared" ref="AP1539:AP1602" si="680">IFERROR(MIN(AE1539/AN1539,1), 0)</f>
        <v>1</v>
      </c>
      <c r="AQ1539" s="7">
        <f t="shared" si="654"/>
        <v>0</v>
      </c>
      <c r="AR1539" s="7">
        <f t="shared" si="654"/>
        <v>0</v>
      </c>
      <c r="AS1539" s="7">
        <f t="shared" si="654"/>
        <v>0</v>
      </c>
      <c r="AT1539" s="7">
        <f t="shared" si="654"/>
        <v>1</v>
      </c>
      <c r="AU1539" s="7">
        <f t="shared" si="654"/>
        <v>0</v>
      </c>
      <c r="AV1539" s="9">
        <f t="shared" si="662"/>
        <v>0</v>
      </c>
      <c r="AW1539" t="s">
        <v>90</v>
      </c>
    </row>
    <row r="1540" spans="1:49" x14ac:dyDescent="0.25">
      <c r="A1540" t="s">
        <v>1833</v>
      </c>
      <c r="B1540" t="s">
        <v>1870</v>
      </c>
      <c r="C1540">
        <v>293</v>
      </c>
      <c r="D1540">
        <v>273</v>
      </c>
      <c r="E1540">
        <v>293</v>
      </c>
      <c r="F1540">
        <v>0</v>
      </c>
      <c r="G1540">
        <f t="shared" si="655"/>
        <v>293</v>
      </c>
      <c r="H1540" s="6">
        <f t="shared" si="663"/>
        <v>273</v>
      </c>
      <c r="I1540" s="7">
        <f t="shared" si="664"/>
        <v>1</v>
      </c>
      <c r="J1540" s="6">
        <f t="shared" si="665"/>
        <v>0</v>
      </c>
      <c r="K1540">
        <v>18</v>
      </c>
      <c r="L1540">
        <v>0</v>
      </c>
      <c r="M1540">
        <v>4200</v>
      </c>
      <c r="N1540">
        <v>0</v>
      </c>
      <c r="O1540">
        <f t="shared" si="656"/>
        <v>4200</v>
      </c>
      <c r="P1540">
        <f t="shared" si="657"/>
        <v>4200</v>
      </c>
      <c r="Q1540" s="6">
        <f t="shared" si="666"/>
        <v>233.33333333333334</v>
      </c>
      <c r="R1540" s="7">
        <f t="shared" si="667"/>
        <v>0.85470085470085477</v>
      </c>
      <c r="S1540" s="6">
        <f t="shared" si="668"/>
        <v>233.33333333333334</v>
      </c>
      <c r="T1540" s="7">
        <f t="shared" si="669"/>
        <v>0.85470085470085477</v>
      </c>
      <c r="U1540" s="6">
        <f t="shared" si="670"/>
        <v>0</v>
      </c>
      <c r="V1540" s="7">
        <f t="shared" si="671"/>
        <v>0</v>
      </c>
      <c r="W1540">
        <v>18</v>
      </c>
      <c r="X1540">
        <v>0</v>
      </c>
      <c r="Y1540">
        <v>0</v>
      </c>
      <c r="Z1540">
        <v>0</v>
      </c>
      <c r="AA1540">
        <v>4634</v>
      </c>
      <c r="AB1540">
        <v>0</v>
      </c>
      <c r="AC1540">
        <f t="shared" si="658"/>
        <v>4634</v>
      </c>
      <c r="AD1540">
        <f t="shared" si="659"/>
        <v>4634</v>
      </c>
      <c r="AE1540" s="6">
        <f t="shared" si="672"/>
        <v>257.44444444444446</v>
      </c>
      <c r="AF1540" s="7">
        <f t="shared" si="673"/>
        <v>0.94301994301994307</v>
      </c>
      <c r="AG1540" s="6">
        <f t="shared" si="674"/>
        <v>257.44444444444446</v>
      </c>
      <c r="AH1540" s="7">
        <f t="shared" si="675"/>
        <v>0.94301994301994307</v>
      </c>
      <c r="AI1540" s="6">
        <f t="shared" si="676"/>
        <v>0</v>
      </c>
      <c r="AJ1540" s="7">
        <f t="shared" si="677"/>
        <v>0</v>
      </c>
      <c r="AK1540" s="6">
        <f t="shared" si="678"/>
        <v>0</v>
      </c>
      <c r="AL1540" s="7">
        <f t="shared" si="679"/>
        <v>1.1033333333333333</v>
      </c>
      <c r="AM1540" s="8">
        <v>0.8</v>
      </c>
      <c r="AN1540">
        <f t="shared" si="660"/>
        <v>218</v>
      </c>
      <c r="AO1540" s="6">
        <f t="shared" si="661"/>
        <v>0</v>
      </c>
      <c r="AP1540" s="7">
        <f t="shared" si="680"/>
        <v>1</v>
      </c>
      <c r="AQ1540" s="7">
        <f t="shared" si="654"/>
        <v>0</v>
      </c>
      <c r="AR1540" s="7">
        <f t="shared" si="654"/>
        <v>0</v>
      </c>
      <c r="AS1540" s="7">
        <f t="shared" si="654"/>
        <v>0</v>
      </c>
      <c r="AT1540" s="7">
        <f t="shared" si="654"/>
        <v>1</v>
      </c>
      <c r="AU1540" s="7">
        <f t="shared" si="654"/>
        <v>0</v>
      </c>
      <c r="AV1540" s="9">
        <f t="shared" si="662"/>
        <v>0</v>
      </c>
      <c r="AW1540" t="s">
        <v>90</v>
      </c>
    </row>
    <row r="1541" spans="1:49" x14ac:dyDescent="0.25">
      <c r="A1541" t="s">
        <v>1833</v>
      </c>
      <c r="B1541" t="s">
        <v>1871</v>
      </c>
      <c r="C1541">
        <v>579</v>
      </c>
      <c r="D1541">
        <v>510</v>
      </c>
      <c r="E1541">
        <v>579</v>
      </c>
      <c r="F1541">
        <v>0</v>
      </c>
      <c r="G1541">
        <f t="shared" si="655"/>
        <v>579</v>
      </c>
      <c r="H1541" s="6">
        <f t="shared" si="663"/>
        <v>510</v>
      </c>
      <c r="I1541" s="7">
        <f t="shared" si="664"/>
        <v>1</v>
      </c>
      <c r="J1541" s="6">
        <f t="shared" si="665"/>
        <v>0</v>
      </c>
      <c r="K1541">
        <v>18</v>
      </c>
      <c r="L1541">
        <v>0</v>
      </c>
      <c r="M1541">
        <v>8927</v>
      </c>
      <c r="N1541">
        <v>0</v>
      </c>
      <c r="O1541">
        <f t="shared" si="656"/>
        <v>8927</v>
      </c>
      <c r="P1541">
        <f t="shared" si="657"/>
        <v>8927</v>
      </c>
      <c r="Q1541" s="6">
        <f t="shared" si="666"/>
        <v>495.94444444444446</v>
      </c>
      <c r="R1541" s="7">
        <f t="shared" si="667"/>
        <v>0.97244008714596952</v>
      </c>
      <c r="S1541" s="6">
        <f t="shared" si="668"/>
        <v>495.94444444444446</v>
      </c>
      <c r="T1541" s="7">
        <f t="shared" si="669"/>
        <v>0.97244008714596952</v>
      </c>
      <c r="U1541" s="6">
        <f t="shared" si="670"/>
        <v>0</v>
      </c>
      <c r="V1541" s="7">
        <f t="shared" si="671"/>
        <v>0</v>
      </c>
      <c r="W1541">
        <v>18</v>
      </c>
      <c r="X1541">
        <v>0</v>
      </c>
      <c r="Y1541">
        <v>0</v>
      </c>
      <c r="Z1541">
        <v>0</v>
      </c>
      <c r="AA1541">
        <v>7437</v>
      </c>
      <c r="AB1541">
        <v>0</v>
      </c>
      <c r="AC1541">
        <f t="shared" si="658"/>
        <v>7437</v>
      </c>
      <c r="AD1541">
        <f t="shared" si="659"/>
        <v>7437</v>
      </c>
      <c r="AE1541" s="6">
        <f t="shared" si="672"/>
        <v>413.16666666666669</v>
      </c>
      <c r="AF1541" s="7">
        <f t="shared" si="673"/>
        <v>0.81013071895424837</v>
      </c>
      <c r="AG1541" s="6">
        <f t="shared" si="674"/>
        <v>413.16666666666669</v>
      </c>
      <c r="AH1541" s="7">
        <f t="shared" si="675"/>
        <v>0.81013071895424837</v>
      </c>
      <c r="AI1541" s="6">
        <f t="shared" si="676"/>
        <v>0</v>
      </c>
      <c r="AJ1541" s="7">
        <f t="shared" si="677"/>
        <v>0</v>
      </c>
      <c r="AK1541" s="6">
        <f t="shared" si="678"/>
        <v>82.777777777777771</v>
      </c>
      <c r="AL1541" s="7">
        <f t="shared" si="679"/>
        <v>0.83309062394981515</v>
      </c>
      <c r="AM1541" s="8">
        <v>0.8</v>
      </c>
      <c r="AN1541">
        <f t="shared" si="660"/>
        <v>408</v>
      </c>
      <c r="AO1541" s="6">
        <f t="shared" si="661"/>
        <v>0</v>
      </c>
      <c r="AP1541" s="7">
        <f t="shared" si="680"/>
        <v>1</v>
      </c>
      <c r="AQ1541" s="7">
        <f t="shared" si="654"/>
        <v>0</v>
      </c>
      <c r="AR1541" s="7">
        <f t="shared" si="654"/>
        <v>0</v>
      </c>
      <c r="AS1541" s="7">
        <f t="shared" si="654"/>
        <v>0</v>
      </c>
      <c r="AT1541" s="7">
        <f t="shared" si="654"/>
        <v>1</v>
      </c>
      <c r="AU1541" s="7">
        <f t="shared" si="654"/>
        <v>0</v>
      </c>
      <c r="AV1541" s="9">
        <f t="shared" si="662"/>
        <v>0</v>
      </c>
      <c r="AW1541" t="s">
        <v>90</v>
      </c>
    </row>
    <row r="1542" spans="1:49" x14ac:dyDescent="0.25">
      <c r="A1542" t="s">
        <v>1833</v>
      </c>
      <c r="B1542" t="s">
        <v>1872</v>
      </c>
      <c r="C1542">
        <v>184</v>
      </c>
      <c r="D1542">
        <v>110</v>
      </c>
      <c r="E1542">
        <v>184</v>
      </c>
      <c r="F1542">
        <v>0</v>
      </c>
      <c r="G1542">
        <f t="shared" si="655"/>
        <v>184</v>
      </c>
      <c r="H1542" s="6">
        <f t="shared" si="663"/>
        <v>110</v>
      </c>
      <c r="I1542" s="7">
        <f t="shared" si="664"/>
        <v>1</v>
      </c>
      <c r="J1542" s="6">
        <f t="shared" si="665"/>
        <v>0</v>
      </c>
      <c r="K1542">
        <v>19</v>
      </c>
      <c r="L1542">
        <v>0</v>
      </c>
      <c r="M1542">
        <v>1308</v>
      </c>
      <c r="N1542">
        <v>0</v>
      </c>
      <c r="O1542">
        <f t="shared" si="656"/>
        <v>1308</v>
      </c>
      <c r="P1542">
        <f t="shared" si="657"/>
        <v>1308</v>
      </c>
      <c r="Q1542" s="6">
        <f t="shared" si="666"/>
        <v>68.84210526315789</v>
      </c>
      <c r="R1542" s="7">
        <f t="shared" si="667"/>
        <v>0.62583732057416264</v>
      </c>
      <c r="S1542" s="6">
        <f t="shared" si="668"/>
        <v>68.84210526315789</v>
      </c>
      <c r="T1542" s="7">
        <f t="shared" si="669"/>
        <v>0.62583732057416264</v>
      </c>
      <c r="U1542" s="6">
        <f t="shared" si="670"/>
        <v>0</v>
      </c>
      <c r="V1542" s="7">
        <f t="shared" si="671"/>
        <v>0</v>
      </c>
      <c r="W1542">
        <v>19</v>
      </c>
      <c r="X1542">
        <v>0</v>
      </c>
      <c r="Y1542">
        <v>0</v>
      </c>
      <c r="Z1542">
        <v>0</v>
      </c>
      <c r="AA1542">
        <v>874</v>
      </c>
      <c r="AB1542">
        <v>0</v>
      </c>
      <c r="AC1542">
        <f t="shared" si="658"/>
        <v>874</v>
      </c>
      <c r="AD1542">
        <f t="shared" si="659"/>
        <v>874</v>
      </c>
      <c r="AE1542" s="6">
        <f t="shared" si="672"/>
        <v>46</v>
      </c>
      <c r="AF1542" s="7">
        <f t="shared" si="673"/>
        <v>0.41818181818181815</v>
      </c>
      <c r="AG1542" s="6">
        <f t="shared" si="674"/>
        <v>46</v>
      </c>
      <c r="AH1542" s="7">
        <f t="shared" si="675"/>
        <v>0.41818181818181815</v>
      </c>
      <c r="AI1542" s="6">
        <f t="shared" si="676"/>
        <v>0</v>
      </c>
      <c r="AJ1542" s="7">
        <f t="shared" si="677"/>
        <v>0</v>
      </c>
      <c r="AK1542" s="6">
        <f t="shared" si="678"/>
        <v>22.84210526315789</v>
      </c>
      <c r="AL1542" s="7">
        <f t="shared" si="679"/>
        <v>0.66819571865443428</v>
      </c>
      <c r="AM1542" s="8">
        <v>0.8</v>
      </c>
      <c r="AN1542">
        <f t="shared" si="660"/>
        <v>88</v>
      </c>
      <c r="AO1542" s="6">
        <f t="shared" si="661"/>
        <v>42</v>
      </c>
      <c r="AP1542" s="7">
        <f t="shared" si="680"/>
        <v>0.52272727272727271</v>
      </c>
      <c r="AQ1542" s="7">
        <f t="shared" si="654"/>
        <v>0</v>
      </c>
      <c r="AR1542" s="7">
        <f t="shared" si="654"/>
        <v>0</v>
      </c>
      <c r="AS1542" s="7">
        <f t="shared" si="654"/>
        <v>0</v>
      </c>
      <c r="AT1542" s="7">
        <f t="shared" si="654"/>
        <v>1</v>
      </c>
      <c r="AU1542" s="7">
        <f t="shared" si="654"/>
        <v>0</v>
      </c>
      <c r="AV1542" s="9">
        <f t="shared" si="662"/>
        <v>13532.400000000001</v>
      </c>
      <c r="AW1542" t="s">
        <v>90</v>
      </c>
    </row>
    <row r="1543" spans="1:49" x14ac:dyDescent="0.25">
      <c r="A1543" t="s">
        <v>1833</v>
      </c>
      <c r="B1543" t="s">
        <v>1873</v>
      </c>
      <c r="C1543">
        <v>332</v>
      </c>
      <c r="D1543">
        <v>312</v>
      </c>
      <c r="E1543">
        <v>50</v>
      </c>
      <c r="F1543">
        <v>0</v>
      </c>
      <c r="G1543">
        <f t="shared" si="655"/>
        <v>50</v>
      </c>
      <c r="H1543" s="6">
        <f t="shared" si="663"/>
        <v>46.987951807228917</v>
      </c>
      <c r="I1543" s="7">
        <f t="shared" si="664"/>
        <v>0.15060240963855423</v>
      </c>
      <c r="J1543" s="6">
        <f t="shared" si="665"/>
        <v>265.01204819277109</v>
      </c>
      <c r="K1543">
        <v>17</v>
      </c>
      <c r="L1543">
        <v>0</v>
      </c>
      <c r="M1543">
        <v>3916</v>
      </c>
      <c r="N1543">
        <v>0</v>
      </c>
      <c r="O1543">
        <f t="shared" si="656"/>
        <v>3916</v>
      </c>
      <c r="P1543">
        <f t="shared" si="657"/>
        <v>3916</v>
      </c>
      <c r="Q1543" s="6">
        <f t="shared" si="666"/>
        <v>230.35294117647058</v>
      </c>
      <c r="R1543" s="7">
        <f t="shared" si="667"/>
        <v>0.73831070889894412</v>
      </c>
      <c r="S1543" s="6">
        <f t="shared" si="668"/>
        <v>230.35294117647058</v>
      </c>
      <c r="T1543" s="7">
        <f t="shared" si="669"/>
        <v>4.9023831070889887</v>
      </c>
      <c r="U1543" s="6">
        <f t="shared" si="670"/>
        <v>0</v>
      </c>
      <c r="V1543" s="7">
        <f t="shared" si="671"/>
        <v>0</v>
      </c>
      <c r="W1543">
        <v>18</v>
      </c>
      <c r="X1543">
        <v>0</v>
      </c>
      <c r="Y1543">
        <v>0</v>
      </c>
      <c r="Z1543">
        <v>0</v>
      </c>
      <c r="AA1543">
        <v>2448</v>
      </c>
      <c r="AB1543">
        <v>0</v>
      </c>
      <c r="AC1543">
        <f t="shared" si="658"/>
        <v>2448</v>
      </c>
      <c r="AD1543">
        <f t="shared" si="659"/>
        <v>2448</v>
      </c>
      <c r="AE1543" s="6">
        <f t="shared" si="672"/>
        <v>136</v>
      </c>
      <c r="AF1543" s="7">
        <f t="shared" si="673"/>
        <v>0.4358974358974359</v>
      </c>
      <c r="AG1543" s="6">
        <f t="shared" si="674"/>
        <v>136</v>
      </c>
      <c r="AH1543" s="7">
        <f t="shared" si="675"/>
        <v>2.8943589743589744</v>
      </c>
      <c r="AI1543" s="6">
        <f t="shared" si="676"/>
        <v>0</v>
      </c>
      <c r="AJ1543" s="7">
        <f t="shared" si="677"/>
        <v>0</v>
      </c>
      <c r="AK1543" s="6">
        <f t="shared" si="678"/>
        <v>94.35294117647058</v>
      </c>
      <c r="AL1543" s="7">
        <f t="shared" si="679"/>
        <v>0.59039836567926463</v>
      </c>
      <c r="AM1543" s="8">
        <v>0.25</v>
      </c>
      <c r="AN1543">
        <f t="shared" si="660"/>
        <v>78</v>
      </c>
      <c r="AO1543" s="6">
        <f t="shared" si="661"/>
        <v>0</v>
      </c>
      <c r="AP1543" s="7">
        <f t="shared" si="680"/>
        <v>1</v>
      </c>
      <c r="AQ1543" s="7">
        <f t="shared" si="654"/>
        <v>0</v>
      </c>
      <c r="AR1543" s="7">
        <f t="shared" si="654"/>
        <v>0</v>
      </c>
      <c r="AS1543" s="7">
        <f t="shared" si="654"/>
        <v>0</v>
      </c>
      <c r="AT1543" s="7">
        <f t="shared" si="654"/>
        <v>1</v>
      </c>
      <c r="AU1543" s="7">
        <f t="shared" si="654"/>
        <v>0</v>
      </c>
      <c r="AV1543" s="9">
        <f t="shared" si="662"/>
        <v>0</v>
      </c>
      <c r="AW1543" t="s">
        <v>90</v>
      </c>
    </row>
    <row r="1544" spans="1:49" x14ac:dyDescent="0.25">
      <c r="A1544" t="s">
        <v>1833</v>
      </c>
      <c r="B1544" t="s">
        <v>1874</v>
      </c>
      <c r="C1544">
        <v>1418</v>
      </c>
      <c r="D1544">
        <v>1248</v>
      </c>
      <c r="E1544">
        <v>1418</v>
      </c>
      <c r="F1544">
        <v>0</v>
      </c>
      <c r="G1544">
        <f t="shared" si="655"/>
        <v>1418</v>
      </c>
      <c r="H1544" s="6">
        <f t="shared" si="663"/>
        <v>1248</v>
      </c>
      <c r="I1544" s="7">
        <f t="shared" si="664"/>
        <v>1</v>
      </c>
      <c r="J1544" s="6">
        <f t="shared" si="665"/>
        <v>0</v>
      </c>
      <c r="K1544">
        <v>18</v>
      </c>
      <c r="L1544">
        <v>0</v>
      </c>
      <c r="M1544">
        <v>15031</v>
      </c>
      <c r="N1544">
        <v>0</v>
      </c>
      <c r="O1544">
        <f t="shared" si="656"/>
        <v>15031</v>
      </c>
      <c r="P1544">
        <f t="shared" si="657"/>
        <v>15031</v>
      </c>
      <c r="Q1544" s="6">
        <f t="shared" si="666"/>
        <v>835.05555555555554</v>
      </c>
      <c r="R1544" s="7">
        <f t="shared" si="667"/>
        <v>0.66911502849002846</v>
      </c>
      <c r="S1544" s="6">
        <f t="shared" si="668"/>
        <v>835.05555555555554</v>
      </c>
      <c r="T1544" s="7">
        <f t="shared" si="669"/>
        <v>0.66911502849002846</v>
      </c>
      <c r="U1544" s="6">
        <f t="shared" si="670"/>
        <v>0</v>
      </c>
      <c r="V1544" s="7">
        <f t="shared" si="671"/>
        <v>0</v>
      </c>
      <c r="W1544">
        <v>18</v>
      </c>
      <c r="X1544">
        <v>0</v>
      </c>
      <c r="Y1544">
        <v>0</v>
      </c>
      <c r="Z1544">
        <v>0</v>
      </c>
      <c r="AA1544">
        <v>17318</v>
      </c>
      <c r="AB1544">
        <v>0</v>
      </c>
      <c r="AC1544">
        <f t="shared" si="658"/>
        <v>17318</v>
      </c>
      <c r="AD1544">
        <f t="shared" si="659"/>
        <v>17318</v>
      </c>
      <c r="AE1544" s="6">
        <f t="shared" si="672"/>
        <v>962.11111111111109</v>
      </c>
      <c r="AF1544" s="7">
        <f t="shared" si="673"/>
        <v>0.77092236467236464</v>
      </c>
      <c r="AG1544" s="6">
        <f t="shared" si="674"/>
        <v>962.11111111111109</v>
      </c>
      <c r="AH1544" s="7">
        <f t="shared" si="675"/>
        <v>0.77092236467236464</v>
      </c>
      <c r="AI1544" s="6">
        <f t="shared" si="676"/>
        <v>0</v>
      </c>
      <c r="AJ1544" s="7">
        <f t="shared" si="677"/>
        <v>0</v>
      </c>
      <c r="AK1544" s="6">
        <f t="shared" si="678"/>
        <v>0</v>
      </c>
      <c r="AL1544" s="7">
        <f t="shared" si="679"/>
        <v>1.152152218747921</v>
      </c>
      <c r="AM1544" s="8">
        <v>0.8</v>
      </c>
      <c r="AN1544">
        <f t="shared" si="660"/>
        <v>998</v>
      </c>
      <c r="AO1544" s="6">
        <f t="shared" si="661"/>
        <v>35.888888888888914</v>
      </c>
      <c r="AP1544" s="7">
        <f t="shared" si="680"/>
        <v>0.96403918949009126</v>
      </c>
      <c r="AQ1544" s="7">
        <f t="shared" si="654"/>
        <v>0</v>
      </c>
      <c r="AR1544" s="7">
        <f t="shared" si="654"/>
        <v>0</v>
      </c>
      <c r="AS1544" s="7">
        <f t="shared" si="654"/>
        <v>0</v>
      </c>
      <c r="AT1544" s="7">
        <f t="shared" si="654"/>
        <v>1</v>
      </c>
      <c r="AU1544" s="7">
        <f t="shared" si="654"/>
        <v>0</v>
      </c>
      <c r="AV1544" s="9">
        <f t="shared" si="662"/>
        <v>11563.400000000007</v>
      </c>
      <c r="AW1544" t="s">
        <v>90</v>
      </c>
    </row>
    <row r="1545" spans="1:49" x14ac:dyDescent="0.25">
      <c r="A1545" t="s">
        <v>1833</v>
      </c>
      <c r="B1545" t="s">
        <v>1875</v>
      </c>
      <c r="C1545">
        <v>808</v>
      </c>
      <c r="D1545">
        <v>711</v>
      </c>
      <c r="E1545">
        <v>808</v>
      </c>
      <c r="F1545">
        <v>0</v>
      </c>
      <c r="G1545">
        <f t="shared" si="655"/>
        <v>808</v>
      </c>
      <c r="H1545" s="6">
        <f t="shared" si="663"/>
        <v>711</v>
      </c>
      <c r="I1545" s="7">
        <f t="shared" si="664"/>
        <v>1</v>
      </c>
      <c r="J1545" s="6">
        <f t="shared" si="665"/>
        <v>0</v>
      </c>
      <c r="K1545">
        <v>21</v>
      </c>
      <c r="L1545">
        <v>0</v>
      </c>
      <c r="M1545">
        <v>10901</v>
      </c>
      <c r="N1545">
        <v>0</v>
      </c>
      <c r="O1545">
        <f t="shared" si="656"/>
        <v>10901</v>
      </c>
      <c r="P1545">
        <f t="shared" si="657"/>
        <v>10901</v>
      </c>
      <c r="Q1545" s="6">
        <f t="shared" si="666"/>
        <v>519.09523809523807</v>
      </c>
      <c r="R1545" s="7">
        <f t="shared" si="667"/>
        <v>0.73009175540821103</v>
      </c>
      <c r="S1545" s="6">
        <f t="shared" si="668"/>
        <v>519.09523809523807</v>
      </c>
      <c r="T1545" s="7">
        <f t="shared" si="669"/>
        <v>0.73009175540821103</v>
      </c>
      <c r="U1545" s="6">
        <f t="shared" si="670"/>
        <v>0</v>
      </c>
      <c r="V1545" s="7">
        <f t="shared" si="671"/>
        <v>0</v>
      </c>
      <c r="W1545">
        <v>21</v>
      </c>
      <c r="X1545">
        <v>0</v>
      </c>
      <c r="Y1545">
        <v>0</v>
      </c>
      <c r="Z1545">
        <v>0</v>
      </c>
      <c r="AA1545">
        <v>11826</v>
      </c>
      <c r="AB1545">
        <v>0</v>
      </c>
      <c r="AC1545">
        <f t="shared" si="658"/>
        <v>11826</v>
      </c>
      <c r="AD1545">
        <f t="shared" si="659"/>
        <v>11826</v>
      </c>
      <c r="AE1545" s="6">
        <f t="shared" si="672"/>
        <v>563.14285714285711</v>
      </c>
      <c r="AF1545" s="7">
        <f t="shared" si="673"/>
        <v>0.79204339963833625</v>
      </c>
      <c r="AG1545" s="6">
        <f t="shared" si="674"/>
        <v>563.14285714285711</v>
      </c>
      <c r="AH1545" s="7">
        <f t="shared" si="675"/>
        <v>0.79204339963833625</v>
      </c>
      <c r="AI1545" s="6">
        <f t="shared" si="676"/>
        <v>0</v>
      </c>
      <c r="AJ1545" s="7">
        <f t="shared" si="677"/>
        <v>0</v>
      </c>
      <c r="AK1545" s="6">
        <f t="shared" si="678"/>
        <v>0</v>
      </c>
      <c r="AL1545" s="7">
        <f t="shared" si="679"/>
        <v>1.0848546004953674</v>
      </c>
      <c r="AM1545" s="8">
        <v>0.8</v>
      </c>
      <c r="AN1545">
        <f t="shared" si="660"/>
        <v>569</v>
      </c>
      <c r="AO1545" s="6">
        <f t="shared" si="661"/>
        <v>5.8571428571428896</v>
      </c>
      <c r="AP1545" s="7">
        <f t="shared" si="680"/>
        <v>0.98970625156916892</v>
      </c>
      <c r="AQ1545" s="7">
        <f t="shared" si="654"/>
        <v>0</v>
      </c>
      <c r="AR1545" s="7">
        <f t="shared" si="654"/>
        <v>0</v>
      </c>
      <c r="AS1545" s="7">
        <f t="shared" si="654"/>
        <v>0</v>
      </c>
      <c r="AT1545" s="7">
        <f t="shared" si="654"/>
        <v>1</v>
      </c>
      <c r="AU1545" s="7">
        <f t="shared" si="654"/>
        <v>0</v>
      </c>
      <c r="AV1545" s="9">
        <f t="shared" si="662"/>
        <v>1887.1714285714393</v>
      </c>
      <c r="AW1545" t="s">
        <v>90</v>
      </c>
    </row>
    <row r="1546" spans="1:49" x14ac:dyDescent="0.25">
      <c r="A1546" t="s">
        <v>1833</v>
      </c>
      <c r="B1546" t="s">
        <v>1876</v>
      </c>
      <c r="C1546">
        <v>695</v>
      </c>
      <c r="D1546">
        <v>612</v>
      </c>
      <c r="E1546">
        <v>630</v>
      </c>
      <c r="F1546">
        <v>0</v>
      </c>
      <c r="G1546">
        <f t="shared" si="655"/>
        <v>630</v>
      </c>
      <c r="H1546" s="6">
        <f t="shared" si="663"/>
        <v>554.76258992805754</v>
      </c>
      <c r="I1546" s="7">
        <f t="shared" si="664"/>
        <v>0.90647482014388492</v>
      </c>
      <c r="J1546" s="6">
        <f t="shared" si="665"/>
        <v>57.237410071942449</v>
      </c>
      <c r="K1546">
        <v>18</v>
      </c>
      <c r="L1546">
        <v>0</v>
      </c>
      <c r="M1546">
        <v>8152</v>
      </c>
      <c r="N1546">
        <v>0</v>
      </c>
      <c r="O1546">
        <f t="shared" si="656"/>
        <v>8152</v>
      </c>
      <c r="P1546">
        <f t="shared" si="657"/>
        <v>8152</v>
      </c>
      <c r="Q1546" s="6">
        <f t="shared" si="666"/>
        <v>452.88888888888891</v>
      </c>
      <c r="R1546" s="7">
        <f t="shared" si="667"/>
        <v>0.74001452432824988</v>
      </c>
      <c r="S1546" s="6">
        <f t="shared" si="668"/>
        <v>452.88888888888891</v>
      </c>
      <c r="T1546" s="7">
        <f t="shared" si="669"/>
        <v>0.8163652292192598</v>
      </c>
      <c r="U1546" s="6">
        <f t="shared" si="670"/>
        <v>0</v>
      </c>
      <c r="V1546" s="7">
        <f t="shared" si="671"/>
        <v>0</v>
      </c>
      <c r="W1546">
        <v>18</v>
      </c>
      <c r="X1546">
        <v>0</v>
      </c>
      <c r="Y1546">
        <v>0</v>
      </c>
      <c r="Z1546">
        <v>0</v>
      </c>
      <c r="AA1546">
        <v>8106</v>
      </c>
      <c r="AB1546">
        <v>0</v>
      </c>
      <c r="AC1546">
        <f t="shared" si="658"/>
        <v>8106</v>
      </c>
      <c r="AD1546">
        <f t="shared" si="659"/>
        <v>8106</v>
      </c>
      <c r="AE1546" s="6">
        <f t="shared" si="672"/>
        <v>450.33333333333331</v>
      </c>
      <c r="AF1546" s="7">
        <f t="shared" si="673"/>
        <v>0.73583877995642699</v>
      </c>
      <c r="AG1546" s="6">
        <f t="shared" si="674"/>
        <v>450.33333333333331</v>
      </c>
      <c r="AH1546" s="7">
        <f t="shared" si="675"/>
        <v>0.81175865407891545</v>
      </c>
      <c r="AI1546" s="6">
        <f t="shared" si="676"/>
        <v>0</v>
      </c>
      <c r="AJ1546" s="7">
        <f t="shared" si="677"/>
        <v>0</v>
      </c>
      <c r="AK1546" s="6">
        <f t="shared" si="678"/>
        <v>2.5555555555555998</v>
      </c>
      <c r="AL1546" s="7">
        <f t="shared" si="679"/>
        <v>0.99435721295387625</v>
      </c>
      <c r="AM1546" s="8">
        <v>0.8</v>
      </c>
      <c r="AN1546">
        <f t="shared" si="660"/>
        <v>490</v>
      </c>
      <c r="AO1546" s="6">
        <f t="shared" si="661"/>
        <v>39.666666666666686</v>
      </c>
      <c r="AP1546" s="7">
        <f t="shared" si="680"/>
        <v>0.919047619047619</v>
      </c>
      <c r="AQ1546" s="7">
        <f t="shared" si="654"/>
        <v>0</v>
      </c>
      <c r="AR1546" s="7">
        <f t="shared" si="654"/>
        <v>0</v>
      </c>
      <c r="AS1546" s="7">
        <f t="shared" si="654"/>
        <v>0</v>
      </c>
      <c r="AT1546" s="7">
        <f t="shared" si="654"/>
        <v>1</v>
      </c>
      <c r="AU1546" s="7">
        <f t="shared" si="654"/>
        <v>0</v>
      </c>
      <c r="AV1546" s="9">
        <f t="shared" si="662"/>
        <v>12780.600000000008</v>
      </c>
      <c r="AW1546" t="s">
        <v>90</v>
      </c>
    </row>
    <row r="1547" spans="1:49" x14ac:dyDescent="0.25">
      <c r="A1547" t="s">
        <v>1833</v>
      </c>
      <c r="B1547" t="s">
        <v>1877</v>
      </c>
      <c r="C1547">
        <v>1575</v>
      </c>
      <c r="D1547">
        <v>1481</v>
      </c>
      <c r="E1547">
        <v>1051</v>
      </c>
      <c r="F1547">
        <v>0</v>
      </c>
      <c r="G1547">
        <f t="shared" si="655"/>
        <v>1051</v>
      </c>
      <c r="H1547" s="6">
        <f t="shared" si="663"/>
        <v>988.27365079365086</v>
      </c>
      <c r="I1547" s="7">
        <f t="shared" si="664"/>
        <v>0.66730158730158728</v>
      </c>
      <c r="J1547" s="6">
        <f t="shared" si="665"/>
        <v>492.7263492063492</v>
      </c>
      <c r="K1547">
        <v>18</v>
      </c>
      <c r="L1547">
        <v>0</v>
      </c>
      <c r="M1547">
        <v>17171</v>
      </c>
      <c r="N1547">
        <v>0</v>
      </c>
      <c r="O1547">
        <f t="shared" si="656"/>
        <v>17171</v>
      </c>
      <c r="P1547">
        <f t="shared" si="657"/>
        <v>17171</v>
      </c>
      <c r="Q1547" s="6">
        <f t="shared" si="666"/>
        <v>953.94444444444446</v>
      </c>
      <c r="R1547" s="7">
        <f t="shared" si="667"/>
        <v>0.64412183959786928</v>
      </c>
      <c r="S1547" s="6">
        <f t="shared" si="668"/>
        <v>953.94444444444446</v>
      </c>
      <c r="T1547" s="7">
        <f t="shared" si="669"/>
        <v>0.96526346086264903</v>
      </c>
      <c r="U1547" s="6">
        <f t="shared" si="670"/>
        <v>0</v>
      </c>
      <c r="V1547" s="7">
        <f t="shared" si="671"/>
        <v>0</v>
      </c>
      <c r="W1547">
        <v>18</v>
      </c>
      <c r="X1547">
        <v>0</v>
      </c>
      <c r="Y1547">
        <v>0</v>
      </c>
      <c r="Z1547">
        <v>0</v>
      </c>
      <c r="AA1547">
        <v>7561</v>
      </c>
      <c r="AB1547">
        <v>0</v>
      </c>
      <c r="AC1547">
        <f t="shared" si="658"/>
        <v>7561</v>
      </c>
      <c r="AD1547">
        <f t="shared" si="659"/>
        <v>7561</v>
      </c>
      <c r="AE1547" s="6">
        <f t="shared" si="672"/>
        <v>420.05555555555554</v>
      </c>
      <c r="AF1547" s="7">
        <f t="shared" si="673"/>
        <v>0.28362967964588492</v>
      </c>
      <c r="AG1547" s="6">
        <f t="shared" si="674"/>
        <v>420.05555555555554</v>
      </c>
      <c r="AH1547" s="7">
        <f t="shared" si="675"/>
        <v>0.42503971973574567</v>
      </c>
      <c r="AI1547" s="6">
        <f t="shared" si="676"/>
        <v>0</v>
      </c>
      <c r="AJ1547" s="7">
        <f t="shared" si="677"/>
        <v>0</v>
      </c>
      <c r="AK1547" s="6">
        <f t="shared" si="678"/>
        <v>533.88888888888891</v>
      </c>
      <c r="AL1547" s="7">
        <f t="shared" si="679"/>
        <v>0.44033544930405916</v>
      </c>
      <c r="AM1547" s="8">
        <v>0.8</v>
      </c>
      <c r="AN1547">
        <f t="shared" si="660"/>
        <v>1185</v>
      </c>
      <c r="AO1547" s="6">
        <f t="shared" si="661"/>
        <v>764.94444444444446</v>
      </c>
      <c r="AP1547" s="7">
        <f t="shared" si="680"/>
        <v>0.35447726207219876</v>
      </c>
      <c r="AQ1547" s="7">
        <f t="shared" si="654"/>
        <v>0</v>
      </c>
      <c r="AR1547" s="7">
        <f t="shared" si="654"/>
        <v>0</v>
      </c>
      <c r="AS1547" s="7">
        <f t="shared" si="654"/>
        <v>0</v>
      </c>
      <c r="AT1547" s="7">
        <f t="shared" si="654"/>
        <v>1</v>
      </c>
      <c r="AU1547" s="7">
        <f t="shared" si="654"/>
        <v>0</v>
      </c>
      <c r="AV1547" s="9">
        <f t="shared" si="662"/>
        <v>246465.1</v>
      </c>
      <c r="AW1547" t="s">
        <v>90</v>
      </c>
    </row>
    <row r="1548" spans="1:49" x14ac:dyDescent="0.25">
      <c r="A1548" t="s">
        <v>1833</v>
      </c>
      <c r="B1548" t="s">
        <v>1878</v>
      </c>
      <c r="C1548">
        <v>344</v>
      </c>
      <c r="D1548">
        <v>303</v>
      </c>
      <c r="E1548">
        <v>344</v>
      </c>
      <c r="F1548">
        <v>0</v>
      </c>
      <c r="G1548">
        <f t="shared" si="655"/>
        <v>344</v>
      </c>
      <c r="H1548" s="6">
        <f t="shared" si="663"/>
        <v>303</v>
      </c>
      <c r="I1548" s="7">
        <f t="shared" si="664"/>
        <v>1</v>
      </c>
      <c r="J1548" s="6">
        <f t="shared" si="665"/>
        <v>0</v>
      </c>
      <c r="K1548">
        <v>18</v>
      </c>
      <c r="L1548">
        <v>0</v>
      </c>
      <c r="M1548">
        <v>4415</v>
      </c>
      <c r="N1548">
        <v>0</v>
      </c>
      <c r="O1548">
        <f t="shared" si="656"/>
        <v>4415</v>
      </c>
      <c r="P1548">
        <f t="shared" si="657"/>
        <v>4415</v>
      </c>
      <c r="Q1548" s="6">
        <f t="shared" si="666"/>
        <v>245.27777777777777</v>
      </c>
      <c r="R1548" s="7">
        <f t="shared" si="667"/>
        <v>0.80949761642830953</v>
      </c>
      <c r="S1548" s="6">
        <f t="shared" si="668"/>
        <v>245.27777777777777</v>
      </c>
      <c r="T1548" s="7">
        <f t="shared" si="669"/>
        <v>0.80949761642830953</v>
      </c>
      <c r="U1548" s="6">
        <f t="shared" si="670"/>
        <v>0</v>
      </c>
      <c r="V1548" s="7">
        <f t="shared" si="671"/>
        <v>0</v>
      </c>
      <c r="W1548">
        <v>18</v>
      </c>
      <c r="X1548">
        <v>0</v>
      </c>
      <c r="Y1548">
        <v>0</v>
      </c>
      <c r="Z1548">
        <v>0</v>
      </c>
      <c r="AA1548">
        <v>5346</v>
      </c>
      <c r="AB1548">
        <v>0</v>
      </c>
      <c r="AC1548">
        <f t="shared" si="658"/>
        <v>5346</v>
      </c>
      <c r="AD1548">
        <f t="shared" si="659"/>
        <v>5346</v>
      </c>
      <c r="AE1548" s="6">
        <f t="shared" si="672"/>
        <v>297</v>
      </c>
      <c r="AF1548" s="7">
        <f t="shared" si="673"/>
        <v>0.98019801980198018</v>
      </c>
      <c r="AG1548" s="6">
        <f t="shared" si="674"/>
        <v>297</v>
      </c>
      <c r="AH1548" s="7">
        <f t="shared" si="675"/>
        <v>0.98019801980198018</v>
      </c>
      <c r="AI1548" s="6">
        <f t="shared" si="676"/>
        <v>0</v>
      </c>
      <c r="AJ1548" s="7">
        <f t="shared" si="677"/>
        <v>0</v>
      </c>
      <c r="AK1548" s="6">
        <f t="shared" si="678"/>
        <v>0</v>
      </c>
      <c r="AL1548" s="7">
        <f t="shared" si="679"/>
        <v>1.2108720271800679</v>
      </c>
      <c r="AM1548" s="8">
        <v>0.8</v>
      </c>
      <c r="AN1548">
        <f t="shared" si="660"/>
        <v>242</v>
      </c>
      <c r="AO1548" s="6">
        <f t="shared" si="661"/>
        <v>0</v>
      </c>
      <c r="AP1548" s="7">
        <f t="shared" si="680"/>
        <v>1</v>
      </c>
      <c r="AQ1548" s="7">
        <f t="shared" si="654"/>
        <v>0</v>
      </c>
      <c r="AR1548" s="7">
        <f t="shared" si="654"/>
        <v>0</v>
      </c>
      <c r="AS1548" s="7">
        <f t="shared" si="654"/>
        <v>0</v>
      </c>
      <c r="AT1548" s="7">
        <f t="shared" si="654"/>
        <v>1</v>
      </c>
      <c r="AU1548" s="7">
        <f t="shared" si="654"/>
        <v>0</v>
      </c>
      <c r="AV1548" s="9">
        <f t="shared" si="662"/>
        <v>0</v>
      </c>
      <c r="AW1548" t="s">
        <v>90</v>
      </c>
    </row>
    <row r="1549" spans="1:49" x14ac:dyDescent="0.25">
      <c r="A1549" t="s">
        <v>1833</v>
      </c>
      <c r="B1549" t="s">
        <v>1879</v>
      </c>
      <c r="C1549">
        <v>250</v>
      </c>
      <c r="D1549">
        <v>225</v>
      </c>
      <c r="E1549">
        <v>250</v>
      </c>
      <c r="F1549">
        <v>0</v>
      </c>
      <c r="G1549">
        <f t="shared" si="655"/>
        <v>250</v>
      </c>
      <c r="H1549" s="6">
        <f t="shared" si="663"/>
        <v>225</v>
      </c>
      <c r="I1549" s="7">
        <f t="shared" si="664"/>
        <v>1</v>
      </c>
      <c r="J1549" s="6">
        <f t="shared" si="665"/>
        <v>0</v>
      </c>
      <c r="K1549">
        <v>18</v>
      </c>
      <c r="L1549">
        <v>0</v>
      </c>
      <c r="M1549">
        <v>3370</v>
      </c>
      <c r="N1549">
        <v>0</v>
      </c>
      <c r="O1549">
        <f t="shared" si="656"/>
        <v>3370</v>
      </c>
      <c r="P1549">
        <f t="shared" si="657"/>
        <v>3370</v>
      </c>
      <c r="Q1549" s="6">
        <f t="shared" si="666"/>
        <v>187.22222222222223</v>
      </c>
      <c r="R1549" s="7">
        <f t="shared" si="667"/>
        <v>0.83209876543209882</v>
      </c>
      <c r="S1549" s="6">
        <f t="shared" si="668"/>
        <v>187.22222222222223</v>
      </c>
      <c r="T1549" s="7">
        <f t="shared" si="669"/>
        <v>0.83209876543209882</v>
      </c>
      <c r="U1549" s="6">
        <f t="shared" si="670"/>
        <v>0</v>
      </c>
      <c r="V1549" s="7">
        <f t="shared" si="671"/>
        <v>0</v>
      </c>
      <c r="W1549">
        <v>18</v>
      </c>
      <c r="X1549">
        <v>0</v>
      </c>
      <c r="Y1549">
        <v>0</v>
      </c>
      <c r="Z1549">
        <v>0</v>
      </c>
      <c r="AA1549">
        <v>3059</v>
      </c>
      <c r="AB1549">
        <v>0</v>
      </c>
      <c r="AC1549">
        <f t="shared" si="658"/>
        <v>3059</v>
      </c>
      <c r="AD1549">
        <f t="shared" si="659"/>
        <v>3059</v>
      </c>
      <c r="AE1549" s="6">
        <f t="shared" si="672"/>
        <v>169.94444444444446</v>
      </c>
      <c r="AF1549" s="7">
        <f t="shared" si="673"/>
        <v>0.75530864197530867</v>
      </c>
      <c r="AG1549" s="6">
        <f t="shared" si="674"/>
        <v>169.94444444444446</v>
      </c>
      <c r="AH1549" s="7">
        <f t="shared" si="675"/>
        <v>0.75530864197530867</v>
      </c>
      <c r="AI1549" s="6">
        <f t="shared" si="676"/>
        <v>0</v>
      </c>
      <c r="AJ1549" s="7">
        <f t="shared" si="677"/>
        <v>0</v>
      </c>
      <c r="AK1549" s="6">
        <f t="shared" si="678"/>
        <v>17.277777777777771</v>
      </c>
      <c r="AL1549" s="7">
        <f t="shared" si="679"/>
        <v>0.90771513353115729</v>
      </c>
      <c r="AM1549" s="8">
        <v>0.8</v>
      </c>
      <c r="AN1549">
        <f t="shared" si="660"/>
        <v>180</v>
      </c>
      <c r="AO1549" s="6">
        <f t="shared" si="661"/>
        <v>10.055555555555543</v>
      </c>
      <c r="AP1549" s="7">
        <f t="shared" si="680"/>
        <v>0.94413580246913587</v>
      </c>
      <c r="AQ1549" s="7">
        <f t="shared" si="654"/>
        <v>0</v>
      </c>
      <c r="AR1549" s="7">
        <f t="shared" si="654"/>
        <v>0</v>
      </c>
      <c r="AS1549" s="7">
        <f t="shared" si="654"/>
        <v>0</v>
      </c>
      <c r="AT1549" s="7">
        <f t="shared" si="654"/>
        <v>1</v>
      </c>
      <c r="AU1549" s="7">
        <f t="shared" si="654"/>
        <v>0</v>
      </c>
      <c r="AV1549" s="9">
        <f t="shared" si="662"/>
        <v>3239.899999999996</v>
      </c>
      <c r="AW1549" t="s">
        <v>90</v>
      </c>
    </row>
    <row r="1550" spans="1:49" x14ac:dyDescent="0.25">
      <c r="A1550" t="s">
        <v>1833</v>
      </c>
      <c r="B1550" t="s">
        <v>1880</v>
      </c>
      <c r="C1550">
        <v>2034</v>
      </c>
      <c r="D1550">
        <v>1790</v>
      </c>
      <c r="E1550">
        <v>2034</v>
      </c>
      <c r="F1550">
        <v>0</v>
      </c>
      <c r="G1550">
        <f t="shared" si="655"/>
        <v>2034</v>
      </c>
      <c r="H1550" s="6">
        <f t="shared" si="663"/>
        <v>1790</v>
      </c>
      <c r="I1550" s="7">
        <f t="shared" si="664"/>
        <v>1</v>
      </c>
      <c r="J1550" s="6">
        <f t="shared" si="665"/>
        <v>0</v>
      </c>
      <c r="K1550">
        <v>18</v>
      </c>
      <c r="L1550">
        <v>0</v>
      </c>
      <c r="M1550">
        <v>22787</v>
      </c>
      <c r="N1550">
        <v>0</v>
      </c>
      <c r="O1550">
        <f t="shared" si="656"/>
        <v>22787</v>
      </c>
      <c r="P1550">
        <f t="shared" si="657"/>
        <v>22787</v>
      </c>
      <c r="Q1550" s="6">
        <f t="shared" si="666"/>
        <v>1265.9444444444443</v>
      </c>
      <c r="R1550" s="7">
        <f t="shared" si="667"/>
        <v>0.70723153320918675</v>
      </c>
      <c r="S1550" s="6">
        <f t="shared" si="668"/>
        <v>1265.9444444444443</v>
      </c>
      <c r="T1550" s="7">
        <f t="shared" si="669"/>
        <v>0.70723153320918675</v>
      </c>
      <c r="U1550" s="6">
        <f t="shared" si="670"/>
        <v>0</v>
      </c>
      <c r="V1550" s="7">
        <f t="shared" si="671"/>
        <v>0</v>
      </c>
      <c r="W1550">
        <v>18</v>
      </c>
      <c r="X1550">
        <v>0</v>
      </c>
      <c r="Y1550">
        <v>0</v>
      </c>
      <c r="Z1550">
        <v>0</v>
      </c>
      <c r="AA1550">
        <v>24170</v>
      </c>
      <c r="AB1550">
        <v>0</v>
      </c>
      <c r="AC1550">
        <f t="shared" si="658"/>
        <v>24170</v>
      </c>
      <c r="AD1550">
        <f t="shared" si="659"/>
        <v>24170</v>
      </c>
      <c r="AE1550" s="6">
        <f t="shared" si="672"/>
        <v>1342.7777777777778</v>
      </c>
      <c r="AF1550" s="7">
        <f t="shared" si="673"/>
        <v>0.75015518311607698</v>
      </c>
      <c r="AG1550" s="6">
        <f t="shared" si="674"/>
        <v>1342.7777777777778</v>
      </c>
      <c r="AH1550" s="7">
        <f t="shared" si="675"/>
        <v>0.75015518311607698</v>
      </c>
      <c r="AI1550" s="6">
        <f t="shared" si="676"/>
        <v>0</v>
      </c>
      <c r="AJ1550" s="7">
        <f t="shared" si="677"/>
        <v>0</v>
      </c>
      <c r="AK1550" s="6">
        <f t="shared" si="678"/>
        <v>0</v>
      </c>
      <c r="AL1550" s="7">
        <f t="shared" si="679"/>
        <v>1.0606925001097118</v>
      </c>
      <c r="AM1550" s="8">
        <v>0.8</v>
      </c>
      <c r="AN1550">
        <f t="shared" si="660"/>
        <v>1432</v>
      </c>
      <c r="AO1550" s="6">
        <f t="shared" si="661"/>
        <v>89.222222222222172</v>
      </c>
      <c r="AP1550" s="7">
        <f t="shared" si="680"/>
        <v>0.9376939788950962</v>
      </c>
      <c r="AQ1550" s="7">
        <f t="shared" si="654"/>
        <v>0</v>
      </c>
      <c r="AR1550" s="7">
        <f t="shared" si="654"/>
        <v>0</v>
      </c>
      <c r="AS1550" s="7">
        <f t="shared" si="654"/>
        <v>0</v>
      </c>
      <c r="AT1550" s="7">
        <f t="shared" si="654"/>
        <v>1</v>
      </c>
      <c r="AU1550" s="7">
        <f t="shared" si="654"/>
        <v>0</v>
      </c>
      <c r="AV1550" s="9">
        <f t="shared" si="662"/>
        <v>28747.399999999983</v>
      </c>
      <c r="AW1550" t="s">
        <v>90</v>
      </c>
    </row>
    <row r="1551" spans="1:49" x14ac:dyDescent="0.25">
      <c r="A1551" t="s">
        <v>1833</v>
      </c>
      <c r="B1551" t="s">
        <v>1881</v>
      </c>
      <c r="C1551">
        <v>359</v>
      </c>
      <c r="D1551">
        <v>323</v>
      </c>
      <c r="E1551">
        <v>359</v>
      </c>
      <c r="F1551">
        <v>0</v>
      </c>
      <c r="G1551">
        <f t="shared" si="655"/>
        <v>359</v>
      </c>
      <c r="H1551" s="6">
        <f t="shared" si="663"/>
        <v>323</v>
      </c>
      <c r="I1551" s="7">
        <f t="shared" si="664"/>
        <v>1</v>
      </c>
      <c r="J1551" s="6">
        <f t="shared" si="665"/>
        <v>0</v>
      </c>
      <c r="K1551">
        <v>18</v>
      </c>
      <c r="L1551">
        <v>0</v>
      </c>
      <c r="M1551">
        <v>4118</v>
      </c>
      <c r="N1551">
        <v>0</v>
      </c>
      <c r="O1551">
        <f t="shared" si="656"/>
        <v>4118</v>
      </c>
      <c r="P1551">
        <f t="shared" si="657"/>
        <v>4118</v>
      </c>
      <c r="Q1551" s="6">
        <f t="shared" si="666"/>
        <v>228.77777777777777</v>
      </c>
      <c r="R1551" s="7">
        <f t="shared" si="667"/>
        <v>0.70829033367733052</v>
      </c>
      <c r="S1551" s="6">
        <f t="shared" si="668"/>
        <v>228.77777777777777</v>
      </c>
      <c r="T1551" s="7">
        <f t="shared" si="669"/>
        <v>0.70829033367733052</v>
      </c>
      <c r="U1551" s="6">
        <f t="shared" si="670"/>
        <v>0</v>
      </c>
      <c r="V1551" s="7">
        <f t="shared" si="671"/>
        <v>0</v>
      </c>
      <c r="W1551">
        <v>18</v>
      </c>
      <c r="X1551">
        <v>0</v>
      </c>
      <c r="Y1551">
        <v>0</v>
      </c>
      <c r="Z1551">
        <v>0</v>
      </c>
      <c r="AA1551">
        <v>4427</v>
      </c>
      <c r="AB1551">
        <v>0</v>
      </c>
      <c r="AC1551">
        <f t="shared" si="658"/>
        <v>4427</v>
      </c>
      <c r="AD1551">
        <f t="shared" si="659"/>
        <v>4427</v>
      </c>
      <c r="AE1551" s="6">
        <f t="shared" si="672"/>
        <v>245.94444444444446</v>
      </c>
      <c r="AF1551" s="7">
        <f t="shared" si="673"/>
        <v>0.7614379084967321</v>
      </c>
      <c r="AG1551" s="6">
        <f t="shared" si="674"/>
        <v>245.94444444444446</v>
      </c>
      <c r="AH1551" s="7">
        <f t="shared" si="675"/>
        <v>0.7614379084967321</v>
      </c>
      <c r="AI1551" s="6">
        <f t="shared" si="676"/>
        <v>0</v>
      </c>
      <c r="AJ1551" s="7">
        <f t="shared" si="677"/>
        <v>0</v>
      </c>
      <c r="AK1551" s="6">
        <f t="shared" si="678"/>
        <v>0</v>
      </c>
      <c r="AL1551" s="7">
        <f t="shared" si="679"/>
        <v>1.0750364254492473</v>
      </c>
      <c r="AM1551" s="8">
        <v>0.8</v>
      </c>
      <c r="AN1551">
        <f t="shared" si="660"/>
        <v>258</v>
      </c>
      <c r="AO1551" s="6">
        <f t="shared" si="661"/>
        <v>12.055555555555543</v>
      </c>
      <c r="AP1551" s="7">
        <f t="shared" si="680"/>
        <v>0.95327304048234285</v>
      </c>
      <c r="AQ1551" s="7">
        <f t="shared" si="654"/>
        <v>0</v>
      </c>
      <c r="AR1551" s="7">
        <f t="shared" si="654"/>
        <v>0</v>
      </c>
      <c r="AS1551" s="7">
        <f t="shared" si="654"/>
        <v>0</v>
      </c>
      <c r="AT1551" s="7">
        <f t="shared" si="654"/>
        <v>1</v>
      </c>
      <c r="AU1551" s="7">
        <f t="shared" si="654"/>
        <v>0</v>
      </c>
      <c r="AV1551" s="9">
        <f t="shared" si="662"/>
        <v>3884.2999999999961</v>
      </c>
      <c r="AW1551" t="s">
        <v>90</v>
      </c>
    </row>
    <row r="1552" spans="1:49" x14ac:dyDescent="0.25">
      <c r="A1552" t="s">
        <v>1833</v>
      </c>
      <c r="B1552" t="s">
        <v>1882</v>
      </c>
      <c r="C1552">
        <v>230</v>
      </c>
      <c r="D1552">
        <v>173</v>
      </c>
      <c r="E1552">
        <v>230</v>
      </c>
      <c r="F1552">
        <v>0</v>
      </c>
      <c r="G1552">
        <f t="shared" si="655"/>
        <v>230</v>
      </c>
      <c r="H1552" s="6">
        <f t="shared" si="663"/>
        <v>173</v>
      </c>
      <c r="I1552" s="7">
        <f t="shared" si="664"/>
        <v>1</v>
      </c>
      <c r="J1552" s="6">
        <f t="shared" si="665"/>
        <v>0</v>
      </c>
      <c r="K1552">
        <v>18</v>
      </c>
      <c r="L1552">
        <v>0</v>
      </c>
      <c r="M1552">
        <v>830</v>
      </c>
      <c r="N1552">
        <v>0</v>
      </c>
      <c r="O1552">
        <f t="shared" si="656"/>
        <v>830</v>
      </c>
      <c r="P1552">
        <f t="shared" si="657"/>
        <v>830</v>
      </c>
      <c r="Q1552" s="6">
        <f t="shared" si="666"/>
        <v>46.111111111111114</v>
      </c>
      <c r="R1552" s="7">
        <f t="shared" si="667"/>
        <v>0.26653821451509313</v>
      </c>
      <c r="S1552" s="6">
        <f t="shared" si="668"/>
        <v>46.111111111111114</v>
      </c>
      <c r="T1552" s="7">
        <f t="shared" si="669"/>
        <v>0.26653821451509313</v>
      </c>
      <c r="U1552" s="6">
        <f t="shared" si="670"/>
        <v>0</v>
      </c>
      <c r="V1552" s="7">
        <f t="shared" si="671"/>
        <v>0</v>
      </c>
      <c r="W1552">
        <v>18</v>
      </c>
      <c r="X1552">
        <v>0</v>
      </c>
      <c r="Y1552">
        <v>0</v>
      </c>
      <c r="Z1552">
        <v>0</v>
      </c>
      <c r="AA1552">
        <v>441</v>
      </c>
      <c r="AB1552">
        <v>0</v>
      </c>
      <c r="AC1552">
        <f t="shared" si="658"/>
        <v>441</v>
      </c>
      <c r="AD1552">
        <f t="shared" si="659"/>
        <v>441</v>
      </c>
      <c r="AE1552" s="6">
        <f t="shared" si="672"/>
        <v>24.5</v>
      </c>
      <c r="AF1552" s="7">
        <f t="shared" si="673"/>
        <v>0.1416184971098266</v>
      </c>
      <c r="AG1552" s="6">
        <f t="shared" si="674"/>
        <v>24.5</v>
      </c>
      <c r="AH1552" s="7">
        <f t="shared" si="675"/>
        <v>0.1416184971098266</v>
      </c>
      <c r="AI1552" s="6">
        <f t="shared" si="676"/>
        <v>0</v>
      </c>
      <c r="AJ1552" s="7">
        <f t="shared" si="677"/>
        <v>0</v>
      </c>
      <c r="AK1552" s="6">
        <f t="shared" si="678"/>
        <v>21.611111111111114</v>
      </c>
      <c r="AL1552" s="7">
        <f t="shared" si="679"/>
        <v>0.53132530120481924</v>
      </c>
      <c r="AM1552" s="8">
        <v>0.8</v>
      </c>
      <c r="AN1552">
        <f t="shared" si="660"/>
        <v>138</v>
      </c>
      <c r="AO1552" s="6">
        <f t="shared" si="661"/>
        <v>113.5</v>
      </c>
      <c r="AP1552" s="7">
        <f t="shared" si="680"/>
        <v>0.17753623188405798</v>
      </c>
      <c r="AQ1552" s="7">
        <f t="shared" si="654"/>
        <v>0</v>
      </c>
      <c r="AR1552" s="7">
        <f t="shared" si="654"/>
        <v>0</v>
      </c>
      <c r="AS1552" s="7">
        <f t="shared" si="654"/>
        <v>0</v>
      </c>
      <c r="AT1552" s="7">
        <f t="shared" si="654"/>
        <v>1</v>
      </c>
      <c r="AU1552" s="7">
        <f t="shared" si="654"/>
        <v>0</v>
      </c>
      <c r="AV1552" s="9">
        <f t="shared" si="662"/>
        <v>36569.699999999997</v>
      </c>
      <c r="AW1552" t="s">
        <v>90</v>
      </c>
    </row>
    <row r="1553" spans="1:49" x14ac:dyDescent="0.25">
      <c r="A1553" t="s">
        <v>1833</v>
      </c>
      <c r="B1553" t="s">
        <v>1883</v>
      </c>
      <c r="C1553">
        <v>86</v>
      </c>
      <c r="D1553">
        <v>77</v>
      </c>
      <c r="E1553">
        <v>86</v>
      </c>
      <c r="F1553">
        <v>0</v>
      </c>
      <c r="G1553">
        <f t="shared" si="655"/>
        <v>86</v>
      </c>
      <c r="H1553" s="6">
        <f t="shared" si="663"/>
        <v>77</v>
      </c>
      <c r="I1553" s="7">
        <f t="shared" si="664"/>
        <v>1</v>
      </c>
      <c r="J1553" s="6">
        <f t="shared" si="665"/>
        <v>0</v>
      </c>
      <c r="K1553">
        <v>18</v>
      </c>
      <c r="L1553">
        <v>0</v>
      </c>
      <c r="M1553">
        <v>1307</v>
      </c>
      <c r="N1553">
        <v>0</v>
      </c>
      <c r="O1553">
        <f t="shared" si="656"/>
        <v>1307</v>
      </c>
      <c r="P1553">
        <f t="shared" si="657"/>
        <v>1307</v>
      </c>
      <c r="Q1553" s="6">
        <f t="shared" si="666"/>
        <v>72.611111111111114</v>
      </c>
      <c r="R1553" s="7">
        <f t="shared" si="667"/>
        <v>0.94300144300144306</v>
      </c>
      <c r="S1553" s="6">
        <f t="shared" si="668"/>
        <v>72.611111111111114</v>
      </c>
      <c r="T1553" s="7">
        <f t="shared" si="669"/>
        <v>0.94300144300144306</v>
      </c>
      <c r="U1553" s="6">
        <f t="shared" si="670"/>
        <v>0</v>
      </c>
      <c r="V1553" s="7">
        <f t="shared" si="671"/>
        <v>0</v>
      </c>
      <c r="W1553">
        <v>18</v>
      </c>
      <c r="X1553">
        <v>0</v>
      </c>
      <c r="Y1553">
        <v>0</v>
      </c>
      <c r="Z1553">
        <v>0</v>
      </c>
      <c r="AA1553">
        <v>1263</v>
      </c>
      <c r="AB1553">
        <v>0</v>
      </c>
      <c r="AC1553">
        <f t="shared" si="658"/>
        <v>1263</v>
      </c>
      <c r="AD1553">
        <f t="shared" si="659"/>
        <v>1263</v>
      </c>
      <c r="AE1553" s="6">
        <f t="shared" si="672"/>
        <v>70.166666666666671</v>
      </c>
      <c r="AF1553" s="7">
        <f t="shared" si="673"/>
        <v>0.91125541125541132</v>
      </c>
      <c r="AG1553" s="6">
        <f t="shared" si="674"/>
        <v>70.166666666666671</v>
      </c>
      <c r="AH1553" s="7">
        <f t="shared" si="675"/>
        <v>0.91125541125541132</v>
      </c>
      <c r="AI1553" s="6">
        <f t="shared" si="676"/>
        <v>0</v>
      </c>
      <c r="AJ1553" s="7">
        <f t="shared" si="677"/>
        <v>0</v>
      </c>
      <c r="AK1553" s="6">
        <f t="shared" si="678"/>
        <v>2.4444444444444429</v>
      </c>
      <c r="AL1553" s="7">
        <f t="shared" si="679"/>
        <v>0.9663351185921959</v>
      </c>
      <c r="AM1553" s="8">
        <v>0.8</v>
      </c>
      <c r="AN1553">
        <f t="shared" si="660"/>
        <v>62</v>
      </c>
      <c r="AO1553" s="6">
        <f t="shared" si="661"/>
        <v>0</v>
      </c>
      <c r="AP1553" s="7">
        <f t="shared" si="680"/>
        <v>1</v>
      </c>
      <c r="AQ1553" s="7">
        <f t="shared" si="654"/>
        <v>0</v>
      </c>
      <c r="AR1553" s="7">
        <f t="shared" si="654"/>
        <v>0</v>
      </c>
      <c r="AS1553" s="7">
        <f t="shared" si="654"/>
        <v>0</v>
      </c>
      <c r="AT1553" s="7">
        <f t="shared" si="654"/>
        <v>1</v>
      </c>
      <c r="AU1553" s="7">
        <f t="shared" si="654"/>
        <v>0</v>
      </c>
      <c r="AV1553" s="9">
        <f t="shared" si="662"/>
        <v>0</v>
      </c>
      <c r="AW1553" t="s">
        <v>90</v>
      </c>
    </row>
    <row r="1554" spans="1:49" x14ac:dyDescent="0.25">
      <c r="A1554" t="s">
        <v>1833</v>
      </c>
      <c r="B1554" t="s">
        <v>1884</v>
      </c>
      <c r="C1554">
        <v>96</v>
      </c>
      <c r="D1554">
        <v>66</v>
      </c>
      <c r="E1554">
        <v>96</v>
      </c>
      <c r="F1554">
        <v>0</v>
      </c>
      <c r="G1554">
        <f t="shared" si="655"/>
        <v>96</v>
      </c>
      <c r="H1554" s="6">
        <f t="shared" si="663"/>
        <v>66</v>
      </c>
      <c r="I1554" s="7">
        <f t="shared" si="664"/>
        <v>1</v>
      </c>
      <c r="J1554" s="6">
        <f t="shared" si="665"/>
        <v>0</v>
      </c>
      <c r="K1554">
        <v>18</v>
      </c>
      <c r="L1554">
        <v>0</v>
      </c>
      <c r="M1554">
        <v>1104</v>
      </c>
      <c r="N1554">
        <v>0</v>
      </c>
      <c r="O1554">
        <f t="shared" si="656"/>
        <v>1104</v>
      </c>
      <c r="P1554">
        <f t="shared" si="657"/>
        <v>1104</v>
      </c>
      <c r="Q1554" s="6">
        <f t="shared" si="666"/>
        <v>61.333333333333336</v>
      </c>
      <c r="R1554" s="7">
        <f t="shared" si="667"/>
        <v>0.92929292929292928</v>
      </c>
      <c r="S1554" s="6">
        <f t="shared" si="668"/>
        <v>61.333333333333336</v>
      </c>
      <c r="T1554" s="7">
        <f t="shared" si="669"/>
        <v>0.92929292929292928</v>
      </c>
      <c r="U1554" s="6">
        <f t="shared" si="670"/>
        <v>0</v>
      </c>
      <c r="V1554" s="7">
        <f t="shared" si="671"/>
        <v>0</v>
      </c>
      <c r="W1554">
        <v>18</v>
      </c>
      <c r="X1554">
        <v>0</v>
      </c>
      <c r="Y1554">
        <v>0</v>
      </c>
      <c r="Z1554">
        <v>0</v>
      </c>
      <c r="AA1554">
        <v>1104</v>
      </c>
      <c r="AB1554">
        <v>0</v>
      </c>
      <c r="AC1554">
        <f t="shared" si="658"/>
        <v>1104</v>
      </c>
      <c r="AD1554">
        <f t="shared" si="659"/>
        <v>1104</v>
      </c>
      <c r="AE1554" s="6">
        <f t="shared" si="672"/>
        <v>61.333333333333336</v>
      </c>
      <c r="AF1554" s="7">
        <f t="shared" si="673"/>
        <v>0.92929292929292928</v>
      </c>
      <c r="AG1554" s="6">
        <f t="shared" si="674"/>
        <v>61.333333333333336</v>
      </c>
      <c r="AH1554" s="7">
        <f t="shared" si="675"/>
        <v>0.92929292929292928</v>
      </c>
      <c r="AI1554" s="6">
        <f t="shared" si="676"/>
        <v>0</v>
      </c>
      <c r="AJ1554" s="7">
        <f t="shared" si="677"/>
        <v>0</v>
      </c>
      <c r="AK1554" s="6">
        <f t="shared" si="678"/>
        <v>0</v>
      </c>
      <c r="AL1554" s="7">
        <f t="shared" si="679"/>
        <v>1</v>
      </c>
      <c r="AM1554" s="8">
        <v>0.8</v>
      </c>
      <c r="AN1554">
        <f t="shared" si="660"/>
        <v>53</v>
      </c>
      <c r="AO1554" s="6">
        <f t="shared" si="661"/>
        <v>0</v>
      </c>
      <c r="AP1554" s="7">
        <f t="shared" si="680"/>
        <v>1</v>
      </c>
      <c r="AQ1554" s="7">
        <f t="shared" si="654"/>
        <v>0</v>
      </c>
      <c r="AR1554" s="7">
        <f t="shared" si="654"/>
        <v>0</v>
      </c>
      <c r="AS1554" s="7">
        <f t="shared" si="654"/>
        <v>0</v>
      </c>
      <c r="AT1554" s="7">
        <f t="shared" si="654"/>
        <v>1</v>
      </c>
      <c r="AU1554" s="7">
        <f t="shared" si="654"/>
        <v>0</v>
      </c>
      <c r="AV1554" s="9">
        <f t="shared" si="662"/>
        <v>0</v>
      </c>
      <c r="AW1554" t="s">
        <v>90</v>
      </c>
    </row>
    <row r="1555" spans="1:49" x14ac:dyDescent="0.25">
      <c r="A1555" t="s">
        <v>1833</v>
      </c>
      <c r="B1555" t="s">
        <v>1885</v>
      </c>
      <c r="C1555">
        <v>52</v>
      </c>
      <c r="D1555">
        <v>43</v>
      </c>
      <c r="E1555">
        <v>52</v>
      </c>
      <c r="F1555">
        <v>0</v>
      </c>
      <c r="G1555">
        <f t="shared" si="655"/>
        <v>52</v>
      </c>
      <c r="H1555" s="6">
        <f t="shared" si="663"/>
        <v>43</v>
      </c>
      <c r="I1555" s="7">
        <f t="shared" si="664"/>
        <v>1</v>
      </c>
      <c r="J1555" s="6">
        <f t="shared" si="665"/>
        <v>0</v>
      </c>
      <c r="K1555">
        <v>18</v>
      </c>
      <c r="L1555">
        <v>0</v>
      </c>
      <c r="M1555">
        <v>710</v>
      </c>
      <c r="N1555">
        <v>0</v>
      </c>
      <c r="O1555">
        <f t="shared" si="656"/>
        <v>710</v>
      </c>
      <c r="P1555">
        <f t="shared" si="657"/>
        <v>710</v>
      </c>
      <c r="Q1555" s="6">
        <f t="shared" si="666"/>
        <v>39.444444444444443</v>
      </c>
      <c r="R1555" s="7">
        <f t="shared" si="667"/>
        <v>0.91731266149870794</v>
      </c>
      <c r="S1555" s="6">
        <f t="shared" si="668"/>
        <v>39.444444444444443</v>
      </c>
      <c r="T1555" s="7">
        <f t="shared" si="669"/>
        <v>0.91731266149870794</v>
      </c>
      <c r="U1555" s="6">
        <f t="shared" si="670"/>
        <v>0</v>
      </c>
      <c r="V1555" s="7">
        <f t="shared" si="671"/>
        <v>0</v>
      </c>
      <c r="W1555">
        <v>18</v>
      </c>
      <c r="X1555">
        <v>0</v>
      </c>
      <c r="Y1555">
        <v>0</v>
      </c>
      <c r="Z1555">
        <v>0</v>
      </c>
      <c r="AA1555">
        <v>710</v>
      </c>
      <c r="AB1555">
        <v>0</v>
      </c>
      <c r="AC1555">
        <f t="shared" si="658"/>
        <v>710</v>
      </c>
      <c r="AD1555">
        <f t="shared" si="659"/>
        <v>710</v>
      </c>
      <c r="AE1555" s="6">
        <f t="shared" si="672"/>
        <v>39.444444444444443</v>
      </c>
      <c r="AF1555" s="7">
        <f t="shared" si="673"/>
        <v>0.91731266149870794</v>
      </c>
      <c r="AG1555" s="6">
        <f t="shared" si="674"/>
        <v>39.444444444444443</v>
      </c>
      <c r="AH1555" s="7">
        <f t="shared" si="675"/>
        <v>0.91731266149870794</v>
      </c>
      <c r="AI1555" s="6">
        <f t="shared" si="676"/>
        <v>0</v>
      </c>
      <c r="AJ1555" s="7">
        <f t="shared" si="677"/>
        <v>0</v>
      </c>
      <c r="AK1555" s="6">
        <f t="shared" si="678"/>
        <v>0</v>
      </c>
      <c r="AL1555" s="7">
        <f t="shared" si="679"/>
        <v>1</v>
      </c>
      <c r="AM1555" s="8">
        <v>0.8</v>
      </c>
      <c r="AN1555">
        <f t="shared" si="660"/>
        <v>34</v>
      </c>
      <c r="AO1555" s="6">
        <f t="shared" si="661"/>
        <v>0</v>
      </c>
      <c r="AP1555" s="7">
        <f t="shared" si="680"/>
        <v>1</v>
      </c>
      <c r="AQ1555" s="7">
        <f t="shared" si="654"/>
        <v>0</v>
      </c>
      <c r="AR1555" s="7">
        <f t="shared" si="654"/>
        <v>0</v>
      </c>
      <c r="AS1555" s="7">
        <f t="shared" si="654"/>
        <v>0</v>
      </c>
      <c r="AT1555" s="7">
        <f t="shared" si="654"/>
        <v>1</v>
      </c>
      <c r="AU1555" s="7">
        <f t="shared" si="654"/>
        <v>0</v>
      </c>
      <c r="AV1555" s="9">
        <f t="shared" si="662"/>
        <v>0</v>
      </c>
      <c r="AW1555" t="s">
        <v>90</v>
      </c>
    </row>
    <row r="1556" spans="1:49" x14ac:dyDescent="0.25">
      <c r="A1556" t="s">
        <v>1833</v>
      </c>
      <c r="B1556" t="s">
        <v>1886</v>
      </c>
      <c r="C1556">
        <v>194</v>
      </c>
      <c r="D1556">
        <v>188</v>
      </c>
      <c r="E1556">
        <v>34</v>
      </c>
      <c r="F1556">
        <v>0</v>
      </c>
      <c r="G1556">
        <f t="shared" si="655"/>
        <v>34</v>
      </c>
      <c r="H1556" s="6">
        <f t="shared" si="663"/>
        <v>32.948453608247419</v>
      </c>
      <c r="I1556" s="7">
        <f t="shared" si="664"/>
        <v>0.17525773195876287</v>
      </c>
      <c r="J1556" s="6">
        <f t="shared" si="665"/>
        <v>155.05154639175257</v>
      </c>
      <c r="K1556">
        <v>18</v>
      </c>
      <c r="L1556">
        <v>0</v>
      </c>
      <c r="M1556">
        <v>2232</v>
      </c>
      <c r="N1556">
        <v>0</v>
      </c>
      <c r="O1556">
        <f t="shared" si="656"/>
        <v>2232</v>
      </c>
      <c r="P1556">
        <f t="shared" si="657"/>
        <v>2232</v>
      </c>
      <c r="Q1556" s="6">
        <f t="shared" si="666"/>
        <v>124</v>
      </c>
      <c r="R1556" s="7">
        <f t="shared" si="667"/>
        <v>0.65957446808510634</v>
      </c>
      <c r="S1556" s="6">
        <f t="shared" si="668"/>
        <v>124</v>
      </c>
      <c r="T1556" s="7">
        <f t="shared" si="669"/>
        <v>3.7634543178973723</v>
      </c>
      <c r="U1556" s="6">
        <f t="shared" si="670"/>
        <v>0</v>
      </c>
      <c r="V1556" s="7">
        <f t="shared" si="671"/>
        <v>0</v>
      </c>
      <c r="W1556">
        <v>18</v>
      </c>
      <c r="X1556">
        <v>0</v>
      </c>
      <c r="Y1556">
        <v>2415</v>
      </c>
      <c r="Z1556">
        <v>0</v>
      </c>
      <c r="AA1556">
        <v>0</v>
      </c>
      <c r="AB1556">
        <v>0</v>
      </c>
      <c r="AC1556">
        <f t="shared" si="658"/>
        <v>2415</v>
      </c>
      <c r="AD1556">
        <f t="shared" si="659"/>
        <v>2415</v>
      </c>
      <c r="AE1556" s="6">
        <f t="shared" si="672"/>
        <v>134.16666666666666</v>
      </c>
      <c r="AF1556" s="7">
        <f t="shared" si="673"/>
        <v>0.71365248226950351</v>
      </c>
      <c r="AG1556" s="6">
        <f t="shared" si="674"/>
        <v>134.16666666666666</v>
      </c>
      <c r="AH1556" s="7">
        <f t="shared" si="675"/>
        <v>4.0720171047142264</v>
      </c>
      <c r="AI1556" s="6">
        <f t="shared" si="676"/>
        <v>0</v>
      </c>
      <c r="AJ1556" s="7">
        <f t="shared" si="677"/>
        <v>0</v>
      </c>
      <c r="AK1556" s="6">
        <f t="shared" si="678"/>
        <v>0</v>
      </c>
      <c r="AL1556" s="7">
        <f t="shared" si="679"/>
        <v>1.0819892473118278</v>
      </c>
      <c r="AM1556" s="8">
        <v>0.25</v>
      </c>
      <c r="AN1556">
        <f t="shared" si="660"/>
        <v>47</v>
      </c>
      <c r="AO1556" s="6">
        <f t="shared" si="661"/>
        <v>0</v>
      </c>
      <c r="AP1556" s="7">
        <f t="shared" si="680"/>
        <v>1</v>
      </c>
      <c r="AQ1556" s="7">
        <f t="shared" si="654"/>
        <v>0</v>
      </c>
      <c r="AR1556" s="7">
        <f t="shared" si="654"/>
        <v>1</v>
      </c>
      <c r="AS1556" s="7">
        <f t="shared" si="654"/>
        <v>0</v>
      </c>
      <c r="AT1556" s="7">
        <f t="shared" si="654"/>
        <v>0</v>
      </c>
      <c r="AU1556" s="7">
        <f t="shared" si="654"/>
        <v>0</v>
      </c>
      <c r="AV1556" s="9">
        <f t="shared" si="662"/>
        <v>0</v>
      </c>
      <c r="AW1556" t="s">
        <v>90</v>
      </c>
    </row>
    <row r="1557" spans="1:49" x14ac:dyDescent="0.25">
      <c r="A1557" t="s">
        <v>1833</v>
      </c>
      <c r="B1557" t="s">
        <v>1887</v>
      </c>
      <c r="C1557">
        <v>470</v>
      </c>
      <c r="D1557">
        <v>448</v>
      </c>
      <c r="E1557">
        <v>164</v>
      </c>
      <c r="F1557">
        <v>0</v>
      </c>
      <c r="G1557">
        <f t="shared" si="655"/>
        <v>164</v>
      </c>
      <c r="H1557" s="6">
        <f t="shared" si="663"/>
        <v>156.32340425531916</v>
      </c>
      <c r="I1557" s="7">
        <f t="shared" si="664"/>
        <v>0.34893617021276596</v>
      </c>
      <c r="J1557" s="6">
        <f t="shared" si="665"/>
        <v>291.67659574468087</v>
      </c>
      <c r="K1557">
        <v>17</v>
      </c>
      <c r="L1557">
        <v>0</v>
      </c>
      <c r="M1557">
        <v>5230</v>
      </c>
      <c r="N1557">
        <v>0</v>
      </c>
      <c r="O1557">
        <f t="shared" si="656"/>
        <v>5230</v>
      </c>
      <c r="P1557">
        <f t="shared" si="657"/>
        <v>5230</v>
      </c>
      <c r="Q1557" s="6">
        <f t="shared" si="666"/>
        <v>307.64705882352939</v>
      </c>
      <c r="R1557" s="7">
        <f t="shared" si="667"/>
        <v>0.68671218487394958</v>
      </c>
      <c r="S1557" s="6">
        <f t="shared" si="668"/>
        <v>307.64705882352939</v>
      </c>
      <c r="T1557" s="7">
        <f t="shared" si="669"/>
        <v>1.96801662738266</v>
      </c>
      <c r="U1557" s="6">
        <f t="shared" si="670"/>
        <v>0</v>
      </c>
      <c r="V1557" s="7">
        <f t="shared" si="671"/>
        <v>0</v>
      </c>
      <c r="W1557">
        <v>18</v>
      </c>
      <c r="X1557">
        <v>0</v>
      </c>
      <c r="Y1557">
        <v>0</v>
      </c>
      <c r="Z1557">
        <v>0</v>
      </c>
      <c r="AA1557">
        <v>5170</v>
      </c>
      <c r="AB1557">
        <v>0</v>
      </c>
      <c r="AC1557">
        <f t="shared" si="658"/>
        <v>5170</v>
      </c>
      <c r="AD1557">
        <f t="shared" si="659"/>
        <v>5170</v>
      </c>
      <c r="AE1557" s="6">
        <f t="shared" si="672"/>
        <v>287.22222222222223</v>
      </c>
      <c r="AF1557" s="7">
        <f t="shared" si="673"/>
        <v>0.64112103174603174</v>
      </c>
      <c r="AG1557" s="6">
        <f t="shared" si="674"/>
        <v>287.22222222222223</v>
      </c>
      <c r="AH1557" s="7">
        <f t="shared" si="675"/>
        <v>1.8373590543941152</v>
      </c>
      <c r="AI1557" s="6">
        <f t="shared" si="676"/>
        <v>0</v>
      </c>
      <c r="AJ1557" s="7">
        <f t="shared" si="677"/>
        <v>0</v>
      </c>
      <c r="AK1557" s="6">
        <f t="shared" si="678"/>
        <v>20.424836601307163</v>
      </c>
      <c r="AL1557" s="7">
        <f t="shared" si="679"/>
        <v>0.93360951773953693</v>
      </c>
      <c r="AM1557" s="8">
        <v>0.5</v>
      </c>
      <c r="AN1557">
        <f t="shared" si="660"/>
        <v>224</v>
      </c>
      <c r="AO1557" s="6">
        <f t="shared" si="661"/>
        <v>0</v>
      </c>
      <c r="AP1557" s="7">
        <f t="shared" si="680"/>
        <v>1</v>
      </c>
      <c r="AQ1557" s="7">
        <f t="shared" si="654"/>
        <v>0</v>
      </c>
      <c r="AR1557" s="7">
        <f t="shared" si="654"/>
        <v>0</v>
      </c>
      <c r="AS1557" s="7">
        <f t="shared" si="654"/>
        <v>0</v>
      </c>
      <c r="AT1557" s="7">
        <f t="shared" si="654"/>
        <v>1</v>
      </c>
      <c r="AU1557" s="7">
        <f t="shared" si="654"/>
        <v>0</v>
      </c>
      <c r="AV1557" s="9">
        <f t="shared" si="662"/>
        <v>0</v>
      </c>
      <c r="AW1557" t="s">
        <v>90</v>
      </c>
    </row>
    <row r="1558" spans="1:49" x14ac:dyDescent="0.25">
      <c r="A1558" t="s">
        <v>1833</v>
      </c>
      <c r="B1558" t="s">
        <v>1888</v>
      </c>
      <c r="C1558">
        <v>291</v>
      </c>
      <c r="D1558">
        <v>273</v>
      </c>
      <c r="E1558">
        <v>51</v>
      </c>
      <c r="F1558">
        <v>0</v>
      </c>
      <c r="G1558">
        <f t="shared" si="655"/>
        <v>51</v>
      </c>
      <c r="H1558" s="6">
        <f t="shared" si="663"/>
        <v>47.845360824742265</v>
      </c>
      <c r="I1558" s="7">
        <f t="shared" si="664"/>
        <v>0.17525773195876287</v>
      </c>
      <c r="J1558" s="6">
        <f t="shared" si="665"/>
        <v>225.15463917525773</v>
      </c>
      <c r="K1558">
        <v>19</v>
      </c>
      <c r="L1558">
        <v>0</v>
      </c>
      <c r="M1558">
        <v>3164</v>
      </c>
      <c r="N1558">
        <v>0</v>
      </c>
      <c r="O1558">
        <f t="shared" si="656"/>
        <v>3164</v>
      </c>
      <c r="P1558">
        <f t="shared" si="657"/>
        <v>3164</v>
      </c>
      <c r="Q1558" s="6">
        <f t="shared" si="666"/>
        <v>166.52631578947367</v>
      </c>
      <c r="R1558" s="7">
        <f t="shared" si="667"/>
        <v>0.60998650472334681</v>
      </c>
      <c r="S1558" s="6">
        <f t="shared" si="668"/>
        <v>166.52631578947367</v>
      </c>
      <c r="T1558" s="7">
        <f t="shared" si="669"/>
        <v>3.4805112328332144</v>
      </c>
      <c r="U1558" s="6">
        <f t="shared" si="670"/>
        <v>0</v>
      </c>
      <c r="V1558" s="7">
        <f t="shared" si="671"/>
        <v>0</v>
      </c>
      <c r="W1558">
        <v>20</v>
      </c>
      <c r="X1558">
        <v>0</v>
      </c>
      <c r="Y1558">
        <v>3179</v>
      </c>
      <c r="Z1558">
        <v>0</v>
      </c>
      <c r="AA1558">
        <v>0</v>
      </c>
      <c r="AB1558">
        <v>0</v>
      </c>
      <c r="AC1558">
        <f t="shared" si="658"/>
        <v>3179</v>
      </c>
      <c r="AD1558">
        <f t="shared" si="659"/>
        <v>3179</v>
      </c>
      <c r="AE1558" s="6">
        <f t="shared" si="672"/>
        <v>158.94999999999999</v>
      </c>
      <c r="AF1558" s="7">
        <f t="shared" si="673"/>
        <v>0.58223443223443216</v>
      </c>
      <c r="AG1558" s="6">
        <f t="shared" si="674"/>
        <v>158.94999999999999</v>
      </c>
      <c r="AH1558" s="7">
        <f t="shared" si="675"/>
        <v>3.3221611721611723</v>
      </c>
      <c r="AI1558" s="6">
        <f t="shared" si="676"/>
        <v>0</v>
      </c>
      <c r="AJ1558" s="7">
        <f t="shared" si="677"/>
        <v>0</v>
      </c>
      <c r="AK1558" s="6">
        <f t="shared" si="678"/>
        <v>7.5763157894736821</v>
      </c>
      <c r="AL1558" s="7">
        <f t="shared" si="679"/>
        <v>0.95450379266750951</v>
      </c>
      <c r="AM1558" s="8">
        <v>0.25</v>
      </c>
      <c r="AN1558">
        <f t="shared" si="660"/>
        <v>68</v>
      </c>
      <c r="AO1558" s="6">
        <f t="shared" si="661"/>
        <v>0</v>
      </c>
      <c r="AP1558" s="7">
        <f t="shared" si="680"/>
        <v>1</v>
      </c>
      <c r="AQ1558" s="7">
        <f t="shared" si="654"/>
        <v>0</v>
      </c>
      <c r="AR1558" s="7">
        <f t="shared" si="654"/>
        <v>1</v>
      </c>
      <c r="AS1558" s="7">
        <f t="shared" si="654"/>
        <v>0</v>
      </c>
      <c r="AT1558" s="7">
        <f t="shared" si="654"/>
        <v>0</v>
      </c>
      <c r="AU1558" s="7">
        <f t="shared" si="654"/>
        <v>0</v>
      </c>
      <c r="AV1558" s="9">
        <f t="shared" si="662"/>
        <v>0</v>
      </c>
      <c r="AW1558" t="s">
        <v>90</v>
      </c>
    </row>
    <row r="1559" spans="1:49" x14ac:dyDescent="0.25">
      <c r="A1559" t="s">
        <v>1833</v>
      </c>
      <c r="B1559" t="s">
        <v>1889</v>
      </c>
      <c r="C1559">
        <v>196</v>
      </c>
      <c r="D1559">
        <v>190</v>
      </c>
      <c r="E1559">
        <v>27</v>
      </c>
      <c r="F1559">
        <v>0</v>
      </c>
      <c r="G1559">
        <f t="shared" si="655"/>
        <v>27</v>
      </c>
      <c r="H1559" s="6">
        <f t="shared" si="663"/>
        <v>26.173469387755102</v>
      </c>
      <c r="I1559" s="7">
        <f t="shared" si="664"/>
        <v>0.13775510204081631</v>
      </c>
      <c r="J1559" s="6">
        <f t="shared" si="665"/>
        <v>163.82653061224488</v>
      </c>
      <c r="K1559">
        <v>18</v>
      </c>
      <c r="L1559">
        <v>0</v>
      </c>
      <c r="M1559">
        <v>1796</v>
      </c>
      <c r="N1559">
        <v>0</v>
      </c>
      <c r="O1559">
        <f t="shared" si="656"/>
        <v>1796</v>
      </c>
      <c r="P1559">
        <f t="shared" si="657"/>
        <v>1796</v>
      </c>
      <c r="Q1559" s="6">
        <f t="shared" si="666"/>
        <v>99.777777777777771</v>
      </c>
      <c r="R1559" s="7">
        <f t="shared" si="667"/>
        <v>0.52514619883040936</v>
      </c>
      <c r="S1559" s="6">
        <f t="shared" si="668"/>
        <v>99.777777777777771</v>
      </c>
      <c r="T1559" s="7">
        <f t="shared" si="669"/>
        <v>3.8121724063244531</v>
      </c>
      <c r="U1559" s="6">
        <f t="shared" si="670"/>
        <v>0</v>
      </c>
      <c r="V1559" s="7">
        <f t="shared" si="671"/>
        <v>0</v>
      </c>
      <c r="W1559">
        <v>19</v>
      </c>
      <c r="X1559">
        <v>0</v>
      </c>
      <c r="Y1559">
        <v>0</v>
      </c>
      <c r="Z1559">
        <v>0</v>
      </c>
      <c r="AA1559">
        <v>243</v>
      </c>
      <c r="AB1559">
        <v>0</v>
      </c>
      <c r="AC1559">
        <f t="shared" si="658"/>
        <v>243</v>
      </c>
      <c r="AD1559">
        <f t="shared" si="659"/>
        <v>243</v>
      </c>
      <c r="AE1559" s="6">
        <f t="shared" si="672"/>
        <v>12.789473684210526</v>
      </c>
      <c r="AF1559" s="7">
        <f t="shared" si="673"/>
        <v>6.7313019390581708E-2</v>
      </c>
      <c r="AG1559" s="6">
        <f t="shared" si="674"/>
        <v>12.789473684210526</v>
      </c>
      <c r="AH1559" s="7">
        <f t="shared" si="675"/>
        <v>0.4886426592797784</v>
      </c>
      <c r="AI1559" s="6">
        <f t="shared" si="676"/>
        <v>0</v>
      </c>
      <c r="AJ1559" s="7">
        <f t="shared" si="677"/>
        <v>0</v>
      </c>
      <c r="AK1559" s="6">
        <f t="shared" si="678"/>
        <v>86.988304093567251</v>
      </c>
      <c r="AL1559" s="7">
        <f t="shared" si="679"/>
        <v>0.12817958035400304</v>
      </c>
      <c r="AM1559" s="8">
        <v>0.25</v>
      </c>
      <c r="AN1559">
        <f t="shared" si="660"/>
        <v>48</v>
      </c>
      <c r="AO1559" s="6">
        <f t="shared" si="661"/>
        <v>35.210526315789473</v>
      </c>
      <c r="AP1559" s="7">
        <f t="shared" si="680"/>
        <v>0.2664473684210526</v>
      </c>
      <c r="AQ1559" s="7">
        <f t="shared" si="654"/>
        <v>0</v>
      </c>
      <c r="AR1559" s="7">
        <f t="shared" si="654"/>
        <v>0</v>
      </c>
      <c r="AS1559" s="7">
        <f t="shared" si="654"/>
        <v>0</v>
      </c>
      <c r="AT1559" s="7">
        <f t="shared" si="654"/>
        <v>1</v>
      </c>
      <c r="AU1559" s="7">
        <f t="shared" si="654"/>
        <v>0</v>
      </c>
      <c r="AV1559" s="9">
        <f t="shared" si="662"/>
        <v>11344.831578947369</v>
      </c>
      <c r="AW1559" t="s">
        <v>90</v>
      </c>
    </row>
    <row r="1560" spans="1:49" x14ac:dyDescent="0.25">
      <c r="A1560" t="s">
        <v>1833</v>
      </c>
      <c r="B1560" t="s">
        <v>1890</v>
      </c>
      <c r="C1560">
        <v>288</v>
      </c>
      <c r="D1560">
        <v>259</v>
      </c>
      <c r="E1560">
        <v>288</v>
      </c>
      <c r="F1560">
        <v>0</v>
      </c>
      <c r="G1560">
        <f t="shared" si="655"/>
        <v>288</v>
      </c>
      <c r="H1560" s="6">
        <f t="shared" si="663"/>
        <v>259</v>
      </c>
      <c r="I1560" s="7">
        <f t="shared" si="664"/>
        <v>1</v>
      </c>
      <c r="J1560" s="6">
        <f t="shared" si="665"/>
        <v>0</v>
      </c>
      <c r="K1560">
        <v>18</v>
      </c>
      <c r="L1560">
        <v>0</v>
      </c>
      <c r="M1560">
        <v>3543</v>
      </c>
      <c r="N1560">
        <v>0</v>
      </c>
      <c r="O1560">
        <f t="shared" si="656"/>
        <v>3543</v>
      </c>
      <c r="P1560">
        <f t="shared" si="657"/>
        <v>3543</v>
      </c>
      <c r="Q1560" s="6">
        <f t="shared" si="666"/>
        <v>196.83333333333334</v>
      </c>
      <c r="R1560" s="7">
        <f t="shared" si="667"/>
        <v>0.75997425997426005</v>
      </c>
      <c r="S1560" s="6">
        <f t="shared" si="668"/>
        <v>196.83333333333334</v>
      </c>
      <c r="T1560" s="7">
        <f t="shared" si="669"/>
        <v>0.75997425997426005</v>
      </c>
      <c r="U1560" s="6">
        <f t="shared" si="670"/>
        <v>0</v>
      </c>
      <c r="V1560" s="7">
        <f t="shared" si="671"/>
        <v>0</v>
      </c>
      <c r="W1560">
        <v>18</v>
      </c>
      <c r="X1560">
        <v>0</v>
      </c>
      <c r="Y1560">
        <v>0</v>
      </c>
      <c r="Z1560">
        <v>0</v>
      </c>
      <c r="AA1560">
        <v>3494</v>
      </c>
      <c r="AB1560">
        <v>0</v>
      </c>
      <c r="AC1560">
        <f t="shared" si="658"/>
        <v>3494</v>
      </c>
      <c r="AD1560">
        <f t="shared" si="659"/>
        <v>3494</v>
      </c>
      <c r="AE1560" s="6">
        <f t="shared" si="672"/>
        <v>194.11111111111111</v>
      </c>
      <c r="AF1560" s="7">
        <f t="shared" si="673"/>
        <v>0.7494637494637495</v>
      </c>
      <c r="AG1560" s="6">
        <f t="shared" si="674"/>
        <v>194.11111111111111</v>
      </c>
      <c r="AH1560" s="7">
        <f t="shared" si="675"/>
        <v>0.7494637494637495</v>
      </c>
      <c r="AI1560" s="6">
        <f t="shared" si="676"/>
        <v>0</v>
      </c>
      <c r="AJ1560" s="7">
        <f t="shared" si="677"/>
        <v>0</v>
      </c>
      <c r="AK1560" s="6">
        <f t="shared" si="678"/>
        <v>2.7222222222222285</v>
      </c>
      <c r="AL1560" s="7">
        <f t="shared" si="679"/>
        <v>0.98616991250352803</v>
      </c>
      <c r="AM1560" s="8">
        <v>0.8</v>
      </c>
      <c r="AN1560">
        <f t="shared" si="660"/>
        <v>207</v>
      </c>
      <c r="AO1560" s="6">
        <f t="shared" si="661"/>
        <v>12.888888888888886</v>
      </c>
      <c r="AP1560" s="7">
        <f t="shared" si="680"/>
        <v>0.93773483628556098</v>
      </c>
      <c r="AQ1560" s="7">
        <f t="shared" si="654"/>
        <v>0</v>
      </c>
      <c r="AR1560" s="7">
        <f t="shared" si="654"/>
        <v>0</v>
      </c>
      <c r="AS1560" s="7">
        <f t="shared" si="654"/>
        <v>0</v>
      </c>
      <c r="AT1560" s="7">
        <f t="shared" si="654"/>
        <v>1</v>
      </c>
      <c r="AU1560" s="7">
        <f t="shared" si="654"/>
        <v>0</v>
      </c>
      <c r="AV1560" s="9">
        <f t="shared" si="662"/>
        <v>4152.7999999999984</v>
      </c>
      <c r="AW1560" t="s">
        <v>90</v>
      </c>
    </row>
    <row r="1561" spans="1:49" x14ac:dyDescent="0.25">
      <c r="A1561" t="s">
        <v>1833</v>
      </c>
      <c r="B1561" t="s">
        <v>1891</v>
      </c>
      <c r="C1561">
        <v>613</v>
      </c>
      <c r="D1561">
        <v>539</v>
      </c>
      <c r="E1561">
        <v>613</v>
      </c>
      <c r="F1561">
        <v>0</v>
      </c>
      <c r="G1561">
        <f t="shared" si="655"/>
        <v>613</v>
      </c>
      <c r="H1561" s="6">
        <f t="shared" si="663"/>
        <v>539</v>
      </c>
      <c r="I1561" s="7">
        <f t="shared" si="664"/>
        <v>1</v>
      </c>
      <c r="J1561" s="6">
        <f t="shared" si="665"/>
        <v>0</v>
      </c>
      <c r="K1561">
        <v>18</v>
      </c>
      <c r="L1561">
        <v>0</v>
      </c>
      <c r="M1561">
        <v>8159</v>
      </c>
      <c r="N1561">
        <v>0</v>
      </c>
      <c r="O1561">
        <f t="shared" si="656"/>
        <v>8159</v>
      </c>
      <c r="P1561">
        <f t="shared" si="657"/>
        <v>8159</v>
      </c>
      <c r="Q1561" s="6">
        <f t="shared" si="666"/>
        <v>453.27777777777777</v>
      </c>
      <c r="R1561" s="7">
        <f t="shared" si="667"/>
        <v>0.84096062667491234</v>
      </c>
      <c r="S1561" s="6">
        <f t="shared" si="668"/>
        <v>453.27777777777777</v>
      </c>
      <c r="T1561" s="7">
        <f t="shared" si="669"/>
        <v>0.84096062667491234</v>
      </c>
      <c r="U1561" s="6">
        <f t="shared" si="670"/>
        <v>0</v>
      </c>
      <c r="V1561" s="7">
        <f t="shared" si="671"/>
        <v>0</v>
      </c>
      <c r="W1561">
        <v>18</v>
      </c>
      <c r="X1561">
        <v>0</v>
      </c>
      <c r="Y1561">
        <v>0</v>
      </c>
      <c r="Z1561">
        <v>0</v>
      </c>
      <c r="AA1561">
        <v>7942</v>
      </c>
      <c r="AB1561">
        <v>0</v>
      </c>
      <c r="AC1561">
        <f t="shared" si="658"/>
        <v>7942</v>
      </c>
      <c r="AD1561">
        <f t="shared" si="659"/>
        <v>7942</v>
      </c>
      <c r="AE1561" s="6">
        <f t="shared" si="672"/>
        <v>441.22222222222223</v>
      </c>
      <c r="AF1561" s="7">
        <f t="shared" si="673"/>
        <v>0.81859410430839008</v>
      </c>
      <c r="AG1561" s="6">
        <f t="shared" si="674"/>
        <v>441.22222222222223</v>
      </c>
      <c r="AH1561" s="7">
        <f t="shared" si="675"/>
        <v>0.81859410430839008</v>
      </c>
      <c r="AI1561" s="6">
        <f t="shared" si="676"/>
        <v>0</v>
      </c>
      <c r="AJ1561" s="7">
        <f t="shared" si="677"/>
        <v>0</v>
      </c>
      <c r="AK1561" s="6">
        <f t="shared" si="678"/>
        <v>12.055555555555543</v>
      </c>
      <c r="AL1561" s="7">
        <f t="shared" si="679"/>
        <v>0.97340360338276755</v>
      </c>
      <c r="AM1561" s="8">
        <v>0.8</v>
      </c>
      <c r="AN1561">
        <f t="shared" si="660"/>
        <v>431</v>
      </c>
      <c r="AO1561" s="6">
        <f t="shared" si="661"/>
        <v>0</v>
      </c>
      <c r="AP1561" s="7">
        <f t="shared" si="680"/>
        <v>1</v>
      </c>
      <c r="AQ1561" s="7">
        <f t="shared" si="654"/>
        <v>0</v>
      </c>
      <c r="AR1561" s="7">
        <f t="shared" si="654"/>
        <v>0</v>
      </c>
      <c r="AS1561" s="7">
        <f t="shared" si="654"/>
        <v>0</v>
      </c>
      <c r="AT1561" s="7">
        <f t="shared" si="654"/>
        <v>1</v>
      </c>
      <c r="AU1561" s="7">
        <f t="shared" si="654"/>
        <v>0</v>
      </c>
      <c r="AV1561" s="9">
        <f t="shared" si="662"/>
        <v>0</v>
      </c>
      <c r="AW1561" t="s">
        <v>90</v>
      </c>
    </row>
    <row r="1562" spans="1:49" x14ac:dyDescent="0.25">
      <c r="A1562" t="s">
        <v>1833</v>
      </c>
      <c r="B1562" t="s">
        <v>1892</v>
      </c>
      <c r="C1562">
        <v>328</v>
      </c>
      <c r="D1562">
        <v>289</v>
      </c>
      <c r="E1562">
        <v>328</v>
      </c>
      <c r="F1562">
        <v>0</v>
      </c>
      <c r="G1562">
        <f t="shared" si="655"/>
        <v>328</v>
      </c>
      <c r="H1562" s="6">
        <f t="shared" si="663"/>
        <v>289</v>
      </c>
      <c r="I1562" s="7">
        <f t="shared" si="664"/>
        <v>1</v>
      </c>
      <c r="J1562" s="6">
        <f t="shared" si="665"/>
        <v>0</v>
      </c>
      <c r="K1562">
        <v>18</v>
      </c>
      <c r="L1562">
        <v>0</v>
      </c>
      <c r="M1562">
        <v>4546</v>
      </c>
      <c r="N1562">
        <v>0</v>
      </c>
      <c r="O1562">
        <f t="shared" si="656"/>
        <v>4546</v>
      </c>
      <c r="P1562">
        <f t="shared" si="657"/>
        <v>4546</v>
      </c>
      <c r="Q1562" s="6">
        <f t="shared" si="666"/>
        <v>252.55555555555554</v>
      </c>
      <c r="R1562" s="7">
        <f t="shared" si="667"/>
        <v>0.87389465590157622</v>
      </c>
      <c r="S1562" s="6">
        <f t="shared" si="668"/>
        <v>252.55555555555554</v>
      </c>
      <c r="T1562" s="7">
        <f t="shared" si="669"/>
        <v>0.87389465590157622</v>
      </c>
      <c r="U1562" s="6">
        <f t="shared" si="670"/>
        <v>0</v>
      </c>
      <c r="V1562" s="7">
        <f t="shared" si="671"/>
        <v>0</v>
      </c>
      <c r="W1562">
        <v>18</v>
      </c>
      <c r="X1562">
        <v>0</v>
      </c>
      <c r="Y1562">
        <v>0</v>
      </c>
      <c r="Z1562">
        <v>0</v>
      </c>
      <c r="AA1562">
        <v>4706</v>
      </c>
      <c r="AB1562">
        <v>0</v>
      </c>
      <c r="AC1562">
        <f t="shared" si="658"/>
        <v>4706</v>
      </c>
      <c r="AD1562">
        <f t="shared" si="659"/>
        <v>4706</v>
      </c>
      <c r="AE1562" s="6">
        <f t="shared" si="672"/>
        <v>261.44444444444446</v>
      </c>
      <c r="AF1562" s="7">
        <f t="shared" si="673"/>
        <v>0.90465205690119188</v>
      </c>
      <c r="AG1562" s="6">
        <f t="shared" si="674"/>
        <v>261.44444444444446</v>
      </c>
      <c r="AH1562" s="7">
        <f t="shared" si="675"/>
        <v>0.90465205690119188</v>
      </c>
      <c r="AI1562" s="6">
        <f t="shared" si="676"/>
        <v>0</v>
      </c>
      <c r="AJ1562" s="7">
        <f t="shared" si="677"/>
        <v>0</v>
      </c>
      <c r="AK1562" s="6">
        <f t="shared" si="678"/>
        <v>0</v>
      </c>
      <c r="AL1562" s="7">
        <f t="shared" si="679"/>
        <v>1.0351957765068194</v>
      </c>
      <c r="AM1562" s="8">
        <v>0.8</v>
      </c>
      <c r="AN1562">
        <f t="shared" si="660"/>
        <v>231</v>
      </c>
      <c r="AO1562" s="6">
        <f t="shared" si="661"/>
        <v>0</v>
      </c>
      <c r="AP1562" s="7">
        <f t="shared" si="680"/>
        <v>1</v>
      </c>
      <c r="AQ1562" s="7">
        <f t="shared" si="654"/>
        <v>0</v>
      </c>
      <c r="AR1562" s="7">
        <f t="shared" si="654"/>
        <v>0</v>
      </c>
      <c r="AS1562" s="7">
        <f t="shared" si="654"/>
        <v>0</v>
      </c>
      <c r="AT1562" s="7">
        <f t="shared" si="654"/>
        <v>1</v>
      </c>
      <c r="AU1562" s="7">
        <f t="shared" si="654"/>
        <v>0</v>
      </c>
      <c r="AV1562" s="9">
        <f t="shared" si="662"/>
        <v>0</v>
      </c>
      <c r="AW1562" t="s">
        <v>90</v>
      </c>
    </row>
    <row r="1563" spans="1:49" x14ac:dyDescent="0.25">
      <c r="A1563" t="s">
        <v>1833</v>
      </c>
      <c r="B1563" t="s">
        <v>1893</v>
      </c>
      <c r="C1563">
        <v>631</v>
      </c>
      <c r="D1563">
        <v>572</v>
      </c>
      <c r="E1563">
        <v>631</v>
      </c>
      <c r="F1563">
        <v>0</v>
      </c>
      <c r="G1563">
        <f t="shared" si="655"/>
        <v>631</v>
      </c>
      <c r="H1563" s="6">
        <f t="shared" si="663"/>
        <v>572</v>
      </c>
      <c r="I1563" s="7">
        <f t="shared" si="664"/>
        <v>1</v>
      </c>
      <c r="J1563" s="6">
        <f t="shared" si="665"/>
        <v>0</v>
      </c>
      <c r="K1563">
        <v>18</v>
      </c>
      <c r="L1563">
        <v>0</v>
      </c>
      <c r="M1563">
        <v>8581</v>
      </c>
      <c r="N1563">
        <v>0</v>
      </c>
      <c r="O1563">
        <f t="shared" si="656"/>
        <v>8581</v>
      </c>
      <c r="P1563">
        <f t="shared" si="657"/>
        <v>8581</v>
      </c>
      <c r="Q1563" s="6">
        <f t="shared" si="666"/>
        <v>476.72222222222223</v>
      </c>
      <c r="R1563" s="7">
        <f t="shared" si="667"/>
        <v>0.83343045843045849</v>
      </c>
      <c r="S1563" s="6">
        <f t="shared" si="668"/>
        <v>476.72222222222223</v>
      </c>
      <c r="T1563" s="7">
        <f t="shared" si="669"/>
        <v>0.83343045843045849</v>
      </c>
      <c r="U1563" s="6">
        <f t="shared" si="670"/>
        <v>0</v>
      </c>
      <c r="V1563" s="7">
        <f t="shared" si="671"/>
        <v>0</v>
      </c>
      <c r="W1563">
        <v>18</v>
      </c>
      <c r="X1563">
        <v>0</v>
      </c>
      <c r="Y1563">
        <v>0</v>
      </c>
      <c r="Z1563">
        <v>0</v>
      </c>
      <c r="AA1563">
        <v>7739</v>
      </c>
      <c r="AB1563">
        <v>0</v>
      </c>
      <c r="AC1563">
        <f t="shared" si="658"/>
        <v>7739</v>
      </c>
      <c r="AD1563">
        <f t="shared" si="659"/>
        <v>7739</v>
      </c>
      <c r="AE1563" s="6">
        <f t="shared" si="672"/>
        <v>429.94444444444446</v>
      </c>
      <c r="AF1563" s="7">
        <f t="shared" si="673"/>
        <v>0.75165112665112666</v>
      </c>
      <c r="AG1563" s="6">
        <f t="shared" si="674"/>
        <v>429.94444444444446</v>
      </c>
      <c r="AH1563" s="7">
        <f t="shared" si="675"/>
        <v>0.75165112665112666</v>
      </c>
      <c r="AI1563" s="6">
        <f t="shared" si="676"/>
        <v>0</v>
      </c>
      <c r="AJ1563" s="7">
        <f t="shared" si="677"/>
        <v>0</v>
      </c>
      <c r="AK1563" s="6">
        <f t="shared" si="678"/>
        <v>46.777777777777771</v>
      </c>
      <c r="AL1563" s="7">
        <f t="shared" si="679"/>
        <v>0.90187623820067597</v>
      </c>
      <c r="AM1563" s="8">
        <v>0.8</v>
      </c>
      <c r="AN1563">
        <f t="shared" si="660"/>
        <v>458</v>
      </c>
      <c r="AO1563" s="6">
        <f t="shared" si="661"/>
        <v>28.055555555555543</v>
      </c>
      <c r="AP1563" s="7">
        <f t="shared" si="680"/>
        <v>0.93874332848131981</v>
      </c>
      <c r="AQ1563" s="7">
        <f t="shared" si="654"/>
        <v>0</v>
      </c>
      <c r="AR1563" s="7">
        <f t="shared" si="654"/>
        <v>0</v>
      </c>
      <c r="AS1563" s="7">
        <f t="shared" si="654"/>
        <v>0</v>
      </c>
      <c r="AT1563" s="7">
        <f t="shared" si="654"/>
        <v>1</v>
      </c>
      <c r="AU1563" s="7">
        <f t="shared" si="654"/>
        <v>0</v>
      </c>
      <c r="AV1563" s="9">
        <f t="shared" si="662"/>
        <v>9039.4999999999964</v>
      </c>
      <c r="AW1563" t="s">
        <v>90</v>
      </c>
    </row>
    <row r="1564" spans="1:49" x14ac:dyDescent="0.25">
      <c r="A1564" t="s">
        <v>1833</v>
      </c>
      <c r="B1564" t="s">
        <v>1894</v>
      </c>
      <c r="C1564">
        <v>314</v>
      </c>
      <c r="D1564">
        <v>294</v>
      </c>
      <c r="E1564">
        <v>314</v>
      </c>
      <c r="F1564">
        <v>0</v>
      </c>
      <c r="G1564">
        <f t="shared" si="655"/>
        <v>314</v>
      </c>
      <c r="H1564" s="6">
        <f t="shared" si="663"/>
        <v>294</v>
      </c>
      <c r="I1564" s="7">
        <f t="shared" si="664"/>
        <v>1</v>
      </c>
      <c r="J1564" s="6">
        <f t="shared" si="665"/>
        <v>0</v>
      </c>
      <c r="K1564">
        <v>18</v>
      </c>
      <c r="L1564">
        <v>0</v>
      </c>
      <c r="M1564">
        <v>4461</v>
      </c>
      <c r="N1564">
        <v>0</v>
      </c>
      <c r="O1564">
        <f t="shared" si="656"/>
        <v>4461</v>
      </c>
      <c r="P1564">
        <f t="shared" si="657"/>
        <v>4461</v>
      </c>
      <c r="Q1564" s="6">
        <f t="shared" si="666"/>
        <v>247.83333333333334</v>
      </c>
      <c r="R1564" s="7">
        <f t="shared" si="667"/>
        <v>0.84297052154195018</v>
      </c>
      <c r="S1564" s="6">
        <f t="shared" si="668"/>
        <v>247.83333333333334</v>
      </c>
      <c r="T1564" s="7">
        <f t="shared" si="669"/>
        <v>0.84297052154195018</v>
      </c>
      <c r="U1564" s="6">
        <f t="shared" si="670"/>
        <v>0</v>
      </c>
      <c r="V1564" s="7">
        <f t="shared" si="671"/>
        <v>0</v>
      </c>
      <c r="W1564">
        <v>18</v>
      </c>
      <c r="X1564">
        <v>0</v>
      </c>
      <c r="Y1564">
        <v>0</v>
      </c>
      <c r="Z1564">
        <v>0</v>
      </c>
      <c r="AA1564">
        <v>3732</v>
      </c>
      <c r="AB1564">
        <v>0</v>
      </c>
      <c r="AC1564">
        <f t="shared" si="658"/>
        <v>3732</v>
      </c>
      <c r="AD1564">
        <f t="shared" si="659"/>
        <v>3732</v>
      </c>
      <c r="AE1564" s="6">
        <f t="shared" si="672"/>
        <v>207.33333333333334</v>
      </c>
      <c r="AF1564" s="7">
        <f t="shared" si="673"/>
        <v>0.70521541950113387</v>
      </c>
      <c r="AG1564" s="6">
        <f t="shared" si="674"/>
        <v>207.33333333333334</v>
      </c>
      <c r="AH1564" s="7">
        <f t="shared" si="675"/>
        <v>0.70521541950113387</v>
      </c>
      <c r="AI1564" s="6">
        <f t="shared" si="676"/>
        <v>0</v>
      </c>
      <c r="AJ1564" s="7">
        <f t="shared" si="677"/>
        <v>0</v>
      </c>
      <c r="AK1564" s="6">
        <f t="shared" si="678"/>
        <v>40.5</v>
      </c>
      <c r="AL1564" s="7">
        <f t="shared" si="679"/>
        <v>0.83658372562205785</v>
      </c>
      <c r="AM1564" s="8">
        <v>0.8</v>
      </c>
      <c r="AN1564">
        <f t="shared" si="660"/>
        <v>235</v>
      </c>
      <c r="AO1564" s="6">
        <f t="shared" si="661"/>
        <v>27.666666666666657</v>
      </c>
      <c r="AP1564" s="7">
        <f t="shared" si="680"/>
        <v>0.88226950354609934</v>
      </c>
      <c r="AQ1564" s="7">
        <f t="shared" si="654"/>
        <v>0</v>
      </c>
      <c r="AR1564" s="7">
        <f t="shared" si="654"/>
        <v>0</v>
      </c>
      <c r="AS1564" s="7">
        <f t="shared" si="654"/>
        <v>0</v>
      </c>
      <c r="AT1564" s="7">
        <f t="shared" si="654"/>
        <v>1</v>
      </c>
      <c r="AU1564" s="7">
        <f t="shared" si="654"/>
        <v>0</v>
      </c>
      <c r="AV1564" s="9">
        <f t="shared" si="662"/>
        <v>8914.1999999999971</v>
      </c>
      <c r="AW1564" t="s">
        <v>90</v>
      </c>
    </row>
    <row r="1565" spans="1:49" x14ac:dyDescent="0.25">
      <c r="A1565" t="s">
        <v>1833</v>
      </c>
      <c r="B1565" t="s">
        <v>1895</v>
      </c>
      <c r="C1565">
        <v>288</v>
      </c>
      <c r="D1565">
        <v>253</v>
      </c>
      <c r="E1565">
        <v>288</v>
      </c>
      <c r="F1565">
        <v>0</v>
      </c>
      <c r="G1565">
        <f t="shared" si="655"/>
        <v>288</v>
      </c>
      <c r="H1565" s="6">
        <f t="shared" si="663"/>
        <v>253</v>
      </c>
      <c r="I1565" s="7">
        <f t="shared" si="664"/>
        <v>1</v>
      </c>
      <c r="J1565" s="6">
        <f t="shared" si="665"/>
        <v>0</v>
      </c>
      <c r="K1565">
        <v>18</v>
      </c>
      <c r="L1565">
        <v>0</v>
      </c>
      <c r="M1565">
        <v>3658</v>
      </c>
      <c r="N1565">
        <v>0</v>
      </c>
      <c r="O1565">
        <f t="shared" si="656"/>
        <v>3658</v>
      </c>
      <c r="P1565">
        <f t="shared" si="657"/>
        <v>3658</v>
      </c>
      <c r="Q1565" s="6">
        <f t="shared" si="666"/>
        <v>203.22222222222223</v>
      </c>
      <c r="R1565" s="7">
        <f t="shared" si="667"/>
        <v>0.80324989020641202</v>
      </c>
      <c r="S1565" s="6">
        <f t="shared" si="668"/>
        <v>203.22222222222223</v>
      </c>
      <c r="T1565" s="7">
        <f t="shared" si="669"/>
        <v>0.80324989020641202</v>
      </c>
      <c r="U1565" s="6">
        <f t="shared" si="670"/>
        <v>0</v>
      </c>
      <c r="V1565" s="7">
        <f t="shared" si="671"/>
        <v>0</v>
      </c>
      <c r="W1565">
        <v>18</v>
      </c>
      <c r="X1565">
        <v>0</v>
      </c>
      <c r="Y1565">
        <v>0</v>
      </c>
      <c r="Z1565">
        <v>0</v>
      </c>
      <c r="AA1565">
        <v>3090</v>
      </c>
      <c r="AB1565">
        <v>0</v>
      </c>
      <c r="AC1565">
        <f t="shared" si="658"/>
        <v>3090</v>
      </c>
      <c r="AD1565">
        <f t="shared" si="659"/>
        <v>3090</v>
      </c>
      <c r="AE1565" s="6">
        <f t="shared" si="672"/>
        <v>171.66666666666666</v>
      </c>
      <c r="AF1565" s="7">
        <f t="shared" si="673"/>
        <v>0.6785243741765481</v>
      </c>
      <c r="AG1565" s="6">
        <f t="shared" si="674"/>
        <v>171.66666666666666</v>
      </c>
      <c r="AH1565" s="7">
        <f t="shared" si="675"/>
        <v>0.6785243741765481</v>
      </c>
      <c r="AI1565" s="6">
        <f t="shared" si="676"/>
        <v>0</v>
      </c>
      <c r="AJ1565" s="7">
        <f t="shared" si="677"/>
        <v>0</v>
      </c>
      <c r="AK1565" s="6">
        <f t="shared" si="678"/>
        <v>31.555555555555571</v>
      </c>
      <c r="AL1565" s="7">
        <f t="shared" si="679"/>
        <v>0.84472389283761606</v>
      </c>
      <c r="AM1565" s="8">
        <v>0.8</v>
      </c>
      <c r="AN1565">
        <f t="shared" si="660"/>
        <v>202</v>
      </c>
      <c r="AO1565" s="6">
        <f t="shared" si="661"/>
        <v>30.333333333333343</v>
      </c>
      <c r="AP1565" s="7">
        <f t="shared" si="680"/>
        <v>0.84983498349834974</v>
      </c>
      <c r="AQ1565" s="7">
        <f t="shared" si="654"/>
        <v>0</v>
      </c>
      <c r="AR1565" s="7">
        <f t="shared" si="654"/>
        <v>0</v>
      </c>
      <c r="AS1565" s="7">
        <f t="shared" si="654"/>
        <v>0</v>
      </c>
      <c r="AT1565" s="7">
        <f t="shared" si="654"/>
        <v>1</v>
      </c>
      <c r="AU1565" s="7">
        <f t="shared" si="654"/>
        <v>0</v>
      </c>
      <c r="AV1565" s="9">
        <f t="shared" si="662"/>
        <v>9773.4000000000033</v>
      </c>
      <c r="AW1565" t="s">
        <v>90</v>
      </c>
    </row>
    <row r="1566" spans="1:49" x14ac:dyDescent="0.25">
      <c r="A1566" t="s">
        <v>1833</v>
      </c>
      <c r="B1566" t="s">
        <v>1126</v>
      </c>
      <c r="C1566">
        <v>434</v>
      </c>
      <c r="D1566">
        <v>382</v>
      </c>
      <c r="E1566">
        <v>434</v>
      </c>
      <c r="F1566">
        <v>0</v>
      </c>
      <c r="G1566">
        <f t="shared" si="655"/>
        <v>434</v>
      </c>
      <c r="H1566" s="6">
        <f t="shared" si="663"/>
        <v>382</v>
      </c>
      <c r="I1566" s="7">
        <f t="shared" si="664"/>
        <v>1</v>
      </c>
      <c r="J1566" s="6">
        <f t="shared" si="665"/>
        <v>0</v>
      </c>
      <c r="K1566">
        <v>18</v>
      </c>
      <c r="L1566">
        <v>0</v>
      </c>
      <c r="M1566">
        <v>6168</v>
      </c>
      <c r="N1566">
        <v>0</v>
      </c>
      <c r="O1566">
        <f t="shared" si="656"/>
        <v>6168</v>
      </c>
      <c r="P1566">
        <f t="shared" si="657"/>
        <v>6168</v>
      </c>
      <c r="Q1566" s="6">
        <f t="shared" si="666"/>
        <v>342.66666666666669</v>
      </c>
      <c r="R1566" s="7">
        <f t="shared" si="667"/>
        <v>0.89703315881326362</v>
      </c>
      <c r="S1566" s="6">
        <f t="shared" si="668"/>
        <v>342.66666666666669</v>
      </c>
      <c r="T1566" s="7">
        <f t="shared" si="669"/>
        <v>0.89703315881326362</v>
      </c>
      <c r="U1566" s="6">
        <f t="shared" si="670"/>
        <v>0</v>
      </c>
      <c r="V1566" s="7">
        <f t="shared" si="671"/>
        <v>0</v>
      </c>
      <c r="W1566">
        <v>18</v>
      </c>
      <c r="X1566">
        <v>0</v>
      </c>
      <c r="Y1566">
        <v>0</v>
      </c>
      <c r="Z1566">
        <v>0</v>
      </c>
      <c r="AA1566">
        <v>5636</v>
      </c>
      <c r="AB1566">
        <v>0</v>
      </c>
      <c r="AC1566">
        <f t="shared" si="658"/>
        <v>5636</v>
      </c>
      <c r="AD1566">
        <f t="shared" si="659"/>
        <v>5636</v>
      </c>
      <c r="AE1566" s="6">
        <f t="shared" si="672"/>
        <v>313.11111111111109</v>
      </c>
      <c r="AF1566" s="7">
        <f t="shared" si="673"/>
        <v>0.81966259453170442</v>
      </c>
      <c r="AG1566" s="6">
        <f t="shared" si="674"/>
        <v>313.11111111111109</v>
      </c>
      <c r="AH1566" s="7">
        <f t="shared" si="675"/>
        <v>0.81966259453170442</v>
      </c>
      <c r="AI1566" s="6">
        <f t="shared" si="676"/>
        <v>0</v>
      </c>
      <c r="AJ1566" s="7">
        <f t="shared" si="677"/>
        <v>0</v>
      </c>
      <c r="AK1566" s="6">
        <f t="shared" si="678"/>
        <v>29.5555555555556</v>
      </c>
      <c r="AL1566" s="7">
        <f t="shared" si="679"/>
        <v>0.91374837872892334</v>
      </c>
      <c r="AM1566" s="8">
        <v>0.8</v>
      </c>
      <c r="AN1566">
        <f t="shared" si="660"/>
        <v>306</v>
      </c>
      <c r="AO1566" s="6">
        <f t="shared" si="661"/>
        <v>0</v>
      </c>
      <c r="AP1566" s="7">
        <f t="shared" si="680"/>
        <v>1</v>
      </c>
      <c r="AQ1566" s="7">
        <f t="shared" si="654"/>
        <v>0</v>
      </c>
      <c r="AR1566" s="7">
        <f t="shared" si="654"/>
        <v>0</v>
      </c>
      <c r="AS1566" s="7">
        <f t="shared" si="654"/>
        <v>0</v>
      </c>
      <c r="AT1566" s="7">
        <f t="shared" si="654"/>
        <v>1</v>
      </c>
      <c r="AU1566" s="7">
        <f t="shared" si="654"/>
        <v>0</v>
      </c>
      <c r="AV1566" s="9">
        <f t="shared" si="662"/>
        <v>0</v>
      </c>
      <c r="AW1566" t="s">
        <v>90</v>
      </c>
    </row>
    <row r="1567" spans="1:49" x14ac:dyDescent="0.25">
      <c r="A1567" t="s">
        <v>1833</v>
      </c>
      <c r="B1567" t="s">
        <v>1896</v>
      </c>
      <c r="C1567">
        <v>450</v>
      </c>
      <c r="D1567">
        <v>413</v>
      </c>
      <c r="E1567">
        <v>450</v>
      </c>
      <c r="F1567">
        <v>0</v>
      </c>
      <c r="G1567">
        <f t="shared" si="655"/>
        <v>450</v>
      </c>
      <c r="H1567" s="6">
        <f t="shared" si="663"/>
        <v>413</v>
      </c>
      <c r="I1567" s="7">
        <f t="shared" si="664"/>
        <v>1</v>
      </c>
      <c r="J1567" s="6">
        <f t="shared" si="665"/>
        <v>0</v>
      </c>
      <c r="K1567">
        <v>18</v>
      </c>
      <c r="L1567">
        <v>0</v>
      </c>
      <c r="M1567">
        <v>7240</v>
      </c>
      <c r="N1567">
        <v>0</v>
      </c>
      <c r="O1567">
        <f t="shared" si="656"/>
        <v>7240</v>
      </c>
      <c r="P1567">
        <f t="shared" si="657"/>
        <v>7240</v>
      </c>
      <c r="Q1567" s="6">
        <f t="shared" si="666"/>
        <v>402.22222222222223</v>
      </c>
      <c r="R1567" s="7">
        <f t="shared" si="667"/>
        <v>0.97390368576809261</v>
      </c>
      <c r="S1567" s="6">
        <f t="shared" si="668"/>
        <v>402.22222222222223</v>
      </c>
      <c r="T1567" s="7">
        <f t="shared" si="669"/>
        <v>0.97390368576809261</v>
      </c>
      <c r="U1567" s="6">
        <f t="shared" si="670"/>
        <v>0</v>
      </c>
      <c r="V1567" s="7">
        <f t="shared" si="671"/>
        <v>0</v>
      </c>
      <c r="W1567">
        <v>18</v>
      </c>
      <c r="X1567">
        <v>0</v>
      </c>
      <c r="Y1567">
        <v>0</v>
      </c>
      <c r="Z1567">
        <v>0</v>
      </c>
      <c r="AA1567">
        <v>6495</v>
      </c>
      <c r="AB1567">
        <v>0</v>
      </c>
      <c r="AC1567">
        <f t="shared" si="658"/>
        <v>6495</v>
      </c>
      <c r="AD1567">
        <f t="shared" si="659"/>
        <v>6495</v>
      </c>
      <c r="AE1567" s="6">
        <f t="shared" si="672"/>
        <v>360.83333333333331</v>
      </c>
      <c r="AF1567" s="7">
        <f t="shared" si="673"/>
        <v>0.87368845843422105</v>
      </c>
      <c r="AG1567" s="6">
        <f t="shared" si="674"/>
        <v>360.83333333333331</v>
      </c>
      <c r="AH1567" s="7">
        <f t="shared" si="675"/>
        <v>0.87368845843422105</v>
      </c>
      <c r="AI1567" s="6">
        <f t="shared" si="676"/>
        <v>0</v>
      </c>
      <c r="AJ1567" s="7">
        <f t="shared" si="677"/>
        <v>0</v>
      </c>
      <c r="AK1567" s="6">
        <f t="shared" si="678"/>
        <v>41.388888888888914</v>
      </c>
      <c r="AL1567" s="7">
        <f t="shared" si="679"/>
        <v>0.8970994475138121</v>
      </c>
      <c r="AM1567" s="8">
        <v>0.8</v>
      </c>
      <c r="AN1567">
        <f t="shared" si="660"/>
        <v>330</v>
      </c>
      <c r="AO1567" s="6">
        <f t="shared" si="661"/>
        <v>0</v>
      </c>
      <c r="AP1567" s="7">
        <f t="shared" si="680"/>
        <v>1</v>
      </c>
      <c r="AQ1567" s="7">
        <f t="shared" si="654"/>
        <v>0</v>
      </c>
      <c r="AR1567" s="7">
        <f t="shared" si="654"/>
        <v>0</v>
      </c>
      <c r="AS1567" s="7">
        <f t="shared" si="654"/>
        <v>0</v>
      </c>
      <c r="AT1567" s="7">
        <f t="shared" si="654"/>
        <v>1</v>
      </c>
      <c r="AU1567" s="7">
        <f t="shared" si="654"/>
        <v>0</v>
      </c>
      <c r="AV1567" s="9">
        <f t="shared" si="662"/>
        <v>0</v>
      </c>
      <c r="AW1567" t="s">
        <v>90</v>
      </c>
    </row>
    <row r="1568" spans="1:49" x14ac:dyDescent="0.25">
      <c r="A1568" t="s">
        <v>1833</v>
      </c>
      <c r="B1568" t="s">
        <v>1897</v>
      </c>
      <c r="C1568">
        <v>269</v>
      </c>
      <c r="D1568">
        <v>247</v>
      </c>
      <c r="E1568">
        <v>269</v>
      </c>
      <c r="F1568">
        <v>0</v>
      </c>
      <c r="G1568">
        <f t="shared" si="655"/>
        <v>269</v>
      </c>
      <c r="H1568" s="6">
        <f t="shared" si="663"/>
        <v>247</v>
      </c>
      <c r="I1568" s="7">
        <f t="shared" si="664"/>
        <v>1</v>
      </c>
      <c r="J1568" s="6">
        <f t="shared" si="665"/>
        <v>0</v>
      </c>
      <c r="K1568">
        <v>18</v>
      </c>
      <c r="L1568">
        <v>0</v>
      </c>
      <c r="M1568">
        <v>4174</v>
      </c>
      <c r="N1568">
        <v>0</v>
      </c>
      <c r="O1568">
        <f t="shared" si="656"/>
        <v>4174</v>
      </c>
      <c r="P1568">
        <f t="shared" si="657"/>
        <v>4174</v>
      </c>
      <c r="Q1568" s="6">
        <f t="shared" si="666"/>
        <v>231.88888888888889</v>
      </c>
      <c r="R1568" s="7">
        <f t="shared" si="667"/>
        <v>0.93882141250562301</v>
      </c>
      <c r="S1568" s="6">
        <f t="shared" si="668"/>
        <v>231.88888888888889</v>
      </c>
      <c r="T1568" s="7">
        <f t="shared" si="669"/>
        <v>0.93882141250562301</v>
      </c>
      <c r="U1568" s="6">
        <f t="shared" si="670"/>
        <v>0</v>
      </c>
      <c r="V1568" s="7">
        <f t="shared" si="671"/>
        <v>0</v>
      </c>
      <c r="W1568">
        <v>18</v>
      </c>
      <c r="X1568">
        <v>0</v>
      </c>
      <c r="Y1568">
        <v>0</v>
      </c>
      <c r="Z1568">
        <v>0</v>
      </c>
      <c r="AA1568">
        <v>4350</v>
      </c>
      <c r="AB1568">
        <v>0</v>
      </c>
      <c r="AC1568">
        <f t="shared" si="658"/>
        <v>4350</v>
      </c>
      <c r="AD1568">
        <f t="shared" si="659"/>
        <v>4350</v>
      </c>
      <c r="AE1568" s="6">
        <f t="shared" si="672"/>
        <v>241.66666666666666</v>
      </c>
      <c r="AF1568" s="7">
        <f t="shared" si="673"/>
        <v>0.97840755735492568</v>
      </c>
      <c r="AG1568" s="6">
        <f t="shared" si="674"/>
        <v>241.66666666666666</v>
      </c>
      <c r="AH1568" s="7">
        <f t="shared" si="675"/>
        <v>0.97840755735492568</v>
      </c>
      <c r="AI1568" s="6">
        <f t="shared" si="676"/>
        <v>0</v>
      </c>
      <c r="AJ1568" s="7">
        <f t="shared" si="677"/>
        <v>0</v>
      </c>
      <c r="AK1568" s="6">
        <f t="shared" si="678"/>
        <v>0</v>
      </c>
      <c r="AL1568" s="7">
        <f t="shared" si="679"/>
        <v>1.0421657882127455</v>
      </c>
      <c r="AM1568" s="8">
        <v>0.8</v>
      </c>
      <c r="AN1568">
        <f t="shared" si="660"/>
        <v>198</v>
      </c>
      <c r="AO1568" s="6">
        <f t="shared" si="661"/>
        <v>0</v>
      </c>
      <c r="AP1568" s="7">
        <f t="shared" si="680"/>
        <v>1</v>
      </c>
      <c r="AQ1568" s="7">
        <f t="shared" si="654"/>
        <v>0</v>
      </c>
      <c r="AR1568" s="7">
        <f t="shared" si="654"/>
        <v>0</v>
      </c>
      <c r="AS1568" s="7">
        <f t="shared" si="654"/>
        <v>0</v>
      </c>
      <c r="AT1568" s="7">
        <f t="shared" si="654"/>
        <v>1</v>
      </c>
      <c r="AU1568" s="7">
        <f t="shared" si="654"/>
        <v>0</v>
      </c>
      <c r="AV1568" s="9">
        <f t="shared" si="662"/>
        <v>0</v>
      </c>
      <c r="AW1568" t="s">
        <v>90</v>
      </c>
    </row>
    <row r="1569" spans="1:49" x14ac:dyDescent="0.25">
      <c r="A1569" t="s">
        <v>1833</v>
      </c>
      <c r="B1569" t="s">
        <v>1898</v>
      </c>
      <c r="C1569">
        <v>60</v>
      </c>
      <c r="D1569">
        <v>50</v>
      </c>
      <c r="E1569">
        <v>60</v>
      </c>
      <c r="F1569">
        <v>0</v>
      </c>
      <c r="G1569">
        <f t="shared" si="655"/>
        <v>60</v>
      </c>
      <c r="H1569" s="6">
        <f t="shared" si="663"/>
        <v>50</v>
      </c>
      <c r="I1569" s="7">
        <f t="shared" si="664"/>
        <v>1</v>
      </c>
      <c r="J1569" s="6">
        <f t="shared" si="665"/>
        <v>0</v>
      </c>
      <c r="K1569">
        <v>19</v>
      </c>
      <c r="L1569">
        <v>0</v>
      </c>
      <c r="M1569">
        <v>463</v>
      </c>
      <c r="N1569">
        <v>0</v>
      </c>
      <c r="O1569">
        <f t="shared" si="656"/>
        <v>463</v>
      </c>
      <c r="P1569">
        <f t="shared" si="657"/>
        <v>463</v>
      </c>
      <c r="Q1569" s="6">
        <f t="shared" si="666"/>
        <v>24.368421052631579</v>
      </c>
      <c r="R1569" s="7">
        <f t="shared" si="667"/>
        <v>0.48736842105263156</v>
      </c>
      <c r="S1569" s="6">
        <f t="shared" si="668"/>
        <v>24.368421052631579</v>
      </c>
      <c r="T1569" s="7">
        <f t="shared" si="669"/>
        <v>0.48736842105263156</v>
      </c>
      <c r="U1569" s="6">
        <f t="shared" si="670"/>
        <v>0</v>
      </c>
      <c r="V1569" s="7">
        <f t="shared" si="671"/>
        <v>0</v>
      </c>
      <c r="W1569">
        <v>20</v>
      </c>
      <c r="X1569">
        <v>0</v>
      </c>
      <c r="Y1569">
        <v>0</v>
      </c>
      <c r="Z1569">
        <v>0</v>
      </c>
      <c r="AA1569">
        <v>932</v>
      </c>
      <c r="AB1569">
        <v>0</v>
      </c>
      <c r="AC1569">
        <f t="shared" si="658"/>
        <v>932</v>
      </c>
      <c r="AD1569">
        <f t="shared" si="659"/>
        <v>932</v>
      </c>
      <c r="AE1569" s="6">
        <f t="shared" si="672"/>
        <v>46.6</v>
      </c>
      <c r="AF1569" s="7">
        <f t="shared" si="673"/>
        <v>0.93200000000000005</v>
      </c>
      <c r="AG1569" s="6">
        <f t="shared" si="674"/>
        <v>46.6</v>
      </c>
      <c r="AH1569" s="7">
        <f t="shared" si="675"/>
        <v>0.93200000000000005</v>
      </c>
      <c r="AI1569" s="6">
        <f t="shared" si="676"/>
        <v>0</v>
      </c>
      <c r="AJ1569" s="7">
        <f t="shared" si="677"/>
        <v>0</v>
      </c>
      <c r="AK1569" s="6">
        <f t="shared" si="678"/>
        <v>0</v>
      </c>
      <c r="AL1569" s="7">
        <f t="shared" si="679"/>
        <v>1.9123110151187905</v>
      </c>
      <c r="AM1569" s="8">
        <v>0.8</v>
      </c>
      <c r="AN1569">
        <f t="shared" si="660"/>
        <v>40</v>
      </c>
      <c r="AO1569" s="6">
        <f t="shared" si="661"/>
        <v>0</v>
      </c>
      <c r="AP1569" s="7">
        <f t="shared" si="680"/>
        <v>1</v>
      </c>
      <c r="AQ1569" s="7">
        <f t="shared" si="654"/>
        <v>0</v>
      </c>
      <c r="AR1569" s="7">
        <f t="shared" si="654"/>
        <v>0</v>
      </c>
      <c r="AS1569" s="7">
        <f t="shared" si="654"/>
        <v>0</v>
      </c>
      <c r="AT1569" s="7">
        <f t="shared" si="654"/>
        <v>1</v>
      </c>
      <c r="AU1569" s="7">
        <f t="shared" si="654"/>
        <v>0</v>
      </c>
      <c r="AV1569" s="9">
        <f t="shared" si="662"/>
        <v>0</v>
      </c>
      <c r="AW1569" t="s">
        <v>90</v>
      </c>
    </row>
    <row r="1570" spans="1:49" x14ac:dyDescent="0.25">
      <c r="A1570" t="s">
        <v>1833</v>
      </c>
      <c r="B1570" t="s">
        <v>1899</v>
      </c>
      <c r="C1570">
        <v>432</v>
      </c>
      <c r="D1570">
        <v>380</v>
      </c>
      <c r="E1570">
        <v>331</v>
      </c>
      <c r="F1570">
        <v>0</v>
      </c>
      <c r="G1570">
        <f t="shared" si="655"/>
        <v>331</v>
      </c>
      <c r="H1570" s="6">
        <f t="shared" si="663"/>
        <v>291.15740740740739</v>
      </c>
      <c r="I1570" s="7">
        <f t="shared" si="664"/>
        <v>0.76620370370370372</v>
      </c>
      <c r="J1570" s="6">
        <f t="shared" si="665"/>
        <v>88.842592592592595</v>
      </c>
      <c r="K1570">
        <v>18</v>
      </c>
      <c r="L1570">
        <v>0</v>
      </c>
      <c r="M1570">
        <v>4770</v>
      </c>
      <c r="N1570">
        <v>0</v>
      </c>
      <c r="O1570">
        <f t="shared" si="656"/>
        <v>4770</v>
      </c>
      <c r="P1570">
        <f t="shared" si="657"/>
        <v>4770</v>
      </c>
      <c r="Q1570" s="6">
        <f t="shared" si="666"/>
        <v>265</v>
      </c>
      <c r="R1570" s="7">
        <f t="shared" si="667"/>
        <v>0.69736842105263153</v>
      </c>
      <c r="S1570" s="6">
        <f t="shared" si="668"/>
        <v>265</v>
      </c>
      <c r="T1570" s="7">
        <f t="shared" si="669"/>
        <v>0.9101605978692956</v>
      </c>
      <c r="U1570" s="6">
        <f t="shared" si="670"/>
        <v>0</v>
      </c>
      <c r="V1570" s="7">
        <f t="shared" si="671"/>
        <v>0</v>
      </c>
      <c r="W1570">
        <v>18</v>
      </c>
      <c r="X1570">
        <v>0</v>
      </c>
      <c r="Y1570">
        <v>0</v>
      </c>
      <c r="Z1570">
        <v>0</v>
      </c>
      <c r="AA1570">
        <v>6101</v>
      </c>
      <c r="AB1570">
        <v>0</v>
      </c>
      <c r="AC1570">
        <f t="shared" si="658"/>
        <v>6101</v>
      </c>
      <c r="AD1570">
        <f t="shared" si="659"/>
        <v>6101</v>
      </c>
      <c r="AE1570" s="6">
        <f t="shared" si="672"/>
        <v>338.94444444444446</v>
      </c>
      <c r="AF1570" s="7">
        <f t="shared" si="673"/>
        <v>0.8919590643274854</v>
      </c>
      <c r="AG1570" s="6">
        <f t="shared" si="674"/>
        <v>338.94444444444446</v>
      </c>
      <c r="AH1570" s="7">
        <f t="shared" si="675"/>
        <v>1.1641278422642711</v>
      </c>
      <c r="AI1570" s="6">
        <f t="shared" si="676"/>
        <v>0</v>
      </c>
      <c r="AJ1570" s="7">
        <f t="shared" si="677"/>
        <v>0</v>
      </c>
      <c r="AK1570" s="6">
        <f t="shared" si="678"/>
        <v>0</v>
      </c>
      <c r="AL1570" s="7">
        <f t="shared" si="679"/>
        <v>1.279035639412998</v>
      </c>
      <c r="AM1570" s="8">
        <v>0.8</v>
      </c>
      <c r="AN1570">
        <f t="shared" si="660"/>
        <v>304</v>
      </c>
      <c r="AO1570" s="6">
        <f t="shared" si="661"/>
        <v>0</v>
      </c>
      <c r="AP1570" s="7">
        <f t="shared" si="680"/>
        <v>1</v>
      </c>
      <c r="AQ1570" s="7">
        <f t="shared" si="654"/>
        <v>0</v>
      </c>
      <c r="AR1570" s="7">
        <f t="shared" si="654"/>
        <v>0</v>
      </c>
      <c r="AS1570" s="7">
        <f t="shared" si="654"/>
        <v>0</v>
      </c>
      <c r="AT1570" s="7">
        <f t="shared" si="654"/>
        <v>1</v>
      </c>
      <c r="AU1570" s="7">
        <f t="shared" si="654"/>
        <v>0</v>
      </c>
      <c r="AV1570" s="9">
        <f t="shared" si="662"/>
        <v>0</v>
      </c>
      <c r="AW1570" t="s">
        <v>90</v>
      </c>
    </row>
    <row r="1571" spans="1:49" x14ac:dyDescent="0.25">
      <c r="A1571" t="s">
        <v>1833</v>
      </c>
      <c r="B1571" t="s">
        <v>1900</v>
      </c>
      <c r="C1571">
        <v>53</v>
      </c>
      <c r="D1571">
        <v>44</v>
      </c>
      <c r="E1571">
        <v>53</v>
      </c>
      <c r="F1571">
        <v>0</v>
      </c>
      <c r="G1571">
        <f t="shared" si="655"/>
        <v>53</v>
      </c>
      <c r="H1571" s="6">
        <f t="shared" si="663"/>
        <v>44</v>
      </c>
      <c r="I1571" s="7">
        <f t="shared" si="664"/>
        <v>1</v>
      </c>
      <c r="J1571" s="6">
        <f t="shared" si="665"/>
        <v>0</v>
      </c>
      <c r="K1571">
        <v>0</v>
      </c>
      <c r="L1571">
        <v>0</v>
      </c>
      <c r="M1571">
        <v>0</v>
      </c>
      <c r="N1571">
        <v>0</v>
      </c>
      <c r="O1571">
        <f t="shared" si="656"/>
        <v>0</v>
      </c>
      <c r="P1571">
        <f t="shared" si="657"/>
        <v>0</v>
      </c>
      <c r="Q1571" s="6">
        <f t="shared" si="666"/>
        <v>0</v>
      </c>
      <c r="R1571" s="7">
        <f t="shared" si="667"/>
        <v>0</v>
      </c>
      <c r="S1571" s="6">
        <f t="shared" si="668"/>
        <v>0</v>
      </c>
      <c r="T1571" s="7">
        <f t="shared" si="669"/>
        <v>0</v>
      </c>
      <c r="U1571" s="6">
        <f t="shared" si="670"/>
        <v>0</v>
      </c>
      <c r="V1571" s="7">
        <f t="shared" si="671"/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f t="shared" si="658"/>
        <v>0</v>
      </c>
      <c r="AD1571">
        <f t="shared" si="659"/>
        <v>0</v>
      </c>
      <c r="AE1571" s="6">
        <f t="shared" si="672"/>
        <v>0</v>
      </c>
      <c r="AF1571" s="7">
        <f t="shared" si="673"/>
        <v>0</v>
      </c>
      <c r="AG1571" s="6">
        <f t="shared" si="674"/>
        <v>0</v>
      </c>
      <c r="AH1571" s="7">
        <f t="shared" si="675"/>
        <v>0</v>
      </c>
      <c r="AI1571" s="6">
        <f t="shared" si="676"/>
        <v>0</v>
      </c>
      <c r="AJ1571" s="7">
        <f t="shared" si="677"/>
        <v>0</v>
      </c>
      <c r="AK1571" s="6">
        <f t="shared" si="678"/>
        <v>0</v>
      </c>
      <c r="AL1571" s="7">
        <f t="shared" si="679"/>
        <v>0</v>
      </c>
      <c r="AM1571" s="8">
        <v>0.8</v>
      </c>
      <c r="AN1571">
        <f t="shared" si="660"/>
        <v>35</v>
      </c>
      <c r="AO1571" s="6">
        <f t="shared" si="661"/>
        <v>35</v>
      </c>
      <c r="AP1571" s="7">
        <f t="shared" si="680"/>
        <v>0</v>
      </c>
      <c r="AQ1571" s="7">
        <f t="shared" si="654"/>
        <v>0</v>
      </c>
      <c r="AR1571" s="7">
        <f t="shared" si="654"/>
        <v>0</v>
      </c>
      <c r="AS1571" s="7">
        <f t="shared" si="654"/>
        <v>0</v>
      </c>
      <c r="AT1571" s="7">
        <f t="shared" si="654"/>
        <v>0</v>
      </c>
      <c r="AU1571" s="7">
        <f t="shared" si="654"/>
        <v>0</v>
      </c>
      <c r="AV1571" s="9">
        <f t="shared" si="662"/>
        <v>0</v>
      </c>
      <c r="AW1571" t="s">
        <v>59</v>
      </c>
    </row>
    <row r="1572" spans="1:49" x14ac:dyDescent="0.25">
      <c r="A1572" t="s">
        <v>1901</v>
      </c>
      <c r="B1572" t="s">
        <v>1902</v>
      </c>
      <c r="C1572">
        <v>282</v>
      </c>
      <c r="D1572">
        <v>270</v>
      </c>
      <c r="E1572">
        <v>45</v>
      </c>
      <c r="F1572">
        <v>13</v>
      </c>
      <c r="G1572">
        <f t="shared" si="655"/>
        <v>58</v>
      </c>
      <c r="H1572" s="6">
        <f t="shared" si="663"/>
        <v>55.531914893617021</v>
      </c>
      <c r="I1572" s="7">
        <f t="shared" si="664"/>
        <v>0.20567375886524822</v>
      </c>
      <c r="J1572" s="6">
        <f t="shared" si="665"/>
        <v>214.468085106383</v>
      </c>
      <c r="K1572">
        <v>16</v>
      </c>
      <c r="L1572">
        <v>980</v>
      </c>
      <c r="M1572">
        <v>347</v>
      </c>
      <c r="N1572">
        <v>75</v>
      </c>
      <c r="O1572">
        <f t="shared" si="656"/>
        <v>422</v>
      </c>
      <c r="P1572">
        <f t="shared" si="657"/>
        <v>1402</v>
      </c>
      <c r="Q1572" s="6">
        <f t="shared" si="666"/>
        <v>87.625</v>
      </c>
      <c r="R1572" s="7">
        <f t="shared" si="667"/>
        <v>0.32453703703703701</v>
      </c>
      <c r="S1572" s="6">
        <f t="shared" si="668"/>
        <v>26.375</v>
      </c>
      <c r="T1572" s="7">
        <f t="shared" si="669"/>
        <v>0.4749521072796935</v>
      </c>
      <c r="U1572" s="6">
        <f t="shared" si="670"/>
        <v>61.25</v>
      </c>
      <c r="V1572" s="7">
        <f t="shared" si="671"/>
        <v>0.28559027777777773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f t="shared" si="658"/>
        <v>0</v>
      </c>
      <c r="AD1572">
        <f t="shared" si="659"/>
        <v>0</v>
      </c>
      <c r="AE1572" s="6">
        <f t="shared" si="672"/>
        <v>0</v>
      </c>
      <c r="AF1572" s="7">
        <f t="shared" si="673"/>
        <v>0</v>
      </c>
      <c r="AG1572" s="6">
        <f t="shared" si="674"/>
        <v>0</v>
      </c>
      <c r="AH1572" s="7">
        <f t="shared" si="675"/>
        <v>0</v>
      </c>
      <c r="AI1572" s="6">
        <f t="shared" si="676"/>
        <v>0</v>
      </c>
      <c r="AJ1572" s="7">
        <f t="shared" si="677"/>
        <v>0</v>
      </c>
      <c r="AK1572" s="6">
        <f t="shared" si="678"/>
        <v>26.375</v>
      </c>
      <c r="AL1572" s="7">
        <f t="shared" si="679"/>
        <v>0</v>
      </c>
      <c r="AM1572" s="8">
        <v>0.25</v>
      </c>
      <c r="AN1572">
        <f t="shared" si="660"/>
        <v>68</v>
      </c>
      <c r="AO1572" s="6">
        <f t="shared" si="661"/>
        <v>68</v>
      </c>
      <c r="AP1572" s="7">
        <f t="shared" si="680"/>
        <v>0</v>
      </c>
      <c r="AQ1572" s="7">
        <f t="shared" si="654"/>
        <v>0</v>
      </c>
      <c r="AR1572" s="7">
        <f t="shared" si="654"/>
        <v>0</v>
      </c>
      <c r="AS1572" s="7">
        <f t="shared" si="654"/>
        <v>0</v>
      </c>
      <c r="AT1572" s="7">
        <f t="shared" si="654"/>
        <v>0</v>
      </c>
      <c r="AU1572" s="7">
        <f t="shared" si="654"/>
        <v>0</v>
      </c>
      <c r="AV1572" s="9">
        <f t="shared" si="662"/>
        <v>0</v>
      </c>
      <c r="AW1572" t="s">
        <v>59</v>
      </c>
    </row>
    <row r="1573" spans="1:49" x14ac:dyDescent="0.25">
      <c r="A1573" t="s">
        <v>1901</v>
      </c>
      <c r="B1573" t="s">
        <v>1903</v>
      </c>
      <c r="C1573">
        <v>679</v>
      </c>
      <c r="D1573">
        <v>651</v>
      </c>
      <c r="E1573">
        <v>122</v>
      </c>
      <c r="F1573">
        <v>40</v>
      </c>
      <c r="G1573">
        <f t="shared" si="655"/>
        <v>162</v>
      </c>
      <c r="H1573" s="6">
        <f t="shared" si="663"/>
        <v>155.31958762886597</v>
      </c>
      <c r="I1573" s="7">
        <f t="shared" si="664"/>
        <v>0.23858615611192932</v>
      </c>
      <c r="J1573" s="6">
        <f t="shared" si="665"/>
        <v>495.68041237113403</v>
      </c>
      <c r="K1573">
        <v>18</v>
      </c>
      <c r="L1573">
        <v>1780</v>
      </c>
      <c r="M1573">
        <v>1310</v>
      </c>
      <c r="N1573">
        <v>299</v>
      </c>
      <c r="O1573">
        <f t="shared" si="656"/>
        <v>1609</v>
      </c>
      <c r="P1573">
        <f t="shared" si="657"/>
        <v>3389</v>
      </c>
      <c r="Q1573" s="6">
        <f t="shared" si="666"/>
        <v>188.27777777777777</v>
      </c>
      <c r="R1573" s="7">
        <f t="shared" si="667"/>
        <v>0.28921317630995047</v>
      </c>
      <c r="S1573" s="6">
        <f t="shared" si="668"/>
        <v>89.388888888888886</v>
      </c>
      <c r="T1573" s="7">
        <f t="shared" si="669"/>
        <v>0.57551587828369988</v>
      </c>
      <c r="U1573" s="6">
        <f t="shared" si="670"/>
        <v>98.888888888888886</v>
      </c>
      <c r="V1573" s="7">
        <f t="shared" si="671"/>
        <v>0.19950130451159964</v>
      </c>
      <c r="W1573">
        <v>18</v>
      </c>
      <c r="X1573">
        <v>223</v>
      </c>
      <c r="Y1573">
        <v>0</v>
      </c>
      <c r="Z1573">
        <v>0</v>
      </c>
      <c r="AA1573">
        <v>453</v>
      </c>
      <c r="AB1573">
        <v>53</v>
      </c>
      <c r="AC1573">
        <f t="shared" si="658"/>
        <v>506</v>
      </c>
      <c r="AD1573">
        <f t="shared" si="659"/>
        <v>729</v>
      </c>
      <c r="AE1573" s="6">
        <f t="shared" si="672"/>
        <v>40.5</v>
      </c>
      <c r="AF1573" s="7">
        <f t="shared" si="673"/>
        <v>6.2211981566820278E-2</v>
      </c>
      <c r="AG1573" s="6">
        <f t="shared" si="674"/>
        <v>28.111111111111111</v>
      </c>
      <c r="AH1573" s="7">
        <f t="shared" si="675"/>
        <v>0.18098883431420271</v>
      </c>
      <c r="AI1573" s="6">
        <f t="shared" si="676"/>
        <v>12.388888888888889</v>
      </c>
      <c r="AJ1573" s="7">
        <f t="shared" si="677"/>
        <v>2.4993702756228496E-2</v>
      </c>
      <c r="AK1573" s="6">
        <f t="shared" si="678"/>
        <v>61.277777777777771</v>
      </c>
      <c r="AL1573" s="7">
        <f t="shared" si="679"/>
        <v>0.31448104412678685</v>
      </c>
      <c r="AM1573" s="8">
        <v>0.25</v>
      </c>
      <c r="AN1573">
        <f t="shared" si="660"/>
        <v>163</v>
      </c>
      <c r="AO1573" s="6">
        <f t="shared" si="661"/>
        <v>122.5</v>
      </c>
      <c r="AP1573" s="7">
        <f t="shared" si="680"/>
        <v>0.24846625766871167</v>
      </c>
      <c r="AQ1573" s="7">
        <f t="shared" si="654"/>
        <v>0.30589849108367628</v>
      </c>
      <c r="AR1573" s="7">
        <f t="shared" si="654"/>
        <v>0</v>
      </c>
      <c r="AS1573" s="7">
        <f t="shared" si="654"/>
        <v>0</v>
      </c>
      <c r="AT1573" s="7">
        <f t="shared" si="654"/>
        <v>0.62139917695473246</v>
      </c>
      <c r="AU1573" s="7">
        <f t="shared" si="654"/>
        <v>7.2702331961591218E-2</v>
      </c>
      <c r="AV1573" s="9">
        <f t="shared" si="662"/>
        <v>29900.283950617279</v>
      </c>
      <c r="AW1573" t="s">
        <v>59</v>
      </c>
    </row>
    <row r="1574" spans="1:49" x14ac:dyDescent="0.25">
      <c r="A1574" t="s">
        <v>1901</v>
      </c>
      <c r="B1574" t="s">
        <v>625</v>
      </c>
      <c r="C1574">
        <v>692</v>
      </c>
      <c r="D1574">
        <v>664</v>
      </c>
      <c r="E1574">
        <v>144</v>
      </c>
      <c r="F1574">
        <v>33</v>
      </c>
      <c r="G1574">
        <f t="shared" si="655"/>
        <v>177</v>
      </c>
      <c r="H1574" s="6">
        <f t="shared" si="663"/>
        <v>169.83815028901734</v>
      </c>
      <c r="I1574" s="7">
        <f t="shared" si="664"/>
        <v>0.25578034682080925</v>
      </c>
      <c r="J1574" s="6">
        <f t="shared" si="665"/>
        <v>494.16184971098266</v>
      </c>
      <c r="K1574">
        <v>18</v>
      </c>
      <c r="L1574">
        <v>3116</v>
      </c>
      <c r="M1574">
        <v>1812</v>
      </c>
      <c r="N1574">
        <v>411</v>
      </c>
      <c r="O1574">
        <f t="shared" si="656"/>
        <v>2223</v>
      </c>
      <c r="P1574">
        <f t="shared" si="657"/>
        <v>5339</v>
      </c>
      <c r="Q1574" s="6">
        <f t="shared" si="666"/>
        <v>296.61111111111109</v>
      </c>
      <c r="R1574" s="7">
        <f t="shared" si="667"/>
        <v>0.44670348058902271</v>
      </c>
      <c r="S1574" s="6">
        <f t="shared" si="668"/>
        <v>123.5</v>
      </c>
      <c r="T1574" s="7">
        <f t="shared" si="669"/>
        <v>0.72716288884350966</v>
      </c>
      <c r="U1574" s="6">
        <f t="shared" si="670"/>
        <v>173.11111111111111</v>
      </c>
      <c r="V1574" s="7">
        <f t="shared" si="671"/>
        <v>0.35031257716951952</v>
      </c>
      <c r="W1574">
        <v>18</v>
      </c>
      <c r="X1574">
        <v>24</v>
      </c>
      <c r="Y1574">
        <v>0</v>
      </c>
      <c r="Z1574">
        <v>0</v>
      </c>
      <c r="AA1574">
        <v>107</v>
      </c>
      <c r="AB1574">
        <v>3</v>
      </c>
      <c r="AC1574">
        <f t="shared" si="658"/>
        <v>110</v>
      </c>
      <c r="AD1574">
        <f t="shared" si="659"/>
        <v>134</v>
      </c>
      <c r="AE1574" s="6">
        <f t="shared" si="672"/>
        <v>7.4444444444444446</v>
      </c>
      <c r="AF1574" s="7">
        <f t="shared" si="673"/>
        <v>1.1211512717536815E-2</v>
      </c>
      <c r="AG1574" s="6">
        <f t="shared" si="674"/>
        <v>6.1111111111111107</v>
      </c>
      <c r="AH1574" s="7">
        <f t="shared" si="675"/>
        <v>3.5981969308495752E-2</v>
      </c>
      <c r="AI1574" s="6">
        <f t="shared" si="676"/>
        <v>1.3333333333333333</v>
      </c>
      <c r="AJ1574" s="7">
        <f t="shared" si="677"/>
        <v>2.6981713260810229E-3</v>
      </c>
      <c r="AK1574" s="6">
        <f t="shared" si="678"/>
        <v>117.38888888888889</v>
      </c>
      <c r="AL1574" s="7">
        <f t="shared" si="679"/>
        <v>4.9482681061628425E-2</v>
      </c>
      <c r="AM1574" s="8">
        <v>0.25</v>
      </c>
      <c r="AN1574">
        <f t="shared" si="660"/>
        <v>166</v>
      </c>
      <c r="AO1574" s="6">
        <f t="shared" si="661"/>
        <v>158.55555555555554</v>
      </c>
      <c r="AP1574" s="7">
        <f t="shared" si="680"/>
        <v>4.4846050870147258E-2</v>
      </c>
      <c r="AQ1574" s="7">
        <f t="shared" si="654"/>
        <v>0.17910447761194029</v>
      </c>
      <c r="AR1574" s="7">
        <f t="shared" si="654"/>
        <v>0</v>
      </c>
      <c r="AS1574" s="7">
        <f t="shared" si="654"/>
        <v>0</v>
      </c>
      <c r="AT1574" s="7">
        <f t="shared" si="654"/>
        <v>0.79850746268656714</v>
      </c>
      <c r="AU1574" s="7">
        <f t="shared" si="654"/>
        <v>2.2388059701492536E-2</v>
      </c>
      <c r="AV1574" s="9">
        <f t="shared" si="662"/>
        <v>43661.940298507456</v>
      </c>
      <c r="AW1574" t="s">
        <v>59</v>
      </c>
    </row>
    <row r="1575" spans="1:49" x14ac:dyDescent="0.25">
      <c r="A1575" t="s">
        <v>1901</v>
      </c>
      <c r="B1575" t="s">
        <v>1904</v>
      </c>
      <c r="C1575">
        <v>384</v>
      </c>
      <c r="D1575">
        <v>368</v>
      </c>
      <c r="E1575">
        <v>82</v>
      </c>
      <c r="F1575">
        <v>14</v>
      </c>
      <c r="G1575">
        <f t="shared" si="655"/>
        <v>96</v>
      </c>
      <c r="H1575" s="6">
        <f t="shared" si="663"/>
        <v>92</v>
      </c>
      <c r="I1575" s="7">
        <f t="shared" si="664"/>
        <v>0.25</v>
      </c>
      <c r="J1575" s="6">
        <f t="shared" si="665"/>
        <v>276</v>
      </c>
      <c r="K1575">
        <v>16</v>
      </c>
      <c r="L1575">
        <v>1237</v>
      </c>
      <c r="M1575">
        <v>758</v>
      </c>
      <c r="N1575">
        <v>111</v>
      </c>
      <c r="O1575">
        <f t="shared" si="656"/>
        <v>869</v>
      </c>
      <c r="P1575">
        <f t="shared" si="657"/>
        <v>2106</v>
      </c>
      <c r="Q1575" s="6">
        <f t="shared" si="666"/>
        <v>131.625</v>
      </c>
      <c r="R1575" s="7">
        <f t="shared" si="667"/>
        <v>0.35767663043478259</v>
      </c>
      <c r="S1575" s="6">
        <f t="shared" si="668"/>
        <v>54.3125</v>
      </c>
      <c r="T1575" s="7">
        <f t="shared" si="669"/>
        <v>0.59035326086956519</v>
      </c>
      <c r="U1575" s="6">
        <f t="shared" si="670"/>
        <v>77.3125</v>
      </c>
      <c r="V1575" s="7">
        <f t="shared" si="671"/>
        <v>0.28011775362318841</v>
      </c>
      <c r="W1575">
        <v>16</v>
      </c>
      <c r="X1575">
        <v>0</v>
      </c>
      <c r="Y1575">
        <v>0</v>
      </c>
      <c r="Z1575">
        <v>0</v>
      </c>
      <c r="AA1575">
        <v>1</v>
      </c>
      <c r="AB1575">
        <v>0</v>
      </c>
      <c r="AC1575">
        <f t="shared" si="658"/>
        <v>1</v>
      </c>
      <c r="AD1575">
        <f t="shared" si="659"/>
        <v>1</v>
      </c>
      <c r="AE1575" s="6">
        <f t="shared" si="672"/>
        <v>6.25E-2</v>
      </c>
      <c r="AF1575" s="7">
        <f t="shared" si="673"/>
        <v>1.6983695652173913E-4</v>
      </c>
      <c r="AG1575" s="6">
        <f t="shared" si="674"/>
        <v>6.25E-2</v>
      </c>
      <c r="AH1575" s="7">
        <f t="shared" si="675"/>
        <v>6.793478260869565E-4</v>
      </c>
      <c r="AI1575" s="6">
        <f t="shared" si="676"/>
        <v>0</v>
      </c>
      <c r="AJ1575" s="7">
        <f t="shared" si="677"/>
        <v>0</v>
      </c>
      <c r="AK1575" s="6">
        <f t="shared" si="678"/>
        <v>54.25</v>
      </c>
      <c r="AL1575" s="7">
        <f t="shared" si="679"/>
        <v>1.1507479861910242E-3</v>
      </c>
      <c r="AM1575" s="8">
        <v>0.25</v>
      </c>
      <c r="AN1575">
        <f t="shared" si="660"/>
        <v>92</v>
      </c>
      <c r="AO1575" s="6">
        <f t="shared" si="661"/>
        <v>91.9375</v>
      </c>
      <c r="AP1575" s="7">
        <f t="shared" si="680"/>
        <v>6.793478260869565E-4</v>
      </c>
      <c r="AQ1575" s="7">
        <f t="shared" si="654"/>
        <v>0</v>
      </c>
      <c r="AR1575" s="7">
        <f t="shared" si="654"/>
        <v>0</v>
      </c>
      <c r="AS1575" s="7">
        <f t="shared" si="654"/>
        <v>0</v>
      </c>
      <c r="AT1575" s="7">
        <f t="shared" si="654"/>
        <v>1</v>
      </c>
      <c r="AU1575" s="7">
        <f t="shared" si="654"/>
        <v>0</v>
      </c>
      <c r="AV1575" s="9">
        <f t="shared" si="662"/>
        <v>29622.262500000001</v>
      </c>
      <c r="AW1575" t="s">
        <v>59</v>
      </c>
    </row>
    <row r="1576" spans="1:49" x14ac:dyDescent="0.25">
      <c r="A1576" t="s">
        <v>1901</v>
      </c>
      <c r="B1576" t="s">
        <v>1905</v>
      </c>
      <c r="C1576">
        <v>315</v>
      </c>
      <c r="D1576">
        <v>302</v>
      </c>
      <c r="E1576">
        <v>83</v>
      </c>
      <c r="F1576">
        <v>10</v>
      </c>
      <c r="G1576">
        <f t="shared" si="655"/>
        <v>93</v>
      </c>
      <c r="H1576" s="6">
        <f t="shared" si="663"/>
        <v>89.161904761904765</v>
      </c>
      <c r="I1576" s="7">
        <f t="shared" si="664"/>
        <v>0.29523809523809524</v>
      </c>
      <c r="J1576" s="6">
        <f t="shared" si="665"/>
        <v>212.83809523809524</v>
      </c>
      <c r="K1576">
        <v>16</v>
      </c>
      <c r="L1576">
        <v>1080</v>
      </c>
      <c r="M1576">
        <v>783</v>
      </c>
      <c r="N1576">
        <v>86</v>
      </c>
      <c r="O1576">
        <f t="shared" si="656"/>
        <v>869</v>
      </c>
      <c r="P1576">
        <f t="shared" si="657"/>
        <v>1949</v>
      </c>
      <c r="Q1576" s="6">
        <f t="shared" si="666"/>
        <v>121.8125</v>
      </c>
      <c r="R1576" s="7">
        <f t="shared" si="667"/>
        <v>0.40335264900662254</v>
      </c>
      <c r="S1576" s="6">
        <f t="shared" si="668"/>
        <v>54.3125</v>
      </c>
      <c r="T1576" s="7">
        <f t="shared" si="669"/>
        <v>0.60914468062379834</v>
      </c>
      <c r="U1576" s="6">
        <f t="shared" si="670"/>
        <v>67.5</v>
      </c>
      <c r="V1576" s="7">
        <f t="shared" si="671"/>
        <v>0.31714247359942727</v>
      </c>
      <c r="W1576">
        <v>16</v>
      </c>
      <c r="X1576">
        <v>0</v>
      </c>
      <c r="Y1576">
        <v>0</v>
      </c>
      <c r="Z1576">
        <v>0</v>
      </c>
      <c r="AA1576">
        <v>1</v>
      </c>
      <c r="AB1576">
        <v>0</v>
      </c>
      <c r="AC1576">
        <f t="shared" si="658"/>
        <v>1</v>
      </c>
      <c r="AD1576">
        <f t="shared" si="659"/>
        <v>1</v>
      </c>
      <c r="AE1576" s="6">
        <f t="shared" si="672"/>
        <v>6.25E-2</v>
      </c>
      <c r="AF1576" s="7">
        <f t="shared" si="673"/>
        <v>2.0695364238410596E-4</v>
      </c>
      <c r="AG1576" s="6">
        <f t="shared" si="674"/>
        <v>6.25E-2</v>
      </c>
      <c r="AH1576" s="7">
        <f t="shared" si="675"/>
        <v>7.0097201452681054E-4</v>
      </c>
      <c r="AI1576" s="6">
        <f t="shared" si="676"/>
        <v>0</v>
      </c>
      <c r="AJ1576" s="7">
        <f t="shared" si="677"/>
        <v>0</v>
      </c>
      <c r="AK1576" s="6">
        <f t="shared" si="678"/>
        <v>54.25</v>
      </c>
      <c r="AL1576" s="7">
        <f t="shared" si="679"/>
        <v>1.1507479861910242E-3</v>
      </c>
      <c r="AM1576" s="8">
        <v>0.5</v>
      </c>
      <c r="AN1576">
        <f t="shared" si="660"/>
        <v>151</v>
      </c>
      <c r="AO1576" s="6">
        <f t="shared" si="661"/>
        <v>150.9375</v>
      </c>
      <c r="AP1576" s="7">
        <f t="shared" si="680"/>
        <v>4.1390728476821192E-4</v>
      </c>
      <c r="AQ1576" s="7">
        <f t="shared" si="654"/>
        <v>0</v>
      </c>
      <c r="AR1576" s="7">
        <f t="shared" si="654"/>
        <v>0</v>
      </c>
      <c r="AS1576" s="7">
        <f t="shared" si="654"/>
        <v>0</v>
      </c>
      <c r="AT1576" s="7">
        <f t="shared" si="654"/>
        <v>1</v>
      </c>
      <c r="AU1576" s="7">
        <f t="shared" si="654"/>
        <v>0</v>
      </c>
      <c r="AV1576" s="9">
        <f t="shared" si="662"/>
        <v>48632.062500000007</v>
      </c>
      <c r="AW1576" t="s">
        <v>59</v>
      </c>
    </row>
    <row r="1577" spans="1:49" x14ac:dyDescent="0.25">
      <c r="A1577" t="s">
        <v>1906</v>
      </c>
      <c r="B1577" t="s">
        <v>1907</v>
      </c>
      <c r="C1577">
        <v>355</v>
      </c>
      <c r="D1577">
        <v>341</v>
      </c>
      <c r="E1577">
        <v>107</v>
      </c>
      <c r="F1577">
        <v>27</v>
      </c>
      <c r="G1577">
        <f t="shared" si="655"/>
        <v>134</v>
      </c>
      <c r="H1577" s="6">
        <f t="shared" si="663"/>
        <v>128.71549295774648</v>
      </c>
      <c r="I1577" s="7">
        <f t="shared" si="664"/>
        <v>0.37746478873239436</v>
      </c>
      <c r="J1577" s="6">
        <f t="shared" si="665"/>
        <v>212.28450704225352</v>
      </c>
      <c r="K1577">
        <v>17</v>
      </c>
      <c r="L1577">
        <v>2130</v>
      </c>
      <c r="M1577">
        <v>1438</v>
      </c>
      <c r="N1577">
        <v>353</v>
      </c>
      <c r="O1577">
        <f t="shared" si="656"/>
        <v>1791</v>
      </c>
      <c r="P1577">
        <f t="shared" si="657"/>
        <v>3921</v>
      </c>
      <c r="Q1577" s="6">
        <f t="shared" si="666"/>
        <v>230.64705882352942</v>
      </c>
      <c r="R1577" s="7">
        <f t="shared" si="667"/>
        <v>0.67638433672589271</v>
      </c>
      <c r="S1577" s="6">
        <f t="shared" si="668"/>
        <v>105.35294117647059</v>
      </c>
      <c r="T1577" s="7">
        <f t="shared" si="669"/>
        <v>0.81849464082039347</v>
      </c>
      <c r="U1577" s="6">
        <f t="shared" si="670"/>
        <v>125.29411764705883</v>
      </c>
      <c r="V1577" s="7">
        <f t="shared" si="671"/>
        <v>0.59021790799891038</v>
      </c>
      <c r="W1577">
        <v>17</v>
      </c>
      <c r="X1577">
        <v>193</v>
      </c>
      <c r="Y1577">
        <v>0</v>
      </c>
      <c r="Z1577">
        <v>0</v>
      </c>
      <c r="AA1577">
        <v>279</v>
      </c>
      <c r="AB1577">
        <v>24</v>
      </c>
      <c r="AC1577">
        <f t="shared" si="658"/>
        <v>303</v>
      </c>
      <c r="AD1577">
        <f t="shared" si="659"/>
        <v>496</v>
      </c>
      <c r="AE1577" s="6">
        <f t="shared" si="672"/>
        <v>29.176470588235293</v>
      </c>
      <c r="AF1577" s="7">
        <f t="shared" si="673"/>
        <v>8.5561497326203204E-2</v>
      </c>
      <c r="AG1577" s="6">
        <f t="shared" si="674"/>
        <v>17.823529411764707</v>
      </c>
      <c r="AH1577" s="7">
        <f t="shared" si="675"/>
        <v>0.13847229266810676</v>
      </c>
      <c r="AI1577" s="6">
        <f t="shared" si="676"/>
        <v>11.352941176470589</v>
      </c>
      <c r="AJ1577" s="7">
        <f t="shared" si="677"/>
        <v>5.3479838612107838E-2</v>
      </c>
      <c r="AK1577" s="6">
        <f t="shared" si="678"/>
        <v>87.529411764705884</v>
      </c>
      <c r="AL1577" s="7">
        <f t="shared" si="679"/>
        <v>0.16917922948073702</v>
      </c>
      <c r="AM1577" s="8">
        <v>0.5</v>
      </c>
      <c r="AN1577">
        <f t="shared" si="660"/>
        <v>171</v>
      </c>
      <c r="AO1577" s="6">
        <f t="shared" si="661"/>
        <v>141.8235294117647</v>
      </c>
      <c r="AP1577" s="7">
        <f t="shared" si="680"/>
        <v>0.17062263501891983</v>
      </c>
      <c r="AQ1577" s="7">
        <f t="shared" si="654"/>
        <v>0.38911290322580644</v>
      </c>
      <c r="AR1577" s="7">
        <f t="shared" si="654"/>
        <v>0</v>
      </c>
      <c r="AS1577" s="7">
        <f t="shared" si="654"/>
        <v>0</v>
      </c>
      <c r="AT1577" s="7">
        <f t="shared" si="654"/>
        <v>0.5625</v>
      </c>
      <c r="AU1577" s="7">
        <f t="shared" si="654"/>
        <v>4.8387096774193547E-2</v>
      </c>
      <c r="AV1577" s="9">
        <f t="shared" si="662"/>
        <v>31265.397367172678</v>
      </c>
      <c r="AW1577" t="s">
        <v>55</v>
      </c>
    </row>
    <row r="1578" spans="1:49" x14ac:dyDescent="0.25">
      <c r="A1578" t="s">
        <v>1906</v>
      </c>
      <c r="B1578" t="s">
        <v>1908</v>
      </c>
      <c r="C1578">
        <v>228</v>
      </c>
      <c r="D1578">
        <v>215</v>
      </c>
      <c r="E1578">
        <v>72</v>
      </c>
      <c r="F1578">
        <v>17</v>
      </c>
      <c r="G1578">
        <f t="shared" si="655"/>
        <v>89</v>
      </c>
      <c r="H1578" s="6">
        <f t="shared" si="663"/>
        <v>83.925438596491233</v>
      </c>
      <c r="I1578" s="7">
        <f t="shared" si="664"/>
        <v>0.39035087719298245</v>
      </c>
      <c r="J1578" s="6">
        <f t="shared" si="665"/>
        <v>131.07456140350877</v>
      </c>
      <c r="K1578">
        <v>17</v>
      </c>
      <c r="L1578">
        <v>1184</v>
      </c>
      <c r="M1578">
        <v>969</v>
      </c>
      <c r="N1578">
        <v>233</v>
      </c>
      <c r="O1578">
        <f t="shared" si="656"/>
        <v>1202</v>
      </c>
      <c r="P1578">
        <f t="shared" si="657"/>
        <v>2386</v>
      </c>
      <c r="Q1578" s="6">
        <f t="shared" si="666"/>
        <v>140.35294117647058</v>
      </c>
      <c r="R1578" s="7">
        <f t="shared" si="667"/>
        <v>0.65280437756497944</v>
      </c>
      <c r="S1578" s="6">
        <f t="shared" si="668"/>
        <v>70.705882352941174</v>
      </c>
      <c r="T1578" s="7">
        <f t="shared" si="669"/>
        <v>0.84248451405647173</v>
      </c>
      <c r="U1578" s="6">
        <f t="shared" si="670"/>
        <v>69.647058823529406</v>
      </c>
      <c r="V1578" s="7">
        <f t="shared" si="671"/>
        <v>0.53135450599848433</v>
      </c>
      <c r="W1578">
        <v>17</v>
      </c>
      <c r="X1578">
        <v>181</v>
      </c>
      <c r="Y1578">
        <v>0</v>
      </c>
      <c r="Z1578">
        <v>0</v>
      </c>
      <c r="AA1578">
        <v>323</v>
      </c>
      <c r="AB1578">
        <v>58</v>
      </c>
      <c r="AC1578">
        <f t="shared" si="658"/>
        <v>381</v>
      </c>
      <c r="AD1578">
        <f t="shared" si="659"/>
        <v>562</v>
      </c>
      <c r="AE1578" s="6">
        <f t="shared" si="672"/>
        <v>33.058823529411768</v>
      </c>
      <c r="AF1578" s="7">
        <f t="shared" si="673"/>
        <v>0.15376196990424079</v>
      </c>
      <c r="AG1578" s="6">
        <f t="shared" si="674"/>
        <v>22.411764705882351</v>
      </c>
      <c r="AH1578" s="7">
        <f t="shared" si="675"/>
        <v>0.26704376027913124</v>
      </c>
      <c r="AI1578" s="6">
        <f t="shared" si="676"/>
        <v>10.647058823529411</v>
      </c>
      <c r="AJ1578" s="7">
        <f t="shared" si="677"/>
        <v>8.1229024987943974E-2</v>
      </c>
      <c r="AK1578" s="6">
        <f t="shared" si="678"/>
        <v>48.294117647058826</v>
      </c>
      <c r="AL1578" s="7">
        <f t="shared" si="679"/>
        <v>0.31697171381031614</v>
      </c>
      <c r="AM1578" s="8">
        <v>0.5</v>
      </c>
      <c r="AN1578">
        <f t="shared" si="660"/>
        <v>108</v>
      </c>
      <c r="AO1578" s="6">
        <f t="shared" si="661"/>
        <v>74.941176470588232</v>
      </c>
      <c r="AP1578" s="7">
        <f t="shared" si="680"/>
        <v>0.30610021786492375</v>
      </c>
      <c r="AQ1578" s="7">
        <f t="shared" si="654"/>
        <v>0.3220640569395018</v>
      </c>
      <c r="AR1578" s="7">
        <f t="shared" si="654"/>
        <v>0</v>
      </c>
      <c r="AS1578" s="7">
        <f t="shared" si="654"/>
        <v>0</v>
      </c>
      <c r="AT1578" s="7">
        <f t="shared" si="654"/>
        <v>0.57473309608540923</v>
      </c>
      <c r="AU1578" s="7">
        <f t="shared" si="654"/>
        <v>0.10320284697508897</v>
      </c>
      <c r="AV1578" s="9">
        <f t="shared" si="662"/>
        <v>18090.453297048352</v>
      </c>
      <c r="AW1578" t="s">
        <v>55</v>
      </c>
    </row>
    <row r="1579" spans="1:49" x14ac:dyDescent="0.25">
      <c r="A1579" t="s">
        <v>1906</v>
      </c>
      <c r="B1579" t="s">
        <v>1909</v>
      </c>
      <c r="C1579">
        <v>359</v>
      </c>
      <c r="D1579">
        <v>343</v>
      </c>
      <c r="E1579">
        <v>117</v>
      </c>
      <c r="F1579">
        <v>19</v>
      </c>
      <c r="G1579">
        <f t="shared" si="655"/>
        <v>136</v>
      </c>
      <c r="H1579" s="6">
        <f t="shared" si="663"/>
        <v>129.93871866295265</v>
      </c>
      <c r="I1579" s="7">
        <f t="shared" si="664"/>
        <v>0.37883008356545961</v>
      </c>
      <c r="J1579" s="6">
        <f t="shared" si="665"/>
        <v>213.06128133704735</v>
      </c>
      <c r="K1579">
        <v>17</v>
      </c>
      <c r="L1579">
        <v>1502</v>
      </c>
      <c r="M1579">
        <v>1431</v>
      </c>
      <c r="N1579">
        <v>247</v>
      </c>
      <c r="O1579">
        <f t="shared" si="656"/>
        <v>1678</v>
      </c>
      <c r="P1579">
        <f t="shared" si="657"/>
        <v>3180</v>
      </c>
      <c r="Q1579" s="6">
        <f t="shared" si="666"/>
        <v>187.05882352941177</v>
      </c>
      <c r="R1579" s="7">
        <f t="shared" si="667"/>
        <v>0.54536100154347456</v>
      </c>
      <c r="S1579" s="6">
        <f t="shared" si="668"/>
        <v>98.705882352941174</v>
      </c>
      <c r="T1579" s="7">
        <f t="shared" si="669"/>
        <v>0.7596341057431375</v>
      </c>
      <c r="U1579" s="6">
        <f t="shared" si="670"/>
        <v>88.352941176470594</v>
      </c>
      <c r="V1579" s="7">
        <f t="shared" si="671"/>
        <v>0.41468323395982354</v>
      </c>
      <c r="W1579">
        <v>17</v>
      </c>
      <c r="X1579">
        <v>34</v>
      </c>
      <c r="Y1579">
        <v>0</v>
      </c>
      <c r="Z1579">
        <v>0</v>
      </c>
      <c r="AA1579">
        <v>245</v>
      </c>
      <c r="AB1579">
        <v>45</v>
      </c>
      <c r="AC1579">
        <f t="shared" si="658"/>
        <v>290</v>
      </c>
      <c r="AD1579">
        <f t="shared" si="659"/>
        <v>324</v>
      </c>
      <c r="AE1579" s="6">
        <f t="shared" si="672"/>
        <v>19.058823529411764</v>
      </c>
      <c r="AF1579" s="7">
        <f t="shared" si="673"/>
        <v>5.5565083176127593E-2</v>
      </c>
      <c r="AG1579" s="6">
        <f t="shared" si="674"/>
        <v>17.058823529411764</v>
      </c>
      <c r="AH1579" s="7">
        <f t="shared" si="675"/>
        <v>0.13128360587932653</v>
      </c>
      <c r="AI1579" s="6">
        <f t="shared" si="676"/>
        <v>2</v>
      </c>
      <c r="AJ1579" s="7">
        <f t="shared" si="677"/>
        <v>9.3869706755219714E-3</v>
      </c>
      <c r="AK1579" s="6">
        <f t="shared" si="678"/>
        <v>81.647058823529406</v>
      </c>
      <c r="AL1579" s="7">
        <f t="shared" si="679"/>
        <v>0.17282479141835519</v>
      </c>
      <c r="AM1579" s="8">
        <v>0.5</v>
      </c>
      <c r="AN1579">
        <f t="shared" si="660"/>
        <v>172</v>
      </c>
      <c r="AO1579" s="6">
        <f t="shared" si="661"/>
        <v>152.94117647058823</v>
      </c>
      <c r="AP1579" s="7">
        <f t="shared" si="680"/>
        <v>0.11080711354309165</v>
      </c>
      <c r="AQ1579" s="7">
        <f t="shared" si="654"/>
        <v>0.10493827160493827</v>
      </c>
      <c r="AR1579" s="7">
        <f t="shared" si="654"/>
        <v>0</v>
      </c>
      <c r="AS1579" s="7">
        <f t="shared" si="654"/>
        <v>0</v>
      </c>
      <c r="AT1579" s="7">
        <f t="shared" si="654"/>
        <v>0.75617283950617287</v>
      </c>
      <c r="AU1579" s="7">
        <f t="shared" si="654"/>
        <v>0.1388888888888889</v>
      </c>
      <c r="AV1579" s="9">
        <f t="shared" si="662"/>
        <v>46120.261437908499</v>
      </c>
      <c r="AW1579" t="s">
        <v>55</v>
      </c>
    </row>
    <row r="1580" spans="1:49" x14ac:dyDescent="0.25">
      <c r="A1580" t="s">
        <v>1906</v>
      </c>
      <c r="B1580" t="s">
        <v>1910</v>
      </c>
      <c r="C1580">
        <v>1097</v>
      </c>
      <c r="D1580">
        <v>1032</v>
      </c>
      <c r="E1580">
        <v>346</v>
      </c>
      <c r="F1580">
        <v>102</v>
      </c>
      <c r="G1580">
        <f t="shared" si="655"/>
        <v>448</v>
      </c>
      <c r="H1580" s="6">
        <f t="shared" si="663"/>
        <v>421.45487693710118</v>
      </c>
      <c r="I1580" s="7">
        <f t="shared" si="664"/>
        <v>0.40838650865998177</v>
      </c>
      <c r="J1580" s="6">
        <f t="shared" si="665"/>
        <v>610.54512306289882</v>
      </c>
      <c r="K1580">
        <v>17</v>
      </c>
      <c r="L1580">
        <v>4189</v>
      </c>
      <c r="M1580">
        <v>3991</v>
      </c>
      <c r="N1580">
        <v>1017</v>
      </c>
      <c r="O1580">
        <f t="shared" si="656"/>
        <v>5008</v>
      </c>
      <c r="P1580">
        <f t="shared" si="657"/>
        <v>9197</v>
      </c>
      <c r="Q1580" s="6">
        <f t="shared" si="666"/>
        <v>541</v>
      </c>
      <c r="R1580" s="7">
        <f t="shared" si="667"/>
        <v>0.52422480620155043</v>
      </c>
      <c r="S1580" s="6">
        <f t="shared" si="668"/>
        <v>294.58823529411762</v>
      </c>
      <c r="T1580" s="7">
        <f t="shared" si="669"/>
        <v>0.69897930102273464</v>
      </c>
      <c r="U1580" s="6">
        <f t="shared" si="670"/>
        <v>246.41176470588235</v>
      </c>
      <c r="V1580" s="7">
        <f t="shared" si="671"/>
        <v>0.40359304398292084</v>
      </c>
      <c r="W1580">
        <v>17</v>
      </c>
      <c r="X1580">
        <v>297</v>
      </c>
      <c r="Y1580">
        <v>0</v>
      </c>
      <c r="Z1580">
        <v>0</v>
      </c>
      <c r="AA1580">
        <v>969</v>
      </c>
      <c r="AB1580">
        <v>172</v>
      </c>
      <c r="AC1580">
        <f t="shared" si="658"/>
        <v>1141</v>
      </c>
      <c r="AD1580">
        <f t="shared" si="659"/>
        <v>1438</v>
      </c>
      <c r="AE1580" s="6">
        <f t="shared" si="672"/>
        <v>84.588235294117652</v>
      </c>
      <c r="AF1580" s="7">
        <f t="shared" si="673"/>
        <v>8.1965344277245791E-2</v>
      </c>
      <c r="AG1580" s="6">
        <f t="shared" si="674"/>
        <v>67.117647058823536</v>
      </c>
      <c r="AH1580" s="7">
        <f t="shared" si="675"/>
        <v>0.15925227285681717</v>
      </c>
      <c r="AI1580" s="6">
        <f t="shared" si="676"/>
        <v>17.470588235294116</v>
      </c>
      <c r="AJ1580" s="7">
        <f t="shared" si="677"/>
        <v>2.861473718379744E-2</v>
      </c>
      <c r="AK1580" s="6">
        <f t="shared" si="678"/>
        <v>227.47058823529409</v>
      </c>
      <c r="AL1580" s="7">
        <f t="shared" si="679"/>
        <v>0.22783546325878598</v>
      </c>
      <c r="AM1580" s="8">
        <v>0.5</v>
      </c>
      <c r="AN1580">
        <f t="shared" si="660"/>
        <v>516</v>
      </c>
      <c r="AO1580" s="6">
        <f t="shared" si="661"/>
        <v>431.41176470588232</v>
      </c>
      <c r="AP1580" s="7">
        <f t="shared" si="680"/>
        <v>0.16393068855449158</v>
      </c>
      <c r="AQ1580" s="7">
        <f t="shared" si="654"/>
        <v>0.20653685674547984</v>
      </c>
      <c r="AR1580" s="7">
        <f t="shared" si="654"/>
        <v>0</v>
      </c>
      <c r="AS1580" s="7">
        <f t="shared" si="654"/>
        <v>0</v>
      </c>
      <c r="AT1580" s="7">
        <f t="shared" si="654"/>
        <v>0.67385257301808066</v>
      </c>
      <c r="AU1580" s="7">
        <f t="shared" si="654"/>
        <v>0.11961057023643949</v>
      </c>
      <c r="AV1580" s="9">
        <f t="shared" si="662"/>
        <v>117890.0748915978</v>
      </c>
      <c r="AW1580" t="s">
        <v>55</v>
      </c>
    </row>
    <row r="1581" spans="1:49" x14ac:dyDescent="0.25">
      <c r="A1581" t="s">
        <v>1906</v>
      </c>
      <c r="B1581" t="s">
        <v>1911</v>
      </c>
      <c r="C1581">
        <v>867</v>
      </c>
      <c r="D1581">
        <v>833</v>
      </c>
      <c r="E1581">
        <v>263</v>
      </c>
      <c r="F1581">
        <v>65</v>
      </c>
      <c r="G1581">
        <f t="shared" si="655"/>
        <v>328</v>
      </c>
      <c r="H1581" s="6">
        <f t="shared" si="663"/>
        <v>315.13725490196077</v>
      </c>
      <c r="I1581" s="7">
        <f t="shared" si="664"/>
        <v>0.37831603229527105</v>
      </c>
      <c r="J1581" s="6">
        <f t="shared" si="665"/>
        <v>517.86274509803923</v>
      </c>
      <c r="K1581">
        <v>17</v>
      </c>
      <c r="L1581">
        <v>3847</v>
      </c>
      <c r="M1581">
        <v>3399</v>
      </c>
      <c r="N1581">
        <v>763</v>
      </c>
      <c r="O1581">
        <f t="shared" si="656"/>
        <v>4162</v>
      </c>
      <c r="P1581">
        <f t="shared" si="657"/>
        <v>8009</v>
      </c>
      <c r="Q1581" s="6">
        <f t="shared" si="666"/>
        <v>471.11764705882354</v>
      </c>
      <c r="R1581" s="7">
        <f t="shared" si="667"/>
        <v>0.56556740343196099</v>
      </c>
      <c r="S1581" s="6">
        <f t="shared" si="668"/>
        <v>244.8235294117647</v>
      </c>
      <c r="T1581" s="7">
        <f t="shared" si="669"/>
        <v>0.77687904430064714</v>
      </c>
      <c r="U1581" s="6">
        <f t="shared" si="670"/>
        <v>226.29411764705881</v>
      </c>
      <c r="V1581" s="7">
        <f t="shared" si="671"/>
        <v>0.43697701715194426</v>
      </c>
      <c r="W1581">
        <v>17</v>
      </c>
      <c r="X1581">
        <v>145</v>
      </c>
      <c r="Y1581">
        <v>0</v>
      </c>
      <c r="Z1581">
        <v>0</v>
      </c>
      <c r="AA1581">
        <v>507</v>
      </c>
      <c r="AB1581">
        <v>78</v>
      </c>
      <c r="AC1581">
        <f t="shared" si="658"/>
        <v>585</v>
      </c>
      <c r="AD1581">
        <f t="shared" si="659"/>
        <v>730</v>
      </c>
      <c r="AE1581" s="6">
        <f t="shared" si="672"/>
        <v>42.941176470588232</v>
      </c>
      <c r="AF1581" s="7">
        <f t="shared" si="673"/>
        <v>5.1550031777416842E-2</v>
      </c>
      <c r="AG1581" s="6">
        <f t="shared" si="674"/>
        <v>34.411764705882355</v>
      </c>
      <c r="AH1581" s="7">
        <f t="shared" si="675"/>
        <v>0.10919611747137881</v>
      </c>
      <c r="AI1581" s="6">
        <f t="shared" si="676"/>
        <v>8.5294117647058822</v>
      </c>
      <c r="AJ1581" s="7">
        <f t="shared" si="677"/>
        <v>1.6470410056415887E-2</v>
      </c>
      <c r="AK1581" s="6">
        <f t="shared" si="678"/>
        <v>210.41176470588235</v>
      </c>
      <c r="AL1581" s="7">
        <f t="shared" si="679"/>
        <v>0.14055742431523308</v>
      </c>
      <c r="AM1581" s="8">
        <v>0.5</v>
      </c>
      <c r="AN1581">
        <f t="shared" si="660"/>
        <v>417</v>
      </c>
      <c r="AO1581" s="6">
        <f t="shared" si="661"/>
        <v>374.05882352941177</v>
      </c>
      <c r="AP1581" s="7">
        <f t="shared" si="680"/>
        <v>0.10297644237551135</v>
      </c>
      <c r="AQ1581" s="7">
        <f t="shared" si="654"/>
        <v>0.19863013698630136</v>
      </c>
      <c r="AR1581" s="7">
        <f t="shared" si="654"/>
        <v>0</v>
      </c>
      <c r="AS1581" s="7">
        <f t="shared" si="654"/>
        <v>0</v>
      </c>
      <c r="AT1581" s="7">
        <f t="shared" si="654"/>
        <v>0.69452054794520546</v>
      </c>
      <c r="AU1581" s="7">
        <f t="shared" si="654"/>
        <v>0.10684931506849316</v>
      </c>
      <c r="AV1581" s="9">
        <f t="shared" si="662"/>
        <v>102752.93400483481</v>
      </c>
      <c r="AW1581" t="s">
        <v>59</v>
      </c>
    </row>
    <row r="1582" spans="1:49" x14ac:dyDescent="0.25">
      <c r="A1582" t="s">
        <v>1906</v>
      </c>
      <c r="B1582" t="s">
        <v>113</v>
      </c>
      <c r="C1582">
        <v>254</v>
      </c>
      <c r="D1582">
        <v>244</v>
      </c>
      <c r="E1582">
        <v>66</v>
      </c>
      <c r="F1582">
        <v>21</v>
      </c>
      <c r="G1582">
        <f t="shared" si="655"/>
        <v>87</v>
      </c>
      <c r="H1582" s="6">
        <f t="shared" si="663"/>
        <v>83.574803149606296</v>
      </c>
      <c r="I1582" s="7">
        <f t="shared" si="664"/>
        <v>0.34251968503937008</v>
      </c>
      <c r="J1582" s="6">
        <f t="shared" si="665"/>
        <v>160.42519685039369</v>
      </c>
      <c r="K1582">
        <v>17</v>
      </c>
      <c r="L1582">
        <v>1166</v>
      </c>
      <c r="M1582">
        <v>818</v>
      </c>
      <c r="N1582">
        <v>319</v>
      </c>
      <c r="O1582">
        <f t="shared" si="656"/>
        <v>1137</v>
      </c>
      <c r="P1582">
        <f t="shared" si="657"/>
        <v>2303</v>
      </c>
      <c r="Q1582" s="6">
        <f t="shared" si="666"/>
        <v>135.47058823529412</v>
      </c>
      <c r="R1582" s="7">
        <f t="shared" si="667"/>
        <v>0.55520732883317259</v>
      </c>
      <c r="S1582" s="6">
        <f t="shared" si="668"/>
        <v>66.882352941176464</v>
      </c>
      <c r="T1582" s="7">
        <f t="shared" si="669"/>
        <v>0.80026934459481924</v>
      </c>
      <c r="U1582" s="6">
        <f t="shared" si="670"/>
        <v>68.588235294117652</v>
      </c>
      <c r="V1582" s="7">
        <f t="shared" si="671"/>
        <v>0.4275402906818957</v>
      </c>
      <c r="W1582">
        <v>17</v>
      </c>
      <c r="X1582">
        <v>142</v>
      </c>
      <c r="Y1582">
        <v>0</v>
      </c>
      <c r="Z1582">
        <v>0</v>
      </c>
      <c r="AA1582">
        <v>254</v>
      </c>
      <c r="AB1582">
        <v>133</v>
      </c>
      <c r="AC1582">
        <f t="shared" si="658"/>
        <v>387</v>
      </c>
      <c r="AD1582">
        <f t="shared" si="659"/>
        <v>529</v>
      </c>
      <c r="AE1582" s="6">
        <f t="shared" si="672"/>
        <v>31.117647058823529</v>
      </c>
      <c r="AF1582" s="7">
        <f t="shared" si="673"/>
        <v>0.12753134040501446</v>
      </c>
      <c r="AG1582" s="6">
        <f t="shared" si="674"/>
        <v>22.764705882352942</v>
      </c>
      <c r="AH1582" s="7">
        <f t="shared" si="675"/>
        <v>0.27238719116815752</v>
      </c>
      <c r="AI1582" s="6">
        <f t="shared" si="676"/>
        <v>8.3529411764705888</v>
      </c>
      <c r="AJ1582" s="7">
        <f t="shared" si="677"/>
        <v>5.2067513959544759E-2</v>
      </c>
      <c r="AK1582" s="6">
        <f t="shared" si="678"/>
        <v>44.117647058823522</v>
      </c>
      <c r="AL1582" s="7">
        <f t="shared" si="679"/>
        <v>0.34036939313984171</v>
      </c>
      <c r="AM1582" s="8">
        <v>0.5</v>
      </c>
      <c r="AN1582">
        <f t="shared" si="660"/>
        <v>122</v>
      </c>
      <c r="AO1582" s="6">
        <f t="shared" si="661"/>
        <v>90.882352941176464</v>
      </c>
      <c r="AP1582" s="7">
        <f t="shared" si="680"/>
        <v>0.25506268081002892</v>
      </c>
      <c r="AQ1582" s="7">
        <f t="shared" si="654"/>
        <v>0.26843100189035918</v>
      </c>
      <c r="AR1582" s="7">
        <f t="shared" si="654"/>
        <v>0</v>
      </c>
      <c r="AS1582" s="7">
        <f t="shared" si="654"/>
        <v>0</v>
      </c>
      <c r="AT1582" s="7">
        <f t="shared" si="654"/>
        <v>0.48015122873345933</v>
      </c>
      <c r="AU1582" s="7">
        <f t="shared" si="654"/>
        <v>0.25141776937618149</v>
      </c>
      <c r="AV1582" s="9">
        <f t="shared" si="662"/>
        <v>23973.252863338148</v>
      </c>
      <c r="AW1582" t="s">
        <v>59</v>
      </c>
    </row>
    <row r="1583" spans="1:49" x14ac:dyDescent="0.25">
      <c r="A1583" t="s">
        <v>1906</v>
      </c>
      <c r="B1583" t="s">
        <v>114</v>
      </c>
      <c r="C1583">
        <v>492</v>
      </c>
      <c r="D1583">
        <v>477</v>
      </c>
      <c r="E1583">
        <v>247</v>
      </c>
      <c r="F1583">
        <v>55</v>
      </c>
      <c r="G1583">
        <f t="shared" si="655"/>
        <v>302</v>
      </c>
      <c r="H1583" s="6">
        <f t="shared" si="663"/>
        <v>292.79268292682929</v>
      </c>
      <c r="I1583" s="7">
        <f t="shared" si="664"/>
        <v>0.61382113821138207</v>
      </c>
      <c r="J1583" s="6">
        <f t="shared" si="665"/>
        <v>184.20731707317071</v>
      </c>
      <c r="K1583">
        <v>17</v>
      </c>
      <c r="L1583">
        <v>1180</v>
      </c>
      <c r="M1583">
        <v>2804</v>
      </c>
      <c r="N1583">
        <v>611</v>
      </c>
      <c r="O1583">
        <f t="shared" si="656"/>
        <v>3415</v>
      </c>
      <c r="P1583">
        <f t="shared" si="657"/>
        <v>4595</v>
      </c>
      <c r="Q1583" s="6">
        <f t="shared" si="666"/>
        <v>270.29411764705884</v>
      </c>
      <c r="R1583" s="7">
        <f t="shared" si="667"/>
        <v>0.56665433468985082</v>
      </c>
      <c r="S1583" s="6">
        <f t="shared" si="668"/>
        <v>200.88235294117646</v>
      </c>
      <c r="T1583" s="7">
        <f t="shared" si="669"/>
        <v>0.68609075518249274</v>
      </c>
      <c r="U1583" s="6">
        <f t="shared" si="670"/>
        <v>69.411764705882348</v>
      </c>
      <c r="V1583" s="7">
        <f t="shared" si="671"/>
        <v>0.37681328738049341</v>
      </c>
      <c r="W1583">
        <v>17</v>
      </c>
      <c r="X1583">
        <v>259</v>
      </c>
      <c r="Y1583">
        <v>0</v>
      </c>
      <c r="Z1583">
        <v>0</v>
      </c>
      <c r="AA1583">
        <v>1126</v>
      </c>
      <c r="AB1583">
        <v>120</v>
      </c>
      <c r="AC1583">
        <f t="shared" si="658"/>
        <v>1246</v>
      </c>
      <c r="AD1583">
        <f t="shared" si="659"/>
        <v>1505</v>
      </c>
      <c r="AE1583" s="6">
        <f t="shared" si="672"/>
        <v>88.529411764705884</v>
      </c>
      <c r="AF1583" s="7">
        <f t="shared" si="673"/>
        <v>0.18559625107904798</v>
      </c>
      <c r="AG1583" s="6">
        <f t="shared" si="674"/>
        <v>73.294117647058826</v>
      </c>
      <c r="AH1583" s="7">
        <f t="shared" si="675"/>
        <v>0.2503276957415479</v>
      </c>
      <c r="AI1583" s="6">
        <f t="shared" si="676"/>
        <v>15.235294117647058</v>
      </c>
      <c r="AJ1583" s="7">
        <f t="shared" si="677"/>
        <v>8.2707323247074402E-2</v>
      </c>
      <c r="AK1583" s="6">
        <f t="shared" si="678"/>
        <v>127.58823529411764</v>
      </c>
      <c r="AL1583" s="7">
        <f t="shared" si="679"/>
        <v>0.36486090775988289</v>
      </c>
      <c r="AM1583" s="8">
        <v>0.8</v>
      </c>
      <c r="AN1583">
        <f t="shared" si="660"/>
        <v>382</v>
      </c>
      <c r="AO1583" s="6">
        <f t="shared" si="661"/>
        <v>293.47058823529414</v>
      </c>
      <c r="AP1583" s="7">
        <f t="shared" si="680"/>
        <v>0.2317523868186018</v>
      </c>
      <c r="AQ1583" s="7">
        <f t="shared" ref="AQ1583:AU1633" si="681">IFERROR(X1583/$AD1583,0)</f>
        <v>0.17209302325581396</v>
      </c>
      <c r="AR1583" s="7">
        <f t="shared" si="681"/>
        <v>0</v>
      </c>
      <c r="AS1583" s="7">
        <f t="shared" si="681"/>
        <v>0</v>
      </c>
      <c r="AT1583" s="7">
        <f t="shared" si="681"/>
        <v>0.74817275747508305</v>
      </c>
      <c r="AU1583" s="7">
        <f t="shared" si="681"/>
        <v>7.9734219269102985E-2</v>
      </c>
      <c r="AV1583" s="9">
        <f t="shared" si="662"/>
        <v>82274.567160445586</v>
      </c>
      <c r="AW1583" t="s">
        <v>59</v>
      </c>
    </row>
    <row r="1584" spans="1:49" x14ac:dyDescent="0.25">
      <c r="A1584" t="s">
        <v>1912</v>
      </c>
      <c r="B1584" t="s">
        <v>1913</v>
      </c>
      <c r="C1584">
        <v>856</v>
      </c>
      <c r="D1584">
        <v>820</v>
      </c>
      <c r="E1584">
        <v>161</v>
      </c>
      <c r="F1584">
        <v>14</v>
      </c>
      <c r="G1584">
        <f t="shared" si="655"/>
        <v>175</v>
      </c>
      <c r="H1584" s="6">
        <f t="shared" si="663"/>
        <v>167.64018691588785</v>
      </c>
      <c r="I1584" s="7">
        <f t="shared" si="664"/>
        <v>0.20443925233644861</v>
      </c>
      <c r="J1584" s="6">
        <f t="shared" si="665"/>
        <v>652.35981308411215</v>
      </c>
      <c r="K1584">
        <v>18</v>
      </c>
      <c r="L1584">
        <v>3784</v>
      </c>
      <c r="M1584">
        <v>1652</v>
      </c>
      <c r="N1584">
        <v>159</v>
      </c>
      <c r="O1584">
        <f t="shared" si="656"/>
        <v>1811</v>
      </c>
      <c r="P1584">
        <f t="shared" si="657"/>
        <v>5595</v>
      </c>
      <c r="Q1584" s="6">
        <f t="shared" si="666"/>
        <v>310.83333333333331</v>
      </c>
      <c r="R1584" s="7">
        <f t="shared" si="667"/>
        <v>0.37906504065040647</v>
      </c>
      <c r="S1584" s="6">
        <f t="shared" si="668"/>
        <v>100.61111111111111</v>
      </c>
      <c r="T1584" s="7">
        <f t="shared" si="669"/>
        <v>0.60016105303910183</v>
      </c>
      <c r="U1584" s="6">
        <f t="shared" si="670"/>
        <v>210.22222222222223</v>
      </c>
      <c r="V1584" s="7">
        <f t="shared" si="671"/>
        <v>0.32224888475022784</v>
      </c>
      <c r="W1584">
        <v>19</v>
      </c>
      <c r="X1584">
        <v>323</v>
      </c>
      <c r="Y1584">
        <v>679</v>
      </c>
      <c r="Z1584">
        <v>8</v>
      </c>
      <c r="AA1584">
        <v>0</v>
      </c>
      <c r="AB1584">
        <v>0</v>
      </c>
      <c r="AC1584">
        <f t="shared" si="658"/>
        <v>687</v>
      </c>
      <c r="AD1584">
        <f t="shared" si="659"/>
        <v>1010</v>
      </c>
      <c r="AE1584" s="6">
        <f t="shared" si="672"/>
        <v>53.157894736842103</v>
      </c>
      <c r="AF1584" s="7">
        <f t="shared" si="673"/>
        <v>6.4826700898587927E-2</v>
      </c>
      <c r="AG1584" s="6">
        <f t="shared" si="674"/>
        <v>36.157894736842103</v>
      </c>
      <c r="AH1584" s="7">
        <f t="shared" si="675"/>
        <v>0.21568751146158077</v>
      </c>
      <c r="AI1584" s="6">
        <f t="shared" si="676"/>
        <v>17</v>
      </c>
      <c r="AJ1584" s="7">
        <f t="shared" si="677"/>
        <v>2.6059238565953942E-2</v>
      </c>
      <c r="AK1584" s="6">
        <f t="shared" si="678"/>
        <v>64.453216374269005</v>
      </c>
      <c r="AL1584" s="7">
        <f t="shared" si="679"/>
        <v>0.35938271963730417</v>
      </c>
      <c r="AM1584" s="8">
        <v>0.25</v>
      </c>
      <c r="AN1584">
        <f t="shared" si="660"/>
        <v>205</v>
      </c>
      <c r="AO1584" s="6">
        <f t="shared" si="661"/>
        <v>151.84210526315789</v>
      </c>
      <c r="AP1584" s="7">
        <f t="shared" si="680"/>
        <v>0.25930680359435171</v>
      </c>
      <c r="AQ1584" s="7">
        <f t="shared" si="681"/>
        <v>0.31980198019801981</v>
      </c>
      <c r="AR1584" s="7">
        <f t="shared" si="681"/>
        <v>0.67227722772277232</v>
      </c>
      <c r="AS1584" s="7">
        <f t="shared" si="681"/>
        <v>7.9207920792079209E-3</v>
      </c>
      <c r="AT1584" s="7">
        <f t="shared" si="681"/>
        <v>0</v>
      </c>
      <c r="AU1584" s="7">
        <f t="shared" si="681"/>
        <v>0</v>
      </c>
      <c r="AV1584" s="9">
        <f t="shared" si="662"/>
        <v>29643.938770192806</v>
      </c>
      <c r="AW1584" t="s">
        <v>59</v>
      </c>
    </row>
    <row r="1585" spans="1:49" x14ac:dyDescent="0.25">
      <c r="A1585" t="s">
        <v>1914</v>
      </c>
      <c r="B1585" t="s">
        <v>1915</v>
      </c>
      <c r="C1585">
        <v>940</v>
      </c>
      <c r="D1585">
        <v>910</v>
      </c>
      <c r="E1585">
        <v>47</v>
      </c>
      <c r="F1585">
        <v>12</v>
      </c>
      <c r="G1585">
        <f t="shared" si="655"/>
        <v>59</v>
      </c>
      <c r="H1585" s="6">
        <f t="shared" si="663"/>
        <v>57.117021276595743</v>
      </c>
      <c r="I1585" s="7">
        <f t="shared" si="664"/>
        <v>6.2765957446808504E-2</v>
      </c>
      <c r="J1585" s="6">
        <f t="shared" si="665"/>
        <v>852.88297872340422</v>
      </c>
      <c r="K1585">
        <v>15</v>
      </c>
      <c r="L1585">
        <v>4143</v>
      </c>
      <c r="M1585">
        <v>460</v>
      </c>
      <c r="N1585">
        <v>105</v>
      </c>
      <c r="O1585">
        <f t="shared" si="656"/>
        <v>565</v>
      </c>
      <c r="P1585">
        <f t="shared" si="657"/>
        <v>4708</v>
      </c>
      <c r="Q1585" s="6">
        <f t="shared" si="666"/>
        <v>313.86666666666667</v>
      </c>
      <c r="R1585" s="7">
        <f t="shared" si="667"/>
        <v>0.34490842490842494</v>
      </c>
      <c r="S1585" s="6">
        <f t="shared" si="668"/>
        <v>37.666666666666664</v>
      </c>
      <c r="T1585" s="7">
        <f t="shared" si="669"/>
        <v>0.65946482895635439</v>
      </c>
      <c r="U1585" s="6">
        <f t="shared" si="670"/>
        <v>276.2</v>
      </c>
      <c r="V1585" s="7">
        <f t="shared" si="671"/>
        <v>0.32384278604482919</v>
      </c>
      <c r="W1585">
        <v>17</v>
      </c>
      <c r="X1585">
        <v>228</v>
      </c>
      <c r="Y1585">
        <v>135</v>
      </c>
      <c r="Z1585">
        <v>21</v>
      </c>
      <c r="AA1585">
        <v>0</v>
      </c>
      <c r="AB1585">
        <v>0</v>
      </c>
      <c r="AC1585">
        <f t="shared" si="658"/>
        <v>156</v>
      </c>
      <c r="AD1585">
        <f t="shared" si="659"/>
        <v>384</v>
      </c>
      <c r="AE1585" s="6">
        <f t="shared" si="672"/>
        <v>22.588235294117649</v>
      </c>
      <c r="AF1585" s="7">
        <f t="shared" si="673"/>
        <v>2.4822236586942471E-2</v>
      </c>
      <c r="AG1585" s="6">
        <f t="shared" si="674"/>
        <v>9.1764705882352935</v>
      </c>
      <c r="AH1585" s="7">
        <f t="shared" si="675"/>
        <v>0.16066087451929925</v>
      </c>
      <c r="AI1585" s="6">
        <f t="shared" si="676"/>
        <v>13.411764705882353</v>
      </c>
      <c r="AJ1585" s="7">
        <f t="shared" si="677"/>
        <v>1.572521089113197E-2</v>
      </c>
      <c r="AK1585" s="6">
        <f t="shared" si="678"/>
        <v>28.490196078431371</v>
      </c>
      <c r="AL1585" s="7">
        <f t="shared" si="679"/>
        <v>0.24362311296199896</v>
      </c>
      <c r="AM1585" s="8">
        <v>0.25</v>
      </c>
      <c r="AN1585">
        <f t="shared" si="660"/>
        <v>228</v>
      </c>
      <c r="AO1585" s="6">
        <f t="shared" si="661"/>
        <v>205.41176470588235</v>
      </c>
      <c r="AP1585" s="7">
        <f t="shared" si="680"/>
        <v>9.9071207430340563E-2</v>
      </c>
      <c r="AQ1585" s="7">
        <f t="shared" si="681"/>
        <v>0.59375</v>
      </c>
      <c r="AR1585" s="7">
        <f t="shared" si="681"/>
        <v>0.3515625</v>
      </c>
      <c r="AS1585" s="7">
        <f t="shared" si="681"/>
        <v>5.46875E-2</v>
      </c>
      <c r="AT1585" s="7">
        <f t="shared" si="681"/>
        <v>0</v>
      </c>
      <c r="AU1585" s="7">
        <f t="shared" si="681"/>
        <v>0</v>
      </c>
      <c r="AV1585" s="9">
        <f t="shared" si="662"/>
        <v>28972.6875</v>
      </c>
      <c r="AW1585" t="s">
        <v>59</v>
      </c>
    </row>
    <row r="1586" spans="1:49" x14ac:dyDescent="0.25">
      <c r="A1586" t="s">
        <v>1914</v>
      </c>
      <c r="B1586" t="s">
        <v>1916</v>
      </c>
      <c r="C1586">
        <v>346</v>
      </c>
      <c r="D1586">
        <v>336</v>
      </c>
      <c r="E1586">
        <v>18</v>
      </c>
      <c r="F1586">
        <v>9</v>
      </c>
      <c r="G1586">
        <f t="shared" si="655"/>
        <v>27</v>
      </c>
      <c r="H1586" s="6">
        <f t="shared" si="663"/>
        <v>26.21965317919075</v>
      </c>
      <c r="I1586" s="7">
        <f t="shared" si="664"/>
        <v>7.8034682080924858E-2</v>
      </c>
      <c r="J1586" s="6">
        <f t="shared" si="665"/>
        <v>309.78034682080926</v>
      </c>
      <c r="K1586">
        <v>15</v>
      </c>
      <c r="L1586">
        <v>1916</v>
      </c>
      <c r="M1586">
        <v>190</v>
      </c>
      <c r="N1586">
        <v>87</v>
      </c>
      <c r="O1586">
        <f t="shared" si="656"/>
        <v>277</v>
      </c>
      <c r="P1586">
        <f t="shared" si="657"/>
        <v>2193</v>
      </c>
      <c r="Q1586" s="6">
        <f t="shared" si="666"/>
        <v>146.19999999999999</v>
      </c>
      <c r="R1586" s="7">
        <f t="shared" si="667"/>
        <v>0.43511904761904757</v>
      </c>
      <c r="S1586" s="6">
        <f t="shared" si="668"/>
        <v>18.466666666666665</v>
      </c>
      <c r="T1586" s="7">
        <f t="shared" si="669"/>
        <v>0.70430629041740145</v>
      </c>
      <c r="U1586" s="6">
        <f t="shared" si="670"/>
        <v>127.73333333333333</v>
      </c>
      <c r="V1586" s="7">
        <f t="shared" si="671"/>
        <v>0.41233517440413991</v>
      </c>
      <c r="W1586">
        <v>17</v>
      </c>
      <c r="X1586">
        <v>292</v>
      </c>
      <c r="Y1586">
        <v>174</v>
      </c>
      <c r="Z1586">
        <v>21</v>
      </c>
      <c r="AA1586">
        <v>0</v>
      </c>
      <c r="AB1586">
        <v>0</v>
      </c>
      <c r="AC1586">
        <f t="shared" si="658"/>
        <v>195</v>
      </c>
      <c r="AD1586">
        <f t="shared" si="659"/>
        <v>487</v>
      </c>
      <c r="AE1586" s="6">
        <f t="shared" si="672"/>
        <v>28.647058823529413</v>
      </c>
      <c r="AF1586" s="7">
        <f t="shared" si="673"/>
        <v>8.5259103641456585E-2</v>
      </c>
      <c r="AG1586" s="6">
        <f t="shared" si="674"/>
        <v>11.470588235294118</v>
      </c>
      <c r="AH1586" s="7">
        <f t="shared" si="675"/>
        <v>0.43748054777466544</v>
      </c>
      <c r="AI1586" s="6">
        <f t="shared" si="676"/>
        <v>17.176470588235293</v>
      </c>
      <c r="AJ1586" s="7">
        <f t="shared" si="677"/>
        <v>5.5447257272815076E-2</v>
      </c>
      <c r="AK1586" s="6">
        <f t="shared" si="678"/>
        <v>6.9960784313725473</v>
      </c>
      <c r="AL1586" s="7">
        <f t="shared" si="679"/>
        <v>0.62115098747080066</v>
      </c>
      <c r="AM1586" s="8">
        <v>0.25</v>
      </c>
      <c r="AN1586">
        <f t="shared" si="660"/>
        <v>84</v>
      </c>
      <c r="AO1586" s="6">
        <f t="shared" si="661"/>
        <v>55.352941176470587</v>
      </c>
      <c r="AP1586" s="7">
        <f t="shared" si="680"/>
        <v>0.34103641456582634</v>
      </c>
      <c r="AQ1586" s="7">
        <f t="shared" si="681"/>
        <v>0.59958932238193019</v>
      </c>
      <c r="AR1586" s="7">
        <f t="shared" si="681"/>
        <v>0.35728952772073924</v>
      </c>
      <c r="AS1586" s="7">
        <f t="shared" si="681"/>
        <v>4.3121149897330596E-2</v>
      </c>
      <c r="AT1586" s="7">
        <f t="shared" si="681"/>
        <v>0</v>
      </c>
      <c r="AU1586" s="7">
        <f t="shared" si="681"/>
        <v>0</v>
      </c>
      <c r="AV1586" s="9">
        <f t="shared" si="662"/>
        <v>7705.8795748278781</v>
      </c>
      <c r="AW1586" t="s">
        <v>59</v>
      </c>
    </row>
    <row r="1587" spans="1:49" x14ac:dyDescent="0.25">
      <c r="A1587" t="s">
        <v>1914</v>
      </c>
      <c r="B1587" t="s">
        <v>1917</v>
      </c>
      <c r="C1587">
        <v>385</v>
      </c>
      <c r="D1587">
        <v>373</v>
      </c>
      <c r="E1587">
        <v>13</v>
      </c>
      <c r="F1587">
        <v>6</v>
      </c>
      <c r="G1587">
        <f t="shared" si="655"/>
        <v>19</v>
      </c>
      <c r="H1587" s="6">
        <f t="shared" si="663"/>
        <v>18.407792207792209</v>
      </c>
      <c r="I1587" s="7">
        <f t="shared" si="664"/>
        <v>4.9350649350649353E-2</v>
      </c>
      <c r="J1587" s="6">
        <f t="shared" si="665"/>
        <v>354.59220779220777</v>
      </c>
      <c r="K1587">
        <v>15</v>
      </c>
      <c r="L1587">
        <v>2177</v>
      </c>
      <c r="M1587">
        <v>89</v>
      </c>
      <c r="N1587">
        <v>69</v>
      </c>
      <c r="O1587">
        <f t="shared" si="656"/>
        <v>158</v>
      </c>
      <c r="P1587">
        <f t="shared" si="657"/>
        <v>2335</v>
      </c>
      <c r="Q1587" s="6">
        <f t="shared" si="666"/>
        <v>155.66666666666666</v>
      </c>
      <c r="R1587" s="7">
        <f t="shared" si="667"/>
        <v>0.4173369079535299</v>
      </c>
      <c r="S1587" s="6">
        <f t="shared" si="668"/>
        <v>10.533333333333333</v>
      </c>
      <c r="T1587" s="7">
        <f t="shared" si="669"/>
        <v>0.57222143831428429</v>
      </c>
      <c r="U1587" s="6">
        <f t="shared" si="670"/>
        <v>145.13333333333333</v>
      </c>
      <c r="V1587" s="7">
        <f t="shared" si="671"/>
        <v>0.40929645419163285</v>
      </c>
      <c r="W1587">
        <v>17</v>
      </c>
      <c r="X1587">
        <v>289</v>
      </c>
      <c r="Y1587">
        <v>21</v>
      </c>
      <c r="Z1587">
        <v>16</v>
      </c>
      <c r="AA1587">
        <v>0</v>
      </c>
      <c r="AB1587">
        <v>0</v>
      </c>
      <c r="AC1587">
        <f t="shared" si="658"/>
        <v>37</v>
      </c>
      <c r="AD1587">
        <f t="shared" si="659"/>
        <v>326</v>
      </c>
      <c r="AE1587" s="6">
        <f t="shared" si="672"/>
        <v>19.176470588235293</v>
      </c>
      <c r="AF1587" s="7">
        <f t="shared" si="673"/>
        <v>5.1411449298217948E-2</v>
      </c>
      <c r="AG1587" s="6">
        <f t="shared" si="674"/>
        <v>2.1764705882352939</v>
      </c>
      <c r="AH1587" s="7">
        <f t="shared" si="675"/>
        <v>0.11823637314386738</v>
      </c>
      <c r="AI1587" s="6">
        <f t="shared" si="676"/>
        <v>17</v>
      </c>
      <c r="AJ1587" s="7">
        <f t="shared" si="677"/>
        <v>4.7942395874536692E-2</v>
      </c>
      <c r="AK1587" s="6">
        <f t="shared" si="678"/>
        <v>8.3568627450980397</v>
      </c>
      <c r="AL1587" s="7">
        <f t="shared" si="679"/>
        <v>0.20662695457930005</v>
      </c>
      <c r="AM1587" s="8">
        <v>0.25</v>
      </c>
      <c r="AN1587">
        <f t="shared" si="660"/>
        <v>93</v>
      </c>
      <c r="AO1587" s="6">
        <f t="shared" si="661"/>
        <v>73.82352941176471</v>
      </c>
      <c r="AP1587" s="7">
        <f t="shared" si="680"/>
        <v>0.2061986084756483</v>
      </c>
      <c r="AQ1587" s="7">
        <f t="shared" si="681"/>
        <v>0.88650306748466257</v>
      </c>
      <c r="AR1587" s="7">
        <f t="shared" si="681"/>
        <v>6.4417177914110432E-2</v>
      </c>
      <c r="AS1587" s="7">
        <f t="shared" si="681"/>
        <v>4.9079754601226995E-2</v>
      </c>
      <c r="AT1587" s="7">
        <f t="shared" si="681"/>
        <v>0</v>
      </c>
      <c r="AU1587" s="7">
        <f t="shared" si="681"/>
        <v>0</v>
      </c>
      <c r="AV1587" s="9">
        <f t="shared" si="662"/>
        <v>5916.525622518946</v>
      </c>
      <c r="AW1587" t="s">
        <v>59</v>
      </c>
    </row>
    <row r="1588" spans="1:49" x14ac:dyDescent="0.25">
      <c r="A1588" t="s">
        <v>1914</v>
      </c>
      <c r="B1588" t="s">
        <v>1918</v>
      </c>
      <c r="C1588">
        <v>468</v>
      </c>
      <c r="D1588">
        <v>456</v>
      </c>
      <c r="E1588">
        <v>46</v>
      </c>
      <c r="F1588">
        <v>13</v>
      </c>
      <c r="G1588">
        <f t="shared" si="655"/>
        <v>59</v>
      </c>
      <c r="H1588" s="6">
        <f t="shared" si="663"/>
        <v>57.487179487179489</v>
      </c>
      <c r="I1588" s="7">
        <f t="shared" si="664"/>
        <v>0.12606837606837606</v>
      </c>
      <c r="J1588" s="6">
        <f t="shared" si="665"/>
        <v>398.5128205128205</v>
      </c>
      <c r="K1588">
        <v>15</v>
      </c>
      <c r="L1588">
        <v>2587</v>
      </c>
      <c r="M1588">
        <v>530</v>
      </c>
      <c r="N1588">
        <v>101</v>
      </c>
      <c r="O1588">
        <f t="shared" si="656"/>
        <v>631</v>
      </c>
      <c r="P1588">
        <f t="shared" si="657"/>
        <v>3218</v>
      </c>
      <c r="Q1588" s="6">
        <f t="shared" si="666"/>
        <v>214.53333333333333</v>
      </c>
      <c r="R1588" s="7">
        <f t="shared" si="667"/>
        <v>0.47046783625730992</v>
      </c>
      <c r="S1588" s="6">
        <f t="shared" si="668"/>
        <v>42.06666666666667</v>
      </c>
      <c r="T1588" s="7">
        <f t="shared" si="669"/>
        <v>0.73175735950044607</v>
      </c>
      <c r="U1588" s="6">
        <f t="shared" si="670"/>
        <v>172.46666666666667</v>
      </c>
      <c r="V1588" s="7">
        <f t="shared" si="671"/>
        <v>0.43277570454252995</v>
      </c>
      <c r="W1588">
        <v>17</v>
      </c>
      <c r="X1588">
        <v>113</v>
      </c>
      <c r="Y1588">
        <v>288</v>
      </c>
      <c r="Z1588">
        <v>36</v>
      </c>
      <c r="AA1588">
        <v>0</v>
      </c>
      <c r="AB1588">
        <v>0</v>
      </c>
      <c r="AC1588">
        <f t="shared" si="658"/>
        <v>324</v>
      </c>
      <c r="AD1588">
        <f t="shared" si="659"/>
        <v>437</v>
      </c>
      <c r="AE1588" s="6">
        <f t="shared" si="672"/>
        <v>25.705882352941178</v>
      </c>
      <c r="AF1588" s="7">
        <f t="shared" si="673"/>
        <v>5.6372549019607844E-2</v>
      </c>
      <c r="AG1588" s="6">
        <f t="shared" si="674"/>
        <v>19.058823529411764</v>
      </c>
      <c r="AH1588" s="7">
        <f t="shared" si="675"/>
        <v>0.3315317206275909</v>
      </c>
      <c r="AI1588" s="6">
        <f t="shared" si="676"/>
        <v>6.6470588235294121</v>
      </c>
      <c r="AJ1588" s="7">
        <f t="shared" si="677"/>
        <v>1.6679661183737426E-2</v>
      </c>
      <c r="AK1588" s="6">
        <f t="shared" si="678"/>
        <v>23.007843137254905</v>
      </c>
      <c r="AL1588" s="7">
        <f t="shared" si="679"/>
        <v>0.45306236599235572</v>
      </c>
      <c r="AM1588" s="8">
        <v>0.25</v>
      </c>
      <c r="AN1588">
        <f t="shared" si="660"/>
        <v>114</v>
      </c>
      <c r="AO1588" s="6">
        <f t="shared" si="661"/>
        <v>88.294117647058826</v>
      </c>
      <c r="AP1588" s="7">
        <f t="shared" si="680"/>
        <v>0.22549019607843138</v>
      </c>
      <c r="AQ1588" s="7">
        <f t="shared" si="681"/>
        <v>0.2585812356979405</v>
      </c>
      <c r="AR1588" s="7">
        <f t="shared" si="681"/>
        <v>0.65903890160183065</v>
      </c>
      <c r="AS1588" s="7">
        <f t="shared" si="681"/>
        <v>8.2379862700228831E-2</v>
      </c>
      <c r="AT1588" s="7">
        <f t="shared" si="681"/>
        <v>0</v>
      </c>
      <c r="AU1588" s="7">
        <f t="shared" si="681"/>
        <v>0</v>
      </c>
      <c r="AV1588" s="9">
        <f t="shared" si="662"/>
        <v>18711.483375959084</v>
      </c>
      <c r="AW1588" t="s">
        <v>59</v>
      </c>
    </row>
    <row r="1589" spans="1:49" x14ac:dyDescent="0.25">
      <c r="A1589" t="s">
        <v>1914</v>
      </c>
      <c r="B1589" t="s">
        <v>1919</v>
      </c>
      <c r="C1589">
        <v>516</v>
      </c>
      <c r="D1589">
        <v>491</v>
      </c>
      <c r="E1589">
        <v>22</v>
      </c>
      <c r="F1589">
        <v>2</v>
      </c>
      <c r="G1589">
        <f t="shared" si="655"/>
        <v>24</v>
      </c>
      <c r="H1589" s="6">
        <f t="shared" si="663"/>
        <v>22.837209302325583</v>
      </c>
      <c r="I1589" s="7">
        <f t="shared" si="664"/>
        <v>4.6511627906976744E-2</v>
      </c>
      <c r="J1589" s="6">
        <f t="shared" si="665"/>
        <v>468.16279069767444</v>
      </c>
      <c r="K1589">
        <v>15</v>
      </c>
      <c r="L1589">
        <v>2892</v>
      </c>
      <c r="M1589">
        <v>240</v>
      </c>
      <c r="N1589">
        <v>6</v>
      </c>
      <c r="O1589">
        <f t="shared" si="656"/>
        <v>246</v>
      </c>
      <c r="P1589">
        <f t="shared" si="657"/>
        <v>3138</v>
      </c>
      <c r="Q1589" s="6">
        <f t="shared" si="666"/>
        <v>209.2</v>
      </c>
      <c r="R1589" s="7">
        <f t="shared" si="667"/>
        <v>0.42606924643584521</v>
      </c>
      <c r="S1589" s="6">
        <f t="shared" si="668"/>
        <v>16.399999999999999</v>
      </c>
      <c r="T1589" s="7">
        <f t="shared" si="669"/>
        <v>0.71812627291242348</v>
      </c>
      <c r="U1589" s="6">
        <f t="shared" si="670"/>
        <v>192.8</v>
      </c>
      <c r="V1589" s="7">
        <f t="shared" si="671"/>
        <v>0.41182256221747554</v>
      </c>
      <c r="W1589">
        <v>17</v>
      </c>
      <c r="X1589">
        <v>335</v>
      </c>
      <c r="Y1589">
        <v>100</v>
      </c>
      <c r="Z1589">
        <v>0</v>
      </c>
      <c r="AA1589">
        <v>0</v>
      </c>
      <c r="AB1589">
        <v>0</v>
      </c>
      <c r="AC1589">
        <f t="shared" si="658"/>
        <v>100</v>
      </c>
      <c r="AD1589">
        <f t="shared" si="659"/>
        <v>435</v>
      </c>
      <c r="AE1589" s="6">
        <f t="shared" si="672"/>
        <v>25.588235294117649</v>
      </c>
      <c r="AF1589" s="7">
        <f t="shared" si="673"/>
        <v>5.2114532167245722E-2</v>
      </c>
      <c r="AG1589" s="6">
        <f t="shared" si="674"/>
        <v>5.882352941176471</v>
      </c>
      <c r="AH1589" s="7">
        <f t="shared" si="675"/>
        <v>0.25757757278063975</v>
      </c>
      <c r="AI1589" s="6">
        <f t="shared" si="676"/>
        <v>19.705882352941178</v>
      </c>
      <c r="AJ1589" s="7">
        <f t="shared" si="677"/>
        <v>4.2091944820250887E-2</v>
      </c>
      <c r="AK1589" s="6">
        <f t="shared" si="678"/>
        <v>10.517647058823528</v>
      </c>
      <c r="AL1589" s="7">
        <f t="shared" si="679"/>
        <v>0.35868005738880926</v>
      </c>
      <c r="AM1589" s="8">
        <v>0.25</v>
      </c>
      <c r="AN1589">
        <f t="shared" si="660"/>
        <v>123</v>
      </c>
      <c r="AO1589" s="6">
        <f t="shared" si="661"/>
        <v>97.411764705882348</v>
      </c>
      <c r="AP1589" s="7">
        <f t="shared" si="680"/>
        <v>0.20803443328550933</v>
      </c>
      <c r="AQ1589" s="7">
        <f t="shared" si="681"/>
        <v>0.77011494252873558</v>
      </c>
      <c r="AR1589" s="7">
        <f t="shared" si="681"/>
        <v>0.22988505747126436</v>
      </c>
      <c r="AS1589" s="7">
        <f t="shared" si="681"/>
        <v>0</v>
      </c>
      <c r="AT1589" s="7">
        <f t="shared" si="681"/>
        <v>0</v>
      </c>
      <c r="AU1589" s="7">
        <f t="shared" si="681"/>
        <v>0</v>
      </c>
      <c r="AV1589" s="9">
        <f t="shared" si="662"/>
        <v>9895.6916835699794</v>
      </c>
      <c r="AW1589" t="s">
        <v>59</v>
      </c>
    </row>
    <row r="1590" spans="1:49" x14ac:dyDescent="0.25">
      <c r="A1590" t="s">
        <v>1920</v>
      </c>
      <c r="B1590" t="s">
        <v>1921</v>
      </c>
      <c r="C1590">
        <v>243</v>
      </c>
      <c r="D1590">
        <v>232</v>
      </c>
      <c r="E1590">
        <v>80</v>
      </c>
      <c r="F1590">
        <v>25</v>
      </c>
      <c r="G1590">
        <f t="shared" si="655"/>
        <v>105</v>
      </c>
      <c r="H1590" s="6">
        <f t="shared" si="663"/>
        <v>100.24691358024691</v>
      </c>
      <c r="I1590" s="7">
        <f t="shared" si="664"/>
        <v>0.43209876543209874</v>
      </c>
      <c r="J1590" s="6">
        <f t="shared" si="665"/>
        <v>131.75308641975309</v>
      </c>
      <c r="K1590">
        <v>19</v>
      </c>
      <c r="L1590">
        <v>989</v>
      </c>
      <c r="M1590">
        <v>1252</v>
      </c>
      <c r="N1590">
        <v>282</v>
      </c>
      <c r="O1590">
        <f t="shared" si="656"/>
        <v>1534</v>
      </c>
      <c r="P1590">
        <f t="shared" si="657"/>
        <v>2523</v>
      </c>
      <c r="Q1590" s="6">
        <f t="shared" si="666"/>
        <v>132.78947368421052</v>
      </c>
      <c r="R1590" s="7">
        <f t="shared" si="667"/>
        <v>0.57236842105263153</v>
      </c>
      <c r="S1590" s="6">
        <f t="shared" si="668"/>
        <v>80.736842105263165</v>
      </c>
      <c r="T1590" s="7">
        <f t="shared" si="669"/>
        <v>0.80537982888255133</v>
      </c>
      <c r="U1590" s="6">
        <f t="shared" si="670"/>
        <v>52.05263157894737</v>
      </c>
      <c r="V1590" s="7">
        <f t="shared" si="671"/>
        <v>0.39507713248638837</v>
      </c>
      <c r="W1590">
        <v>19</v>
      </c>
      <c r="X1590">
        <v>39</v>
      </c>
      <c r="Y1590">
        <v>0</v>
      </c>
      <c r="Z1590">
        <v>0</v>
      </c>
      <c r="AA1590">
        <v>367</v>
      </c>
      <c r="AB1590">
        <v>60</v>
      </c>
      <c r="AC1590">
        <f t="shared" si="658"/>
        <v>427</v>
      </c>
      <c r="AD1590">
        <f t="shared" si="659"/>
        <v>466</v>
      </c>
      <c r="AE1590" s="6">
        <f t="shared" si="672"/>
        <v>24.526315789473685</v>
      </c>
      <c r="AF1590" s="7">
        <f t="shared" si="673"/>
        <v>0.10571687840290381</v>
      </c>
      <c r="AG1590" s="6">
        <f t="shared" si="674"/>
        <v>22.473684210526315</v>
      </c>
      <c r="AH1590" s="7">
        <f t="shared" si="675"/>
        <v>0.22418330308529946</v>
      </c>
      <c r="AI1590" s="6">
        <f t="shared" si="676"/>
        <v>2.0526315789473686</v>
      </c>
      <c r="AJ1590" s="7">
        <f t="shared" si="677"/>
        <v>1.5579381361950605E-2</v>
      </c>
      <c r="AK1590" s="6">
        <f t="shared" si="678"/>
        <v>58.26315789473685</v>
      </c>
      <c r="AL1590" s="7">
        <f t="shared" si="679"/>
        <v>0.27835723598435458</v>
      </c>
      <c r="AM1590" s="8">
        <v>0.5</v>
      </c>
      <c r="AN1590">
        <f t="shared" si="660"/>
        <v>116</v>
      </c>
      <c r="AO1590" s="6">
        <f t="shared" si="661"/>
        <v>91.473684210526315</v>
      </c>
      <c r="AP1590" s="7">
        <f t="shared" si="680"/>
        <v>0.21143375680580762</v>
      </c>
      <c r="AQ1590" s="7">
        <f t="shared" si="681"/>
        <v>8.3690987124463517E-2</v>
      </c>
      <c r="AR1590" s="7">
        <f t="shared" si="681"/>
        <v>0</v>
      </c>
      <c r="AS1590" s="7">
        <f t="shared" si="681"/>
        <v>0</v>
      </c>
      <c r="AT1590" s="7">
        <f t="shared" si="681"/>
        <v>0.78755364806866957</v>
      </c>
      <c r="AU1590" s="7">
        <f t="shared" si="681"/>
        <v>0.12875536480686695</v>
      </c>
      <c r="AV1590" s="9">
        <f t="shared" si="662"/>
        <v>28055.607092839397</v>
      </c>
      <c r="AW1590" t="s">
        <v>59</v>
      </c>
    </row>
    <row r="1591" spans="1:49" x14ac:dyDescent="0.25">
      <c r="A1591" t="s">
        <v>1922</v>
      </c>
      <c r="B1591" t="s">
        <v>1923</v>
      </c>
      <c r="C1591">
        <v>304</v>
      </c>
      <c r="D1591">
        <v>298</v>
      </c>
      <c r="E1591">
        <v>45</v>
      </c>
      <c r="F1591">
        <v>6</v>
      </c>
      <c r="G1591">
        <f t="shared" si="655"/>
        <v>51</v>
      </c>
      <c r="H1591" s="6">
        <f t="shared" si="663"/>
        <v>49.993421052631575</v>
      </c>
      <c r="I1591" s="7">
        <f t="shared" si="664"/>
        <v>0.16776315789473684</v>
      </c>
      <c r="J1591" s="6">
        <f t="shared" si="665"/>
        <v>248.00657894736841</v>
      </c>
      <c r="K1591">
        <v>17</v>
      </c>
      <c r="L1591">
        <v>1479</v>
      </c>
      <c r="M1591">
        <v>328</v>
      </c>
      <c r="N1591">
        <v>44</v>
      </c>
      <c r="O1591">
        <f t="shared" si="656"/>
        <v>372</v>
      </c>
      <c r="P1591">
        <f t="shared" si="657"/>
        <v>1851</v>
      </c>
      <c r="Q1591" s="6">
        <f t="shared" si="666"/>
        <v>108.88235294117646</v>
      </c>
      <c r="R1591" s="7">
        <f t="shared" si="667"/>
        <v>0.36537702329253846</v>
      </c>
      <c r="S1591" s="6">
        <f t="shared" si="668"/>
        <v>21.882352941176471</v>
      </c>
      <c r="T1591" s="7">
        <f t="shared" si="669"/>
        <v>0.43770465154083743</v>
      </c>
      <c r="U1591" s="6">
        <f t="shared" si="670"/>
        <v>87</v>
      </c>
      <c r="V1591" s="7">
        <f t="shared" si="671"/>
        <v>0.35079714566145848</v>
      </c>
      <c r="W1591">
        <v>18</v>
      </c>
      <c r="X1591">
        <v>96</v>
      </c>
      <c r="Y1591">
        <v>60</v>
      </c>
      <c r="Z1591">
        <v>0</v>
      </c>
      <c r="AA1591">
        <v>0</v>
      </c>
      <c r="AB1591">
        <v>0</v>
      </c>
      <c r="AC1591">
        <f t="shared" si="658"/>
        <v>60</v>
      </c>
      <c r="AD1591">
        <f t="shared" si="659"/>
        <v>156</v>
      </c>
      <c r="AE1591" s="6">
        <f t="shared" si="672"/>
        <v>8.6666666666666661</v>
      </c>
      <c r="AF1591" s="7">
        <f t="shared" si="673"/>
        <v>2.9082774049217001E-2</v>
      </c>
      <c r="AG1591" s="6">
        <f t="shared" si="674"/>
        <v>3.3333333333333335</v>
      </c>
      <c r="AH1591" s="7">
        <f t="shared" si="675"/>
        <v>6.6675439750844417E-2</v>
      </c>
      <c r="AI1591" s="6">
        <f t="shared" si="676"/>
        <v>5.333333333333333</v>
      </c>
      <c r="AJ1591" s="7">
        <f t="shared" si="677"/>
        <v>2.1504805864303967E-2</v>
      </c>
      <c r="AK1591" s="6">
        <f t="shared" si="678"/>
        <v>18.549019607843139</v>
      </c>
      <c r="AL1591" s="7">
        <f t="shared" si="679"/>
        <v>0.15232974910394265</v>
      </c>
      <c r="AM1591" s="8">
        <v>0.25</v>
      </c>
      <c r="AN1591">
        <f t="shared" si="660"/>
        <v>75</v>
      </c>
      <c r="AO1591" s="6">
        <f t="shared" si="661"/>
        <v>66.333333333333329</v>
      </c>
      <c r="AP1591" s="7">
        <f t="shared" si="680"/>
        <v>0.11555555555555555</v>
      </c>
      <c r="AQ1591" s="7">
        <f t="shared" si="681"/>
        <v>0.61538461538461542</v>
      </c>
      <c r="AR1591" s="7">
        <f t="shared" si="681"/>
        <v>0.38461538461538464</v>
      </c>
      <c r="AS1591" s="7">
        <f t="shared" si="681"/>
        <v>0</v>
      </c>
      <c r="AT1591" s="7">
        <f t="shared" si="681"/>
        <v>0</v>
      </c>
      <c r="AU1591" s="7">
        <f t="shared" si="681"/>
        <v>0</v>
      </c>
      <c r="AV1591" s="9">
        <f t="shared" si="662"/>
        <v>8863.1538461538457</v>
      </c>
      <c r="AW1591" t="s">
        <v>59</v>
      </c>
    </row>
    <row r="1592" spans="1:49" x14ac:dyDescent="0.25">
      <c r="A1592" t="s">
        <v>1922</v>
      </c>
      <c r="B1592" t="s">
        <v>1924</v>
      </c>
      <c r="C1592">
        <v>329</v>
      </c>
      <c r="D1592">
        <v>322</v>
      </c>
      <c r="E1592">
        <v>44</v>
      </c>
      <c r="F1592">
        <v>5</v>
      </c>
      <c r="G1592">
        <f t="shared" si="655"/>
        <v>49</v>
      </c>
      <c r="H1592" s="6">
        <f t="shared" si="663"/>
        <v>47.957446808510639</v>
      </c>
      <c r="I1592" s="7">
        <f t="shared" si="664"/>
        <v>0.14893617021276595</v>
      </c>
      <c r="J1592" s="6">
        <f t="shared" si="665"/>
        <v>274.04255319148933</v>
      </c>
      <c r="K1592">
        <v>17</v>
      </c>
      <c r="L1592">
        <v>2171</v>
      </c>
      <c r="M1592">
        <v>599</v>
      </c>
      <c r="N1592">
        <v>75</v>
      </c>
      <c r="O1592">
        <f t="shared" si="656"/>
        <v>674</v>
      </c>
      <c r="P1592">
        <f t="shared" si="657"/>
        <v>2845</v>
      </c>
      <c r="Q1592" s="6">
        <f t="shared" si="666"/>
        <v>167.35294117647058</v>
      </c>
      <c r="R1592" s="7">
        <f t="shared" si="667"/>
        <v>0.51972963098282787</v>
      </c>
      <c r="S1592" s="6">
        <f t="shared" si="668"/>
        <v>39.647058823529413</v>
      </c>
      <c r="T1592" s="7">
        <f t="shared" si="669"/>
        <v>0.82671329401325744</v>
      </c>
      <c r="U1592" s="6">
        <f t="shared" si="670"/>
        <v>127.70588235294117</v>
      </c>
      <c r="V1592" s="7">
        <f t="shared" si="671"/>
        <v>0.4660074899525028</v>
      </c>
      <c r="W1592">
        <v>18</v>
      </c>
      <c r="X1592">
        <v>66</v>
      </c>
      <c r="Y1592">
        <v>163</v>
      </c>
      <c r="Z1592">
        <v>20</v>
      </c>
      <c r="AA1592">
        <v>0</v>
      </c>
      <c r="AB1592">
        <v>0</v>
      </c>
      <c r="AC1592">
        <f t="shared" si="658"/>
        <v>183</v>
      </c>
      <c r="AD1592">
        <f t="shared" si="659"/>
        <v>249</v>
      </c>
      <c r="AE1592" s="6">
        <f t="shared" si="672"/>
        <v>13.833333333333334</v>
      </c>
      <c r="AF1592" s="7">
        <f t="shared" si="673"/>
        <v>4.296066252587992E-2</v>
      </c>
      <c r="AG1592" s="6">
        <f t="shared" si="674"/>
        <v>10.166666666666666</v>
      </c>
      <c r="AH1592" s="7">
        <f t="shared" si="675"/>
        <v>0.21199349304939366</v>
      </c>
      <c r="AI1592" s="6">
        <f t="shared" si="676"/>
        <v>3.6666666666666665</v>
      </c>
      <c r="AJ1592" s="7">
        <f t="shared" si="677"/>
        <v>1.3379917184265011E-2</v>
      </c>
      <c r="AK1592" s="6">
        <f t="shared" si="678"/>
        <v>29.480392156862749</v>
      </c>
      <c r="AL1592" s="7">
        <f t="shared" si="679"/>
        <v>0.25642927794263104</v>
      </c>
      <c r="AM1592" s="8">
        <v>0.25</v>
      </c>
      <c r="AN1592">
        <f t="shared" si="660"/>
        <v>81</v>
      </c>
      <c r="AO1592" s="6">
        <f t="shared" si="661"/>
        <v>67.166666666666671</v>
      </c>
      <c r="AP1592" s="7">
        <f t="shared" si="680"/>
        <v>0.17078189300411523</v>
      </c>
      <c r="AQ1592" s="7">
        <f t="shared" si="681"/>
        <v>0.26506024096385544</v>
      </c>
      <c r="AR1592" s="7">
        <f t="shared" si="681"/>
        <v>0.65461847389558236</v>
      </c>
      <c r="AS1592" s="7">
        <f t="shared" si="681"/>
        <v>8.0321285140562249E-2</v>
      </c>
      <c r="AT1592" s="7">
        <f t="shared" si="681"/>
        <v>0</v>
      </c>
      <c r="AU1592" s="7">
        <f t="shared" si="681"/>
        <v>0</v>
      </c>
      <c r="AV1592" s="9">
        <f t="shared" si="662"/>
        <v>14136.560240963856</v>
      </c>
      <c r="AW1592" t="s">
        <v>59</v>
      </c>
    </row>
    <row r="1593" spans="1:49" x14ac:dyDescent="0.25">
      <c r="A1593" t="s">
        <v>1922</v>
      </c>
      <c r="B1593" t="s">
        <v>1925</v>
      </c>
      <c r="C1593">
        <v>431</v>
      </c>
      <c r="D1593">
        <v>422</v>
      </c>
      <c r="E1593">
        <v>37</v>
      </c>
      <c r="F1593">
        <v>14</v>
      </c>
      <c r="G1593">
        <f t="shared" si="655"/>
        <v>51</v>
      </c>
      <c r="H1593" s="6">
        <f t="shared" si="663"/>
        <v>49.935034802784223</v>
      </c>
      <c r="I1593" s="7">
        <f t="shared" si="664"/>
        <v>0.11832946635730858</v>
      </c>
      <c r="J1593" s="6">
        <f t="shared" si="665"/>
        <v>372.06496519721577</v>
      </c>
      <c r="K1593">
        <v>17</v>
      </c>
      <c r="L1593">
        <v>1668</v>
      </c>
      <c r="M1593">
        <v>377</v>
      </c>
      <c r="N1593">
        <v>110</v>
      </c>
      <c r="O1593">
        <f t="shared" si="656"/>
        <v>487</v>
      </c>
      <c r="P1593">
        <f t="shared" si="657"/>
        <v>2155</v>
      </c>
      <c r="Q1593" s="6">
        <f t="shared" si="666"/>
        <v>126.76470588235294</v>
      </c>
      <c r="R1593" s="7">
        <f t="shared" si="667"/>
        <v>0.30039029829941455</v>
      </c>
      <c r="S1593" s="6">
        <f t="shared" si="668"/>
        <v>28.647058823529413</v>
      </c>
      <c r="T1593" s="7">
        <f t="shared" si="669"/>
        <v>0.57368656969339171</v>
      </c>
      <c r="U1593" s="6">
        <f t="shared" si="670"/>
        <v>98.117647058823536</v>
      </c>
      <c r="V1593" s="7">
        <f t="shared" si="671"/>
        <v>0.26371106187548604</v>
      </c>
      <c r="W1593">
        <v>18</v>
      </c>
      <c r="X1593">
        <v>9</v>
      </c>
      <c r="Y1593">
        <v>120</v>
      </c>
      <c r="Z1593">
        <v>29</v>
      </c>
      <c r="AA1593">
        <v>0</v>
      </c>
      <c r="AB1593">
        <v>0</v>
      </c>
      <c r="AC1593">
        <f t="shared" si="658"/>
        <v>149</v>
      </c>
      <c r="AD1593">
        <f t="shared" si="659"/>
        <v>158</v>
      </c>
      <c r="AE1593" s="6">
        <f t="shared" si="672"/>
        <v>8.7777777777777786</v>
      </c>
      <c r="AF1593" s="7">
        <f t="shared" si="673"/>
        <v>2.0800421274354927E-2</v>
      </c>
      <c r="AG1593" s="6">
        <f t="shared" si="674"/>
        <v>8.2777777777777786</v>
      </c>
      <c r="AH1593" s="7">
        <f t="shared" si="675"/>
        <v>0.16577094239486212</v>
      </c>
      <c r="AI1593" s="6">
        <f t="shared" si="676"/>
        <v>0.5</v>
      </c>
      <c r="AJ1593" s="7">
        <f t="shared" si="677"/>
        <v>1.3438513344973808E-3</v>
      </c>
      <c r="AK1593" s="6">
        <f t="shared" si="678"/>
        <v>20.369281045751634</v>
      </c>
      <c r="AL1593" s="7">
        <f t="shared" si="679"/>
        <v>0.2889573351585672</v>
      </c>
      <c r="AM1593" s="8">
        <v>0.25</v>
      </c>
      <c r="AN1593">
        <f t="shared" si="660"/>
        <v>106</v>
      </c>
      <c r="AO1593" s="6">
        <f t="shared" si="661"/>
        <v>97.222222222222229</v>
      </c>
      <c r="AP1593" s="7">
        <f t="shared" si="680"/>
        <v>8.2809224318658295E-2</v>
      </c>
      <c r="AQ1593" s="7">
        <f t="shared" si="681"/>
        <v>5.6962025316455694E-2</v>
      </c>
      <c r="AR1593" s="7">
        <f t="shared" si="681"/>
        <v>0.759493670886076</v>
      </c>
      <c r="AS1593" s="7">
        <f t="shared" si="681"/>
        <v>0.18354430379746836</v>
      </c>
      <c r="AT1593" s="7">
        <f t="shared" si="681"/>
        <v>0</v>
      </c>
      <c r="AU1593" s="7">
        <f t="shared" si="681"/>
        <v>0</v>
      </c>
      <c r="AV1593" s="9">
        <f t="shared" si="662"/>
        <v>25192.246835443042</v>
      </c>
      <c r="AW1593" t="s">
        <v>59</v>
      </c>
    </row>
    <row r="1594" spans="1:49" x14ac:dyDescent="0.25">
      <c r="A1594" t="s">
        <v>1922</v>
      </c>
      <c r="B1594" t="s">
        <v>1926</v>
      </c>
      <c r="C1594">
        <v>371</v>
      </c>
      <c r="D1594">
        <v>363</v>
      </c>
      <c r="E1594">
        <v>35</v>
      </c>
      <c r="F1594">
        <v>17</v>
      </c>
      <c r="G1594">
        <f t="shared" si="655"/>
        <v>52</v>
      </c>
      <c r="H1594" s="6">
        <f t="shared" si="663"/>
        <v>50.878706199460915</v>
      </c>
      <c r="I1594" s="7">
        <f t="shared" si="664"/>
        <v>0.14016172506738545</v>
      </c>
      <c r="J1594" s="6">
        <f t="shared" si="665"/>
        <v>312.12129380053909</v>
      </c>
      <c r="K1594">
        <v>17</v>
      </c>
      <c r="L1594">
        <v>2372</v>
      </c>
      <c r="M1594">
        <v>352</v>
      </c>
      <c r="N1594">
        <v>184</v>
      </c>
      <c r="O1594">
        <f t="shared" si="656"/>
        <v>536</v>
      </c>
      <c r="P1594">
        <f t="shared" si="657"/>
        <v>2908</v>
      </c>
      <c r="Q1594" s="6">
        <f t="shared" si="666"/>
        <v>171.05882352941177</v>
      </c>
      <c r="R1594" s="7">
        <f t="shared" si="667"/>
        <v>0.47123642845567981</v>
      </c>
      <c r="S1594" s="6">
        <f t="shared" si="668"/>
        <v>31.529411764705884</v>
      </c>
      <c r="T1594" s="7">
        <f t="shared" si="669"/>
        <v>0.61969759295962512</v>
      </c>
      <c r="U1594" s="6">
        <f t="shared" si="670"/>
        <v>139.52941176470588</v>
      </c>
      <c r="V1594" s="7">
        <f t="shared" si="671"/>
        <v>0.44703586245503668</v>
      </c>
      <c r="W1594">
        <v>18</v>
      </c>
      <c r="X1594">
        <v>0</v>
      </c>
      <c r="Y1594">
        <v>25</v>
      </c>
      <c r="Z1594">
        <v>18</v>
      </c>
      <c r="AA1594">
        <v>0</v>
      </c>
      <c r="AB1594">
        <v>0</v>
      </c>
      <c r="AC1594">
        <f t="shared" si="658"/>
        <v>43</v>
      </c>
      <c r="AD1594">
        <f t="shared" si="659"/>
        <v>43</v>
      </c>
      <c r="AE1594" s="6">
        <f t="shared" si="672"/>
        <v>2.3888888888888888</v>
      </c>
      <c r="AF1594" s="7">
        <f t="shared" si="673"/>
        <v>6.580961126415672E-3</v>
      </c>
      <c r="AG1594" s="6">
        <f t="shared" si="674"/>
        <v>2.3888888888888888</v>
      </c>
      <c r="AH1594" s="7">
        <f t="shared" si="675"/>
        <v>4.6952626498081046E-2</v>
      </c>
      <c r="AI1594" s="6">
        <f t="shared" si="676"/>
        <v>0</v>
      </c>
      <c r="AJ1594" s="7">
        <f t="shared" si="677"/>
        <v>0</v>
      </c>
      <c r="AK1594" s="6">
        <f t="shared" si="678"/>
        <v>29.140522875816995</v>
      </c>
      <c r="AL1594" s="7">
        <f t="shared" si="679"/>
        <v>7.5766998341625202E-2</v>
      </c>
      <c r="AM1594" s="8">
        <v>0.25</v>
      </c>
      <c r="AN1594">
        <f t="shared" si="660"/>
        <v>91</v>
      </c>
      <c r="AO1594" s="6">
        <f t="shared" si="661"/>
        <v>88.611111111111114</v>
      </c>
      <c r="AP1594" s="7">
        <f t="shared" si="680"/>
        <v>2.6251526251526252E-2</v>
      </c>
      <c r="AQ1594" s="7">
        <f t="shared" si="681"/>
        <v>0</v>
      </c>
      <c r="AR1594" s="7">
        <f t="shared" si="681"/>
        <v>0.58139534883720934</v>
      </c>
      <c r="AS1594" s="7">
        <f t="shared" si="681"/>
        <v>0.41860465116279072</v>
      </c>
      <c r="AT1594" s="7">
        <f t="shared" si="681"/>
        <v>0</v>
      </c>
      <c r="AU1594" s="7">
        <f t="shared" si="681"/>
        <v>0</v>
      </c>
      <c r="AV1594" s="9">
        <f t="shared" si="662"/>
        <v>25130.523255813954</v>
      </c>
      <c r="AW1594" t="s">
        <v>59</v>
      </c>
    </row>
    <row r="1595" spans="1:49" x14ac:dyDescent="0.25">
      <c r="A1595" t="s">
        <v>1927</v>
      </c>
      <c r="B1595" t="s">
        <v>1928</v>
      </c>
      <c r="C1595">
        <v>191</v>
      </c>
      <c r="D1595">
        <v>183</v>
      </c>
      <c r="E1595">
        <v>41</v>
      </c>
      <c r="F1595">
        <v>3</v>
      </c>
      <c r="G1595">
        <f t="shared" si="655"/>
        <v>44</v>
      </c>
      <c r="H1595" s="6">
        <f t="shared" si="663"/>
        <v>42.157068062827221</v>
      </c>
      <c r="I1595" s="7">
        <f t="shared" si="664"/>
        <v>0.23036649214659685</v>
      </c>
      <c r="J1595" s="6">
        <f t="shared" si="665"/>
        <v>140.84293193717278</v>
      </c>
      <c r="K1595">
        <v>18</v>
      </c>
      <c r="L1595">
        <v>881</v>
      </c>
      <c r="M1595">
        <v>456</v>
      </c>
      <c r="N1595">
        <v>16</v>
      </c>
      <c r="O1595">
        <f t="shared" si="656"/>
        <v>472</v>
      </c>
      <c r="P1595">
        <f t="shared" si="657"/>
        <v>1353</v>
      </c>
      <c r="Q1595" s="6">
        <f t="shared" si="666"/>
        <v>75.166666666666671</v>
      </c>
      <c r="R1595" s="7">
        <f t="shared" si="667"/>
        <v>0.41074681238615668</v>
      </c>
      <c r="S1595" s="6">
        <f t="shared" si="668"/>
        <v>26.222222222222221</v>
      </c>
      <c r="T1595" s="7">
        <f t="shared" si="669"/>
        <v>0.62201247447149088</v>
      </c>
      <c r="U1595" s="6">
        <f t="shared" si="670"/>
        <v>48.944444444444443</v>
      </c>
      <c r="V1595" s="7">
        <f t="shared" si="671"/>
        <v>0.34751083189802939</v>
      </c>
      <c r="W1595">
        <v>18</v>
      </c>
      <c r="X1595">
        <v>21</v>
      </c>
      <c r="Y1595">
        <v>83</v>
      </c>
      <c r="Z1595">
        <v>0</v>
      </c>
      <c r="AA1595">
        <v>0</v>
      </c>
      <c r="AB1595">
        <v>0</v>
      </c>
      <c r="AC1595">
        <f t="shared" si="658"/>
        <v>83</v>
      </c>
      <c r="AD1595">
        <f t="shared" si="659"/>
        <v>104</v>
      </c>
      <c r="AE1595" s="6">
        <f t="shared" si="672"/>
        <v>5.7777777777777777</v>
      </c>
      <c r="AF1595" s="7">
        <f t="shared" si="673"/>
        <v>3.1572556162720096E-2</v>
      </c>
      <c r="AG1595" s="6">
        <f t="shared" si="674"/>
        <v>4.6111111111111107</v>
      </c>
      <c r="AH1595" s="7">
        <f t="shared" si="675"/>
        <v>0.1093793122481647</v>
      </c>
      <c r="AI1595" s="6">
        <f t="shared" si="676"/>
        <v>1.1666666666666667</v>
      </c>
      <c r="AJ1595" s="7">
        <f t="shared" si="677"/>
        <v>8.2834591031312344E-3</v>
      </c>
      <c r="AK1595" s="6">
        <f t="shared" si="678"/>
        <v>21.611111111111111</v>
      </c>
      <c r="AL1595" s="7">
        <f t="shared" si="679"/>
        <v>0.17584745762711865</v>
      </c>
      <c r="AM1595" s="8">
        <v>0.25</v>
      </c>
      <c r="AN1595">
        <f t="shared" si="660"/>
        <v>46</v>
      </c>
      <c r="AO1595" s="6">
        <f t="shared" si="661"/>
        <v>40.222222222222221</v>
      </c>
      <c r="AP1595" s="7">
        <f t="shared" si="680"/>
        <v>0.12560386473429952</v>
      </c>
      <c r="AQ1595" s="7">
        <f t="shared" si="681"/>
        <v>0.20192307692307693</v>
      </c>
      <c r="AR1595" s="7">
        <f t="shared" si="681"/>
        <v>0.79807692307692313</v>
      </c>
      <c r="AS1595" s="7">
        <f t="shared" si="681"/>
        <v>0</v>
      </c>
      <c r="AT1595" s="7">
        <f t="shared" si="681"/>
        <v>0</v>
      </c>
      <c r="AU1595" s="7">
        <f t="shared" si="681"/>
        <v>0</v>
      </c>
      <c r="AV1595" s="9">
        <f t="shared" si="662"/>
        <v>8816.7884615384628</v>
      </c>
      <c r="AW1595" t="s">
        <v>59</v>
      </c>
    </row>
    <row r="1596" spans="1:49" x14ac:dyDescent="0.25">
      <c r="A1596" t="s">
        <v>1927</v>
      </c>
      <c r="B1596" t="s">
        <v>1929</v>
      </c>
      <c r="C1596">
        <v>294</v>
      </c>
      <c r="D1596">
        <v>281</v>
      </c>
      <c r="E1596">
        <v>79</v>
      </c>
      <c r="F1596">
        <v>10</v>
      </c>
      <c r="G1596">
        <f t="shared" si="655"/>
        <v>89</v>
      </c>
      <c r="H1596" s="6">
        <f t="shared" si="663"/>
        <v>85.064625850340136</v>
      </c>
      <c r="I1596" s="7">
        <f t="shared" si="664"/>
        <v>0.30272108843537415</v>
      </c>
      <c r="J1596" s="6">
        <f t="shared" si="665"/>
        <v>195.93537414965985</v>
      </c>
      <c r="K1596">
        <v>18</v>
      </c>
      <c r="L1596">
        <v>1169</v>
      </c>
      <c r="M1596">
        <v>791</v>
      </c>
      <c r="N1596">
        <v>74</v>
      </c>
      <c r="O1596">
        <f t="shared" si="656"/>
        <v>865</v>
      </c>
      <c r="P1596">
        <f t="shared" si="657"/>
        <v>2034</v>
      </c>
      <c r="Q1596" s="6">
        <f t="shared" si="666"/>
        <v>113</v>
      </c>
      <c r="R1596" s="7">
        <f t="shared" si="667"/>
        <v>0.40213523131672596</v>
      </c>
      <c r="S1596" s="6">
        <f t="shared" si="668"/>
        <v>48.055555555555557</v>
      </c>
      <c r="T1596" s="7">
        <f t="shared" si="669"/>
        <v>0.56492995854825601</v>
      </c>
      <c r="U1596" s="6">
        <f t="shared" si="670"/>
        <v>64.944444444444443</v>
      </c>
      <c r="V1596" s="7">
        <f t="shared" si="671"/>
        <v>0.33145849607962274</v>
      </c>
      <c r="W1596">
        <v>18</v>
      </c>
      <c r="X1596">
        <v>32</v>
      </c>
      <c r="Y1596">
        <v>0</v>
      </c>
      <c r="Z1596">
        <v>0</v>
      </c>
      <c r="AA1596">
        <v>134</v>
      </c>
      <c r="AB1596">
        <v>1</v>
      </c>
      <c r="AC1596">
        <f t="shared" si="658"/>
        <v>135</v>
      </c>
      <c r="AD1596">
        <f t="shared" si="659"/>
        <v>167</v>
      </c>
      <c r="AE1596" s="6">
        <f t="shared" si="672"/>
        <v>9.2777777777777786</v>
      </c>
      <c r="AF1596" s="7">
        <f t="shared" si="673"/>
        <v>3.3017002767892448E-2</v>
      </c>
      <c r="AG1596" s="6">
        <f t="shared" si="674"/>
        <v>7.5</v>
      </c>
      <c r="AH1596" s="7">
        <f t="shared" si="675"/>
        <v>8.8168259426606416E-2</v>
      </c>
      <c r="AI1596" s="6">
        <f t="shared" si="676"/>
        <v>1.7777777777777777</v>
      </c>
      <c r="AJ1596" s="7">
        <f t="shared" si="677"/>
        <v>9.0732864624019915E-3</v>
      </c>
      <c r="AK1596" s="6">
        <f t="shared" si="678"/>
        <v>40.555555555555557</v>
      </c>
      <c r="AL1596" s="7">
        <f t="shared" si="679"/>
        <v>0.15606936416184972</v>
      </c>
      <c r="AM1596" s="8">
        <v>0.5</v>
      </c>
      <c r="AN1596">
        <f t="shared" si="660"/>
        <v>141</v>
      </c>
      <c r="AO1596" s="6">
        <f t="shared" si="661"/>
        <v>131.72222222222223</v>
      </c>
      <c r="AP1596" s="7">
        <f t="shared" si="680"/>
        <v>6.5799842395587088E-2</v>
      </c>
      <c r="AQ1596" s="7">
        <f t="shared" si="681"/>
        <v>0.19161676646706588</v>
      </c>
      <c r="AR1596" s="7">
        <f t="shared" si="681"/>
        <v>0</v>
      </c>
      <c r="AS1596" s="7">
        <f t="shared" si="681"/>
        <v>0</v>
      </c>
      <c r="AT1596" s="7">
        <f t="shared" si="681"/>
        <v>0.80239520958083832</v>
      </c>
      <c r="AU1596" s="7">
        <f t="shared" si="681"/>
        <v>5.9880239520958087E-3</v>
      </c>
      <c r="AV1596" s="9">
        <f t="shared" si="662"/>
        <v>35714.074850299403</v>
      </c>
      <c r="AW1596" t="s">
        <v>59</v>
      </c>
    </row>
    <row r="1597" spans="1:49" x14ac:dyDescent="0.25">
      <c r="A1597" t="s">
        <v>1927</v>
      </c>
      <c r="B1597" t="s">
        <v>1930</v>
      </c>
      <c r="C1597">
        <v>297</v>
      </c>
      <c r="D1597">
        <v>284</v>
      </c>
      <c r="E1597">
        <v>20</v>
      </c>
      <c r="F1597">
        <v>6</v>
      </c>
      <c r="G1597">
        <f t="shared" si="655"/>
        <v>26</v>
      </c>
      <c r="H1597" s="6">
        <f t="shared" si="663"/>
        <v>24.861952861952862</v>
      </c>
      <c r="I1597" s="7">
        <f t="shared" si="664"/>
        <v>8.7542087542087546E-2</v>
      </c>
      <c r="J1597" s="6">
        <f t="shared" si="665"/>
        <v>259.13804713804711</v>
      </c>
      <c r="K1597">
        <v>18</v>
      </c>
      <c r="L1597">
        <v>1269</v>
      </c>
      <c r="M1597">
        <v>150</v>
      </c>
      <c r="N1597">
        <v>45</v>
      </c>
      <c r="O1597">
        <f t="shared" si="656"/>
        <v>195</v>
      </c>
      <c r="P1597">
        <f t="shared" si="657"/>
        <v>1464</v>
      </c>
      <c r="Q1597" s="6">
        <f t="shared" si="666"/>
        <v>81.333333333333329</v>
      </c>
      <c r="R1597" s="7">
        <f t="shared" si="667"/>
        <v>0.28638497652582157</v>
      </c>
      <c r="S1597" s="6">
        <f t="shared" si="668"/>
        <v>10.833333333333334</v>
      </c>
      <c r="T1597" s="7">
        <f t="shared" si="669"/>
        <v>0.43573943661971837</v>
      </c>
      <c r="U1597" s="6">
        <f t="shared" si="670"/>
        <v>70.5</v>
      </c>
      <c r="V1597" s="7">
        <f t="shared" si="671"/>
        <v>0.27205576633231121</v>
      </c>
      <c r="W1597">
        <v>18</v>
      </c>
      <c r="X1597">
        <v>63</v>
      </c>
      <c r="Y1597">
        <v>23</v>
      </c>
      <c r="Z1597">
        <v>0</v>
      </c>
      <c r="AA1597">
        <v>0</v>
      </c>
      <c r="AB1597">
        <v>0</v>
      </c>
      <c r="AC1597">
        <f t="shared" si="658"/>
        <v>23</v>
      </c>
      <c r="AD1597">
        <f t="shared" si="659"/>
        <v>86</v>
      </c>
      <c r="AE1597" s="6">
        <f t="shared" si="672"/>
        <v>4.7777777777777777</v>
      </c>
      <c r="AF1597" s="7">
        <f t="shared" si="673"/>
        <v>1.6823161189358372E-2</v>
      </c>
      <c r="AG1597" s="6">
        <f t="shared" si="674"/>
        <v>1.2777777777777777</v>
      </c>
      <c r="AH1597" s="7">
        <f t="shared" si="675"/>
        <v>5.1394907908992413E-2</v>
      </c>
      <c r="AI1597" s="6">
        <f t="shared" si="676"/>
        <v>3.5</v>
      </c>
      <c r="AJ1597" s="7">
        <f t="shared" si="677"/>
        <v>1.3506314640611196E-2</v>
      </c>
      <c r="AK1597" s="6">
        <f t="shared" si="678"/>
        <v>9.5555555555555571</v>
      </c>
      <c r="AL1597" s="7">
        <f t="shared" si="679"/>
        <v>0.11794871794871793</v>
      </c>
      <c r="AM1597" s="8">
        <v>0.25</v>
      </c>
      <c r="AN1597">
        <f t="shared" si="660"/>
        <v>71</v>
      </c>
      <c r="AO1597" s="6">
        <f t="shared" si="661"/>
        <v>66.222222222222229</v>
      </c>
      <c r="AP1597" s="7">
        <f t="shared" si="680"/>
        <v>6.729264475743349E-2</v>
      </c>
      <c r="AQ1597" s="7">
        <f t="shared" si="681"/>
        <v>0.73255813953488369</v>
      </c>
      <c r="AR1597" s="7">
        <f t="shared" si="681"/>
        <v>0.26744186046511625</v>
      </c>
      <c r="AS1597" s="7">
        <f t="shared" si="681"/>
        <v>0</v>
      </c>
      <c r="AT1597" s="7">
        <f t="shared" si="681"/>
        <v>0</v>
      </c>
      <c r="AU1597" s="7">
        <f t="shared" si="681"/>
        <v>0</v>
      </c>
      <c r="AV1597" s="9">
        <f t="shared" si="662"/>
        <v>7242.093023255813</v>
      </c>
      <c r="AW1597" t="s">
        <v>59</v>
      </c>
    </row>
    <row r="1598" spans="1:49" x14ac:dyDescent="0.25">
      <c r="A1598" t="s">
        <v>1927</v>
      </c>
      <c r="B1598" t="s">
        <v>1931</v>
      </c>
      <c r="C1598">
        <v>674</v>
      </c>
      <c r="D1598">
        <v>650</v>
      </c>
      <c r="E1598">
        <v>114</v>
      </c>
      <c r="F1598">
        <v>26</v>
      </c>
      <c r="G1598">
        <f t="shared" si="655"/>
        <v>140</v>
      </c>
      <c r="H1598" s="6">
        <f t="shared" si="663"/>
        <v>135.01483679525222</v>
      </c>
      <c r="I1598" s="7">
        <f t="shared" si="664"/>
        <v>0.20771513353115728</v>
      </c>
      <c r="J1598" s="6">
        <f t="shared" si="665"/>
        <v>514.98516320474778</v>
      </c>
      <c r="K1598">
        <v>18</v>
      </c>
      <c r="L1598">
        <v>1705</v>
      </c>
      <c r="M1598">
        <v>1038</v>
      </c>
      <c r="N1598">
        <v>179</v>
      </c>
      <c r="O1598">
        <f t="shared" si="656"/>
        <v>1217</v>
      </c>
      <c r="P1598">
        <f t="shared" si="657"/>
        <v>2922</v>
      </c>
      <c r="Q1598" s="6">
        <f t="shared" si="666"/>
        <v>162.33333333333334</v>
      </c>
      <c r="R1598" s="7">
        <f t="shared" si="667"/>
        <v>0.24974358974358976</v>
      </c>
      <c r="S1598" s="6">
        <f t="shared" si="668"/>
        <v>67.611111111111114</v>
      </c>
      <c r="T1598" s="7">
        <f t="shared" si="669"/>
        <v>0.50076800976800984</v>
      </c>
      <c r="U1598" s="6">
        <f t="shared" si="670"/>
        <v>94.722222222222229</v>
      </c>
      <c r="V1598" s="7">
        <f t="shared" si="671"/>
        <v>0.1839319440443036</v>
      </c>
      <c r="W1598">
        <v>18</v>
      </c>
      <c r="X1598">
        <v>106</v>
      </c>
      <c r="Y1598">
        <v>0</v>
      </c>
      <c r="Z1598">
        <v>0</v>
      </c>
      <c r="AA1598">
        <v>214</v>
      </c>
      <c r="AB1598">
        <v>45</v>
      </c>
      <c r="AC1598">
        <f t="shared" si="658"/>
        <v>259</v>
      </c>
      <c r="AD1598">
        <f t="shared" si="659"/>
        <v>365</v>
      </c>
      <c r="AE1598" s="6">
        <f t="shared" si="672"/>
        <v>20.277777777777779</v>
      </c>
      <c r="AF1598" s="7">
        <f t="shared" si="673"/>
        <v>3.1196581196581197E-2</v>
      </c>
      <c r="AG1598" s="6">
        <f t="shared" si="674"/>
        <v>14.388888888888889</v>
      </c>
      <c r="AH1598" s="7">
        <f t="shared" si="675"/>
        <v>0.10657264957264957</v>
      </c>
      <c r="AI1598" s="6">
        <f t="shared" si="676"/>
        <v>5.8888888888888893</v>
      </c>
      <c r="AJ1598" s="7">
        <f t="shared" si="677"/>
        <v>1.1435065142930313E-2</v>
      </c>
      <c r="AK1598" s="6">
        <f t="shared" si="678"/>
        <v>53.222222222222229</v>
      </c>
      <c r="AL1598" s="7">
        <f t="shared" si="679"/>
        <v>0.21281840591618734</v>
      </c>
      <c r="AM1598" s="8">
        <v>0.25</v>
      </c>
      <c r="AN1598">
        <f t="shared" si="660"/>
        <v>163</v>
      </c>
      <c r="AO1598" s="6">
        <f t="shared" si="661"/>
        <v>142.72222222222223</v>
      </c>
      <c r="AP1598" s="7">
        <f t="shared" si="680"/>
        <v>0.12440354464894343</v>
      </c>
      <c r="AQ1598" s="7">
        <f t="shared" si="681"/>
        <v>0.29041095890410956</v>
      </c>
      <c r="AR1598" s="7">
        <f t="shared" si="681"/>
        <v>0</v>
      </c>
      <c r="AS1598" s="7">
        <f t="shared" si="681"/>
        <v>0</v>
      </c>
      <c r="AT1598" s="7">
        <f t="shared" si="681"/>
        <v>0.58630136986301373</v>
      </c>
      <c r="AU1598" s="7">
        <f t="shared" si="681"/>
        <v>0.12328767123287671</v>
      </c>
      <c r="AV1598" s="9">
        <f t="shared" si="662"/>
        <v>35818.898356164391</v>
      </c>
      <c r="AW1598" t="s">
        <v>59</v>
      </c>
    </row>
    <row r="1599" spans="1:49" x14ac:dyDescent="0.25">
      <c r="A1599" t="s">
        <v>1927</v>
      </c>
      <c r="B1599" t="s">
        <v>1932</v>
      </c>
      <c r="C1599">
        <v>758</v>
      </c>
      <c r="D1599">
        <v>756</v>
      </c>
      <c r="E1599">
        <v>130</v>
      </c>
      <c r="F1599">
        <v>18</v>
      </c>
      <c r="G1599">
        <f t="shared" si="655"/>
        <v>148</v>
      </c>
      <c r="H1599" s="6">
        <f t="shared" si="663"/>
        <v>147.60949868073877</v>
      </c>
      <c r="I1599" s="7">
        <f t="shared" si="664"/>
        <v>0.19525065963060687</v>
      </c>
      <c r="J1599" s="6">
        <f t="shared" si="665"/>
        <v>608.39050131926115</v>
      </c>
      <c r="K1599">
        <v>18</v>
      </c>
      <c r="L1599">
        <v>2161</v>
      </c>
      <c r="M1599">
        <v>1123</v>
      </c>
      <c r="N1599">
        <v>106</v>
      </c>
      <c r="O1599">
        <f t="shared" si="656"/>
        <v>1229</v>
      </c>
      <c r="P1599">
        <f t="shared" si="657"/>
        <v>3390</v>
      </c>
      <c r="Q1599" s="6">
        <f t="shared" si="666"/>
        <v>188.33333333333334</v>
      </c>
      <c r="R1599" s="7">
        <f t="shared" si="667"/>
        <v>0.24911816578483245</v>
      </c>
      <c r="S1599" s="6">
        <f t="shared" si="668"/>
        <v>68.277777777777771</v>
      </c>
      <c r="T1599" s="7">
        <f t="shared" si="669"/>
        <v>0.46255680283458062</v>
      </c>
      <c r="U1599" s="6">
        <f t="shared" si="670"/>
        <v>120.05555555555556</v>
      </c>
      <c r="V1599" s="7">
        <f t="shared" si="671"/>
        <v>0.19733305384489358</v>
      </c>
      <c r="W1599">
        <v>18</v>
      </c>
      <c r="X1599">
        <v>44</v>
      </c>
      <c r="Y1599">
        <v>156</v>
      </c>
      <c r="Z1599">
        <v>2</v>
      </c>
      <c r="AA1599">
        <v>0</v>
      </c>
      <c r="AB1599">
        <v>0</v>
      </c>
      <c r="AC1599">
        <f t="shared" si="658"/>
        <v>158</v>
      </c>
      <c r="AD1599">
        <f t="shared" si="659"/>
        <v>202</v>
      </c>
      <c r="AE1599" s="6">
        <f t="shared" si="672"/>
        <v>11.222222222222221</v>
      </c>
      <c r="AF1599" s="7">
        <f t="shared" si="673"/>
        <v>1.4844209288653732E-2</v>
      </c>
      <c r="AG1599" s="6">
        <f t="shared" si="674"/>
        <v>8.7777777777777786</v>
      </c>
      <c r="AH1599" s="7">
        <f t="shared" si="675"/>
        <v>5.9466212243990034E-2</v>
      </c>
      <c r="AI1599" s="6">
        <f t="shared" si="676"/>
        <v>2.4444444444444446</v>
      </c>
      <c r="AJ1599" s="7">
        <f t="shared" si="677"/>
        <v>4.017887260145913E-3</v>
      </c>
      <c r="AK1599" s="6">
        <f t="shared" si="678"/>
        <v>59.499999999999993</v>
      </c>
      <c r="AL1599" s="7">
        <f t="shared" si="679"/>
        <v>0.12855980471928399</v>
      </c>
      <c r="AM1599" s="8">
        <v>0.25</v>
      </c>
      <c r="AN1599">
        <f t="shared" si="660"/>
        <v>189</v>
      </c>
      <c r="AO1599" s="6">
        <f t="shared" si="661"/>
        <v>177.77777777777777</v>
      </c>
      <c r="AP1599" s="7">
        <f t="shared" si="680"/>
        <v>5.9376837154614927E-2</v>
      </c>
      <c r="AQ1599" s="7">
        <f t="shared" si="681"/>
        <v>0.21782178217821782</v>
      </c>
      <c r="AR1599" s="7">
        <f t="shared" si="681"/>
        <v>0.7722772277227723</v>
      </c>
      <c r="AS1599" s="7">
        <f t="shared" si="681"/>
        <v>9.9009900990099011E-3</v>
      </c>
      <c r="AT1599" s="7">
        <f t="shared" si="681"/>
        <v>0</v>
      </c>
      <c r="AU1599" s="7">
        <f t="shared" si="681"/>
        <v>0</v>
      </c>
      <c r="AV1599" s="9">
        <f t="shared" si="662"/>
        <v>38479.207920792076</v>
      </c>
      <c r="AW1599" t="s">
        <v>59</v>
      </c>
    </row>
    <row r="1600" spans="1:49" x14ac:dyDescent="0.25">
      <c r="A1600" t="s">
        <v>1933</v>
      </c>
      <c r="B1600" t="s">
        <v>1934</v>
      </c>
      <c r="C1600">
        <v>282</v>
      </c>
      <c r="D1600">
        <v>267</v>
      </c>
      <c r="E1600">
        <v>70</v>
      </c>
      <c r="F1600">
        <v>19</v>
      </c>
      <c r="G1600">
        <f t="shared" si="655"/>
        <v>89</v>
      </c>
      <c r="H1600" s="6">
        <f t="shared" si="663"/>
        <v>84.265957446808514</v>
      </c>
      <c r="I1600" s="7">
        <f t="shared" si="664"/>
        <v>0.31560283687943264</v>
      </c>
      <c r="J1600" s="6">
        <f t="shared" si="665"/>
        <v>182.73404255319147</v>
      </c>
      <c r="K1600">
        <v>16</v>
      </c>
      <c r="L1600">
        <v>1554</v>
      </c>
      <c r="M1600">
        <v>854</v>
      </c>
      <c r="N1600">
        <v>203</v>
      </c>
      <c r="O1600">
        <f t="shared" si="656"/>
        <v>1057</v>
      </c>
      <c r="P1600">
        <f t="shared" si="657"/>
        <v>2611</v>
      </c>
      <c r="Q1600" s="6">
        <f t="shared" si="666"/>
        <v>163.1875</v>
      </c>
      <c r="R1600" s="7">
        <f t="shared" si="667"/>
        <v>0.61118913857677903</v>
      </c>
      <c r="S1600" s="6">
        <f t="shared" si="668"/>
        <v>66.0625</v>
      </c>
      <c r="T1600" s="7">
        <f t="shared" si="669"/>
        <v>0.78397613937634136</v>
      </c>
      <c r="U1600" s="6">
        <f t="shared" si="670"/>
        <v>97.125</v>
      </c>
      <c r="V1600" s="7">
        <f t="shared" si="671"/>
        <v>0.53151015893345754</v>
      </c>
      <c r="W1600">
        <v>19</v>
      </c>
      <c r="X1600">
        <v>143</v>
      </c>
      <c r="Y1600">
        <v>0</v>
      </c>
      <c r="Z1600">
        <v>0</v>
      </c>
      <c r="AA1600">
        <v>186</v>
      </c>
      <c r="AB1600">
        <v>73</v>
      </c>
      <c r="AC1600">
        <f t="shared" si="658"/>
        <v>259</v>
      </c>
      <c r="AD1600">
        <f t="shared" si="659"/>
        <v>402</v>
      </c>
      <c r="AE1600" s="6">
        <f t="shared" si="672"/>
        <v>21.157894736842106</v>
      </c>
      <c r="AF1600" s="7">
        <f t="shared" si="673"/>
        <v>7.9243051448846843E-2</v>
      </c>
      <c r="AG1600" s="6">
        <f t="shared" si="674"/>
        <v>13.631578947368421</v>
      </c>
      <c r="AH1600" s="7">
        <f t="shared" si="675"/>
        <v>0.16176851673433046</v>
      </c>
      <c r="AI1600" s="6">
        <f t="shared" si="676"/>
        <v>7.5263157894736841</v>
      </c>
      <c r="AJ1600" s="7">
        <f t="shared" si="677"/>
        <v>4.1187266938960611E-2</v>
      </c>
      <c r="AK1600" s="6">
        <f t="shared" si="678"/>
        <v>52.430921052631575</v>
      </c>
      <c r="AL1600" s="7">
        <f t="shared" si="679"/>
        <v>0.20634367375392124</v>
      </c>
      <c r="AM1600" s="8">
        <v>0.5</v>
      </c>
      <c r="AN1600">
        <f t="shared" si="660"/>
        <v>134</v>
      </c>
      <c r="AO1600" s="6">
        <f t="shared" si="661"/>
        <v>112.84210526315789</v>
      </c>
      <c r="AP1600" s="7">
        <f t="shared" si="680"/>
        <v>0.15789473684210528</v>
      </c>
      <c r="AQ1600" s="7">
        <f t="shared" si="681"/>
        <v>0.35572139303482586</v>
      </c>
      <c r="AR1600" s="7">
        <f t="shared" si="681"/>
        <v>0</v>
      </c>
      <c r="AS1600" s="7">
        <f t="shared" si="681"/>
        <v>0</v>
      </c>
      <c r="AT1600" s="7">
        <f t="shared" si="681"/>
        <v>0.46268656716417911</v>
      </c>
      <c r="AU1600" s="7">
        <f t="shared" si="681"/>
        <v>0.18159203980099503</v>
      </c>
      <c r="AV1600" s="9">
        <f t="shared" si="662"/>
        <v>26698.610526315788</v>
      </c>
      <c r="AW1600" t="s">
        <v>59</v>
      </c>
    </row>
    <row r="1601" spans="1:49" x14ac:dyDescent="0.25">
      <c r="A1601" t="s">
        <v>1933</v>
      </c>
      <c r="B1601" t="s">
        <v>1935</v>
      </c>
      <c r="C1601">
        <v>264</v>
      </c>
      <c r="D1601">
        <v>251</v>
      </c>
      <c r="E1601">
        <v>61</v>
      </c>
      <c r="F1601">
        <v>15</v>
      </c>
      <c r="G1601">
        <f t="shared" si="655"/>
        <v>76</v>
      </c>
      <c r="H1601" s="6">
        <f t="shared" si="663"/>
        <v>72.257575757575765</v>
      </c>
      <c r="I1601" s="7">
        <f t="shared" si="664"/>
        <v>0.2878787878787879</v>
      </c>
      <c r="J1601" s="6">
        <f t="shared" si="665"/>
        <v>178.74242424242425</v>
      </c>
      <c r="K1601">
        <v>16</v>
      </c>
      <c r="L1601">
        <v>968</v>
      </c>
      <c r="M1601">
        <v>621</v>
      </c>
      <c r="N1601">
        <v>144</v>
      </c>
      <c r="O1601">
        <f t="shared" si="656"/>
        <v>765</v>
      </c>
      <c r="P1601">
        <f t="shared" si="657"/>
        <v>1733</v>
      </c>
      <c r="Q1601" s="6">
        <f t="shared" si="666"/>
        <v>108.3125</v>
      </c>
      <c r="R1601" s="7">
        <f t="shared" si="667"/>
        <v>0.43152390438247012</v>
      </c>
      <c r="S1601" s="6">
        <f t="shared" si="668"/>
        <v>47.8125</v>
      </c>
      <c r="T1601" s="7">
        <f t="shared" si="669"/>
        <v>0.6616953239672887</v>
      </c>
      <c r="U1601" s="6">
        <f t="shared" si="670"/>
        <v>60.5</v>
      </c>
      <c r="V1601" s="7">
        <f t="shared" si="671"/>
        <v>0.33847588369924558</v>
      </c>
      <c r="W1601">
        <v>19</v>
      </c>
      <c r="X1601">
        <v>134</v>
      </c>
      <c r="Y1601">
        <v>0</v>
      </c>
      <c r="Z1601">
        <v>0</v>
      </c>
      <c r="AA1601">
        <v>194</v>
      </c>
      <c r="AB1601">
        <v>41</v>
      </c>
      <c r="AC1601">
        <f t="shared" si="658"/>
        <v>235</v>
      </c>
      <c r="AD1601">
        <f t="shared" si="659"/>
        <v>369</v>
      </c>
      <c r="AE1601" s="6">
        <f t="shared" si="672"/>
        <v>19.421052631578949</v>
      </c>
      <c r="AF1601" s="7">
        <f t="shared" si="673"/>
        <v>7.7374711679597405E-2</v>
      </c>
      <c r="AG1601" s="6">
        <f t="shared" si="674"/>
        <v>12.368421052631579</v>
      </c>
      <c r="AH1601" s="7">
        <f t="shared" si="675"/>
        <v>0.1711712705962852</v>
      </c>
      <c r="AI1601" s="6">
        <f t="shared" si="676"/>
        <v>7.0526315789473681</v>
      </c>
      <c r="AJ1601" s="7">
        <f t="shared" si="677"/>
        <v>3.9456953819659767E-2</v>
      </c>
      <c r="AK1601" s="6">
        <f t="shared" si="678"/>
        <v>35.444078947368425</v>
      </c>
      <c r="AL1601" s="7">
        <f t="shared" si="679"/>
        <v>0.25868593051255589</v>
      </c>
      <c r="AM1601" s="8">
        <v>0.25</v>
      </c>
      <c r="AN1601">
        <f t="shared" si="660"/>
        <v>63</v>
      </c>
      <c r="AO1601" s="6">
        <f t="shared" si="661"/>
        <v>43.578947368421055</v>
      </c>
      <c r="AP1601" s="7">
        <f t="shared" si="680"/>
        <v>0.30827067669172936</v>
      </c>
      <c r="AQ1601" s="7">
        <f t="shared" si="681"/>
        <v>0.36314363143631434</v>
      </c>
      <c r="AR1601" s="7">
        <f t="shared" si="681"/>
        <v>0</v>
      </c>
      <c r="AS1601" s="7">
        <f t="shared" si="681"/>
        <v>0</v>
      </c>
      <c r="AT1601" s="7">
        <f t="shared" si="681"/>
        <v>0.5257452574525745</v>
      </c>
      <c r="AU1601" s="7">
        <f t="shared" si="681"/>
        <v>0.1111111111111111</v>
      </c>
      <c r="AV1601" s="9">
        <f t="shared" si="662"/>
        <v>10058.233632862644</v>
      </c>
      <c r="AW1601" t="s">
        <v>59</v>
      </c>
    </row>
    <row r="1602" spans="1:49" x14ac:dyDescent="0.25">
      <c r="A1602" t="s">
        <v>1933</v>
      </c>
      <c r="B1602" t="s">
        <v>1936</v>
      </c>
      <c r="C1602">
        <v>533</v>
      </c>
      <c r="D1602">
        <v>492</v>
      </c>
      <c r="E1602">
        <v>120</v>
      </c>
      <c r="F1602">
        <v>44</v>
      </c>
      <c r="G1602">
        <f t="shared" ref="G1602:G1665" si="682">SUM(E1602,F1602)</f>
        <v>164</v>
      </c>
      <c r="H1602" s="6">
        <f t="shared" si="663"/>
        <v>151.38461538461539</v>
      </c>
      <c r="I1602" s="7">
        <f t="shared" si="664"/>
        <v>0.30769230769230771</v>
      </c>
      <c r="J1602" s="6">
        <f t="shared" si="665"/>
        <v>340.61538461538464</v>
      </c>
      <c r="K1602">
        <v>19</v>
      </c>
      <c r="L1602">
        <v>3309</v>
      </c>
      <c r="M1602">
        <v>1447</v>
      </c>
      <c r="N1602">
        <v>624</v>
      </c>
      <c r="O1602">
        <f t="shared" ref="O1602:O1665" si="683">SUM(M1602,N1602)</f>
        <v>2071</v>
      </c>
      <c r="P1602">
        <f t="shared" ref="P1602:P1665" si="684">SUM(L1602,M1602,N1602)</f>
        <v>5380</v>
      </c>
      <c r="Q1602" s="6">
        <f t="shared" si="666"/>
        <v>283.15789473684208</v>
      </c>
      <c r="R1602" s="7">
        <f t="shared" si="667"/>
        <v>0.57552417629439445</v>
      </c>
      <c r="S1602" s="6">
        <f t="shared" si="668"/>
        <v>109</v>
      </c>
      <c r="T1602" s="7">
        <f t="shared" si="669"/>
        <v>0.72002032520325199</v>
      </c>
      <c r="U1602" s="6">
        <f t="shared" si="670"/>
        <v>174.15789473684211</v>
      </c>
      <c r="V1602" s="7">
        <f t="shared" si="671"/>
        <v>0.5113036656682356</v>
      </c>
      <c r="W1602">
        <v>20</v>
      </c>
      <c r="X1602">
        <v>595</v>
      </c>
      <c r="Y1602">
        <v>0</v>
      </c>
      <c r="Z1602">
        <v>0</v>
      </c>
      <c r="AA1602">
        <v>731</v>
      </c>
      <c r="AB1602">
        <v>206</v>
      </c>
      <c r="AC1602">
        <f t="shared" ref="AC1602:AC1665" si="685">SUM(Y1602,Z1602,AA1602,AB1602)</f>
        <v>937</v>
      </c>
      <c r="AD1602">
        <f t="shared" ref="AD1602:AD1665" si="686">SUM(AC1602,X1602)</f>
        <v>1532</v>
      </c>
      <c r="AE1602" s="6">
        <f t="shared" si="672"/>
        <v>76.599999999999994</v>
      </c>
      <c r="AF1602" s="7">
        <f t="shared" si="673"/>
        <v>0.15569105691056909</v>
      </c>
      <c r="AG1602" s="6">
        <f t="shared" si="674"/>
        <v>46.85</v>
      </c>
      <c r="AH1602" s="7">
        <f t="shared" si="675"/>
        <v>0.30947662601626019</v>
      </c>
      <c r="AI1602" s="6">
        <f t="shared" si="676"/>
        <v>29.75</v>
      </c>
      <c r="AJ1602" s="7">
        <f t="shared" si="677"/>
        <v>8.7341915085817512E-2</v>
      </c>
      <c r="AK1602" s="6">
        <f t="shared" si="678"/>
        <v>62.15</v>
      </c>
      <c r="AL1602" s="7">
        <f t="shared" si="679"/>
        <v>0.4298165137614679</v>
      </c>
      <c r="AM1602" s="8">
        <v>0.5</v>
      </c>
      <c r="AN1602">
        <f t="shared" ref="AN1602:AN1665" si="687">ROUND(D1602*AM1602,0)</f>
        <v>246</v>
      </c>
      <c r="AO1602" s="6">
        <f t="shared" ref="AO1602:AO1665" si="688">MAX(AN1602-AE1602,0)</f>
        <v>169.4</v>
      </c>
      <c r="AP1602" s="7">
        <f t="shared" si="680"/>
        <v>0.31138211382113817</v>
      </c>
      <c r="AQ1602" s="7">
        <f t="shared" si="681"/>
        <v>0.38838120104438645</v>
      </c>
      <c r="AR1602" s="7">
        <f t="shared" si="681"/>
        <v>0</v>
      </c>
      <c r="AS1602" s="7">
        <f t="shared" si="681"/>
        <v>0</v>
      </c>
      <c r="AT1602" s="7">
        <f t="shared" si="681"/>
        <v>0.47715404699738906</v>
      </c>
      <c r="AU1602" s="7">
        <f t="shared" si="681"/>
        <v>0.13446475195822455</v>
      </c>
      <c r="AV1602" s="9">
        <f t="shared" ref="AV1602:AV1665" si="689">MAX((SUM((AQ1602*AO1602*0.3),(AR1602*AO1602*1.45),(AS1602*AO1602*1.75),(AT1602*AO1602*1.79),(AU1602*AO1602*2.09))*180),0)</f>
        <v>38165.355587467369</v>
      </c>
      <c r="AW1602" t="s">
        <v>59</v>
      </c>
    </row>
    <row r="1603" spans="1:49" x14ac:dyDescent="0.25">
      <c r="A1603" t="s">
        <v>1933</v>
      </c>
      <c r="B1603" t="s">
        <v>1937</v>
      </c>
      <c r="C1603">
        <v>521</v>
      </c>
      <c r="D1603">
        <v>492</v>
      </c>
      <c r="E1603">
        <v>121</v>
      </c>
      <c r="F1603">
        <v>49</v>
      </c>
      <c r="G1603">
        <f t="shared" si="682"/>
        <v>170</v>
      </c>
      <c r="H1603" s="6">
        <f t="shared" ref="H1603:H1666" si="690">IFERROR(G1603*(D1603/C1603),0)</f>
        <v>160.53742802303262</v>
      </c>
      <c r="I1603" s="7">
        <f t="shared" ref="I1603:I1666" si="691">IFERROR((E1603+F1603)/C1603,0)</f>
        <v>0.32629558541266795</v>
      </c>
      <c r="J1603" s="6">
        <f t="shared" ref="J1603:J1666" si="692">IFERROR((C1603-G1603)*(D1603/C1603),0)</f>
        <v>331.46257197696735</v>
      </c>
      <c r="K1603">
        <v>18</v>
      </c>
      <c r="L1603">
        <v>3524</v>
      </c>
      <c r="M1603">
        <v>1596</v>
      </c>
      <c r="N1603">
        <v>695</v>
      </c>
      <c r="O1603">
        <f t="shared" si="683"/>
        <v>2291</v>
      </c>
      <c r="P1603">
        <f t="shared" si="684"/>
        <v>5815</v>
      </c>
      <c r="Q1603" s="6">
        <f t="shared" ref="Q1603:Q1666" si="693">IFERROR(P1603/K1603, 0)</f>
        <v>323.05555555555554</v>
      </c>
      <c r="R1603" s="7">
        <f t="shared" ref="R1603:R1666" si="694">IFERROR(Q1603/D1603, 0)</f>
        <v>0.65661698283649506</v>
      </c>
      <c r="S1603" s="6">
        <f t="shared" ref="S1603:S1666" si="695">IFERROR(O1603/K1603, 0)</f>
        <v>127.27777777777777</v>
      </c>
      <c r="T1603" s="7">
        <f t="shared" ref="T1603:T1666" si="696">IFERROR(S1603/H1603,0)</f>
        <v>0.79282307774058136</v>
      </c>
      <c r="U1603" s="6">
        <f t="shared" ref="U1603:U1666" si="697">IFERROR(L1603/K1603, 0)</f>
        <v>195.77777777777777</v>
      </c>
      <c r="V1603" s="7">
        <f t="shared" ref="V1603:V1666" si="698">IFERROR(U1603/J1603, 0)</f>
        <v>0.59064821892283503</v>
      </c>
      <c r="W1603">
        <v>19</v>
      </c>
      <c r="X1603">
        <v>310</v>
      </c>
      <c r="Y1603">
        <v>283</v>
      </c>
      <c r="Z1603">
        <v>184</v>
      </c>
      <c r="AA1603">
        <v>0</v>
      </c>
      <c r="AB1603">
        <v>0</v>
      </c>
      <c r="AC1603">
        <f t="shared" si="685"/>
        <v>467</v>
      </c>
      <c r="AD1603">
        <f t="shared" si="686"/>
        <v>777</v>
      </c>
      <c r="AE1603" s="6">
        <f t="shared" ref="AE1603:AE1666" si="699">IFERROR(AD1603/W1603, 0)</f>
        <v>40.89473684210526</v>
      </c>
      <c r="AF1603" s="7">
        <f t="shared" ref="AF1603:AF1666" si="700">IFERROR(AE1603/D1603, 0)</f>
        <v>8.3119383825417198E-2</v>
      </c>
      <c r="AG1603" s="6">
        <f t="shared" ref="AG1603:AG1666" si="701">IFERROR(AC1603/W1603, 0)</f>
        <v>24.578947368421051</v>
      </c>
      <c r="AH1603" s="7">
        <f t="shared" ref="AH1603:AH1666" si="702">IFERROR(AG1603/H1603, 0)</f>
        <v>0.15310415565455965</v>
      </c>
      <c r="AI1603" s="6">
        <f t="shared" ref="AI1603:AI1666" si="703">IFERROR(X1603/W1603, 0)</f>
        <v>16.315789473684209</v>
      </c>
      <c r="AJ1603" s="7">
        <f t="shared" ref="AJ1603:AJ1666" si="704">IFERROR(AI1603/J1603, 0)</f>
        <v>4.9223625389650208E-2</v>
      </c>
      <c r="AK1603" s="6">
        <f t="shared" ref="AK1603:AK1666" si="705">IFERROR(MAX(S1603-AG1603,0), 0)</f>
        <v>102.69883040935672</v>
      </c>
      <c r="AL1603" s="7">
        <f t="shared" ref="AL1603:AL1666" si="706">IFERROR(AG1603/S1603,0)</f>
        <v>0.19311263755197683</v>
      </c>
      <c r="AM1603" s="8">
        <v>0.5</v>
      </c>
      <c r="AN1603">
        <f t="shared" si="687"/>
        <v>246</v>
      </c>
      <c r="AO1603" s="6">
        <f t="shared" si="688"/>
        <v>205.10526315789474</v>
      </c>
      <c r="AP1603" s="7">
        <f t="shared" ref="AP1603:AP1666" si="707">IFERROR(MIN(AE1603/AN1603,1), 0)</f>
        <v>0.1662387676508344</v>
      </c>
      <c r="AQ1603" s="7">
        <f t="shared" si="681"/>
        <v>0.39897039897039899</v>
      </c>
      <c r="AR1603" s="7">
        <f t="shared" si="681"/>
        <v>0.3642213642213642</v>
      </c>
      <c r="AS1603" s="7">
        <f t="shared" si="681"/>
        <v>0.23680823680823682</v>
      </c>
      <c r="AT1603" s="7">
        <f t="shared" si="681"/>
        <v>0</v>
      </c>
      <c r="AU1603" s="7">
        <f t="shared" si="681"/>
        <v>0</v>
      </c>
      <c r="AV1603" s="9">
        <f t="shared" si="689"/>
        <v>39216.284698232063</v>
      </c>
      <c r="AW1603" t="s">
        <v>59</v>
      </c>
    </row>
    <row r="1604" spans="1:49" x14ac:dyDescent="0.25">
      <c r="A1604" t="s">
        <v>1933</v>
      </c>
      <c r="B1604" t="s">
        <v>1938</v>
      </c>
      <c r="C1604">
        <v>229</v>
      </c>
      <c r="D1604">
        <v>218</v>
      </c>
      <c r="E1604">
        <v>46</v>
      </c>
      <c r="F1604">
        <v>18</v>
      </c>
      <c r="G1604">
        <f t="shared" si="682"/>
        <v>64</v>
      </c>
      <c r="H1604" s="6">
        <f t="shared" si="690"/>
        <v>60.925764192139738</v>
      </c>
      <c r="I1604" s="7">
        <f t="shared" si="691"/>
        <v>0.27947598253275108</v>
      </c>
      <c r="J1604" s="6">
        <f t="shared" si="692"/>
        <v>157.07423580786025</v>
      </c>
      <c r="K1604">
        <v>16</v>
      </c>
      <c r="L1604">
        <v>1030</v>
      </c>
      <c r="M1604">
        <v>495</v>
      </c>
      <c r="N1604">
        <v>202</v>
      </c>
      <c r="O1604">
        <f t="shared" si="683"/>
        <v>697</v>
      </c>
      <c r="P1604">
        <f t="shared" si="684"/>
        <v>1727</v>
      </c>
      <c r="Q1604" s="6">
        <f t="shared" si="693"/>
        <v>107.9375</v>
      </c>
      <c r="R1604" s="7">
        <f t="shared" si="694"/>
        <v>0.49512614678899081</v>
      </c>
      <c r="S1604" s="6">
        <f t="shared" si="695"/>
        <v>43.5625</v>
      </c>
      <c r="T1604" s="7">
        <f t="shared" si="696"/>
        <v>0.71500949684633031</v>
      </c>
      <c r="U1604" s="6">
        <f t="shared" si="697"/>
        <v>64.375</v>
      </c>
      <c r="V1604" s="7">
        <f t="shared" si="698"/>
        <v>0.40983805949402285</v>
      </c>
      <c r="W1604">
        <v>19</v>
      </c>
      <c r="X1604">
        <v>20</v>
      </c>
      <c r="Y1604">
        <v>0</v>
      </c>
      <c r="Z1604">
        <v>0</v>
      </c>
      <c r="AA1604">
        <v>90</v>
      </c>
      <c r="AB1604">
        <v>3</v>
      </c>
      <c r="AC1604">
        <f t="shared" si="685"/>
        <v>93</v>
      </c>
      <c r="AD1604">
        <f t="shared" si="686"/>
        <v>113</v>
      </c>
      <c r="AE1604" s="6">
        <f t="shared" si="699"/>
        <v>5.9473684210526319</v>
      </c>
      <c r="AF1604" s="7">
        <f t="shared" si="700"/>
        <v>2.7281506518590053E-2</v>
      </c>
      <c r="AG1604" s="6">
        <f t="shared" si="701"/>
        <v>4.8947368421052628</v>
      </c>
      <c r="AH1604" s="7">
        <f t="shared" si="702"/>
        <v>8.0339359005311445E-2</v>
      </c>
      <c r="AI1604" s="6">
        <f t="shared" si="703"/>
        <v>1.0526315789473684</v>
      </c>
      <c r="AJ1604" s="7">
        <f t="shared" si="704"/>
        <v>6.7014910085890292E-3</v>
      </c>
      <c r="AK1604" s="6">
        <f t="shared" si="705"/>
        <v>38.66776315789474</v>
      </c>
      <c r="AL1604" s="7">
        <f t="shared" si="706"/>
        <v>0.11236124745148379</v>
      </c>
      <c r="AM1604" s="8">
        <v>0.25</v>
      </c>
      <c r="AN1604">
        <f t="shared" si="687"/>
        <v>55</v>
      </c>
      <c r="AO1604" s="6">
        <f t="shared" si="688"/>
        <v>49.05263157894737</v>
      </c>
      <c r="AP1604" s="7">
        <f t="shared" si="707"/>
        <v>0.10813397129186604</v>
      </c>
      <c r="AQ1604" s="7">
        <f t="shared" si="681"/>
        <v>0.17699115044247787</v>
      </c>
      <c r="AR1604" s="7">
        <f t="shared" si="681"/>
        <v>0</v>
      </c>
      <c r="AS1604" s="7">
        <f t="shared" si="681"/>
        <v>0</v>
      </c>
      <c r="AT1604" s="7">
        <f t="shared" si="681"/>
        <v>0.79646017699115046</v>
      </c>
      <c r="AU1604" s="7">
        <f t="shared" si="681"/>
        <v>2.6548672566371681E-2</v>
      </c>
      <c r="AV1604" s="9">
        <f t="shared" si="689"/>
        <v>13546.600465766185</v>
      </c>
      <c r="AW1604" t="s">
        <v>59</v>
      </c>
    </row>
    <row r="1605" spans="1:49" x14ac:dyDescent="0.25">
      <c r="A1605" t="s">
        <v>1933</v>
      </c>
      <c r="B1605" t="s">
        <v>1939</v>
      </c>
      <c r="C1605">
        <v>269</v>
      </c>
      <c r="D1605">
        <v>219</v>
      </c>
      <c r="E1605">
        <v>49</v>
      </c>
      <c r="F1605">
        <v>12</v>
      </c>
      <c r="G1605">
        <f t="shared" si="682"/>
        <v>61</v>
      </c>
      <c r="H1605" s="6">
        <f t="shared" si="690"/>
        <v>49.661710037174721</v>
      </c>
      <c r="I1605" s="7">
        <f t="shared" si="691"/>
        <v>0.22676579925650558</v>
      </c>
      <c r="J1605" s="6">
        <f t="shared" si="692"/>
        <v>169.33828996282526</v>
      </c>
      <c r="K1605">
        <v>16</v>
      </c>
      <c r="L1605">
        <v>880</v>
      </c>
      <c r="M1605">
        <v>497</v>
      </c>
      <c r="N1605">
        <v>82</v>
      </c>
      <c r="O1605">
        <f t="shared" si="683"/>
        <v>579</v>
      </c>
      <c r="P1605">
        <f t="shared" si="684"/>
        <v>1459</v>
      </c>
      <c r="Q1605" s="6">
        <f t="shared" si="693"/>
        <v>91.1875</v>
      </c>
      <c r="R1605" s="7">
        <f t="shared" si="694"/>
        <v>0.41638127853881279</v>
      </c>
      <c r="S1605" s="6">
        <f t="shared" si="695"/>
        <v>36.1875</v>
      </c>
      <c r="T1605" s="7">
        <f t="shared" si="696"/>
        <v>0.7286801033011453</v>
      </c>
      <c r="U1605" s="6">
        <f t="shared" si="697"/>
        <v>55</v>
      </c>
      <c r="V1605" s="7">
        <f t="shared" si="698"/>
        <v>0.32479364243062875</v>
      </c>
      <c r="W1605">
        <v>19</v>
      </c>
      <c r="X1605">
        <v>69</v>
      </c>
      <c r="Y1605">
        <v>0</v>
      </c>
      <c r="Z1605">
        <v>0</v>
      </c>
      <c r="AA1605">
        <v>94</v>
      </c>
      <c r="AB1605">
        <v>7</v>
      </c>
      <c r="AC1605">
        <f t="shared" si="685"/>
        <v>101</v>
      </c>
      <c r="AD1605">
        <f t="shared" si="686"/>
        <v>170</v>
      </c>
      <c r="AE1605" s="6">
        <f t="shared" si="699"/>
        <v>8.9473684210526319</v>
      </c>
      <c r="AF1605" s="7">
        <f t="shared" si="700"/>
        <v>4.0855563566450377E-2</v>
      </c>
      <c r="AG1605" s="6">
        <f t="shared" si="701"/>
        <v>5.3157894736842106</v>
      </c>
      <c r="AH1605" s="7">
        <f t="shared" si="702"/>
        <v>0.10704000063036549</v>
      </c>
      <c r="AI1605" s="6">
        <f t="shared" si="703"/>
        <v>3.6315789473684212</v>
      </c>
      <c r="AJ1605" s="7">
        <f t="shared" si="704"/>
        <v>2.1445704619821423E-2</v>
      </c>
      <c r="AK1605" s="6">
        <f t="shared" si="705"/>
        <v>30.871710526315788</v>
      </c>
      <c r="AL1605" s="7">
        <f t="shared" si="706"/>
        <v>0.14689573675120443</v>
      </c>
      <c r="AM1605" s="8">
        <v>0.25</v>
      </c>
      <c r="AN1605">
        <f t="shared" si="687"/>
        <v>55</v>
      </c>
      <c r="AO1605" s="6">
        <f t="shared" si="688"/>
        <v>46.05263157894737</v>
      </c>
      <c r="AP1605" s="7">
        <f t="shared" si="707"/>
        <v>0.16267942583732059</v>
      </c>
      <c r="AQ1605" s="7">
        <f t="shared" si="681"/>
        <v>0.40588235294117647</v>
      </c>
      <c r="AR1605" s="7">
        <f t="shared" si="681"/>
        <v>0</v>
      </c>
      <c r="AS1605" s="7">
        <f t="shared" si="681"/>
        <v>0</v>
      </c>
      <c r="AT1605" s="7">
        <f t="shared" si="681"/>
        <v>0.55294117647058827</v>
      </c>
      <c r="AU1605" s="7">
        <f t="shared" si="681"/>
        <v>4.1176470588235294E-2</v>
      </c>
      <c r="AV1605" s="9">
        <f t="shared" si="689"/>
        <v>9927.3761609907124</v>
      </c>
      <c r="AW1605" t="s">
        <v>59</v>
      </c>
    </row>
    <row r="1606" spans="1:49" x14ac:dyDescent="0.25">
      <c r="A1606" t="s">
        <v>1940</v>
      </c>
      <c r="B1606" t="s">
        <v>1941</v>
      </c>
      <c r="C1606">
        <v>591</v>
      </c>
      <c r="D1606">
        <v>562</v>
      </c>
      <c r="E1606">
        <v>135</v>
      </c>
      <c r="F1606">
        <v>35</v>
      </c>
      <c r="G1606">
        <f t="shared" si="682"/>
        <v>170</v>
      </c>
      <c r="H1606" s="6">
        <f t="shared" si="690"/>
        <v>161.65820642978005</v>
      </c>
      <c r="I1606" s="7">
        <f t="shared" si="691"/>
        <v>0.28764805414551609</v>
      </c>
      <c r="J1606" s="6">
        <f t="shared" si="692"/>
        <v>400.34179357021998</v>
      </c>
      <c r="K1606">
        <v>18</v>
      </c>
      <c r="L1606">
        <v>2199</v>
      </c>
      <c r="M1606">
        <v>1493</v>
      </c>
      <c r="N1606">
        <v>418</v>
      </c>
      <c r="O1606">
        <f t="shared" si="683"/>
        <v>1911</v>
      </c>
      <c r="P1606">
        <f t="shared" si="684"/>
        <v>4110</v>
      </c>
      <c r="Q1606" s="6">
        <f t="shared" si="693"/>
        <v>228.33333333333334</v>
      </c>
      <c r="R1606" s="7">
        <f t="shared" si="694"/>
        <v>0.40628706998813763</v>
      </c>
      <c r="S1606" s="6">
        <f t="shared" si="695"/>
        <v>106.16666666666667</v>
      </c>
      <c r="T1606" s="7">
        <f t="shared" si="696"/>
        <v>0.65673539878584886</v>
      </c>
      <c r="U1606" s="6">
        <f t="shared" si="697"/>
        <v>122.16666666666667</v>
      </c>
      <c r="V1606" s="7">
        <f t="shared" si="698"/>
        <v>0.30515591584179341</v>
      </c>
      <c r="W1606">
        <v>19</v>
      </c>
      <c r="X1606">
        <v>110</v>
      </c>
      <c r="Y1606">
        <v>0</v>
      </c>
      <c r="Z1606">
        <v>0</v>
      </c>
      <c r="AA1606">
        <v>131</v>
      </c>
      <c r="AB1606">
        <v>53</v>
      </c>
      <c r="AC1606">
        <f t="shared" si="685"/>
        <v>184</v>
      </c>
      <c r="AD1606">
        <f t="shared" si="686"/>
        <v>294</v>
      </c>
      <c r="AE1606" s="6">
        <f t="shared" si="699"/>
        <v>15.473684210526315</v>
      </c>
      <c r="AF1606" s="7">
        <f t="shared" si="700"/>
        <v>2.7533245926203407E-2</v>
      </c>
      <c r="AG1606" s="6">
        <f t="shared" si="701"/>
        <v>9.6842105263157894</v>
      </c>
      <c r="AH1606" s="7">
        <f t="shared" si="702"/>
        <v>5.9905468087216147E-2</v>
      </c>
      <c r="AI1606" s="6">
        <f t="shared" si="703"/>
        <v>5.7894736842105265</v>
      </c>
      <c r="AJ1606" s="7">
        <f t="shared" si="704"/>
        <v>1.4461327238858594E-2</v>
      </c>
      <c r="AK1606" s="6">
        <f t="shared" si="705"/>
        <v>96.482456140350877</v>
      </c>
      <c r="AL1606" s="7">
        <f t="shared" si="706"/>
        <v>9.1217053623068658E-2</v>
      </c>
      <c r="AM1606" s="8">
        <v>0.25</v>
      </c>
      <c r="AN1606">
        <f t="shared" si="687"/>
        <v>141</v>
      </c>
      <c r="AO1606" s="6">
        <f t="shared" si="688"/>
        <v>125.52631578947368</v>
      </c>
      <c r="AP1606" s="7">
        <f t="shared" si="707"/>
        <v>0.10974244120940649</v>
      </c>
      <c r="AQ1606" s="7">
        <f t="shared" si="681"/>
        <v>0.37414965986394561</v>
      </c>
      <c r="AR1606" s="7">
        <f t="shared" si="681"/>
        <v>0</v>
      </c>
      <c r="AS1606" s="7">
        <f t="shared" si="681"/>
        <v>0</v>
      </c>
      <c r="AT1606" s="7">
        <f t="shared" si="681"/>
        <v>0.445578231292517</v>
      </c>
      <c r="AU1606" s="7">
        <f t="shared" si="681"/>
        <v>0.18027210884353742</v>
      </c>
      <c r="AV1606" s="9">
        <f t="shared" si="689"/>
        <v>29070.357679914072</v>
      </c>
      <c r="AW1606" t="s">
        <v>59</v>
      </c>
    </row>
    <row r="1607" spans="1:49" x14ac:dyDescent="0.25">
      <c r="A1607" t="s">
        <v>1940</v>
      </c>
      <c r="B1607" t="s">
        <v>1942</v>
      </c>
      <c r="C1607">
        <v>11860</v>
      </c>
      <c r="D1607">
        <v>1117</v>
      </c>
      <c r="E1607">
        <v>235</v>
      </c>
      <c r="F1607">
        <v>58</v>
      </c>
      <c r="G1607">
        <f t="shared" si="682"/>
        <v>293</v>
      </c>
      <c r="H1607" s="6">
        <f t="shared" si="690"/>
        <v>27.595362563237771</v>
      </c>
      <c r="I1607" s="7">
        <f t="shared" si="691"/>
        <v>2.4704890387858346E-2</v>
      </c>
      <c r="J1607" s="6">
        <f t="shared" si="692"/>
        <v>1089.4046374367622</v>
      </c>
      <c r="K1607">
        <v>18</v>
      </c>
      <c r="L1607">
        <v>3826</v>
      </c>
      <c r="M1607">
        <v>2098</v>
      </c>
      <c r="N1607">
        <v>512</v>
      </c>
      <c r="O1607">
        <f t="shared" si="683"/>
        <v>2610</v>
      </c>
      <c r="P1607">
        <f t="shared" si="684"/>
        <v>6436</v>
      </c>
      <c r="Q1607" s="6">
        <f t="shared" si="693"/>
        <v>357.55555555555554</v>
      </c>
      <c r="R1607" s="7">
        <f t="shared" si="694"/>
        <v>0.32010345170595839</v>
      </c>
      <c r="S1607" s="6">
        <f t="shared" si="695"/>
        <v>145</v>
      </c>
      <c r="T1607" s="7">
        <f t="shared" si="696"/>
        <v>5.2545060666522048</v>
      </c>
      <c r="U1607" s="6">
        <f t="shared" si="697"/>
        <v>212.55555555555554</v>
      </c>
      <c r="V1607" s="7">
        <f t="shared" si="698"/>
        <v>0.19511166764965601</v>
      </c>
      <c r="W1607">
        <v>19</v>
      </c>
      <c r="X1607">
        <v>272</v>
      </c>
      <c r="Y1607">
        <v>0</v>
      </c>
      <c r="Z1607">
        <v>0</v>
      </c>
      <c r="AA1607">
        <v>456</v>
      </c>
      <c r="AB1607">
        <v>144</v>
      </c>
      <c r="AC1607">
        <f t="shared" si="685"/>
        <v>600</v>
      </c>
      <c r="AD1607">
        <f t="shared" si="686"/>
        <v>872</v>
      </c>
      <c r="AE1607" s="6">
        <f t="shared" si="699"/>
        <v>45.89473684210526</v>
      </c>
      <c r="AF1607" s="7">
        <f t="shared" si="700"/>
        <v>4.1087499411016346E-2</v>
      </c>
      <c r="AG1607" s="6">
        <f t="shared" si="701"/>
        <v>31.578947368421051</v>
      </c>
      <c r="AH1607" s="7">
        <f t="shared" si="702"/>
        <v>1.1443570381093731</v>
      </c>
      <c r="AI1607" s="6">
        <f t="shared" si="703"/>
        <v>14.315789473684211</v>
      </c>
      <c r="AJ1607" s="7">
        <f t="shared" si="704"/>
        <v>1.3140929441394281E-2</v>
      </c>
      <c r="AK1607" s="6">
        <f t="shared" si="705"/>
        <v>113.42105263157895</v>
      </c>
      <c r="AL1607" s="7">
        <f t="shared" si="706"/>
        <v>0.21778584392014519</v>
      </c>
      <c r="AM1607" s="8">
        <v>0.25</v>
      </c>
      <c r="AN1607">
        <f t="shared" si="687"/>
        <v>279</v>
      </c>
      <c r="AO1607" s="6">
        <f t="shared" si="688"/>
        <v>233.10526315789474</v>
      </c>
      <c r="AP1607" s="7">
        <f t="shared" si="707"/>
        <v>0.16449726466704395</v>
      </c>
      <c r="AQ1607" s="7">
        <f t="shared" si="681"/>
        <v>0.31192660550458717</v>
      </c>
      <c r="AR1607" s="7">
        <f t="shared" si="681"/>
        <v>0</v>
      </c>
      <c r="AS1607" s="7">
        <f t="shared" si="681"/>
        <v>0</v>
      </c>
      <c r="AT1607" s="7">
        <f t="shared" si="681"/>
        <v>0.52293577981651373</v>
      </c>
      <c r="AU1607" s="7">
        <f t="shared" si="681"/>
        <v>0.16513761467889909</v>
      </c>
      <c r="AV1607" s="9">
        <f t="shared" si="689"/>
        <v>57683.929019797193</v>
      </c>
      <c r="AW1607" t="s">
        <v>59</v>
      </c>
    </row>
    <row r="1608" spans="1:49" x14ac:dyDescent="0.25">
      <c r="A1608" t="s">
        <v>1943</v>
      </c>
      <c r="B1608" t="s">
        <v>1944</v>
      </c>
      <c r="C1608">
        <v>775</v>
      </c>
      <c r="D1608">
        <v>759</v>
      </c>
      <c r="E1608">
        <v>339</v>
      </c>
      <c r="F1608">
        <v>61</v>
      </c>
      <c r="G1608">
        <f t="shared" si="682"/>
        <v>400</v>
      </c>
      <c r="H1608" s="6">
        <f t="shared" si="690"/>
        <v>391.74193548387098</v>
      </c>
      <c r="I1608" s="7">
        <f t="shared" si="691"/>
        <v>0.5161290322580645</v>
      </c>
      <c r="J1608" s="6">
        <f t="shared" si="692"/>
        <v>367.25806451612902</v>
      </c>
      <c r="K1608">
        <v>18</v>
      </c>
      <c r="L1608">
        <v>2475</v>
      </c>
      <c r="M1608">
        <v>4476</v>
      </c>
      <c r="N1608">
        <v>765</v>
      </c>
      <c r="O1608">
        <f t="shared" si="683"/>
        <v>5241</v>
      </c>
      <c r="P1608">
        <f t="shared" si="684"/>
        <v>7716</v>
      </c>
      <c r="Q1608" s="6">
        <f t="shared" si="693"/>
        <v>428.66666666666669</v>
      </c>
      <c r="R1608" s="7">
        <f t="shared" si="694"/>
        <v>0.56477821695213004</v>
      </c>
      <c r="S1608" s="6">
        <f t="shared" si="695"/>
        <v>291.16666666666669</v>
      </c>
      <c r="T1608" s="7">
        <f t="shared" si="696"/>
        <v>0.74326141853315775</v>
      </c>
      <c r="U1608" s="6">
        <f t="shared" si="697"/>
        <v>137.5</v>
      </c>
      <c r="V1608" s="7">
        <f t="shared" si="698"/>
        <v>0.37439613526570048</v>
      </c>
      <c r="W1608">
        <v>17</v>
      </c>
      <c r="X1608">
        <v>156</v>
      </c>
      <c r="Y1608">
        <v>0</v>
      </c>
      <c r="Z1608">
        <v>0</v>
      </c>
      <c r="AA1608">
        <v>1223</v>
      </c>
      <c r="AB1608">
        <v>104</v>
      </c>
      <c r="AC1608">
        <f t="shared" si="685"/>
        <v>1327</v>
      </c>
      <c r="AD1608">
        <f t="shared" si="686"/>
        <v>1483</v>
      </c>
      <c r="AE1608" s="6">
        <f t="shared" si="699"/>
        <v>87.235294117647058</v>
      </c>
      <c r="AF1608" s="7">
        <f t="shared" si="700"/>
        <v>0.11493451135394869</v>
      </c>
      <c r="AG1608" s="6">
        <f t="shared" si="701"/>
        <v>78.058823529411768</v>
      </c>
      <c r="AH1608" s="7">
        <f t="shared" si="702"/>
        <v>0.19926083081453927</v>
      </c>
      <c r="AI1608" s="6">
        <f t="shared" si="703"/>
        <v>9.1764705882352935</v>
      </c>
      <c r="AJ1608" s="7">
        <f t="shared" si="704"/>
        <v>2.4986437262652095E-2</v>
      </c>
      <c r="AK1608" s="6">
        <f t="shared" si="705"/>
        <v>213.10784313725492</v>
      </c>
      <c r="AL1608" s="7">
        <f t="shared" si="706"/>
        <v>0.26808983467456815</v>
      </c>
      <c r="AM1608" s="8">
        <v>0.5</v>
      </c>
      <c r="AN1608">
        <f t="shared" si="687"/>
        <v>380</v>
      </c>
      <c r="AO1608" s="6">
        <f t="shared" si="688"/>
        <v>292.76470588235293</v>
      </c>
      <c r="AP1608" s="7">
        <f t="shared" si="707"/>
        <v>0.22956656346749227</v>
      </c>
      <c r="AQ1608" s="7">
        <f t="shared" si="681"/>
        <v>0.10519217801753203</v>
      </c>
      <c r="AR1608" s="7">
        <f t="shared" si="681"/>
        <v>0</v>
      </c>
      <c r="AS1608" s="7">
        <f t="shared" si="681"/>
        <v>0</v>
      </c>
      <c r="AT1608" s="7">
        <f t="shared" si="681"/>
        <v>0.82467970330411333</v>
      </c>
      <c r="AU1608" s="7">
        <f t="shared" si="681"/>
        <v>7.0128118678354681E-2</v>
      </c>
      <c r="AV1608" s="9">
        <f t="shared" si="689"/>
        <v>87177.827686327379</v>
      </c>
      <c r="AW1608" t="s">
        <v>52</v>
      </c>
    </row>
    <row r="1609" spans="1:49" x14ac:dyDescent="0.25">
      <c r="A1609" t="s">
        <v>1943</v>
      </c>
      <c r="B1609" t="s">
        <v>1945</v>
      </c>
      <c r="C1609">
        <v>2625</v>
      </c>
      <c r="D1609">
        <v>2546</v>
      </c>
      <c r="E1609">
        <v>1201</v>
      </c>
      <c r="F1609">
        <v>194</v>
      </c>
      <c r="G1609">
        <f t="shared" si="682"/>
        <v>1395</v>
      </c>
      <c r="H1609" s="6">
        <f t="shared" si="690"/>
        <v>1353.017142857143</v>
      </c>
      <c r="I1609" s="7">
        <f t="shared" si="691"/>
        <v>0.53142857142857147</v>
      </c>
      <c r="J1609" s="6">
        <f t="shared" si="692"/>
        <v>1192.9828571428573</v>
      </c>
      <c r="K1609">
        <v>18</v>
      </c>
      <c r="L1609">
        <v>7804</v>
      </c>
      <c r="M1609">
        <v>14232</v>
      </c>
      <c r="N1609">
        <v>1988</v>
      </c>
      <c r="O1609">
        <f t="shared" si="683"/>
        <v>16220</v>
      </c>
      <c r="P1609">
        <f t="shared" si="684"/>
        <v>24024</v>
      </c>
      <c r="Q1609" s="6">
        <f t="shared" si="693"/>
        <v>1334.6666666666667</v>
      </c>
      <c r="R1609" s="7">
        <f t="shared" si="694"/>
        <v>0.5242210002618487</v>
      </c>
      <c r="S1609" s="6">
        <f t="shared" si="695"/>
        <v>901.11111111111109</v>
      </c>
      <c r="T1609" s="7">
        <f t="shared" si="696"/>
        <v>0.66600125199319371</v>
      </c>
      <c r="U1609" s="6">
        <f t="shared" si="697"/>
        <v>433.55555555555554</v>
      </c>
      <c r="V1609" s="7">
        <f t="shared" si="698"/>
        <v>0.36342144646898156</v>
      </c>
      <c r="W1609">
        <v>18</v>
      </c>
      <c r="X1609">
        <v>345</v>
      </c>
      <c r="Y1609">
        <v>0</v>
      </c>
      <c r="Z1609">
        <v>0</v>
      </c>
      <c r="AA1609">
        <v>3872</v>
      </c>
      <c r="AB1609">
        <v>293</v>
      </c>
      <c r="AC1609">
        <f t="shared" si="685"/>
        <v>4165</v>
      </c>
      <c r="AD1609">
        <f t="shared" si="686"/>
        <v>4510</v>
      </c>
      <c r="AE1609" s="6">
        <f t="shared" si="699"/>
        <v>250.55555555555554</v>
      </c>
      <c r="AF1609" s="7">
        <f t="shared" si="700"/>
        <v>9.8411451514358025E-2</v>
      </c>
      <c r="AG1609" s="6">
        <f t="shared" si="701"/>
        <v>231.38888888888889</v>
      </c>
      <c r="AH1609" s="7">
        <f t="shared" si="702"/>
        <v>0.17101696760491072</v>
      </c>
      <c r="AI1609" s="6">
        <f t="shared" si="703"/>
        <v>19.166666666666668</v>
      </c>
      <c r="AJ1609" s="7">
        <f t="shared" si="704"/>
        <v>1.6066171070194597E-2</v>
      </c>
      <c r="AK1609" s="6">
        <f t="shared" si="705"/>
        <v>669.72222222222217</v>
      </c>
      <c r="AL1609" s="7">
        <f t="shared" si="706"/>
        <v>0.25678175092478422</v>
      </c>
      <c r="AM1609" s="8">
        <v>0.5</v>
      </c>
      <c r="AN1609">
        <f t="shared" si="687"/>
        <v>1273</v>
      </c>
      <c r="AO1609" s="6">
        <f t="shared" si="688"/>
        <v>1022.4444444444445</v>
      </c>
      <c r="AP1609" s="7">
        <f t="shared" si="707"/>
        <v>0.19682290302871605</v>
      </c>
      <c r="AQ1609" s="7">
        <f t="shared" si="681"/>
        <v>7.6496674057649663E-2</v>
      </c>
      <c r="AR1609" s="7">
        <f t="shared" si="681"/>
        <v>0</v>
      </c>
      <c r="AS1609" s="7">
        <f t="shared" si="681"/>
        <v>0</v>
      </c>
      <c r="AT1609" s="7">
        <f t="shared" si="681"/>
        <v>0.85853658536585364</v>
      </c>
      <c r="AU1609" s="7">
        <f t="shared" si="681"/>
        <v>6.4966740576496679E-2</v>
      </c>
      <c r="AV1609" s="9">
        <f t="shared" si="689"/>
        <v>312041.65631929046</v>
      </c>
      <c r="AW1609" t="s">
        <v>52</v>
      </c>
    </row>
    <row r="1610" spans="1:49" x14ac:dyDescent="0.25">
      <c r="A1610" t="s">
        <v>1943</v>
      </c>
      <c r="B1610" t="s">
        <v>1946</v>
      </c>
      <c r="C1610">
        <v>606</v>
      </c>
      <c r="D1610">
        <v>594</v>
      </c>
      <c r="E1610">
        <v>594</v>
      </c>
      <c r="F1610">
        <v>0</v>
      </c>
      <c r="G1610">
        <f t="shared" si="682"/>
        <v>594</v>
      </c>
      <c r="H1610" s="6">
        <f t="shared" si="690"/>
        <v>582.23762376237619</v>
      </c>
      <c r="I1610" s="7">
        <f t="shared" si="691"/>
        <v>0.98019801980198018</v>
      </c>
      <c r="J1610" s="6">
        <f t="shared" si="692"/>
        <v>11.762376237623762</v>
      </c>
      <c r="K1610">
        <v>18</v>
      </c>
      <c r="L1610">
        <v>898</v>
      </c>
      <c r="M1610">
        <v>7571</v>
      </c>
      <c r="N1610">
        <v>0</v>
      </c>
      <c r="O1610">
        <f t="shared" si="683"/>
        <v>7571</v>
      </c>
      <c r="P1610">
        <f t="shared" si="684"/>
        <v>8469</v>
      </c>
      <c r="Q1610" s="6">
        <f t="shared" si="693"/>
        <v>470.5</v>
      </c>
      <c r="R1610" s="7">
        <f t="shared" si="694"/>
        <v>0.79208754208754206</v>
      </c>
      <c r="S1610" s="6">
        <f t="shared" si="695"/>
        <v>420.61111111111109</v>
      </c>
      <c r="T1610" s="7">
        <f t="shared" si="696"/>
        <v>0.72240455433496964</v>
      </c>
      <c r="U1610" s="6">
        <f t="shared" si="697"/>
        <v>49.888888888888886</v>
      </c>
      <c r="V1610" s="7">
        <f t="shared" si="698"/>
        <v>4.2413954358398804</v>
      </c>
      <c r="W1610">
        <v>17</v>
      </c>
      <c r="X1610">
        <v>952</v>
      </c>
      <c r="Y1610">
        <v>0</v>
      </c>
      <c r="Z1610">
        <v>0</v>
      </c>
      <c r="AA1610">
        <v>8033</v>
      </c>
      <c r="AB1610">
        <v>0</v>
      </c>
      <c r="AC1610">
        <f t="shared" si="685"/>
        <v>8033</v>
      </c>
      <c r="AD1610">
        <f t="shared" si="686"/>
        <v>8985</v>
      </c>
      <c r="AE1610" s="6">
        <f t="shared" si="699"/>
        <v>528.52941176470586</v>
      </c>
      <c r="AF1610" s="7">
        <f t="shared" si="700"/>
        <v>0.88978015448603676</v>
      </c>
      <c r="AG1610" s="6">
        <f t="shared" si="701"/>
        <v>472.52941176470586</v>
      </c>
      <c r="AH1610" s="7">
        <f t="shared" si="702"/>
        <v>0.81157484930509294</v>
      </c>
      <c r="AI1610" s="6">
        <f t="shared" si="703"/>
        <v>56</v>
      </c>
      <c r="AJ1610" s="7">
        <f t="shared" si="704"/>
        <v>4.7609427609427613</v>
      </c>
      <c r="AK1610" s="6">
        <f t="shared" si="705"/>
        <v>0</v>
      </c>
      <c r="AL1610" s="7">
        <f t="shared" si="706"/>
        <v>1.1234353997840056</v>
      </c>
      <c r="AM1610" s="8">
        <v>0.8</v>
      </c>
      <c r="AN1610">
        <f t="shared" si="687"/>
        <v>475</v>
      </c>
      <c r="AO1610" s="6">
        <f t="shared" si="688"/>
        <v>0</v>
      </c>
      <c r="AP1610" s="7">
        <f t="shared" si="707"/>
        <v>1</v>
      </c>
      <c r="AQ1610" s="7">
        <f t="shared" si="681"/>
        <v>0.10595436839176404</v>
      </c>
      <c r="AR1610" s="7">
        <f t="shared" si="681"/>
        <v>0</v>
      </c>
      <c r="AS1610" s="7">
        <f t="shared" si="681"/>
        <v>0</v>
      </c>
      <c r="AT1610" s="7">
        <f t="shared" si="681"/>
        <v>0.89404563160823591</v>
      </c>
      <c r="AU1610" s="7">
        <f t="shared" si="681"/>
        <v>0</v>
      </c>
      <c r="AV1610" s="9">
        <f t="shared" si="689"/>
        <v>0</v>
      </c>
      <c r="AW1610" t="s">
        <v>90</v>
      </c>
    </row>
    <row r="1611" spans="1:49" x14ac:dyDescent="0.25">
      <c r="A1611" t="s">
        <v>1943</v>
      </c>
      <c r="B1611" t="s">
        <v>1947</v>
      </c>
      <c r="C1611">
        <v>241</v>
      </c>
      <c r="D1611">
        <v>228</v>
      </c>
      <c r="E1611">
        <v>241</v>
      </c>
      <c r="F1611">
        <v>0</v>
      </c>
      <c r="G1611">
        <f t="shared" si="682"/>
        <v>241</v>
      </c>
      <c r="H1611" s="6">
        <f t="shared" si="690"/>
        <v>228</v>
      </c>
      <c r="I1611" s="7">
        <f t="shared" si="691"/>
        <v>1</v>
      </c>
      <c r="J1611" s="6">
        <f t="shared" si="692"/>
        <v>0</v>
      </c>
      <c r="K1611">
        <v>18</v>
      </c>
      <c r="L1611">
        <v>351</v>
      </c>
      <c r="M1611">
        <v>2959</v>
      </c>
      <c r="N1611">
        <v>0</v>
      </c>
      <c r="O1611">
        <f t="shared" si="683"/>
        <v>2959</v>
      </c>
      <c r="P1611">
        <f t="shared" si="684"/>
        <v>3310</v>
      </c>
      <c r="Q1611" s="6">
        <f t="shared" si="693"/>
        <v>183.88888888888889</v>
      </c>
      <c r="R1611" s="7">
        <f t="shared" si="694"/>
        <v>0.80653021442495121</v>
      </c>
      <c r="S1611" s="6">
        <f t="shared" si="695"/>
        <v>164.38888888888889</v>
      </c>
      <c r="T1611" s="7">
        <f t="shared" si="696"/>
        <v>0.72100389863547754</v>
      </c>
      <c r="U1611" s="6">
        <f t="shared" si="697"/>
        <v>19.5</v>
      </c>
      <c r="V1611" s="7">
        <f t="shared" si="698"/>
        <v>0</v>
      </c>
      <c r="W1611">
        <v>18</v>
      </c>
      <c r="X1611">
        <v>359</v>
      </c>
      <c r="Y1611">
        <v>0</v>
      </c>
      <c r="Z1611">
        <v>0</v>
      </c>
      <c r="AA1611">
        <v>3030</v>
      </c>
      <c r="AB1611">
        <v>0</v>
      </c>
      <c r="AC1611">
        <f t="shared" si="685"/>
        <v>3030</v>
      </c>
      <c r="AD1611">
        <f t="shared" si="686"/>
        <v>3389</v>
      </c>
      <c r="AE1611" s="6">
        <f t="shared" si="699"/>
        <v>188.27777777777777</v>
      </c>
      <c r="AF1611" s="7">
        <f t="shared" si="700"/>
        <v>0.8257797270955165</v>
      </c>
      <c r="AG1611" s="6">
        <f t="shared" si="701"/>
        <v>168.33333333333334</v>
      </c>
      <c r="AH1611" s="7">
        <f t="shared" si="702"/>
        <v>0.73830409356725146</v>
      </c>
      <c r="AI1611" s="6">
        <f t="shared" si="703"/>
        <v>19.944444444444443</v>
      </c>
      <c r="AJ1611" s="7">
        <f t="shared" si="704"/>
        <v>0</v>
      </c>
      <c r="AK1611" s="6">
        <f t="shared" si="705"/>
        <v>0</v>
      </c>
      <c r="AL1611" s="7">
        <f t="shared" si="706"/>
        <v>1.0239945927678271</v>
      </c>
      <c r="AM1611" s="8">
        <v>0.8</v>
      </c>
      <c r="AN1611">
        <f t="shared" si="687"/>
        <v>182</v>
      </c>
      <c r="AO1611" s="6">
        <f t="shared" si="688"/>
        <v>0</v>
      </c>
      <c r="AP1611" s="7">
        <f t="shared" si="707"/>
        <v>1</v>
      </c>
      <c r="AQ1611" s="7">
        <f t="shared" si="681"/>
        <v>0.10593095308350546</v>
      </c>
      <c r="AR1611" s="7">
        <f t="shared" si="681"/>
        <v>0</v>
      </c>
      <c r="AS1611" s="7">
        <f t="shared" si="681"/>
        <v>0</v>
      </c>
      <c r="AT1611" s="7">
        <f t="shared" si="681"/>
        <v>0.89406904691649458</v>
      </c>
      <c r="AU1611" s="7">
        <f t="shared" si="681"/>
        <v>0</v>
      </c>
      <c r="AV1611" s="9">
        <f t="shared" si="689"/>
        <v>0</v>
      </c>
      <c r="AW1611" t="s">
        <v>90</v>
      </c>
    </row>
    <row r="1612" spans="1:49" x14ac:dyDescent="0.25">
      <c r="A1612" t="s">
        <v>1943</v>
      </c>
      <c r="B1612" t="s">
        <v>1948</v>
      </c>
      <c r="C1612">
        <v>482</v>
      </c>
      <c r="D1612">
        <v>450</v>
      </c>
      <c r="E1612">
        <v>405</v>
      </c>
      <c r="F1612">
        <v>0</v>
      </c>
      <c r="G1612">
        <f t="shared" si="682"/>
        <v>405</v>
      </c>
      <c r="H1612" s="6">
        <f t="shared" si="690"/>
        <v>378.11203319502073</v>
      </c>
      <c r="I1612" s="7">
        <f t="shared" si="691"/>
        <v>0.84024896265560167</v>
      </c>
      <c r="J1612" s="6">
        <f t="shared" si="692"/>
        <v>71.887966804979257</v>
      </c>
      <c r="K1612">
        <v>18</v>
      </c>
      <c r="L1612">
        <v>728</v>
      </c>
      <c r="M1612">
        <v>6137</v>
      </c>
      <c r="N1612">
        <v>0</v>
      </c>
      <c r="O1612">
        <f t="shared" si="683"/>
        <v>6137</v>
      </c>
      <c r="P1612">
        <f t="shared" si="684"/>
        <v>6865</v>
      </c>
      <c r="Q1612" s="6">
        <f t="shared" si="693"/>
        <v>381.38888888888891</v>
      </c>
      <c r="R1612" s="7">
        <f t="shared" si="694"/>
        <v>0.84753086419753088</v>
      </c>
      <c r="S1612" s="6">
        <f t="shared" si="695"/>
        <v>340.94444444444446</v>
      </c>
      <c r="T1612" s="7">
        <f t="shared" si="696"/>
        <v>0.90170217954580101</v>
      </c>
      <c r="U1612" s="6">
        <f t="shared" si="697"/>
        <v>40.444444444444443</v>
      </c>
      <c r="V1612" s="7">
        <f t="shared" si="698"/>
        <v>0.56260381593714925</v>
      </c>
      <c r="W1612">
        <v>16</v>
      </c>
      <c r="X1612">
        <v>658</v>
      </c>
      <c r="Y1612">
        <v>0</v>
      </c>
      <c r="Z1612">
        <v>0</v>
      </c>
      <c r="AA1612">
        <v>5554</v>
      </c>
      <c r="AB1612">
        <v>0</v>
      </c>
      <c r="AC1612">
        <f t="shared" si="685"/>
        <v>5554</v>
      </c>
      <c r="AD1612">
        <f t="shared" si="686"/>
        <v>6212</v>
      </c>
      <c r="AE1612" s="6">
        <f t="shared" si="699"/>
        <v>388.25</v>
      </c>
      <c r="AF1612" s="7">
        <f t="shared" si="700"/>
        <v>0.86277777777777775</v>
      </c>
      <c r="AG1612" s="6">
        <f t="shared" si="701"/>
        <v>347.125</v>
      </c>
      <c r="AH1612" s="7">
        <f t="shared" si="702"/>
        <v>0.91804801097393696</v>
      </c>
      <c r="AI1612" s="6">
        <f t="shared" si="703"/>
        <v>41.125</v>
      </c>
      <c r="AJ1612" s="7">
        <f t="shared" si="704"/>
        <v>0.57207070707070706</v>
      </c>
      <c r="AK1612" s="6">
        <f t="shared" si="705"/>
        <v>0</v>
      </c>
      <c r="AL1612" s="7">
        <f t="shared" si="706"/>
        <v>1.0181277497148444</v>
      </c>
      <c r="AM1612" s="8">
        <v>0.8</v>
      </c>
      <c r="AN1612">
        <f t="shared" si="687"/>
        <v>360</v>
      </c>
      <c r="AO1612" s="6">
        <f t="shared" si="688"/>
        <v>0</v>
      </c>
      <c r="AP1612" s="7">
        <f t="shared" si="707"/>
        <v>1</v>
      </c>
      <c r="AQ1612" s="7">
        <f t="shared" si="681"/>
        <v>0.10592401802962009</v>
      </c>
      <c r="AR1612" s="7">
        <f t="shared" si="681"/>
        <v>0</v>
      </c>
      <c r="AS1612" s="7">
        <f t="shared" si="681"/>
        <v>0</v>
      </c>
      <c r="AT1612" s="7">
        <f t="shared" si="681"/>
        <v>0.89407598197037996</v>
      </c>
      <c r="AU1612" s="7">
        <f t="shared" si="681"/>
        <v>0</v>
      </c>
      <c r="AV1612" s="9">
        <f t="shared" si="689"/>
        <v>0</v>
      </c>
      <c r="AW1612" t="s">
        <v>90</v>
      </c>
    </row>
    <row r="1613" spans="1:49" x14ac:dyDescent="0.25">
      <c r="A1613" t="s">
        <v>1943</v>
      </c>
      <c r="B1613" t="s">
        <v>1949</v>
      </c>
      <c r="C1613">
        <v>671</v>
      </c>
      <c r="D1613">
        <v>644</v>
      </c>
      <c r="E1613">
        <v>453</v>
      </c>
      <c r="F1613">
        <v>0</v>
      </c>
      <c r="G1613">
        <f t="shared" si="682"/>
        <v>453</v>
      </c>
      <c r="H1613" s="6">
        <f t="shared" si="690"/>
        <v>434.77198211624443</v>
      </c>
      <c r="I1613" s="7">
        <f t="shared" si="691"/>
        <v>0.67511177347242923</v>
      </c>
      <c r="J1613" s="6">
        <f t="shared" si="692"/>
        <v>209.2280178837556</v>
      </c>
      <c r="K1613">
        <v>18</v>
      </c>
      <c r="L1613">
        <v>1020</v>
      </c>
      <c r="M1613">
        <v>8605</v>
      </c>
      <c r="N1613">
        <v>0</v>
      </c>
      <c r="O1613">
        <f t="shared" si="683"/>
        <v>8605</v>
      </c>
      <c r="P1613">
        <f t="shared" si="684"/>
        <v>9625</v>
      </c>
      <c r="Q1613" s="6">
        <f t="shared" si="693"/>
        <v>534.72222222222217</v>
      </c>
      <c r="R1613" s="7">
        <f t="shared" si="694"/>
        <v>0.83031400966183566</v>
      </c>
      <c r="S1613" s="6">
        <f t="shared" si="695"/>
        <v>478.05555555555554</v>
      </c>
      <c r="T1613" s="7">
        <f t="shared" si="696"/>
        <v>1.0995546521388733</v>
      </c>
      <c r="U1613" s="6">
        <f t="shared" si="697"/>
        <v>56.666666666666664</v>
      </c>
      <c r="V1613" s="7">
        <f t="shared" si="698"/>
        <v>0.27083689478982653</v>
      </c>
      <c r="W1613">
        <v>18</v>
      </c>
      <c r="X1613">
        <v>900</v>
      </c>
      <c r="Y1613">
        <v>0</v>
      </c>
      <c r="Z1613">
        <v>0</v>
      </c>
      <c r="AA1613">
        <v>7586</v>
      </c>
      <c r="AB1613">
        <v>0</v>
      </c>
      <c r="AC1613">
        <f t="shared" si="685"/>
        <v>7586</v>
      </c>
      <c r="AD1613">
        <f t="shared" si="686"/>
        <v>8486</v>
      </c>
      <c r="AE1613" s="6">
        <f t="shared" si="699"/>
        <v>471.44444444444446</v>
      </c>
      <c r="AF1613" s="7">
        <f t="shared" si="700"/>
        <v>0.73205659075224294</v>
      </c>
      <c r="AG1613" s="6">
        <f t="shared" si="701"/>
        <v>421.44444444444446</v>
      </c>
      <c r="AH1613" s="7">
        <f t="shared" si="702"/>
        <v>0.96934591413428151</v>
      </c>
      <c r="AI1613" s="6">
        <f t="shared" si="703"/>
        <v>50</v>
      </c>
      <c r="AJ1613" s="7">
        <f t="shared" si="704"/>
        <v>0.23897373069690581</v>
      </c>
      <c r="AK1613" s="6">
        <f t="shared" si="705"/>
        <v>56.611111111111086</v>
      </c>
      <c r="AL1613" s="7">
        <f t="shared" si="706"/>
        <v>0.8815804764671703</v>
      </c>
      <c r="AM1613" s="8">
        <v>0.8</v>
      </c>
      <c r="AN1613">
        <f t="shared" si="687"/>
        <v>515</v>
      </c>
      <c r="AO1613" s="6">
        <f t="shared" si="688"/>
        <v>43.555555555555543</v>
      </c>
      <c r="AP1613" s="7">
        <f t="shared" si="707"/>
        <v>0.91542610571736793</v>
      </c>
      <c r="AQ1613" s="7">
        <f t="shared" si="681"/>
        <v>0.10605703511666274</v>
      </c>
      <c r="AR1613" s="7">
        <f t="shared" si="681"/>
        <v>0</v>
      </c>
      <c r="AS1613" s="7">
        <f t="shared" si="681"/>
        <v>0</v>
      </c>
      <c r="AT1613" s="7">
        <f t="shared" si="681"/>
        <v>0.89394296488333724</v>
      </c>
      <c r="AU1613" s="7">
        <f t="shared" si="681"/>
        <v>0</v>
      </c>
      <c r="AV1613" s="9">
        <f t="shared" si="689"/>
        <v>12794.684138581189</v>
      </c>
      <c r="AW1613" t="s">
        <v>90</v>
      </c>
    </row>
    <row r="1614" spans="1:49" x14ac:dyDescent="0.25">
      <c r="A1614" t="s">
        <v>1943</v>
      </c>
      <c r="B1614" t="s">
        <v>1950</v>
      </c>
      <c r="C1614">
        <v>507</v>
      </c>
      <c r="D1614">
        <v>471</v>
      </c>
      <c r="E1614">
        <v>487</v>
      </c>
      <c r="F1614">
        <v>0</v>
      </c>
      <c r="G1614">
        <f t="shared" si="682"/>
        <v>487</v>
      </c>
      <c r="H1614" s="6">
        <f t="shared" si="690"/>
        <v>452.42011834319527</v>
      </c>
      <c r="I1614" s="7">
        <f t="shared" si="691"/>
        <v>0.96055226824457596</v>
      </c>
      <c r="J1614" s="6">
        <f t="shared" si="692"/>
        <v>18.579881656804734</v>
      </c>
      <c r="K1614">
        <v>18</v>
      </c>
      <c r="L1614">
        <v>788</v>
      </c>
      <c r="M1614">
        <v>6645</v>
      </c>
      <c r="N1614">
        <v>0</v>
      </c>
      <c r="O1614">
        <f t="shared" si="683"/>
        <v>6645</v>
      </c>
      <c r="P1614">
        <f t="shared" si="684"/>
        <v>7433</v>
      </c>
      <c r="Q1614" s="6">
        <f t="shared" si="693"/>
        <v>412.94444444444446</v>
      </c>
      <c r="R1614" s="7">
        <f t="shared" si="694"/>
        <v>0.87673979712196271</v>
      </c>
      <c r="S1614" s="6">
        <f t="shared" si="695"/>
        <v>369.16666666666669</v>
      </c>
      <c r="T1614" s="7">
        <f t="shared" si="696"/>
        <v>0.8159819859881331</v>
      </c>
      <c r="U1614" s="6">
        <f t="shared" si="697"/>
        <v>43.777777777777779</v>
      </c>
      <c r="V1614" s="7">
        <f t="shared" si="698"/>
        <v>2.356192498230715</v>
      </c>
      <c r="W1614">
        <v>18</v>
      </c>
      <c r="X1614">
        <v>803</v>
      </c>
      <c r="Y1614">
        <v>0</v>
      </c>
      <c r="Z1614">
        <v>0</v>
      </c>
      <c r="AA1614">
        <v>6772</v>
      </c>
      <c r="AB1614">
        <v>0</v>
      </c>
      <c r="AC1614">
        <f t="shared" si="685"/>
        <v>6772</v>
      </c>
      <c r="AD1614">
        <f t="shared" si="686"/>
        <v>7575</v>
      </c>
      <c r="AE1614" s="6">
        <f t="shared" si="699"/>
        <v>420.83333333333331</v>
      </c>
      <c r="AF1614" s="7">
        <f t="shared" si="700"/>
        <v>0.89348903043170558</v>
      </c>
      <c r="AG1614" s="6">
        <f t="shared" si="701"/>
        <v>376.22222222222223</v>
      </c>
      <c r="AH1614" s="7">
        <f t="shared" si="702"/>
        <v>0.83157712702959174</v>
      </c>
      <c r="AI1614" s="6">
        <f t="shared" si="703"/>
        <v>44.611111111111114</v>
      </c>
      <c r="AJ1614" s="7">
        <f t="shared" si="704"/>
        <v>2.4010438782731778</v>
      </c>
      <c r="AK1614" s="6">
        <f t="shared" si="705"/>
        <v>0</v>
      </c>
      <c r="AL1614" s="7">
        <f t="shared" si="706"/>
        <v>1.0191121143717081</v>
      </c>
      <c r="AM1614" s="8">
        <v>0.8</v>
      </c>
      <c r="AN1614">
        <f t="shared" si="687"/>
        <v>377</v>
      </c>
      <c r="AO1614" s="6">
        <f t="shared" si="688"/>
        <v>0</v>
      </c>
      <c r="AP1614" s="7">
        <f t="shared" si="707"/>
        <v>1</v>
      </c>
      <c r="AQ1614" s="7">
        <f t="shared" si="681"/>
        <v>0.10600660066006601</v>
      </c>
      <c r="AR1614" s="7">
        <f t="shared" si="681"/>
        <v>0</v>
      </c>
      <c r="AS1614" s="7">
        <f t="shared" si="681"/>
        <v>0</v>
      </c>
      <c r="AT1614" s="7">
        <f t="shared" si="681"/>
        <v>0.89399339933993405</v>
      </c>
      <c r="AU1614" s="7">
        <f t="shared" si="681"/>
        <v>0</v>
      </c>
      <c r="AV1614" s="9">
        <f t="shared" si="689"/>
        <v>0</v>
      </c>
      <c r="AW1614" t="s">
        <v>90</v>
      </c>
    </row>
    <row r="1615" spans="1:49" x14ac:dyDescent="0.25">
      <c r="A1615" t="s">
        <v>1943</v>
      </c>
      <c r="B1615" t="s">
        <v>1951</v>
      </c>
      <c r="C1615">
        <v>132</v>
      </c>
      <c r="D1615">
        <v>89</v>
      </c>
      <c r="E1615">
        <v>132</v>
      </c>
      <c r="F1615">
        <v>0</v>
      </c>
      <c r="G1615">
        <f t="shared" si="682"/>
        <v>132</v>
      </c>
      <c r="H1615" s="6">
        <f t="shared" si="690"/>
        <v>89</v>
      </c>
      <c r="I1615" s="7">
        <f t="shared" si="691"/>
        <v>1</v>
      </c>
      <c r="J1615" s="6">
        <f t="shared" si="692"/>
        <v>0</v>
      </c>
      <c r="K1615">
        <v>17</v>
      </c>
      <c r="L1615">
        <v>29</v>
      </c>
      <c r="M1615">
        <v>242</v>
      </c>
      <c r="N1615">
        <v>0</v>
      </c>
      <c r="O1615">
        <f t="shared" si="683"/>
        <v>242</v>
      </c>
      <c r="P1615">
        <f t="shared" si="684"/>
        <v>271</v>
      </c>
      <c r="Q1615" s="6">
        <f t="shared" si="693"/>
        <v>15.941176470588236</v>
      </c>
      <c r="R1615" s="7">
        <f t="shared" si="694"/>
        <v>0.17911434236615995</v>
      </c>
      <c r="S1615" s="6">
        <f t="shared" si="695"/>
        <v>14.235294117647058</v>
      </c>
      <c r="T1615" s="7">
        <f t="shared" si="696"/>
        <v>0.15994712491738267</v>
      </c>
      <c r="U1615" s="6">
        <f t="shared" si="697"/>
        <v>1.7058823529411764</v>
      </c>
      <c r="V1615" s="7">
        <f t="shared" si="698"/>
        <v>0</v>
      </c>
      <c r="W1615">
        <v>17</v>
      </c>
      <c r="X1615">
        <v>11</v>
      </c>
      <c r="Y1615">
        <v>0</v>
      </c>
      <c r="Z1615">
        <v>0</v>
      </c>
      <c r="AA1615">
        <v>94</v>
      </c>
      <c r="AB1615">
        <v>0</v>
      </c>
      <c r="AC1615">
        <f t="shared" si="685"/>
        <v>94</v>
      </c>
      <c r="AD1615">
        <f t="shared" si="686"/>
        <v>105</v>
      </c>
      <c r="AE1615" s="6">
        <f t="shared" si="699"/>
        <v>6.1764705882352944</v>
      </c>
      <c r="AF1615" s="7">
        <f t="shared" si="700"/>
        <v>6.9398545935228026E-2</v>
      </c>
      <c r="AG1615" s="6">
        <f t="shared" si="701"/>
        <v>5.5294117647058822</v>
      </c>
      <c r="AH1615" s="7">
        <f t="shared" si="702"/>
        <v>6.2128222075346989E-2</v>
      </c>
      <c r="AI1615" s="6">
        <f t="shared" si="703"/>
        <v>0.6470588235294118</v>
      </c>
      <c r="AJ1615" s="7">
        <f t="shared" si="704"/>
        <v>0</v>
      </c>
      <c r="AK1615" s="6">
        <f t="shared" si="705"/>
        <v>8.7058823529411757</v>
      </c>
      <c r="AL1615" s="7">
        <f t="shared" si="706"/>
        <v>0.38842975206611574</v>
      </c>
      <c r="AM1615" s="8">
        <v>0.8</v>
      </c>
      <c r="AN1615">
        <f t="shared" si="687"/>
        <v>71</v>
      </c>
      <c r="AO1615" s="6">
        <f t="shared" si="688"/>
        <v>64.82352941176471</v>
      </c>
      <c r="AP1615" s="7">
        <f t="shared" si="707"/>
        <v>8.6992543496271751E-2</v>
      </c>
      <c r="AQ1615" s="7">
        <f t="shared" si="681"/>
        <v>0.10476190476190476</v>
      </c>
      <c r="AR1615" s="7">
        <f t="shared" si="681"/>
        <v>0</v>
      </c>
      <c r="AS1615" s="7">
        <f t="shared" si="681"/>
        <v>0</v>
      </c>
      <c r="AT1615" s="7">
        <f t="shared" si="681"/>
        <v>0.89523809523809528</v>
      </c>
      <c r="AU1615" s="7">
        <f t="shared" si="681"/>
        <v>0</v>
      </c>
      <c r="AV1615" s="9">
        <f t="shared" si="689"/>
        <v>19064.785210084035</v>
      </c>
      <c r="AW1615" t="s">
        <v>90</v>
      </c>
    </row>
    <row r="1616" spans="1:49" x14ac:dyDescent="0.25">
      <c r="A1616" t="s">
        <v>1943</v>
      </c>
      <c r="B1616" t="s">
        <v>1952</v>
      </c>
      <c r="C1616">
        <v>630</v>
      </c>
      <c r="D1616">
        <v>604</v>
      </c>
      <c r="E1616">
        <v>245</v>
      </c>
      <c r="F1616">
        <v>74</v>
      </c>
      <c r="G1616">
        <f t="shared" si="682"/>
        <v>319</v>
      </c>
      <c r="H1616" s="6">
        <f t="shared" si="690"/>
        <v>305.83492063492065</v>
      </c>
      <c r="I1616" s="7">
        <f t="shared" si="691"/>
        <v>0.50634920634920633</v>
      </c>
      <c r="J1616" s="6">
        <f t="shared" si="692"/>
        <v>298.16507936507935</v>
      </c>
      <c r="K1616">
        <v>18</v>
      </c>
      <c r="L1616">
        <v>2569</v>
      </c>
      <c r="M1616">
        <v>3334</v>
      </c>
      <c r="N1616">
        <v>844</v>
      </c>
      <c r="O1616">
        <f t="shared" si="683"/>
        <v>4178</v>
      </c>
      <c r="P1616">
        <f t="shared" si="684"/>
        <v>6747</v>
      </c>
      <c r="Q1616" s="6">
        <f t="shared" si="693"/>
        <v>374.83333333333331</v>
      </c>
      <c r="R1616" s="7">
        <f t="shared" si="694"/>
        <v>0.62058498896247238</v>
      </c>
      <c r="S1616" s="6">
        <f t="shared" si="695"/>
        <v>232.11111111111111</v>
      </c>
      <c r="T1616" s="7">
        <f t="shared" si="696"/>
        <v>0.75894247337499221</v>
      </c>
      <c r="U1616" s="6">
        <f t="shared" si="697"/>
        <v>142.72222222222223</v>
      </c>
      <c r="V1616" s="7">
        <f t="shared" si="698"/>
        <v>0.47866846958114184</v>
      </c>
      <c r="W1616">
        <v>18</v>
      </c>
      <c r="X1616">
        <v>415</v>
      </c>
      <c r="Y1616">
        <v>0</v>
      </c>
      <c r="Z1616">
        <v>0</v>
      </c>
      <c r="AA1616">
        <v>1124</v>
      </c>
      <c r="AB1616">
        <v>129</v>
      </c>
      <c r="AC1616">
        <f t="shared" si="685"/>
        <v>1253</v>
      </c>
      <c r="AD1616">
        <f t="shared" si="686"/>
        <v>1668</v>
      </c>
      <c r="AE1616" s="6">
        <f t="shared" si="699"/>
        <v>92.666666666666671</v>
      </c>
      <c r="AF1616" s="7">
        <f t="shared" si="700"/>
        <v>0.15342163355408389</v>
      </c>
      <c r="AG1616" s="6">
        <f t="shared" si="701"/>
        <v>69.611111111111114</v>
      </c>
      <c r="AH1616" s="7">
        <f t="shared" si="702"/>
        <v>0.22761008117253836</v>
      </c>
      <c r="AI1616" s="6">
        <f t="shared" si="703"/>
        <v>23.055555555555557</v>
      </c>
      <c r="AJ1616" s="7">
        <f t="shared" si="704"/>
        <v>7.7324801430974643E-2</v>
      </c>
      <c r="AK1616" s="6">
        <f t="shared" si="705"/>
        <v>162.5</v>
      </c>
      <c r="AL1616" s="7">
        <f t="shared" si="706"/>
        <v>0.29990426041168022</v>
      </c>
      <c r="AM1616" s="8">
        <v>0.5</v>
      </c>
      <c r="AN1616">
        <f t="shared" si="687"/>
        <v>302</v>
      </c>
      <c r="AO1616" s="6">
        <f t="shared" si="688"/>
        <v>209.33333333333331</v>
      </c>
      <c r="AP1616" s="7">
        <f t="shared" si="707"/>
        <v>0.30684326710816778</v>
      </c>
      <c r="AQ1616" s="7">
        <f t="shared" si="681"/>
        <v>0.24880095923261392</v>
      </c>
      <c r="AR1616" s="7">
        <f t="shared" si="681"/>
        <v>0</v>
      </c>
      <c r="AS1616" s="7">
        <f t="shared" si="681"/>
        <v>0</v>
      </c>
      <c r="AT1616" s="7">
        <f t="shared" si="681"/>
        <v>0.67386091127098324</v>
      </c>
      <c r="AU1616" s="7">
        <f t="shared" si="681"/>
        <v>7.7338129496402883E-2</v>
      </c>
      <c r="AV1616" s="9">
        <f t="shared" si="689"/>
        <v>54352.948201438841</v>
      </c>
      <c r="AW1616" t="s">
        <v>55</v>
      </c>
    </row>
    <row r="1617" spans="1:49" x14ac:dyDescent="0.25">
      <c r="A1617" t="s">
        <v>1943</v>
      </c>
      <c r="B1617" t="s">
        <v>1953</v>
      </c>
      <c r="C1617">
        <v>329</v>
      </c>
      <c r="D1617">
        <v>322</v>
      </c>
      <c r="E1617">
        <v>123</v>
      </c>
      <c r="F1617">
        <v>32</v>
      </c>
      <c r="G1617">
        <f t="shared" si="682"/>
        <v>155</v>
      </c>
      <c r="H1617" s="6">
        <f t="shared" si="690"/>
        <v>151.70212765957447</v>
      </c>
      <c r="I1617" s="7">
        <f t="shared" si="691"/>
        <v>0.47112462006079026</v>
      </c>
      <c r="J1617" s="6">
        <f t="shared" si="692"/>
        <v>170.29787234042553</v>
      </c>
      <c r="K1617">
        <v>18</v>
      </c>
      <c r="L1617">
        <v>1243</v>
      </c>
      <c r="M1617">
        <v>1544</v>
      </c>
      <c r="N1617">
        <v>330</v>
      </c>
      <c r="O1617">
        <f t="shared" si="683"/>
        <v>1874</v>
      </c>
      <c r="P1617">
        <f t="shared" si="684"/>
        <v>3117</v>
      </c>
      <c r="Q1617" s="6">
        <f t="shared" si="693"/>
        <v>173.16666666666666</v>
      </c>
      <c r="R1617" s="7">
        <f t="shared" si="694"/>
        <v>0.53778467908902694</v>
      </c>
      <c r="S1617" s="6">
        <f t="shared" si="695"/>
        <v>104.11111111111111</v>
      </c>
      <c r="T1617" s="7">
        <f t="shared" si="696"/>
        <v>0.68628642667913353</v>
      </c>
      <c r="U1617" s="6">
        <f t="shared" si="697"/>
        <v>69.055555555555557</v>
      </c>
      <c r="V1617" s="7">
        <f t="shared" si="698"/>
        <v>0.40549863956910437</v>
      </c>
      <c r="W1617">
        <v>18</v>
      </c>
      <c r="X1617">
        <v>239</v>
      </c>
      <c r="Y1617">
        <v>0</v>
      </c>
      <c r="Z1617">
        <v>0</v>
      </c>
      <c r="AA1617">
        <v>400</v>
      </c>
      <c r="AB1617">
        <v>55</v>
      </c>
      <c r="AC1617">
        <f t="shared" si="685"/>
        <v>455</v>
      </c>
      <c r="AD1617">
        <f t="shared" si="686"/>
        <v>694</v>
      </c>
      <c r="AE1617" s="6">
        <f t="shared" si="699"/>
        <v>38.555555555555557</v>
      </c>
      <c r="AF1617" s="7">
        <f t="shared" si="700"/>
        <v>0.11973775017253278</v>
      </c>
      <c r="AG1617" s="6">
        <f t="shared" si="701"/>
        <v>25.277777777777779</v>
      </c>
      <c r="AH1617" s="7">
        <f t="shared" si="702"/>
        <v>0.16662770765155058</v>
      </c>
      <c r="AI1617" s="6">
        <f t="shared" si="703"/>
        <v>13.277777777777779</v>
      </c>
      <c r="AJ1617" s="7">
        <f t="shared" si="704"/>
        <v>7.7967960464212338E-2</v>
      </c>
      <c r="AK1617" s="6">
        <f t="shared" si="705"/>
        <v>78.833333333333343</v>
      </c>
      <c r="AL1617" s="7">
        <f t="shared" si="706"/>
        <v>0.24279615795090714</v>
      </c>
      <c r="AM1617" s="8">
        <v>0.5</v>
      </c>
      <c r="AN1617">
        <f t="shared" si="687"/>
        <v>161</v>
      </c>
      <c r="AO1617" s="6">
        <f t="shared" si="688"/>
        <v>122.44444444444444</v>
      </c>
      <c r="AP1617" s="7">
        <f t="shared" si="707"/>
        <v>0.23947550034506557</v>
      </c>
      <c r="AQ1617" s="7">
        <f t="shared" si="681"/>
        <v>0.34438040345821325</v>
      </c>
      <c r="AR1617" s="7">
        <f t="shared" si="681"/>
        <v>0</v>
      </c>
      <c r="AS1617" s="7">
        <f t="shared" si="681"/>
        <v>0</v>
      </c>
      <c r="AT1617" s="7">
        <f t="shared" si="681"/>
        <v>0.57636887608069165</v>
      </c>
      <c r="AU1617" s="7">
        <f t="shared" si="681"/>
        <v>7.9250720461095103E-2</v>
      </c>
      <c r="AV1617" s="9">
        <f t="shared" si="689"/>
        <v>28666.291066282425</v>
      </c>
      <c r="AW1617" t="s">
        <v>55</v>
      </c>
    </row>
    <row r="1618" spans="1:49" x14ac:dyDescent="0.25">
      <c r="A1618" t="s">
        <v>1943</v>
      </c>
      <c r="B1618" t="s">
        <v>1954</v>
      </c>
      <c r="C1618">
        <v>396</v>
      </c>
      <c r="D1618">
        <v>87</v>
      </c>
      <c r="E1618">
        <v>191</v>
      </c>
      <c r="F1618">
        <v>30</v>
      </c>
      <c r="G1618">
        <f t="shared" si="682"/>
        <v>221</v>
      </c>
      <c r="H1618" s="6">
        <f t="shared" si="690"/>
        <v>48.553030303030305</v>
      </c>
      <c r="I1618" s="7">
        <f t="shared" si="691"/>
        <v>0.55808080808080807</v>
      </c>
      <c r="J1618" s="6">
        <f t="shared" si="692"/>
        <v>38.446969696969695</v>
      </c>
      <c r="K1618">
        <v>13</v>
      </c>
      <c r="L1618">
        <v>0</v>
      </c>
      <c r="M1618">
        <v>734</v>
      </c>
      <c r="N1618">
        <v>17</v>
      </c>
      <c r="O1618">
        <f t="shared" si="683"/>
        <v>751</v>
      </c>
      <c r="P1618">
        <f t="shared" si="684"/>
        <v>751</v>
      </c>
      <c r="Q1618" s="6">
        <f t="shared" si="693"/>
        <v>57.769230769230766</v>
      </c>
      <c r="R1618" s="7">
        <f t="shared" si="694"/>
        <v>0.66401414677276738</v>
      </c>
      <c r="S1618" s="6">
        <f t="shared" si="695"/>
        <v>57.769230769230766</v>
      </c>
      <c r="T1618" s="7">
        <f t="shared" si="696"/>
        <v>1.1898172041720176</v>
      </c>
      <c r="U1618" s="6">
        <f t="shared" si="697"/>
        <v>0</v>
      </c>
      <c r="V1618" s="7">
        <f t="shared" si="698"/>
        <v>0</v>
      </c>
      <c r="W1618">
        <v>17</v>
      </c>
      <c r="X1618">
        <v>9</v>
      </c>
      <c r="Y1618">
        <v>0</v>
      </c>
      <c r="Z1618">
        <v>0</v>
      </c>
      <c r="AA1618">
        <v>611</v>
      </c>
      <c r="AB1618">
        <v>0</v>
      </c>
      <c r="AC1618">
        <f t="shared" si="685"/>
        <v>611</v>
      </c>
      <c r="AD1618">
        <f t="shared" si="686"/>
        <v>620</v>
      </c>
      <c r="AE1618" s="6">
        <f t="shared" si="699"/>
        <v>36.470588235294116</v>
      </c>
      <c r="AF1618" s="7">
        <f t="shared" si="700"/>
        <v>0.41920216362407031</v>
      </c>
      <c r="AG1618" s="6">
        <f t="shared" si="701"/>
        <v>35.941176470588232</v>
      </c>
      <c r="AH1618" s="7">
        <f t="shared" si="702"/>
        <v>0.74024579405798818</v>
      </c>
      <c r="AI1618" s="6">
        <f t="shared" si="703"/>
        <v>0.52941176470588236</v>
      </c>
      <c r="AJ1618" s="7">
        <f t="shared" si="704"/>
        <v>1.3769921761808173E-2</v>
      </c>
      <c r="AK1618" s="6">
        <f t="shared" si="705"/>
        <v>21.828054298642535</v>
      </c>
      <c r="AL1618" s="7">
        <f t="shared" si="706"/>
        <v>0.62215085767995615</v>
      </c>
      <c r="AM1618" s="8">
        <v>0.5</v>
      </c>
      <c r="AN1618">
        <f t="shared" si="687"/>
        <v>44</v>
      </c>
      <c r="AO1618" s="6">
        <f t="shared" si="688"/>
        <v>7.529411764705884</v>
      </c>
      <c r="AP1618" s="7">
        <f t="shared" si="707"/>
        <v>0.82887700534759357</v>
      </c>
      <c r="AQ1618" s="7">
        <f t="shared" si="681"/>
        <v>1.4516129032258065E-2</v>
      </c>
      <c r="AR1618" s="7">
        <f t="shared" si="681"/>
        <v>0</v>
      </c>
      <c r="AS1618" s="7">
        <f t="shared" si="681"/>
        <v>0</v>
      </c>
      <c r="AT1618" s="7">
        <f t="shared" si="681"/>
        <v>0.98548387096774193</v>
      </c>
      <c r="AU1618" s="7">
        <f t="shared" si="681"/>
        <v>0</v>
      </c>
      <c r="AV1618" s="9">
        <f t="shared" si="689"/>
        <v>2396.6627703984827</v>
      </c>
      <c r="AW1618" t="s">
        <v>55</v>
      </c>
    </row>
    <row r="1619" spans="1:49" x14ac:dyDescent="0.25">
      <c r="A1619" t="s">
        <v>1943</v>
      </c>
      <c r="B1619" t="s">
        <v>1955</v>
      </c>
      <c r="C1619">
        <v>528</v>
      </c>
      <c r="D1619">
        <v>501</v>
      </c>
      <c r="E1619">
        <v>211</v>
      </c>
      <c r="F1619">
        <v>39</v>
      </c>
      <c r="G1619">
        <f t="shared" si="682"/>
        <v>250</v>
      </c>
      <c r="H1619" s="6">
        <f t="shared" si="690"/>
        <v>237.21590909090909</v>
      </c>
      <c r="I1619" s="7">
        <f t="shared" si="691"/>
        <v>0.47348484848484851</v>
      </c>
      <c r="J1619" s="6">
        <f t="shared" si="692"/>
        <v>263.78409090909088</v>
      </c>
      <c r="K1619">
        <v>18</v>
      </c>
      <c r="L1619">
        <v>2022</v>
      </c>
      <c r="M1619">
        <v>2903</v>
      </c>
      <c r="N1619">
        <v>415</v>
      </c>
      <c r="O1619">
        <f t="shared" si="683"/>
        <v>3318</v>
      </c>
      <c r="P1619">
        <f t="shared" si="684"/>
        <v>5340</v>
      </c>
      <c r="Q1619" s="6">
        <f t="shared" si="693"/>
        <v>296.66666666666669</v>
      </c>
      <c r="R1619" s="7">
        <f t="shared" si="694"/>
        <v>0.59214903526280771</v>
      </c>
      <c r="S1619" s="6">
        <f t="shared" si="695"/>
        <v>184.33333333333334</v>
      </c>
      <c r="T1619" s="7">
        <f t="shared" si="696"/>
        <v>0.77706986027944114</v>
      </c>
      <c r="U1619" s="6">
        <f t="shared" si="697"/>
        <v>112.33333333333333</v>
      </c>
      <c r="V1619" s="7">
        <f t="shared" si="698"/>
        <v>0.42585332931259784</v>
      </c>
      <c r="W1619">
        <v>18</v>
      </c>
      <c r="X1619">
        <v>215</v>
      </c>
      <c r="Y1619">
        <v>0</v>
      </c>
      <c r="Z1619">
        <v>0</v>
      </c>
      <c r="AA1619">
        <v>820</v>
      </c>
      <c r="AB1619">
        <v>42</v>
      </c>
      <c r="AC1619">
        <f t="shared" si="685"/>
        <v>862</v>
      </c>
      <c r="AD1619">
        <f t="shared" si="686"/>
        <v>1077</v>
      </c>
      <c r="AE1619" s="6">
        <f t="shared" si="699"/>
        <v>59.833333333333336</v>
      </c>
      <c r="AF1619" s="7">
        <f t="shared" si="700"/>
        <v>0.11942781104457752</v>
      </c>
      <c r="AG1619" s="6">
        <f t="shared" si="701"/>
        <v>47.888888888888886</v>
      </c>
      <c r="AH1619" s="7">
        <f t="shared" si="702"/>
        <v>0.20187890884896872</v>
      </c>
      <c r="AI1619" s="6">
        <f t="shared" si="703"/>
        <v>11.944444444444445</v>
      </c>
      <c r="AJ1619" s="7">
        <f t="shared" si="704"/>
        <v>4.5281140357175342E-2</v>
      </c>
      <c r="AK1619" s="6">
        <f t="shared" si="705"/>
        <v>136.44444444444446</v>
      </c>
      <c r="AL1619" s="7">
        <f t="shared" si="706"/>
        <v>0.25979505726341168</v>
      </c>
      <c r="AM1619" s="8">
        <v>0.5</v>
      </c>
      <c r="AN1619">
        <f t="shared" si="687"/>
        <v>251</v>
      </c>
      <c r="AO1619" s="6">
        <f t="shared" si="688"/>
        <v>191.16666666666666</v>
      </c>
      <c r="AP1619" s="7">
        <f t="shared" si="707"/>
        <v>0.23837981407702524</v>
      </c>
      <c r="AQ1619" s="7">
        <f t="shared" si="681"/>
        <v>0.19962859795728877</v>
      </c>
      <c r="AR1619" s="7">
        <f t="shared" si="681"/>
        <v>0</v>
      </c>
      <c r="AS1619" s="7">
        <f t="shared" si="681"/>
        <v>0</v>
      </c>
      <c r="AT1619" s="7">
        <f t="shared" si="681"/>
        <v>0.76137418755803155</v>
      </c>
      <c r="AU1619" s="7">
        <f t="shared" si="681"/>
        <v>3.8997214484679667E-2</v>
      </c>
      <c r="AV1619" s="9">
        <f t="shared" si="689"/>
        <v>51761.330362116991</v>
      </c>
      <c r="AW1619" t="s">
        <v>55</v>
      </c>
    </row>
    <row r="1620" spans="1:49" x14ac:dyDescent="0.25">
      <c r="A1620" t="s">
        <v>1943</v>
      </c>
      <c r="B1620" t="s">
        <v>1956</v>
      </c>
      <c r="C1620">
        <v>287</v>
      </c>
      <c r="D1620">
        <v>265</v>
      </c>
      <c r="E1620">
        <v>284</v>
      </c>
      <c r="F1620">
        <v>0</v>
      </c>
      <c r="G1620">
        <f t="shared" si="682"/>
        <v>284</v>
      </c>
      <c r="H1620" s="6">
        <f t="shared" si="690"/>
        <v>262.22996515679444</v>
      </c>
      <c r="I1620" s="7">
        <f t="shared" si="691"/>
        <v>0.98954703832752611</v>
      </c>
      <c r="J1620" s="6">
        <f t="shared" si="692"/>
        <v>2.7700348432055746</v>
      </c>
      <c r="K1620">
        <v>18</v>
      </c>
      <c r="L1620">
        <v>440</v>
      </c>
      <c r="M1620">
        <v>3712</v>
      </c>
      <c r="N1620">
        <v>0</v>
      </c>
      <c r="O1620">
        <f t="shared" si="683"/>
        <v>3712</v>
      </c>
      <c r="P1620">
        <f t="shared" si="684"/>
        <v>4152</v>
      </c>
      <c r="Q1620" s="6">
        <f t="shared" si="693"/>
        <v>230.66666666666666</v>
      </c>
      <c r="R1620" s="7">
        <f t="shared" si="694"/>
        <v>0.87044025157232696</v>
      </c>
      <c r="S1620" s="6">
        <f t="shared" si="695"/>
        <v>206.22222222222223</v>
      </c>
      <c r="T1620" s="7">
        <f t="shared" si="696"/>
        <v>0.78641745652109718</v>
      </c>
      <c r="U1620" s="6">
        <f t="shared" si="697"/>
        <v>24.444444444444443</v>
      </c>
      <c r="V1620" s="7">
        <f t="shared" si="698"/>
        <v>8.8245981830887494</v>
      </c>
      <c r="W1620">
        <v>17</v>
      </c>
      <c r="X1620">
        <v>167</v>
      </c>
      <c r="Y1620">
        <v>0</v>
      </c>
      <c r="Z1620">
        <v>0</v>
      </c>
      <c r="AA1620">
        <v>1408</v>
      </c>
      <c r="AB1620">
        <v>0</v>
      </c>
      <c r="AC1620">
        <f t="shared" si="685"/>
        <v>1408</v>
      </c>
      <c r="AD1620">
        <f t="shared" si="686"/>
        <v>1575</v>
      </c>
      <c r="AE1620" s="6">
        <f t="shared" si="699"/>
        <v>92.647058823529406</v>
      </c>
      <c r="AF1620" s="7">
        <f t="shared" si="700"/>
        <v>0.34961154273029965</v>
      </c>
      <c r="AG1620" s="6">
        <f t="shared" si="701"/>
        <v>82.82352941176471</v>
      </c>
      <c r="AH1620" s="7">
        <f t="shared" si="702"/>
        <v>0.31584311641212426</v>
      </c>
      <c r="AI1620" s="6">
        <f t="shared" si="703"/>
        <v>9.8235294117647065</v>
      </c>
      <c r="AJ1620" s="7">
        <f t="shared" si="704"/>
        <v>3.5463559008509069</v>
      </c>
      <c r="AK1620" s="6">
        <f t="shared" si="705"/>
        <v>123.39869281045752</v>
      </c>
      <c r="AL1620" s="7">
        <f t="shared" si="706"/>
        <v>0.40162271805273836</v>
      </c>
      <c r="AM1620" s="8">
        <v>0.8</v>
      </c>
      <c r="AN1620">
        <f t="shared" si="687"/>
        <v>212</v>
      </c>
      <c r="AO1620" s="6">
        <f t="shared" si="688"/>
        <v>119.35294117647059</v>
      </c>
      <c r="AP1620" s="7">
        <f t="shared" si="707"/>
        <v>0.43701442841287458</v>
      </c>
      <c r="AQ1620" s="7">
        <f t="shared" si="681"/>
        <v>0.10603174603174603</v>
      </c>
      <c r="AR1620" s="7">
        <f t="shared" si="681"/>
        <v>0</v>
      </c>
      <c r="AS1620" s="7">
        <f t="shared" si="681"/>
        <v>0</v>
      </c>
      <c r="AT1620" s="7">
        <f t="shared" si="681"/>
        <v>0.89396825396825397</v>
      </c>
      <c r="AU1620" s="7">
        <f t="shared" si="681"/>
        <v>0</v>
      </c>
      <c r="AV1620" s="9">
        <f t="shared" si="689"/>
        <v>35061.392806722688</v>
      </c>
      <c r="AW1620" t="s">
        <v>59</v>
      </c>
    </row>
    <row r="1621" spans="1:49" x14ac:dyDescent="0.25">
      <c r="A1621" t="s">
        <v>1957</v>
      </c>
      <c r="B1621" t="s">
        <v>1958</v>
      </c>
      <c r="C1621">
        <v>405</v>
      </c>
      <c r="D1621">
        <v>393</v>
      </c>
      <c r="E1621">
        <v>66</v>
      </c>
      <c r="F1621">
        <v>10</v>
      </c>
      <c r="G1621">
        <f t="shared" si="682"/>
        <v>76</v>
      </c>
      <c r="H1621" s="6">
        <f t="shared" si="690"/>
        <v>73.748148148148147</v>
      </c>
      <c r="I1621" s="7">
        <f t="shared" si="691"/>
        <v>0.18765432098765433</v>
      </c>
      <c r="J1621" s="6">
        <f t="shared" si="692"/>
        <v>319.25185185185182</v>
      </c>
      <c r="K1621">
        <v>17</v>
      </c>
      <c r="L1621">
        <v>2190</v>
      </c>
      <c r="M1621">
        <v>664</v>
      </c>
      <c r="N1621">
        <v>77</v>
      </c>
      <c r="O1621">
        <f t="shared" si="683"/>
        <v>741</v>
      </c>
      <c r="P1621">
        <f t="shared" si="684"/>
        <v>2931</v>
      </c>
      <c r="Q1621" s="6">
        <f t="shared" si="693"/>
        <v>172.41176470588235</v>
      </c>
      <c r="R1621" s="7">
        <f t="shared" si="694"/>
        <v>0.43870678042209249</v>
      </c>
      <c r="S1621" s="6">
        <f t="shared" si="695"/>
        <v>43.588235294117645</v>
      </c>
      <c r="T1621" s="7">
        <f t="shared" si="696"/>
        <v>0.59104176021553656</v>
      </c>
      <c r="U1621" s="6">
        <f t="shared" si="697"/>
        <v>128.8235294117647</v>
      </c>
      <c r="V1621" s="7">
        <f t="shared" si="698"/>
        <v>0.40351693706555225</v>
      </c>
      <c r="W1621">
        <v>17</v>
      </c>
      <c r="X1621">
        <v>307</v>
      </c>
      <c r="Y1621">
        <v>117</v>
      </c>
      <c r="Z1621">
        <v>19</v>
      </c>
      <c r="AA1621">
        <v>0</v>
      </c>
      <c r="AB1621">
        <v>0</v>
      </c>
      <c r="AC1621">
        <f t="shared" si="685"/>
        <v>136</v>
      </c>
      <c r="AD1621">
        <f t="shared" si="686"/>
        <v>443</v>
      </c>
      <c r="AE1621" s="6">
        <f t="shared" si="699"/>
        <v>26.058823529411764</v>
      </c>
      <c r="AF1621" s="7">
        <f t="shared" si="700"/>
        <v>6.6307439006136809E-2</v>
      </c>
      <c r="AG1621" s="6">
        <f t="shared" si="701"/>
        <v>8</v>
      </c>
      <c r="AH1621" s="7">
        <f t="shared" si="702"/>
        <v>0.10847730012053033</v>
      </c>
      <c r="AI1621" s="6">
        <f t="shared" si="703"/>
        <v>18.058823529411764</v>
      </c>
      <c r="AJ1621" s="7">
        <f t="shared" si="704"/>
        <v>5.6566072912842255E-2</v>
      </c>
      <c r="AK1621" s="6">
        <f t="shared" si="705"/>
        <v>35.588235294117645</v>
      </c>
      <c r="AL1621" s="7">
        <f t="shared" si="706"/>
        <v>0.18353576248313092</v>
      </c>
      <c r="AM1621" s="8">
        <v>0.25</v>
      </c>
      <c r="AN1621">
        <f t="shared" si="687"/>
        <v>98</v>
      </c>
      <c r="AO1621" s="6">
        <f t="shared" si="688"/>
        <v>71.941176470588232</v>
      </c>
      <c r="AP1621" s="7">
        <f t="shared" si="707"/>
        <v>0.26590636254501798</v>
      </c>
      <c r="AQ1621" s="7">
        <f t="shared" si="681"/>
        <v>0.69300225733634313</v>
      </c>
      <c r="AR1621" s="7">
        <f t="shared" si="681"/>
        <v>0.26410835214446954</v>
      </c>
      <c r="AS1621" s="7">
        <f t="shared" si="681"/>
        <v>4.2889390519187359E-2</v>
      </c>
      <c r="AT1621" s="7">
        <f t="shared" si="681"/>
        <v>0</v>
      </c>
      <c r="AU1621" s="7">
        <f t="shared" si="681"/>
        <v>0</v>
      </c>
      <c r="AV1621" s="9">
        <f t="shared" si="689"/>
        <v>8623.1974505377766</v>
      </c>
      <c r="AW1621" t="s">
        <v>59</v>
      </c>
    </row>
    <row r="1622" spans="1:49" x14ac:dyDescent="0.25">
      <c r="A1622" t="s">
        <v>1957</v>
      </c>
      <c r="B1622" t="s">
        <v>1959</v>
      </c>
      <c r="C1622">
        <v>520</v>
      </c>
      <c r="D1622">
        <v>500</v>
      </c>
      <c r="E1622">
        <v>86</v>
      </c>
      <c r="F1622">
        <v>19</v>
      </c>
      <c r="G1622">
        <f t="shared" si="682"/>
        <v>105</v>
      </c>
      <c r="H1622" s="6">
        <f t="shared" si="690"/>
        <v>100.96153846153847</v>
      </c>
      <c r="I1622" s="7">
        <f t="shared" si="691"/>
        <v>0.20192307692307693</v>
      </c>
      <c r="J1622" s="6">
        <f t="shared" si="692"/>
        <v>399.03846153846155</v>
      </c>
      <c r="K1622">
        <v>16</v>
      </c>
      <c r="L1622">
        <v>3316</v>
      </c>
      <c r="M1622">
        <v>861</v>
      </c>
      <c r="N1622">
        <v>210</v>
      </c>
      <c r="O1622">
        <f t="shared" si="683"/>
        <v>1071</v>
      </c>
      <c r="P1622">
        <f t="shared" si="684"/>
        <v>4387</v>
      </c>
      <c r="Q1622" s="6">
        <f t="shared" si="693"/>
        <v>274.1875</v>
      </c>
      <c r="R1622" s="7">
        <f t="shared" si="694"/>
        <v>0.54837499999999995</v>
      </c>
      <c r="S1622" s="6">
        <f t="shared" si="695"/>
        <v>66.9375</v>
      </c>
      <c r="T1622" s="7">
        <f t="shared" si="696"/>
        <v>0.66299999999999992</v>
      </c>
      <c r="U1622" s="6">
        <f t="shared" si="697"/>
        <v>207.25</v>
      </c>
      <c r="V1622" s="7">
        <f t="shared" si="698"/>
        <v>0.5193734939759036</v>
      </c>
      <c r="W1622">
        <v>17</v>
      </c>
      <c r="X1622">
        <v>2093</v>
      </c>
      <c r="Y1622">
        <v>605</v>
      </c>
      <c r="Z1622">
        <v>155</v>
      </c>
      <c r="AA1622">
        <v>0</v>
      </c>
      <c r="AB1622">
        <v>0</v>
      </c>
      <c r="AC1622">
        <f t="shared" si="685"/>
        <v>760</v>
      </c>
      <c r="AD1622">
        <f t="shared" si="686"/>
        <v>2853</v>
      </c>
      <c r="AE1622" s="6">
        <f t="shared" si="699"/>
        <v>167.8235294117647</v>
      </c>
      <c r="AF1622" s="7">
        <f t="shared" si="700"/>
        <v>0.33564705882352941</v>
      </c>
      <c r="AG1622" s="6">
        <f t="shared" si="701"/>
        <v>44.705882352941174</v>
      </c>
      <c r="AH1622" s="7">
        <f t="shared" si="702"/>
        <v>0.44280112044817921</v>
      </c>
      <c r="AI1622" s="6">
        <f t="shared" si="703"/>
        <v>123.11764705882354</v>
      </c>
      <c r="AJ1622" s="7">
        <f t="shared" si="704"/>
        <v>0.30853579021970234</v>
      </c>
      <c r="AK1622" s="6">
        <f t="shared" si="705"/>
        <v>22.231617647058826</v>
      </c>
      <c r="AL1622" s="7">
        <f t="shared" si="706"/>
        <v>0.66787499313450871</v>
      </c>
      <c r="AM1622" s="8">
        <v>0.25</v>
      </c>
      <c r="AN1622">
        <f t="shared" si="687"/>
        <v>125</v>
      </c>
      <c r="AO1622" s="6">
        <f t="shared" si="688"/>
        <v>0</v>
      </c>
      <c r="AP1622" s="7">
        <f t="shared" si="707"/>
        <v>1</v>
      </c>
      <c r="AQ1622" s="7">
        <f t="shared" si="681"/>
        <v>0.73361373992288814</v>
      </c>
      <c r="AR1622" s="7">
        <f t="shared" si="681"/>
        <v>0.21205748335085875</v>
      </c>
      <c r="AS1622" s="7">
        <f t="shared" si="681"/>
        <v>5.4328776726253067E-2</v>
      </c>
      <c r="AT1622" s="7">
        <f t="shared" si="681"/>
        <v>0</v>
      </c>
      <c r="AU1622" s="7">
        <f t="shared" si="681"/>
        <v>0</v>
      </c>
      <c r="AV1622" s="9">
        <f t="shared" si="689"/>
        <v>0</v>
      </c>
      <c r="AW1622" t="s">
        <v>59</v>
      </c>
    </row>
    <row r="1623" spans="1:49" x14ac:dyDescent="0.25">
      <c r="A1623" t="s">
        <v>1957</v>
      </c>
      <c r="B1623" t="s">
        <v>1960</v>
      </c>
      <c r="C1623">
        <v>584</v>
      </c>
      <c r="D1623">
        <v>555</v>
      </c>
      <c r="E1623">
        <v>103</v>
      </c>
      <c r="F1623">
        <v>21</v>
      </c>
      <c r="G1623">
        <f t="shared" si="682"/>
        <v>124</v>
      </c>
      <c r="H1623" s="6">
        <f t="shared" si="690"/>
        <v>117.84246575342465</v>
      </c>
      <c r="I1623" s="7">
        <f t="shared" si="691"/>
        <v>0.21232876712328766</v>
      </c>
      <c r="J1623" s="6">
        <f t="shared" si="692"/>
        <v>437.15753424657532</v>
      </c>
      <c r="K1623">
        <v>16</v>
      </c>
      <c r="L1623">
        <v>2857</v>
      </c>
      <c r="M1623">
        <v>1038</v>
      </c>
      <c r="N1623">
        <v>206</v>
      </c>
      <c r="O1623">
        <f t="shared" si="683"/>
        <v>1244</v>
      </c>
      <c r="P1623">
        <f t="shared" si="684"/>
        <v>4101</v>
      </c>
      <c r="Q1623" s="6">
        <f t="shared" si="693"/>
        <v>256.3125</v>
      </c>
      <c r="R1623" s="7">
        <f t="shared" si="694"/>
        <v>0.4618243243243243</v>
      </c>
      <c r="S1623" s="6">
        <f t="shared" si="695"/>
        <v>77.75</v>
      </c>
      <c r="T1623" s="7">
        <f t="shared" si="696"/>
        <v>0.6597791339726824</v>
      </c>
      <c r="U1623" s="6">
        <f t="shared" si="697"/>
        <v>178.5625</v>
      </c>
      <c r="V1623" s="7">
        <f t="shared" si="698"/>
        <v>0.40846259302781046</v>
      </c>
      <c r="W1623">
        <v>17</v>
      </c>
      <c r="X1623">
        <v>368</v>
      </c>
      <c r="Y1623">
        <v>275</v>
      </c>
      <c r="Z1623">
        <v>15</v>
      </c>
      <c r="AA1623">
        <v>0</v>
      </c>
      <c r="AB1623">
        <v>0</v>
      </c>
      <c r="AC1623">
        <f t="shared" si="685"/>
        <v>290</v>
      </c>
      <c r="AD1623">
        <f t="shared" si="686"/>
        <v>658</v>
      </c>
      <c r="AE1623" s="6">
        <f t="shared" si="699"/>
        <v>38.705882352941174</v>
      </c>
      <c r="AF1623" s="7">
        <f t="shared" si="700"/>
        <v>6.9740328563857965E-2</v>
      </c>
      <c r="AG1623" s="6">
        <f t="shared" si="701"/>
        <v>17.058823529411764</v>
      </c>
      <c r="AH1623" s="7">
        <f t="shared" si="702"/>
        <v>0.14475956031933263</v>
      </c>
      <c r="AI1623" s="6">
        <f t="shared" si="703"/>
        <v>21.647058823529413</v>
      </c>
      <c r="AJ1623" s="7">
        <f t="shared" si="704"/>
        <v>4.9517753047164818E-2</v>
      </c>
      <c r="AK1623" s="6">
        <f t="shared" si="705"/>
        <v>60.691176470588232</v>
      </c>
      <c r="AL1623" s="7">
        <f t="shared" si="706"/>
        <v>0.21940609041044071</v>
      </c>
      <c r="AM1623" s="8">
        <v>0.25</v>
      </c>
      <c r="AN1623">
        <f t="shared" si="687"/>
        <v>139</v>
      </c>
      <c r="AO1623" s="6">
        <f t="shared" si="688"/>
        <v>100.29411764705883</v>
      </c>
      <c r="AP1623" s="7">
        <f t="shared" si="707"/>
        <v>0.27845958527295811</v>
      </c>
      <c r="AQ1623" s="7">
        <f t="shared" si="681"/>
        <v>0.55927051671732519</v>
      </c>
      <c r="AR1623" s="7">
        <f t="shared" si="681"/>
        <v>0.41793313069908816</v>
      </c>
      <c r="AS1623" s="7">
        <f t="shared" si="681"/>
        <v>2.2796352583586626E-2</v>
      </c>
      <c r="AT1623" s="7">
        <f t="shared" si="681"/>
        <v>0</v>
      </c>
      <c r="AU1623" s="7">
        <f t="shared" si="681"/>
        <v>0</v>
      </c>
      <c r="AV1623" s="9">
        <f t="shared" si="689"/>
        <v>14689.277668514214</v>
      </c>
      <c r="AW1623" t="s">
        <v>59</v>
      </c>
    </row>
    <row r="1624" spans="1:49" x14ac:dyDescent="0.25">
      <c r="A1624" t="s">
        <v>1957</v>
      </c>
      <c r="B1624" t="s">
        <v>1961</v>
      </c>
      <c r="C1624">
        <v>457</v>
      </c>
      <c r="D1624">
        <v>435</v>
      </c>
      <c r="E1624">
        <v>105</v>
      </c>
      <c r="F1624">
        <v>20</v>
      </c>
      <c r="G1624">
        <f t="shared" si="682"/>
        <v>125</v>
      </c>
      <c r="H1624" s="6">
        <f t="shared" si="690"/>
        <v>118.98249452954047</v>
      </c>
      <c r="I1624" s="7">
        <f t="shared" si="691"/>
        <v>0.2735229759299781</v>
      </c>
      <c r="J1624" s="6">
        <f t="shared" si="692"/>
        <v>316.01750547045953</v>
      </c>
      <c r="K1624">
        <v>17</v>
      </c>
      <c r="L1624">
        <v>2931</v>
      </c>
      <c r="M1624">
        <v>1009</v>
      </c>
      <c r="N1624">
        <v>156</v>
      </c>
      <c r="O1624">
        <f t="shared" si="683"/>
        <v>1165</v>
      </c>
      <c r="P1624">
        <f t="shared" si="684"/>
        <v>4096</v>
      </c>
      <c r="Q1624" s="6">
        <f t="shared" si="693"/>
        <v>240.94117647058823</v>
      </c>
      <c r="R1624" s="7">
        <f t="shared" si="694"/>
        <v>0.55388776200135226</v>
      </c>
      <c r="S1624" s="6">
        <f t="shared" si="695"/>
        <v>68.529411764705884</v>
      </c>
      <c r="T1624" s="7">
        <f t="shared" si="696"/>
        <v>0.57596213657876949</v>
      </c>
      <c r="U1624" s="6">
        <f t="shared" si="697"/>
        <v>172.41176470588235</v>
      </c>
      <c r="V1624" s="7">
        <f t="shared" si="698"/>
        <v>0.54557662699479459</v>
      </c>
      <c r="W1624">
        <v>17</v>
      </c>
      <c r="X1624">
        <v>87</v>
      </c>
      <c r="Y1624">
        <v>18</v>
      </c>
      <c r="Z1624">
        <v>0</v>
      </c>
      <c r="AA1624">
        <v>0</v>
      </c>
      <c r="AB1624">
        <v>0</v>
      </c>
      <c r="AC1624">
        <f t="shared" si="685"/>
        <v>18</v>
      </c>
      <c r="AD1624">
        <f t="shared" si="686"/>
        <v>105</v>
      </c>
      <c r="AE1624" s="6">
        <f t="shared" si="699"/>
        <v>6.1764705882352944</v>
      </c>
      <c r="AF1624" s="7">
        <f t="shared" si="700"/>
        <v>1.4198782961460446E-2</v>
      </c>
      <c r="AG1624" s="6">
        <f t="shared" si="701"/>
        <v>1.0588235294117647</v>
      </c>
      <c r="AH1624" s="7">
        <f t="shared" si="702"/>
        <v>8.8989858012170388E-3</v>
      </c>
      <c r="AI1624" s="6">
        <f t="shared" si="703"/>
        <v>5.117647058823529</v>
      </c>
      <c r="AJ1624" s="7">
        <f t="shared" si="704"/>
        <v>1.6194188518781006E-2</v>
      </c>
      <c r="AK1624" s="6">
        <f t="shared" si="705"/>
        <v>67.470588235294116</v>
      </c>
      <c r="AL1624" s="7">
        <f t="shared" si="706"/>
        <v>1.5450643776824034E-2</v>
      </c>
      <c r="AM1624" s="8">
        <v>0.25</v>
      </c>
      <c r="AN1624">
        <f t="shared" si="687"/>
        <v>109</v>
      </c>
      <c r="AO1624" s="6">
        <f t="shared" si="688"/>
        <v>102.82352941176471</v>
      </c>
      <c r="AP1624" s="7">
        <f t="shared" si="707"/>
        <v>5.666486778197518E-2</v>
      </c>
      <c r="AQ1624" s="7">
        <f t="shared" si="681"/>
        <v>0.82857142857142863</v>
      </c>
      <c r="AR1624" s="7">
        <f t="shared" si="681"/>
        <v>0.17142857142857143</v>
      </c>
      <c r="AS1624" s="7">
        <f t="shared" si="681"/>
        <v>0</v>
      </c>
      <c r="AT1624" s="7">
        <f t="shared" si="681"/>
        <v>0</v>
      </c>
      <c r="AU1624" s="7">
        <f t="shared" si="681"/>
        <v>0</v>
      </c>
      <c r="AV1624" s="9">
        <f t="shared" si="689"/>
        <v>9201.2369747899156</v>
      </c>
      <c r="AW1624" t="s">
        <v>59</v>
      </c>
    </row>
    <row r="1625" spans="1:49" x14ac:dyDescent="0.25">
      <c r="A1625" t="s">
        <v>1957</v>
      </c>
      <c r="B1625" t="s">
        <v>1962</v>
      </c>
      <c r="C1625">
        <v>235</v>
      </c>
      <c r="D1625">
        <v>227</v>
      </c>
      <c r="E1625">
        <v>34</v>
      </c>
      <c r="F1625">
        <v>10</v>
      </c>
      <c r="G1625">
        <f t="shared" si="682"/>
        <v>44</v>
      </c>
      <c r="H1625" s="6">
        <f t="shared" si="690"/>
        <v>42.502127659574469</v>
      </c>
      <c r="I1625" s="7">
        <f t="shared" si="691"/>
        <v>0.18723404255319148</v>
      </c>
      <c r="J1625" s="6">
        <f t="shared" si="692"/>
        <v>184.49787234042552</v>
      </c>
      <c r="K1625">
        <v>17</v>
      </c>
      <c r="L1625">
        <v>1561</v>
      </c>
      <c r="M1625">
        <v>414</v>
      </c>
      <c r="N1625">
        <v>95</v>
      </c>
      <c r="O1625">
        <f t="shared" si="683"/>
        <v>509</v>
      </c>
      <c r="P1625">
        <f t="shared" si="684"/>
        <v>2070</v>
      </c>
      <c r="Q1625" s="6">
        <f t="shared" si="693"/>
        <v>121.76470588235294</v>
      </c>
      <c r="R1625" s="7">
        <f t="shared" si="694"/>
        <v>0.53640839595750189</v>
      </c>
      <c r="S1625" s="6">
        <f t="shared" si="695"/>
        <v>29.941176470588236</v>
      </c>
      <c r="T1625" s="7">
        <f t="shared" si="696"/>
        <v>0.70446300266201789</v>
      </c>
      <c r="U1625" s="6">
        <f t="shared" si="697"/>
        <v>91.82352941176471</v>
      </c>
      <c r="V1625" s="7">
        <f t="shared" si="698"/>
        <v>0.49769424572190668</v>
      </c>
      <c r="W1625">
        <v>16</v>
      </c>
      <c r="X1625">
        <v>588</v>
      </c>
      <c r="Y1625">
        <v>235</v>
      </c>
      <c r="Z1625">
        <v>30</v>
      </c>
      <c r="AA1625">
        <v>0</v>
      </c>
      <c r="AB1625">
        <v>0</v>
      </c>
      <c r="AC1625">
        <f t="shared" si="685"/>
        <v>265</v>
      </c>
      <c r="AD1625">
        <f t="shared" si="686"/>
        <v>853</v>
      </c>
      <c r="AE1625" s="6">
        <f t="shared" si="699"/>
        <v>53.3125</v>
      </c>
      <c r="AF1625" s="7">
        <f t="shared" si="700"/>
        <v>0.23485682819383261</v>
      </c>
      <c r="AG1625" s="6">
        <f t="shared" si="701"/>
        <v>16.5625</v>
      </c>
      <c r="AH1625" s="7">
        <f t="shared" si="702"/>
        <v>0.38968637364837805</v>
      </c>
      <c r="AI1625" s="6">
        <f t="shared" si="703"/>
        <v>36.75</v>
      </c>
      <c r="AJ1625" s="7">
        <f t="shared" si="704"/>
        <v>0.19918928892681692</v>
      </c>
      <c r="AK1625" s="6">
        <f t="shared" si="705"/>
        <v>13.378676470588236</v>
      </c>
      <c r="AL1625" s="7">
        <f t="shared" si="706"/>
        <v>0.55316797642436144</v>
      </c>
      <c r="AM1625" s="8">
        <v>0.25</v>
      </c>
      <c r="AN1625">
        <f t="shared" si="687"/>
        <v>57</v>
      </c>
      <c r="AO1625" s="6">
        <f t="shared" si="688"/>
        <v>3.6875</v>
      </c>
      <c r="AP1625" s="7">
        <f t="shared" si="707"/>
        <v>0.9353070175438597</v>
      </c>
      <c r="AQ1625" s="7">
        <f t="shared" si="681"/>
        <v>0.68933177022274328</v>
      </c>
      <c r="AR1625" s="7">
        <f t="shared" si="681"/>
        <v>0.27549824150058616</v>
      </c>
      <c r="AS1625" s="7">
        <f t="shared" si="681"/>
        <v>3.5169988276670575E-2</v>
      </c>
      <c r="AT1625" s="7">
        <f t="shared" si="681"/>
        <v>0</v>
      </c>
      <c r="AU1625" s="7">
        <f t="shared" si="681"/>
        <v>0</v>
      </c>
      <c r="AV1625" s="9">
        <f t="shared" si="689"/>
        <v>443.26516705744427</v>
      </c>
      <c r="AW1625" t="s">
        <v>59</v>
      </c>
    </row>
    <row r="1626" spans="1:49" x14ac:dyDescent="0.25">
      <c r="A1626" t="s">
        <v>1957</v>
      </c>
      <c r="B1626" t="s">
        <v>850</v>
      </c>
      <c r="C1626">
        <v>286</v>
      </c>
      <c r="D1626">
        <v>274</v>
      </c>
      <c r="E1626">
        <v>61</v>
      </c>
      <c r="F1626">
        <v>20</v>
      </c>
      <c r="G1626">
        <f t="shared" si="682"/>
        <v>81</v>
      </c>
      <c r="H1626" s="6">
        <f t="shared" si="690"/>
        <v>77.6013986013986</v>
      </c>
      <c r="I1626" s="7">
        <f t="shared" si="691"/>
        <v>0.28321678321678323</v>
      </c>
      <c r="J1626" s="6">
        <f t="shared" si="692"/>
        <v>196.39860139860139</v>
      </c>
      <c r="K1626">
        <v>17</v>
      </c>
      <c r="L1626">
        <v>1757</v>
      </c>
      <c r="M1626">
        <v>639</v>
      </c>
      <c r="N1626">
        <v>199</v>
      </c>
      <c r="O1626">
        <f t="shared" si="683"/>
        <v>838</v>
      </c>
      <c r="P1626">
        <f t="shared" si="684"/>
        <v>2595</v>
      </c>
      <c r="Q1626" s="6">
        <f t="shared" si="693"/>
        <v>152.64705882352942</v>
      </c>
      <c r="R1626" s="7">
        <f t="shared" si="694"/>
        <v>0.55710605410047231</v>
      </c>
      <c r="S1626" s="6">
        <f t="shared" si="695"/>
        <v>49.294117647058826</v>
      </c>
      <c r="T1626" s="7">
        <f t="shared" si="696"/>
        <v>0.63522202609078238</v>
      </c>
      <c r="U1626" s="6">
        <f t="shared" si="697"/>
        <v>103.35294117647059</v>
      </c>
      <c r="V1626" s="7">
        <f t="shared" si="698"/>
        <v>0.52624071882625234</v>
      </c>
      <c r="W1626">
        <v>17</v>
      </c>
      <c r="X1626">
        <v>232</v>
      </c>
      <c r="Y1626">
        <v>156</v>
      </c>
      <c r="Z1626">
        <v>27</v>
      </c>
      <c r="AA1626">
        <v>0</v>
      </c>
      <c r="AB1626">
        <v>0</v>
      </c>
      <c r="AC1626">
        <f t="shared" si="685"/>
        <v>183</v>
      </c>
      <c r="AD1626">
        <f t="shared" si="686"/>
        <v>415</v>
      </c>
      <c r="AE1626" s="6">
        <f t="shared" si="699"/>
        <v>24.411764705882351</v>
      </c>
      <c r="AF1626" s="7">
        <f t="shared" si="700"/>
        <v>8.9094031773293253E-2</v>
      </c>
      <c r="AG1626" s="6">
        <f t="shared" si="701"/>
        <v>10.764705882352942</v>
      </c>
      <c r="AH1626" s="7">
        <f t="shared" si="702"/>
        <v>0.1387179364852186</v>
      </c>
      <c r="AI1626" s="6">
        <f t="shared" si="703"/>
        <v>13.647058823529411</v>
      </c>
      <c r="AJ1626" s="7">
        <f t="shared" si="704"/>
        <v>6.9486537716386187E-2</v>
      </c>
      <c r="AK1626" s="6">
        <f t="shared" si="705"/>
        <v>38.529411764705884</v>
      </c>
      <c r="AL1626" s="7">
        <f t="shared" si="706"/>
        <v>0.21837708830548927</v>
      </c>
      <c r="AM1626" s="8">
        <v>0.25</v>
      </c>
      <c r="AN1626">
        <f t="shared" si="687"/>
        <v>69</v>
      </c>
      <c r="AO1626" s="6">
        <f t="shared" si="688"/>
        <v>44.588235294117652</v>
      </c>
      <c r="AP1626" s="7">
        <f t="shared" si="707"/>
        <v>0.35379369138959932</v>
      </c>
      <c r="AQ1626" s="7">
        <f t="shared" si="681"/>
        <v>0.5590361445783133</v>
      </c>
      <c r="AR1626" s="7">
        <f t="shared" si="681"/>
        <v>0.37590361445783133</v>
      </c>
      <c r="AS1626" s="7">
        <f t="shared" si="681"/>
        <v>6.5060240963855417E-2</v>
      </c>
      <c r="AT1626" s="7">
        <f t="shared" si="681"/>
        <v>0</v>
      </c>
      <c r="AU1626" s="7">
        <f t="shared" si="681"/>
        <v>0</v>
      </c>
      <c r="AV1626" s="9">
        <f t="shared" si="689"/>
        <v>6634.4070871722188</v>
      </c>
      <c r="AW1626" t="s">
        <v>59</v>
      </c>
    </row>
    <row r="1627" spans="1:49" x14ac:dyDescent="0.25">
      <c r="A1627" t="s">
        <v>1957</v>
      </c>
      <c r="B1627" t="s">
        <v>1963</v>
      </c>
      <c r="C1627">
        <v>915</v>
      </c>
      <c r="D1627">
        <v>849</v>
      </c>
      <c r="E1627">
        <v>145</v>
      </c>
      <c r="F1627">
        <v>34</v>
      </c>
      <c r="G1627">
        <f t="shared" si="682"/>
        <v>179</v>
      </c>
      <c r="H1627" s="6">
        <f t="shared" si="690"/>
        <v>166.08852459016393</v>
      </c>
      <c r="I1627" s="7">
        <f t="shared" si="691"/>
        <v>0.19562841530054645</v>
      </c>
      <c r="J1627" s="6">
        <f t="shared" si="692"/>
        <v>682.91147540983604</v>
      </c>
      <c r="K1627">
        <v>16</v>
      </c>
      <c r="L1627">
        <v>3697</v>
      </c>
      <c r="M1627">
        <v>1086</v>
      </c>
      <c r="N1627">
        <v>277</v>
      </c>
      <c r="O1627">
        <f t="shared" si="683"/>
        <v>1363</v>
      </c>
      <c r="P1627">
        <f t="shared" si="684"/>
        <v>5060</v>
      </c>
      <c r="Q1627" s="6">
        <f t="shared" si="693"/>
        <v>316.25</v>
      </c>
      <c r="R1627" s="7">
        <f t="shared" si="694"/>
        <v>0.37249705535924615</v>
      </c>
      <c r="S1627" s="6">
        <f t="shared" si="695"/>
        <v>85.1875</v>
      </c>
      <c r="T1627" s="7">
        <f t="shared" si="696"/>
        <v>0.51290418895710366</v>
      </c>
      <c r="U1627" s="6">
        <f t="shared" si="697"/>
        <v>231.0625</v>
      </c>
      <c r="V1627" s="7">
        <f t="shared" si="698"/>
        <v>0.33834912476954987</v>
      </c>
      <c r="W1627">
        <v>12</v>
      </c>
      <c r="X1627">
        <v>368</v>
      </c>
      <c r="Y1627">
        <v>258</v>
      </c>
      <c r="Z1627">
        <v>20</v>
      </c>
      <c r="AA1627">
        <v>0</v>
      </c>
      <c r="AB1627">
        <v>0</v>
      </c>
      <c r="AC1627">
        <f t="shared" si="685"/>
        <v>278</v>
      </c>
      <c r="AD1627">
        <f t="shared" si="686"/>
        <v>646</v>
      </c>
      <c r="AE1627" s="6">
        <f t="shared" si="699"/>
        <v>53.833333333333336</v>
      </c>
      <c r="AF1627" s="7">
        <f t="shared" si="700"/>
        <v>6.3407930899096979E-2</v>
      </c>
      <c r="AG1627" s="6">
        <f t="shared" si="701"/>
        <v>23.166666666666668</v>
      </c>
      <c r="AH1627" s="7">
        <f t="shared" si="702"/>
        <v>0.13948384889222287</v>
      </c>
      <c r="AI1627" s="6">
        <f t="shared" si="703"/>
        <v>30.666666666666668</v>
      </c>
      <c r="AJ1627" s="7">
        <f t="shared" si="704"/>
        <v>4.4905771495877503E-2</v>
      </c>
      <c r="AK1627" s="6">
        <f t="shared" si="705"/>
        <v>62.020833333333329</v>
      </c>
      <c r="AL1627" s="7">
        <f t="shared" si="706"/>
        <v>0.2719491318170702</v>
      </c>
      <c r="AM1627" s="8">
        <v>0.25</v>
      </c>
      <c r="AN1627">
        <f t="shared" si="687"/>
        <v>212</v>
      </c>
      <c r="AO1627" s="6">
        <f t="shared" si="688"/>
        <v>158.16666666666666</v>
      </c>
      <c r="AP1627" s="7">
        <f t="shared" si="707"/>
        <v>0.25393081761006292</v>
      </c>
      <c r="AQ1627" s="7">
        <f t="shared" si="681"/>
        <v>0.56965944272445823</v>
      </c>
      <c r="AR1627" s="7">
        <f t="shared" si="681"/>
        <v>0.39938080495356038</v>
      </c>
      <c r="AS1627" s="7">
        <f t="shared" si="681"/>
        <v>3.0959752321981424E-2</v>
      </c>
      <c r="AT1627" s="7">
        <f t="shared" si="681"/>
        <v>0</v>
      </c>
      <c r="AU1627" s="7">
        <f t="shared" si="681"/>
        <v>0</v>
      </c>
      <c r="AV1627" s="9">
        <f t="shared" si="689"/>
        <v>22894.992260061917</v>
      </c>
      <c r="AW1627" t="s">
        <v>59</v>
      </c>
    </row>
    <row r="1628" spans="1:49" x14ac:dyDescent="0.25">
      <c r="A1628" t="s">
        <v>1964</v>
      </c>
      <c r="B1628" t="s">
        <v>1965</v>
      </c>
      <c r="C1628">
        <v>297</v>
      </c>
      <c r="D1628">
        <v>277</v>
      </c>
      <c r="E1628">
        <v>106</v>
      </c>
      <c r="F1628">
        <v>28</v>
      </c>
      <c r="G1628">
        <f t="shared" si="682"/>
        <v>134</v>
      </c>
      <c r="H1628" s="6">
        <f t="shared" si="690"/>
        <v>124.97643097643098</v>
      </c>
      <c r="I1628" s="7">
        <f t="shared" si="691"/>
        <v>0.45117845117845118</v>
      </c>
      <c r="J1628" s="6">
        <f t="shared" si="692"/>
        <v>152.02356902356902</v>
      </c>
      <c r="K1628">
        <v>18</v>
      </c>
      <c r="L1628">
        <v>1010</v>
      </c>
      <c r="M1628">
        <v>1034</v>
      </c>
      <c r="N1628">
        <v>290</v>
      </c>
      <c r="O1628">
        <f t="shared" si="683"/>
        <v>1324</v>
      </c>
      <c r="P1628">
        <f t="shared" si="684"/>
        <v>2334</v>
      </c>
      <c r="Q1628" s="6">
        <f t="shared" si="693"/>
        <v>129.66666666666666</v>
      </c>
      <c r="R1628" s="7">
        <f t="shared" si="694"/>
        <v>0.46811070998796628</v>
      </c>
      <c r="S1628" s="6">
        <f t="shared" si="695"/>
        <v>73.555555555555557</v>
      </c>
      <c r="T1628" s="7">
        <f t="shared" si="696"/>
        <v>0.58855541785656551</v>
      </c>
      <c r="U1628" s="6">
        <f t="shared" si="697"/>
        <v>56.111111111111114</v>
      </c>
      <c r="V1628" s="7">
        <f t="shared" si="698"/>
        <v>0.36909481517574366</v>
      </c>
      <c r="W1628">
        <v>18</v>
      </c>
      <c r="X1628">
        <v>61</v>
      </c>
      <c r="Y1628">
        <v>0</v>
      </c>
      <c r="Z1628">
        <v>0</v>
      </c>
      <c r="AA1628">
        <v>133</v>
      </c>
      <c r="AB1628">
        <v>30</v>
      </c>
      <c r="AC1628">
        <f t="shared" si="685"/>
        <v>163</v>
      </c>
      <c r="AD1628">
        <f t="shared" si="686"/>
        <v>224</v>
      </c>
      <c r="AE1628" s="6">
        <f t="shared" si="699"/>
        <v>12.444444444444445</v>
      </c>
      <c r="AF1628" s="7">
        <f t="shared" si="700"/>
        <v>4.492579221821099E-2</v>
      </c>
      <c r="AG1628" s="6">
        <f t="shared" si="701"/>
        <v>9.0555555555555554</v>
      </c>
      <c r="AH1628" s="7">
        <f t="shared" si="702"/>
        <v>7.2458106579018258E-2</v>
      </c>
      <c r="AI1628" s="6">
        <f t="shared" si="703"/>
        <v>3.3888888888888888</v>
      </c>
      <c r="AJ1628" s="7">
        <f t="shared" si="704"/>
        <v>2.2291865074970652E-2</v>
      </c>
      <c r="AK1628" s="6">
        <f t="shared" si="705"/>
        <v>64.5</v>
      </c>
      <c r="AL1628" s="7">
        <f t="shared" si="706"/>
        <v>0.12311178247734138</v>
      </c>
      <c r="AM1628" s="8">
        <v>0.5</v>
      </c>
      <c r="AN1628">
        <f t="shared" si="687"/>
        <v>139</v>
      </c>
      <c r="AO1628" s="6">
        <f t="shared" si="688"/>
        <v>126.55555555555556</v>
      </c>
      <c r="AP1628" s="7">
        <f t="shared" si="707"/>
        <v>8.9528377298161474E-2</v>
      </c>
      <c r="AQ1628" s="7">
        <f t="shared" si="681"/>
        <v>0.27232142857142855</v>
      </c>
      <c r="AR1628" s="7">
        <f t="shared" si="681"/>
        <v>0</v>
      </c>
      <c r="AS1628" s="7">
        <f t="shared" si="681"/>
        <v>0</v>
      </c>
      <c r="AT1628" s="7">
        <f t="shared" si="681"/>
        <v>0.59375</v>
      </c>
      <c r="AU1628" s="7">
        <f t="shared" si="681"/>
        <v>0.13392857142857142</v>
      </c>
      <c r="AV1628" s="9">
        <f t="shared" si="689"/>
        <v>32448.279464285715</v>
      </c>
      <c r="AW1628" t="s">
        <v>59</v>
      </c>
    </row>
    <row r="1629" spans="1:49" x14ac:dyDescent="0.25">
      <c r="A1629" t="s">
        <v>1966</v>
      </c>
      <c r="B1629" t="s">
        <v>1967</v>
      </c>
      <c r="C1629">
        <v>256</v>
      </c>
      <c r="D1629">
        <v>246</v>
      </c>
      <c r="E1629">
        <v>9</v>
      </c>
      <c r="F1629">
        <v>2</v>
      </c>
      <c r="G1629">
        <f t="shared" si="682"/>
        <v>11</v>
      </c>
      <c r="H1629" s="6">
        <f t="shared" si="690"/>
        <v>10.5703125</v>
      </c>
      <c r="I1629" s="7">
        <f t="shared" si="691"/>
        <v>4.296875E-2</v>
      </c>
      <c r="J1629" s="6">
        <f t="shared" si="692"/>
        <v>235.4296875</v>
      </c>
      <c r="K1629">
        <v>19</v>
      </c>
      <c r="L1629">
        <v>1442</v>
      </c>
      <c r="M1629">
        <v>95</v>
      </c>
      <c r="N1629">
        <v>18</v>
      </c>
      <c r="O1629">
        <f t="shared" si="683"/>
        <v>113</v>
      </c>
      <c r="P1629">
        <f t="shared" si="684"/>
        <v>1555</v>
      </c>
      <c r="Q1629" s="6">
        <f t="shared" si="693"/>
        <v>81.84210526315789</v>
      </c>
      <c r="R1629" s="7">
        <f t="shared" si="694"/>
        <v>0.33269148480958494</v>
      </c>
      <c r="S1629" s="6">
        <f t="shared" si="695"/>
        <v>5.9473684210526319</v>
      </c>
      <c r="T1629" s="7">
        <f t="shared" si="696"/>
        <v>0.56264830590889647</v>
      </c>
      <c r="U1629" s="6">
        <f t="shared" si="697"/>
        <v>75.89473684210526</v>
      </c>
      <c r="V1629" s="7">
        <f t="shared" si="698"/>
        <v>0.32236689284186076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f t="shared" si="685"/>
        <v>0</v>
      </c>
      <c r="AD1629">
        <f t="shared" si="686"/>
        <v>0</v>
      </c>
      <c r="AE1629" s="6">
        <f t="shared" si="699"/>
        <v>0</v>
      </c>
      <c r="AF1629" s="7">
        <f t="shared" si="700"/>
        <v>0</v>
      </c>
      <c r="AG1629" s="6">
        <f t="shared" si="701"/>
        <v>0</v>
      </c>
      <c r="AH1629" s="7">
        <f t="shared" si="702"/>
        <v>0</v>
      </c>
      <c r="AI1629" s="6">
        <f t="shared" si="703"/>
        <v>0</v>
      </c>
      <c r="AJ1629" s="7">
        <f t="shared" si="704"/>
        <v>0</v>
      </c>
      <c r="AK1629" s="6">
        <f t="shared" si="705"/>
        <v>5.9473684210526319</v>
      </c>
      <c r="AL1629" s="7">
        <f t="shared" si="706"/>
        <v>0</v>
      </c>
      <c r="AM1629" s="8">
        <v>0.25</v>
      </c>
      <c r="AN1629">
        <f t="shared" si="687"/>
        <v>62</v>
      </c>
      <c r="AO1629" s="6">
        <f t="shared" si="688"/>
        <v>62</v>
      </c>
      <c r="AP1629" s="7">
        <f t="shared" si="707"/>
        <v>0</v>
      </c>
      <c r="AQ1629" s="7">
        <f t="shared" si="681"/>
        <v>0</v>
      </c>
      <c r="AR1629" s="7">
        <f t="shared" si="681"/>
        <v>0</v>
      </c>
      <c r="AS1629" s="7">
        <f t="shared" si="681"/>
        <v>0</v>
      </c>
      <c r="AT1629" s="7">
        <f t="shared" si="681"/>
        <v>0</v>
      </c>
      <c r="AU1629" s="7">
        <f t="shared" si="681"/>
        <v>0</v>
      </c>
      <c r="AV1629" s="9">
        <f t="shared" si="689"/>
        <v>0</v>
      </c>
      <c r="AW1629" t="s">
        <v>59</v>
      </c>
    </row>
    <row r="1630" spans="1:49" x14ac:dyDescent="0.25">
      <c r="A1630" t="s">
        <v>1966</v>
      </c>
      <c r="B1630" t="s">
        <v>1968</v>
      </c>
      <c r="C1630">
        <v>335</v>
      </c>
      <c r="D1630">
        <v>314</v>
      </c>
      <c r="E1630">
        <v>12</v>
      </c>
      <c r="F1630">
        <v>9</v>
      </c>
      <c r="G1630">
        <f t="shared" si="682"/>
        <v>21</v>
      </c>
      <c r="H1630" s="6">
        <f t="shared" si="690"/>
        <v>19.683582089552239</v>
      </c>
      <c r="I1630" s="7">
        <f t="shared" si="691"/>
        <v>6.2686567164179099E-2</v>
      </c>
      <c r="J1630" s="6">
        <f t="shared" si="692"/>
        <v>294.31641791044774</v>
      </c>
      <c r="K1630">
        <v>19</v>
      </c>
      <c r="L1630">
        <v>2316</v>
      </c>
      <c r="M1630">
        <v>86</v>
      </c>
      <c r="N1630">
        <v>107</v>
      </c>
      <c r="O1630">
        <f t="shared" si="683"/>
        <v>193</v>
      </c>
      <c r="P1630">
        <f t="shared" si="684"/>
        <v>2509</v>
      </c>
      <c r="Q1630" s="6">
        <f t="shared" si="693"/>
        <v>132.05263157894737</v>
      </c>
      <c r="R1630" s="7">
        <f t="shared" si="694"/>
        <v>0.42054978209855848</v>
      </c>
      <c r="S1630" s="6">
        <f t="shared" si="695"/>
        <v>10.157894736842104</v>
      </c>
      <c r="T1630" s="7">
        <f t="shared" si="696"/>
        <v>0.51605925642130801</v>
      </c>
      <c r="U1630" s="6">
        <f t="shared" si="697"/>
        <v>121.89473684210526</v>
      </c>
      <c r="V1630" s="7">
        <f t="shared" si="698"/>
        <v>0.41416220579034918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f t="shared" si="685"/>
        <v>0</v>
      </c>
      <c r="AD1630">
        <f t="shared" si="686"/>
        <v>0</v>
      </c>
      <c r="AE1630" s="6">
        <f t="shared" si="699"/>
        <v>0</v>
      </c>
      <c r="AF1630" s="7">
        <f t="shared" si="700"/>
        <v>0</v>
      </c>
      <c r="AG1630" s="6">
        <f t="shared" si="701"/>
        <v>0</v>
      </c>
      <c r="AH1630" s="7">
        <f t="shared" si="702"/>
        <v>0</v>
      </c>
      <c r="AI1630" s="6">
        <f t="shared" si="703"/>
        <v>0</v>
      </c>
      <c r="AJ1630" s="7">
        <f t="shared" si="704"/>
        <v>0</v>
      </c>
      <c r="AK1630" s="6">
        <f t="shared" si="705"/>
        <v>10.157894736842104</v>
      </c>
      <c r="AL1630" s="7">
        <f t="shared" si="706"/>
        <v>0</v>
      </c>
      <c r="AM1630" s="8">
        <v>0.25</v>
      </c>
      <c r="AN1630">
        <f t="shared" si="687"/>
        <v>79</v>
      </c>
      <c r="AO1630" s="6">
        <f t="shared" si="688"/>
        <v>79</v>
      </c>
      <c r="AP1630" s="7">
        <f t="shared" si="707"/>
        <v>0</v>
      </c>
      <c r="AQ1630" s="7">
        <f t="shared" si="681"/>
        <v>0</v>
      </c>
      <c r="AR1630" s="7">
        <f t="shared" si="681"/>
        <v>0</v>
      </c>
      <c r="AS1630" s="7">
        <f t="shared" si="681"/>
        <v>0</v>
      </c>
      <c r="AT1630" s="7">
        <f t="shared" si="681"/>
        <v>0</v>
      </c>
      <c r="AU1630" s="7">
        <f t="shared" si="681"/>
        <v>0</v>
      </c>
      <c r="AV1630" s="9">
        <f t="shared" si="689"/>
        <v>0</v>
      </c>
      <c r="AW1630" t="s">
        <v>59</v>
      </c>
    </row>
    <row r="1631" spans="1:49" x14ac:dyDescent="0.25">
      <c r="A1631" t="s">
        <v>1969</v>
      </c>
      <c r="B1631" t="s">
        <v>1970</v>
      </c>
      <c r="C1631">
        <v>168</v>
      </c>
      <c r="D1631">
        <v>156</v>
      </c>
      <c r="E1631">
        <v>53</v>
      </c>
      <c r="F1631">
        <v>16</v>
      </c>
      <c r="G1631">
        <f t="shared" si="682"/>
        <v>69</v>
      </c>
      <c r="H1631" s="6">
        <f t="shared" si="690"/>
        <v>64.071428571428569</v>
      </c>
      <c r="I1631" s="7">
        <f t="shared" si="691"/>
        <v>0.4107142857142857</v>
      </c>
      <c r="J1631" s="6">
        <f t="shared" si="692"/>
        <v>91.928571428571431</v>
      </c>
      <c r="K1631">
        <v>18</v>
      </c>
      <c r="L1631">
        <v>806</v>
      </c>
      <c r="M1631">
        <v>618</v>
      </c>
      <c r="N1631">
        <v>172</v>
      </c>
      <c r="O1631">
        <f t="shared" si="683"/>
        <v>790</v>
      </c>
      <c r="P1631">
        <f t="shared" si="684"/>
        <v>1596</v>
      </c>
      <c r="Q1631" s="6">
        <f t="shared" si="693"/>
        <v>88.666666666666671</v>
      </c>
      <c r="R1631" s="7">
        <f t="shared" si="694"/>
        <v>0.56837606837606836</v>
      </c>
      <c r="S1631" s="6">
        <f t="shared" si="695"/>
        <v>43.888888888888886</v>
      </c>
      <c r="T1631" s="7">
        <f t="shared" si="696"/>
        <v>0.68499938065155452</v>
      </c>
      <c r="U1631" s="6">
        <f t="shared" si="697"/>
        <v>44.777777777777779</v>
      </c>
      <c r="V1631" s="7">
        <f t="shared" si="698"/>
        <v>0.48709315375982043</v>
      </c>
      <c r="W1631">
        <v>20</v>
      </c>
      <c r="X1631">
        <v>109</v>
      </c>
      <c r="Y1631">
        <v>0</v>
      </c>
      <c r="Z1631">
        <v>0</v>
      </c>
      <c r="AA1631">
        <v>125</v>
      </c>
      <c r="AB1631">
        <v>30</v>
      </c>
      <c r="AC1631">
        <f t="shared" si="685"/>
        <v>155</v>
      </c>
      <c r="AD1631">
        <f t="shared" si="686"/>
        <v>264</v>
      </c>
      <c r="AE1631" s="6">
        <f t="shared" si="699"/>
        <v>13.2</v>
      </c>
      <c r="AF1631" s="7">
        <f t="shared" si="700"/>
        <v>8.4615384615384606E-2</v>
      </c>
      <c r="AG1631" s="6">
        <f t="shared" si="701"/>
        <v>7.75</v>
      </c>
      <c r="AH1631" s="7">
        <f t="shared" si="702"/>
        <v>0.120958751393534</v>
      </c>
      <c r="AI1631" s="6">
        <f t="shared" si="703"/>
        <v>5.45</v>
      </c>
      <c r="AJ1631" s="7">
        <f t="shared" si="704"/>
        <v>5.9285159285159289E-2</v>
      </c>
      <c r="AK1631" s="6">
        <f t="shared" si="705"/>
        <v>36.138888888888886</v>
      </c>
      <c r="AL1631" s="7">
        <f t="shared" si="706"/>
        <v>0.17658227848101268</v>
      </c>
      <c r="AM1631" s="8">
        <v>0.5</v>
      </c>
      <c r="AN1631">
        <f t="shared" si="687"/>
        <v>78</v>
      </c>
      <c r="AO1631" s="6">
        <f t="shared" si="688"/>
        <v>64.8</v>
      </c>
      <c r="AP1631" s="7">
        <f t="shared" si="707"/>
        <v>0.16923076923076921</v>
      </c>
      <c r="AQ1631" s="7">
        <f t="shared" si="681"/>
        <v>0.4128787878787879</v>
      </c>
      <c r="AR1631" s="7">
        <f t="shared" si="681"/>
        <v>0</v>
      </c>
      <c r="AS1631" s="7">
        <f t="shared" si="681"/>
        <v>0</v>
      </c>
      <c r="AT1631" s="7">
        <f t="shared" si="681"/>
        <v>0.47348484848484851</v>
      </c>
      <c r="AU1631" s="7">
        <f t="shared" si="681"/>
        <v>0.11363636363636363</v>
      </c>
      <c r="AV1631" s="9">
        <f t="shared" si="689"/>
        <v>14100.627272727272</v>
      </c>
      <c r="AW1631" t="s">
        <v>55</v>
      </c>
    </row>
    <row r="1632" spans="1:49" x14ac:dyDescent="0.25">
      <c r="A1632" t="s">
        <v>1971</v>
      </c>
      <c r="B1632" t="s">
        <v>1972</v>
      </c>
      <c r="C1632">
        <v>974</v>
      </c>
      <c r="D1632">
        <v>916</v>
      </c>
      <c r="E1632">
        <v>233</v>
      </c>
      <c r="F1632">
        <v>58</v>
      </c>
      <c r="G1632">
        <f t="shared" si="682"/>
        <v>291</v>
      </c>
      <c r="H1632" s="6">
        <f t="shared" si="690"/>
        <v>273.67145790554412</v>
      </c>
      <c r="I1632" s="7">
        <f t="shared" si="691"/>
        <v>0.29876796714579057</v>
      </c>
      <c r="J1632" s="6">
        <f t="shared" si="692"/>
        <v>642.32854209445577</v>
      </c>
      <c r="K1632">
        <v>16</v>
      </c>
      <c r="L1632">
        <v>3430</v>
      </c>
      <c r="M1632">
        <v>2058</v>
      </c>
      <c r="N1632">
        <v>463</v>
      </c>
      <c r="O1632">
        <f t="shared" si="683"/>
        <v>2521</v>
      </c>
      <c r="P1632">
        <f t="shared" si="684"/>
        <v>5951</v>
      </c>
      <c r="Q1632" s="6">
        <f t="shared" si="693"/>
        <v>371.9375</v>
      </c>
      <c r="R1632" s="7">
        <f t="shared" si="694"/>
        <v>0.40604530567685587</v>
      </c>
      <c r="S1632" s="6">
        <f t="shared" si="695"/>
        <v>157.5625</v>
      </c>
      <c r="T1632" s="7">
        <f t="shared" si="696"/>
        <v>0.5757359616740948</v>
      </c>
      <c r="U1632" s="6">
        <f t="shared" si="697"/>
        <v>214.375</v>
      </c>
      <c r="V1632" s="7">
        <f t="shared" si="698"/>
        <v>0.33374665136470877</v>
      </c>
      <c r="W1632">
        <v>18</v>
      </c>
      <c r="X1632">
        <v>1230</v>
      </c>
      <c r="Y1632">
        <v>0</v>
      </c>
      <c r="Z1632">
        <v>0</v>
      </c>
      <c r="AA1632">
        <v>1329</v>
      </c>
      <c r="AB1632">
        <v>183</v>
      </c>
      <c r="AC1632">
        <f t="shared" si="685"/>
        <v>1512</v>
      </c>
      <c r="AD1632">
        <f t="shared" si="686"/>
        <v>2742</v>
      </c>
      <c r="AE1632" s="6">
        <f t="shared" si="699"/>
        <v>152.33333333333334</v>
      </c>
      <c r="AF1632" s="7">
        <f t="shared" si="700"/>
        <v>0.16630276564774382</v>
      </c>
      <c r="AG1632" s="6">
        <f t="shared" si="701"/>
        <v>84</v>
      </c>
      <c r="AH1632" s="7">
        <f t="shared" si="702"/>
        <v>0.30693737901229012</v>
      </c>
      <c r="AI1632" s="6">
        <f t="shared" si="703"/>
        <v>68.333333333333329</v>
      </c>
      <c r="AJ1632" s="7">
        <f t="shared" si="704"/>
        <v>0.10638377225230755</v>
      </c>
      <c r="AK1632" s="6">
        <f t="shared" si="705"/>
        <v>73.5625</v>
      </c>
      <c r="AL1632" s="7">
        <f t="shared" si="706"/>
        <v>0.53312177707259023</v>
      </c>
      <c r="AM1632" s="8">
        <v>0.5</v>
      </c>
      <c r="AN1632">
        <f t="shared" si="687"/>
        <v>458</v>
      </c>
      <c r="AO1632" s="6">
        <f t="shared" si="688"/>
        <v>305.66666666666663</v>
      </c>
      <c r="AP1632" s="7">
        <f t="shared" si="707"/>
        <v>0.33260553129548764</v>
      </c>
      <c r="AQ1632" s="7">
        <f t="shared" si="681"/>
        <v>0.44857768052516411</v>
      </c>
      <c r="AR1632" s="7">
        <f t="shared" si="681"/>
        <v>0</v>
      </c>
      <c r="AS1632" s="7">
        <f t="shared" si="681"/>
        <v>0</v>
      </c>
      <c r="AT1632" s="7">
        <f t="shared" si="681"/>
        <v>0.48468271334792123</v>
      </c>
      <c r="AU1632" s="7">
        <f t="shared" si="681"/>
        <v>6.6739606126914666E-2</v>
      </c>
      <c r="AV1632" s="9">
        <f t="shared" si="689"/>
        <v>62813.095404814005</v>
      </c>
      <c r="AW1632" t="s">
        <v>59</v>
      </c>
    </row>
    <row r="1633" spans="1:49" x14ac:dyDescent="0.25">
      <c r="A1633" t="s">
        <v>1973</v>
      </c>
      <c r="B1633" t="s">
        <v>1974</v>
      </c>
      <c r="C1633">
        <v>464</v>
      </c>
      <c r="D1633">
        <v>439</v>
      </c>
      <c r="E1633">
        <v>253</v>
      </c>
      <c r="F1633">
        <v>48</v>
      </c>
      <c r="G1633">
        <f t="shared" si="682"/>
        <v>301</v>
      </c>
      <c r="H1633" s="6">
        <f t="shared" si="690"/>
        <v>284.78232758620686</v>
      </c>
      <c r="I1633" s="7">
        <f t="shared" si="691"/>
        <v>0.64870689655172409</v>
      </c>
      <c r="J1633" s="6">
        <f t="shared" si="692"/>
        <v>154.21767241379311</v>
      </c>
      <c r="K1633">
        <v>14</v>
      </c>
      <c r="L1633">
        <v>1283</v>
      </c>
      <c r="M1633">
        <v>2272</v>
      </c>
      <c r="N1633">
        <v>442</v>
      </c>
      <c r="O1633">
        <f t="shared" si="683"/>
        <v>2714</v>
      </c>
      <c r="P1633">
        <f t="shared" si="684"/>
        <v>3997</v>
      </c>
      <c r="Q1633" s="6">
        <f t="shared" si="693"/>
        <v>285.5</v>
      </c>
      <c r="R1633" s="7">
        <f t="shared" si="694"/>
        <v>0.65034168564920269</v>
      </c>
      <c r="S1633" s="6">
        <f t="shared" si="695"/>
        <v>193.85714285714286</v>
      </c>
      <c r="T1633" s="7">
        <f t="shared" si="696"/>
        <v>0.68072041021737939</v>
      </c>
      <c r="U1633" s="6">
        <f t="shared" si="697"/>
        <v>91.642857142857139</v>
      </c>
      <c r="V1633" s="7">
        <f t="shared" si="698"/>
        <v>0.59424355009692564</v>
      </c>
      <c r="W1633">
        <v>17</v>
      </c>
      <c r="X1633">
        <v>199</v>
      </c>
      <c r="Y1633">
        <v>0</v>
      </c>
      <c r="Z1633">
        <v>0</v>
      </c>
      <c r="AA1633">
        <v>615</v>
      </c>
      <c r="AB1633">
        <v>85</v>
      </c>
      <c r="AC1633">
        <f t="shared" si="685"/>
        <v>700</v>
      </c>
      <c r="AD1633">
        <f t="shared" si="686"/>
        <v>899</v>
      </c>
      <c r="AE1633" s="6">
        <f t="shared" si="699"/>
        <v>52.882352941176471</v>
      </c>
      <c r="AF1633" s="7">
        <f t="shared" si="700"/>
        <v>0.12046094064049311</v>
      </c>
      <c r="AG1633" s="6">
        <f t="shared" si="701"/>
        <v>41.176470588235297</v>
      </c>
      <c r="AH1633" s="7">
        <f t="shared" si="702"/>
        <v>0.14458927608761366</v>
      </c>
      <c r="AI1633" s="6">
        <f t="shared" si="703"/>
        <v>11.705882352941176</v>
      </c>
      <c r="AJ1633" s="7">
        <f t="shared" si="704"/>
        <v>7.590493469212943E-2</v>
      </c>
      <c r="AK1633" s="6">
        <f t="shared" si="705"/>
        <v>152.68067226890756</v>
      </c>
      <c r="AL1633" s="7">
        <f t="shared" si="706"/>
        <v>0.21240625948242231</v>
      </c>
      <c r="AM1633" s="8">
        <v>0.8</v>
      </c>
      <c r="AN1633">
        <f t="shared" si="687"/>
        <v>351</v>
      </c>
      <c r="AO1633" s="6">
        <f t="shared" si="688"/>
        <v>298.11764705882354</v>
      </c>
      <c r="AP1633" s="7">
        <f t="shared" si="707"/>
        <v>0.15066197419138597</v>
      </c>
      <c r="AQ1633" s="7">
        <f t="shared" si="681"/>
        <v>0.22135706340378197</v>
      </c>
      <c r="AR1633" s="7">
        <f t="shared" si="681"/>
        <v>0</v>
      </c>
      <c r="AS1633" s="7">
        <f t="shared" si="681"/>
        <v>0</v>
      </c>
      <c r="AT1633" s="7">
        <f t="shared" si="681"/>
        <v>0.68409343715239157</v>
      </c>
      <c r="AU1633" s="7">
        <f t="shared" si="681"/>
        <v>9.4549499443826471E-2</v>
      </c>
      <c r="AV1633" s="9">
        <f t="shared" si="689"/>
        <v>79876.959235752147</v>
      </c>
      <c r="AW1633" t="s">
        <v>52</v>
      </c>
    </row>
    <row r="1634" spans="1:49" x14ac:dyDescent="0.25">
      <c r="A1634" t="s">
        <v>1973</v>
      </c>
      <c r="B1634" t="s">
        <v>1975</v>
      </c>
      <c r="C1634">
        <v>407</v>
      </c>
      <c r="D1634">
        <v>391</v>
      </c>
      <c r="E1634">
        <v>72</v>
      </c>
      <c r="F1634">
        <v>11</v>
      </c>
      <c r="G1634">
        <f t="shared" si="682"/>
        <v>83</v>
      </c>
      <c r="H1634" s="6">
        <f t="shared" si="690"/>
        <v>79.737100737100732</v>
      </c>
      <c r="I1634" s="7">
        <f t="shared" si="691"/>
        <v>0.20393120393120392</v>
      </c>
      <c r="J1634" s="6">
        <f t="shared" si="692"/>
        <v>311.26289926289928</v>
      </c>
      <c r="K1634">
        <v>14</v>
      </c>
      <c r="L1634">
        <v>2199</v>
      </c>
      <c r="M1634">
        <v>655</v>
      </c>
      <c r="N1634">
        <v>64</v>
      </c>
      <c r="O1634">
        <f t="shared" si="683"/>
        <v>719</v>
      </c>
      <c r="P1634">
        <f t="shared" si="684"/>
        <v>2918</v>
      </c>
      <c r="Q1634" s="6">
        <f t="shared" si="693"/>
        <v>208.42857142857142</v>
      </c>
      <c r="R1634" s="7">
        <f t="shared" si="694"/>
        <v>0.53306540007307268</v>
      </c>
      <c r="S1634" s="6">
        <f t="shared" si="695"/>
        <v>51.357142857142854</v>
      </c>
      <c r="T1634" s="7">
        <f t="shared" si="696"/>
        <v>0.64408089060663554</v>
      </c>
      <c r="U1634" s="6">
        <f t="shared" si="697"/>
        <v>157.07142857142858</v>
      </c>
      <c r="V1634" s="7">
        <f t="shared" si="698"/>
        <v>0.50462624663391931</v>
      </c>
      <c r="W1634">
        <v>17</v>
      </c>
      <c r="X1634">
        <v>104</v>
      </c>
      <c r="Y1634">
        <v>150</v>
      </c>
      <c r="Z1634">
        <v>1</v>
      </c>
      <c r="AA1634">
        <v>0</v>
      </c>
      <c r="AB1634">
        <v>0</v>
      </c>
      <c r="AC1634">
        <f t="shared" si="685"/>
        <v>151</v>
      </c>
      <c r="AD1634">
        <f t="shared" si="686"/>
        <v>255</v>
      </c>
      <c r="AE1634" s="6">
        <f t="shared" si="699"/>
        <v>15</v>
      </c>
      <c r="AF1634" s="7">
        <f t="shared" si="700"/>
        <v>3.8363171355498722E-2</v>
      </c>
      <c r="AG1634" s="6">
        <f t="shared" si="701"/>
        <v>8.882352941176471</v>
      </c>
      <c r="AH1634" s="7">
        <f t="shared" si="702"/>
        <v>0.11139548414811648</v>
      </c>
      <c r="AI1634" s="6">
        <f t="shared" si="703"/>
        <v>6.117647058823529</v>
      </c>
      <c r="AJ1634" s="7">
        <f t="shared" si="704"/>
        <v>1.9654276411710841E-2</v>
      </c>
      <c r="AK1634" s="6">
        <f t="shared" si="705"/>
        <v>42.474789915966383</v>
      </c>
      <c r="AL1634" s="7">
        <f t="shared" si="706"/>
        <v>0.17295263028716357</v>
      </c>
      <c r="AM1634" s="8">
        <v>0.25</v>
      </c>
      <c r="AN1634">
        <f t="shared" si="687"/>
        <v>98</v>
      </c>
      <c r="AO1634" s="6">
        <f t="shared" si="688"/>
        <v>83</v>
      </c>
      <c r="AP1634" s="7">
        <f t="shared" si="707"/>
        <v>0.15306122448979592</v>
      </c>
      <c r="AQ1634" s="7">
        <f t="shared" ref="AQ1634:AU1684" si="708">IFERROR(X1634/$AD1634,0)</f>
        <v>0.40784313725490196</v>
      </c>
      <c r="AR1634" s="7">
        <f t="shared" si="708"/>
        <v>0.58823529411764708</v>
      </c>
      <c r="AS1634" s="7">
        <f t="shared" si="708"/>
        <v>3.9215686274509803E-3</v>
      </c>
      <c r="AT1634" s="7">
        <f t="shared" si="708"/>
        <v>0</v>
      </c>
      <c r="AU1634" s="7">
        <f t="shared" si="708"/>
        <v>0</v>
      </c>
      <c r="AV1634" s="9">
        <f t="shared" si="689"/>
        <v>14673.423529411764</v>
      </c>
      <c r="AW1634" t="s">
        <v>59</v>
      </c>
    </row>
    <row r="1635" spans="1:49" x14ac:dyDescent="0.25">
      <c r="A1635" t="s">
        <v>1973</v>
      </c>
      <c r="B1635" t="s">
        <v>1976</v>
      </c>
      <c r="C1635">
        <v>421</v>
      </c>
      <c r="D1635">
        <v>406</v>
      </c>
      <c r="E1635">
        <v>84</v>
      </c>
      <c r="F1635">
        <v>11</v>
      </c>
      <c r="G1635">
        <f t="shared" si="682"/>
        <v>95</v>
      </c>
      <c r="H1635" s="6">
        <f t="shared" si="690"/>
        <v>91.615201900237523</v>
      </c>
      <c r="I1635" s="7">
        <f t="shared" si="691"/>
        <v>0.22565320665083136</v>
      </c>
      <c r="J1635" s="6">
        <f t="shared" si="692"/>
        <v>314.38479809976246</v>
      </c>
      <c r="K1635">
        <v>14</v>
      </c>
      <c r="L1635">
        <v>1790</v>
      </c>
      <c r="M1635">
        <v>802</v>
      </c>
      <c r="N1635">
        <v>134</v>
      </c>
      <c r="O1635">
        <f t="shared" si="683"/>
        <v>936</v>
      </c>
      <c r="P1635">
        <f t="shared" si="684"/>
        <v>2726</v>
      </c>
      <c r="Q1635" s="6">
        <f t="shared" si="693"/>
        <v>194.71428571428572</v>
      </c>
      <c r="R1635" s="7">
        <f t="shared" si="694"/>
        <v>0.47959183673469391</v>
      </c>
      <c r="S1635" s="6">
        <f t="shared" si="695"/>
        <v>66.857142857142861</v>
      </c>
      <c r="T1635" s="7">
        <f t="shared" si="696"/>
        <v>0.72976036149487034</v>
      </c>
      <c r="U1635" s="6">
        <f t="shared" si="697"/>
        <v>127.85714285714286</v>
      </c>
      <c r="V1635" s="7">
        <f t="shared" si="698"/>
        <v>0.40668996602237256</v>
      </c>
      <c r="W1635">
        <v>17</v>
      </c>
      <c r="X1635">
        <v>537</v>
      </c>
      <c r="Y1635">
        <v>305</v>
      </c>
      <c r="Z1635">
        <v>68</v>
      </c>
      <c r="AA1635">
        <v>0</v>
      </c>
      <c r="AB1635">
        <v>0</v>
      </c>
      <c r="AC1635">
        <f t="shared" si="685"/>
        <v>373</v>
      </c>
      <c r="AD1635">
        <f t="shared" si="686"/>
        <v>910</v>
      </c>
      <c r="AE1635" s="6">
        <f t="shared" si="699"/>
        <v>53.529411764705884</v>
      </c>
      <c r="AF1635" s="7">
        <f t="shared" si="700"/>
        <v>0.13184584178498987</v>
      </c>
      <c r="AG1635" s="6">
        <f t="shared" si="701"/>
        <v>21.941176470588236</v>
      </c>
      <c r="AH1635" s="7">
        <f t="shared" si="702"/>
        <v>0.2394927480974241</v>
      </c>
      <c r="AI1635" s="6">
        <f t="shared" si="703"/>
        <v>31.588235294117649</v>
      </c>
      <c r="AJ1635" s="7">
        <f t="shared" si="704"/>
        <v>0.10047634454670382</v>
      </c>
      <c r="AK1635" s="6">
        <f t="shared" si="705"/>
        <v>44.915966386554629</v>
      </c>
      <c r="AL1635" s="7">
        <f t="shared" si="706"/>
        <v>0.32817998994469583</v>
      </c>
      <c r="AM1635" s="8">
        <v>0.25</v>
      </c>
      <c r="AN1635">
        <f t="shared" si="687"/>
        <v>102</v>
      </c>
      <c r="AO1635" s="6">
        <f t="shared" si="688"/>
        <v>48.470588235294116</v>
      </c>
      <c r="AP1635" s="7">
        <f t="shared" si="707"/>
        <v>0.52479815455594003</v>
      </c>
      <c r="AQ1635" s="7">
        <f t="shared" si="708"/>
        <v>0.59010989010989012</v>
      </c>
      <c r="AR1635" s="7">
        <f t="shared" si="708"/>
        <v>0.33516483516483514</v>
      </c>
      <c r="AS1635" s="7">
        <f t="shared" si="708"/>
        <v>7.4725274725274723E-2</v>
      </c>
      <c r="AT1635" s="7">
        <f t="shared" si="708"/>
        <v>0</v>
      </c>
      <c r="AU1635" s="7">
        <f t="shared" si="708"/>
        <v>0</v>
      </c>
      <c r="AV1635" s="9">
        <f t="shared" si="689"/>
        <v>6925.5948287007104</v>
      </c>
      <c r="AW1635" t="s">
        <v>59</v>
      </c>
    </row>
    <row r="1636" spans="1:49" x14ac:dyDescent="0.25">
      <c r="A1636" t="s">
        <v>1973</v>
      </c>
      <c r="B1636" t="s">
        <v>1977</v>
      </c>
      <c r="C1636">
        <v>712</v>
      </c>
      <c r="D1636">
        <v>667</v>
      </c>
      <c r="E1636">
        <v>166</v>
      </c>
      <c r="F1636">
        <v>26</v>
      </c>
      <c r="G1636">
        <f t="shared" si="682"/>
        <v>192</v>
      </c>
      <c r="H1636" s="6">
        <f t="shared" si="690"/>
        <v>179.86516853932585</v>
      </c>
      <c r="I1636" s="7">
        <f t="shared" si="691"/>
        <v>0.2696629213483146</v>
      </c>
      <c r="J1636" s="6">
        <f t="shared" si="692"/>
        <v>487.13483146067415</v>
      </c>
      <c r="K1636">
        <v>16</v>
      </c>
      <c r="L1636">
        <v>3266</v>
      </c>
      <c r="M1636">
        <v>1505</v>
      </c>
      <c r="N1636">
        <v>200</v>
      </c>
      <c r="O1636">
        <f t="shared" si="683"/>
        <v>1705</v>
      </c>
      <c r="P1636">
        <f t="shared" si="684"/>
        <v>4971</v>
      </c>
      <c r="Q1636" s="6">
        <f t="shared" si="693"/>
        <v>310.6875</v>
      </c>
      <c r="R1636" s="7">
        <f t="shared" si="694"/>
        <v>0.4657983508245877</v>
      </c>
      <c r="S1636" s="6">
        <f t="shared" si="695"/>
        <v>106.5625</v>
      </c>
      <c r="T1636" s="7">
        <f t="shared" si="696"/>
        <v>0.59245767741129429</v>
      </c>
      <c r="U1636" s="6">
        <f t="shared" si="697"/>
        <v>204.125</v>
      </c>
      <c r="V1636" s="7">
        <f t="shared" si="698"/>
        <v>0.41903183023872681</v>
      </c>
      <c r="W1636">
        <v>17</v>
      </c>
      <c r="X1636">
        <v>282</v>
      </c>
      <c r="Y1636">
        <v>531</v>
      </c>
      <c r="Z1636">
        <v>61</v>
      </c>
      <c r="AA1636">
        <v>0</v>
      </c>
      <c r="AB1636">
        <v>0</v>
      </c>
      <c r="AC1636">
        <f t="shared" si="685"/>
        <v>592</v>
      </c>
      <c r="AD1636">
        <f t="shared" si="686"/>
        <v>874</v>
      </c>
      <c r="AE1636" s="6">
        <f t="shared" si="699"/>
        <v>51.411764705882355</v>
      </c>
      <c r="AF1636" s="7">
        <f t="shared" si="700"/>
        <v>7.7079107505070993E-2</v>
      </c>
      <c r="AG1636" s="6">
        <f t="shared" si="701"/>
        <v>34.823529411764703</v>
      </c>
      <c r="AH1636" s="7">
        <f t="shared" si="702"/>
        <v>0.19360907781403414</v>
      </c>
      <c r="AI1636" s="6">
        <f t="shared" si="703"/>
        <v>16.588235294117649</v>
      </c>
      <c r="AJ1636" s="7">
        <f t="shared" si="704"/>
        <v>3.4052656929453827E-2</v>
      </c>
      <c r="AK1636" s="6">
        <f t="shared" si="705"/>
        <v>71.738970588235304</v>
      </c>
      <c r="AL1636" s="7">
        <f t="shared" si="706"/>
        <v>0.32678971882007934</v>
      </c>
      <c r="AM1636" s="8">
        <v>0.25</v>
      </c>
      <c r="AN1636">
        <f t="shared" si="687"/>
        <v>167</v>
      </c>
      <c r="AO1636" s="6">
        <f t="shared" si="688"/>
        <v>115.58823529411765</v>
      </c>
      <c r="AP1636" s="7">
        <f t="shared" si="707"/>
        <v>0.30785487847833748</v>
      </c>
      <c r="AQ1636" s="7">
        <f t="shared" si="708"/>
        <v>0.32265446224256294</v>
      </c>
      <c r="AR1636" s="7">
        <f t="shared" si="708"/>
        <v>0.60755148741418763</v>
      </c>
      <c r="AS1636" s="7">
        <f t="shared" si="708"/>
        <v>6.9794050343249425E-2</v>
      </c>
      <c r="AT1636" s="7">
        <f t="shared" si="708"/>
        <v>0</v>
      </c>
      <c r="AU1636" s="7">
        <f t="shared" si="708"/>
        <v>0</v>
      </c>
      <c r="AV1636" s="9">
        <f t="shared" si="689"/>
        <v>22884.090052496969</v>
      </c>
      <c r="AW1636" t="s">
        <v>59</v>
      </c>
    </row>
    <row r="1637" spans="1:49" x14ac:dyDescent="0.25">
      <c r="A1637" t="s">
        <v>1973</v>
      </c>
      <c r="B1637" t="s">
        <v>1978</v>
      </c>
      <c r="C1637">
        <v>411</v>
      </c>
      <c r="D1637">
        <v>387</v>
      </c>
      <c r="E1637">
        <v>120</v>
      </c>
      <c r="F1637">
        <v>13</v>
      </c>
      <c r="G1637">
        <f t="shared" si="682"/>
        <v>133</v>
      </c>
      <c r="H1637" s="6">
        <f t="shared" si="690"/>
        <v>125.23357664233576</v>
      </c>
      <c r="I1637" s="7">
        <f t="shared" si="691"/>
        <v>0.32360097323600973</v>
      </c>
      <c r="J1637" s="6">
        <f t="shared" si="692"/>
        <v>261.76642335766422</v>
      </c>
      <c r="K1637">
        <v>16</v>
      </c>
      <c r="L1637">
        <v>1694</v>
      </c>
      <c r="M1637">
        <v>1036</v>
      </c>
      <c r="N1637">
        <v>135</v>
      </c>
      <c r="O1637">
        <f t="shared" si="683"/>
        <v>1171</v>
      </c>
      <c r="P1637">
        <f t="shared" si="684"/>
        <v>2865</v>
      </c>
      <c r="Q1637" s="6">
        <f t="shared" si="693"/>
        <v>179.0625</v>
      </c>
      <c r="R1637" s="7">
        <f t="shared" si="694"/>
        <v>0.46269379844961239</v>
      </c>
      <c r="S1637" s="6">
        <f t="shared" si="695"/>
        <v>73.1875</v>
      </c>
      <c r="T1637" s="7">
        <f t="shared" si="696"/>
        <v>0.58440796759340208</v>
      </c>
      <c r="U1637" s="6">
        <f t="shared" si="697"/>
        <v>105.875</v>
      </c>
      <c r="V1637" s="7">
        <f t="shared" si="698"/>
        <v>0.40446363839161231</v>
      </c>
      <c r="W1637">
        <v>17</v>
      </c>
      <c r="X1637">
        <v>126</v>
      </c>
      <c r="Y1637">
        <v>303</v>
      </c>
      <c r="Z1637">
        <v>37</v>
      </c>
      <c r="AA1637">
        <v>0</v>
      </c>
      <c r="AB1637">
        <v>0</v>
      </c>
      <c r="AC1637">
        <f t="shared" si="685"/>
        <v>340</v>
      </c>
      <c r="AD1637">
        <f t="shared" si="686"/>
        <v>466</v>
      </c>
      <c r="AE1637" s="6">
        <f t="shared" si="699"/>
        <v>27.411764705882351</v>
      </c>
      <c r="AF1637" s="7">
        <f t="shared" si="700"/>
        <v>7.0831433348533201E-2</v>
      </c>
      <c r="AG1637" s="6">
        <f t="shared" si="701"/>
        <v>20</v>
      </c>
      <c r="AH1637" s="7">
        <f t="shared" si="702"/>
        <v>0.15970157953022091</v>
      </c>
      <c r="AI1637" s="6">
        <f t="shared" si="703"/>
        <v>7.4117647058823533</v>
      </c>
      <c r="AJ1637" s="7">
        <f t="shared" si="704"/>
        <v>2.8314420966646658E-2</v>
      </c>
      <c r="AK1637" s="6">
        <f t="shared" si="705"/>
        <v>53.1875</v>
      </c>
      <c r="AL1637" s="7">
        <f t="shared" si="706"/>
        <v>0.27327070879590093</v>
      </c>
      <c r="AM1637" s="8">
        <v>0.5</v>
      </c>
      <c r="AN1637">
        <f t="shared" si="687"/>
        <v>194</v>
      </c>
      <c r="AO1637" s="6">
        <f t="shared" si="688"/>
        <v>166.58823529411765</v>
      </c>
      <c r="AP1637" s="7">
        <f t="shared" si="707"/>
        <v>0.14129775621588841</v>
      </c>
      <c r="AQ1637" s="7">
        <f t="shared" si="708"/>
        <v>0.27038626609442062</v>
      </c>
      <c r="AR1637" s="7">
        <f t="shared" si="708"/>
        <v>0.65021459227467815</v>
      </c>
      <c r="AS1637" s="7">
        <f t="shared" si="708"/>
        <v>7.9399141630901282E-2</v>
      </c>
      <c r="AT1637" s="7">
        <f t="shared" si="708"/>
        <v>0</v>
      </c>
      <c r="AU1637" s="7">
        <f t="shared" si="708"/>
        <v>0</v>
      </c>
      <c r="AV1637" s="9">
        <f t="shared" si="689"/>
        <v>34869.849028023229</v>
      </c>
      <c r="AW1637" t="s">
        <v>59</v>
      </c>
    </row>
    <row r="1638" spans="1:49" x14ac:dyDescent="0.25">
      <c r="A1638" t="s">
        <v>1979</v>
      </c>
      <c r="B1638" t="s">
        <v>1980</v>
      </c>
      <c r="C1638">
        <v>106</v>
      </c>
      <c r="D1638">
        <v>100</v>
      </c>
      <c r="E1638">
        <v>40</v>
      </c>
      <c r="F1638">
        <v>11</v>
      </c>
      <c r="G1638">
        <f t="shared" si="682"/>
        <v>51</v>
      </c>
      <c r="H1638" s="6">
        <f t="shared" si="690"/>
        <v>48.113207547169814</v>
      </c>
      <c r="I1638" s="7">
        <f t="shared" si="691"/>
        <v>0.48113207547169812</v>
      </c>
      <c r="J1638" s="6">
        <f t="shared" si="692"/>
        <v>51.886792452830193</v>
      </c>
      <c r="K1638">
        <v>20</v>
      </c>
      <c r="L1638">
        <v>580</v>
      </c>
      <c r="M1638">
        <v>617</v>
      </c>
      <c r="N1638">
        <v>160</v>
      </c>
      <c r="O1638">
        <f t="shared" si="683"/>
        <v>777</v>
      </c>
      <c r="P1638">
        <f t="shared" si="684"/>
        <v>1357</v>
      </c>
      <c r="Q1638" s="6">
        <f t="shared" si="693"/>
        <v>67.849999999999994</v>
      </c>
      <c r="R1638" s="7">
        <f t="shared" si="694"/>
        <v>0.67849999999999999</v>
      </c>
      <c r="S1638" s="6">
        <f t="shared" si="695"/>
        <v>38.85</v>
      </c>
      <c r="T1638" s="7">
        <f t="shared" si="696"/>
        <v>0.80747058823529405</v>
      </c>
      <c r="U1638" s="6">
        <f t="shared" si="697"/>
        <v>29</v>
      </c>
      <c r="V1638" s="7">
        <f t="shared" si="698"/>
        <v>0.55890909090909091</v>
      </c>
      <c r="W1638">
        <v>20</v>
      </c>
      <c r="X1638">
        <v>35</v>
      </c>
      <c r="Y1638">
        <v>0</v>
      </c>
      <c r="Z1638">
        <v>0</v>
      </c>
      <c r="AA1638">
        <v>150</v>
      </c>
      <c r="AB1638">
        <v>5</v>
      </c>
      <c r="AC1638">
        <f t="shared" si="685"/>
        <v>155</v>
      </c>
      <c r="AD1638">
        <f t="shared" si="686"/>
        <v>190</v>
      </c>
      <c r="AE1638" s="6">
        <f t="shared" si="699"/>
        <v>9.5</v>
      </c>
      <c r="AF1638" s="7">
        <f t="shared" si="700"/>
        <v>9.5000000000000001E-2</v>
      </c>
      <c r="AG1638" s="6">
        <f t="shared" si="701"/>
        <v>7.75</v>
      </c>
      <c r="AH1638" s="7">
        <f t="shared" si="702"/>
        <v>0.16107843137254901</v>
      </c>
      <c r="AI1638" s="6">
        <f t="shared" si="703"/>
        <v>1.75</v>
      </c>
      <c r="AJ1638" s="7">
        <f t="shared" si="704"/>
        <v>3.3727272727272724E-2</v>
      </c>
      <c r="AK1638" s="6">
        <f t="shared" si="705"/>
        <v>31.1</v>
      </c>
      <c r="AL1638" s="7">
        <f t="shared" si="706"/>
        <v>0.19948519948519947</v>
      </c>
      <c r="AM1638" s="8">
        <v>0.5</v>
      </c>
      <c r="AN1638">
        <f t="shared" si="687"/>
        <v>50</v>
      </c>
      <c r="AO1638" s="6">
        <f t="shared" si="688"/>
        <v>40.5</v>
      </c>
      <c r="AP1638" s="7">
        <f t="shared" si="707"/>
        <v>0.19</v>
      </c>
      <c r="AQ1638" s="7">
        <f t="shared" si="708"/>
        <v>0.18421052631578946</v>
      </c>
      <c r="AR1638" s="7">
        <f t="shared" si="708"/>
        <v>0</v>
      </c>
      <c r="AS1638" s="7">
        <f t="shared" si="708"/>
        <v>0</v>
      </c>
      <c r="AT1638" s="7">
        <f t="shared" si="708"/>
        <v>0.78947368421052633</v>
      </c>
      <c r="AU1638" s="7">
        <f t="shared" si="708"/>
        <v>2.6315789473684209E-2</v>
      </c>
      <c r="AV1638" s="9">
        <f t="shared" si="689"/>
        <v>11105.739473684211</v>
      </c>
      <c r="AW1638" t="s">
        <v>59</v>
      </c>
    </row>
    <row r="1639" spans="1:49" x14ac:dyDescent="0.25">
      <c r="A1639" t="s">
        <v>1981</v>
      </c>
      <c r="B1639" t="s">
        <v>1982</v>
      </c>
      <c r="C1639">
        <v>743</v>
      </c>
      <c r="D1639">
        <v>613</v>
      </c>
      <c r="E1639">
        <v>135</v>
      </c>
      <c r="F1639">
        <v>51</v>
      </c>
      <c r="G1639">
        <f t="shared" si="682"/>
        <v>186</v>
      </c>
      <c r="H1639" s="6">
        <f t="shared" si="690"/>
        <v>153.45625841184386</v>
      </c>
      <c r="I1639" s="7">
        <f t="shared" si="691"/>
        <v>0.25033647375504708</v>
      </c>
      <c r="J1639" s="6">
        <f t="shared" si="692"/>
        <v>459.54374158815608</v>
      </c>
      <c r="K1639">
        <v>16</v>
      </c>
      <c r="L1639">
        <v>4017</v>
      </c>
      <c r="M1639">
        <v>1356</v>
      </c>
      <c r="N1639">
        <v>553</v>
      </c>
      <c r="O1639">
        <f t="shared" si="683"/>
        <v>1909</v>
      </c>
      <c r="P1639">
        <f t="shared" si="684"/>
        <v>5926</v>
      </c>
      <c r="Q1639" s="6">
        <f t="shared" si="693"/>
        <v>370.375</v>
      </c>
      <c r="R1639" s="7">
        <f t="shared" si="694"/>
        <v>0.60420065252854815</v>
      </c>
      <c r="S1639" s="6">
        <f t="shared" si="695"/>
        <v>119.3125</v>
      </c>
      <c r="T1639" s="7">
        <f t="shared" si="696"/>
        <v>0.77750168832991284</v>
      </c>
      <c r="U1639" s="6">
        <f t="shared" si="697"/>
        <v>251.0625</v>
      </c>
      <c r="V1639" s="7">
        <f t="shared" si="698"/>
        <v>0.54632992962180882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f t="shared" si="685"/>
        <v>0</v>
      </c>
      <c r="AD1639">
        <f t="shared" si="686"/>
        <v>0</v>
      </c>
      <c r="AE1639" s="6">
        <f t="shared" si="699"/>
        <v>0</v>
      </c>
      <c r="AF1639" s="7">
        <f t="shared" si="700"/>
        <v>0</v>
      </c>
      <c r="AG1639" s="6">
        <f t="shared" si="701"/>
        <v>0</v>
      </c>
      <c r="AH1639" s="7">
        <f t="shared" si="702"/>
        <v>0</v>
      </c>
      <c r="AI1639" s="6">
        <f t="shared" si="703"/>
        <v>0</v>
      </c>
      <c r="AJ1639" s="7">
        <f t="shared" si="704"/>
        <v>0</v>
      </c>
      <c r="AK1639" s="6">
        <f t="shared" si="705"/>
        <v>119.3125</v>
      </c>
      <c r="AL1639" s="7">
        <f t="shared" si="706"/>
        <v>0</v>
      </c>
      <c r="AM1639" s="8">
        <v>0.25</v>
      </c>
      <c r="AN1639">
        <f t="shared" si="687"/>
        <v>153</v>
      </c>
      <c r="AO1639" s="6">
        <f t="shared" si="688"/>
        <v>153</v>
      </c>
      <c r="AP1639" s="7">
        <f t="shared" si="707"/>
        <v>0</v>
      </c>
      <c r="AQ1639" s="7">
        <f t="shared" si="708"/>
        <v>0</v>
      </c>
      <c r="AR1639" s="7">
        <f t="shared" si="708"/>
        <v>0</v>
      </c>
      <c r="AS1639" s="7">
        <f t="shared" si="708"/>
        <v>0</v>
      </c>
      <c r="AT1639" s="7">
        <f t="shared" si="708"/>
        <v>0</v>
      </c>
      <c r="AU1639" s="7">
        <f t="shared" si="708"/>
        <v>0</v>
      </c>
      <c r="AV1639" s="9">
        <f t="shared" si="689"/>
        <v>0</v>
      </c>
      <c r="AW1639" t="s">
        <v>59</v>
      </c>
    </row>
    <row r="1640" spans="1:49" x14ac:dyDescent="0.25">
      <c r="A1640" t="s">
        <v>1981</v>
      </c>
      <c r="B1640" t="s">
        <v>1983</v>
      </c>
      <c r="C1640">
        <v>492</v>
      </c>
      <c r="D1640">
        <v>402</v>
      </c>
      <c r="E1640">
        <v>57</v>
      </c>
      <c r="F1640">
        <v>16</v>
      </c>
      <c r="G1640">
        <f t="shared" si="682"/>
        <v>73</v>
      </c>
      <c r="H1640" s="6">
        <f t="shared" si="690"/>
        <v>59.646341463414629</v>
      </c>
      <c r="I1640" s="7">
        <f t="shared" si="691"/>
        <v>0.1483739837398374</v>
      </c>
      <c r="J1640" s="6">
        <f t="shared" si="692"/>
        <v>342.35365853658533</v>
      </c>
      <c r="K1640">
        <v>16</v>
      </c>
      <c r="L1640">
        <v>2236</v>
      </c>
      <c r="M1640">
        <v>540</v>
      </c>
      <c r="N1640">
        <v>145</v>
      </c>
      <c r="O1640">
        <f t="shared" si="683"/>
        <v>685</v>
      </c>
      <c r="P1640">
        <f t="shared" si="684"/>
        <v>2921</v>
      </c>
      <c r="Q1640" s="6">
        <f t="shared" si="693"/>
        <v>182.5625</v>
      </c>
      <c r="R1640" s="7">
        <f t="shared" si="694"/>
        <v>0.4541355721393035</v>
      </c>
      <c r="S1640" s="6">
        <f t="shared" si="695"/>
        <v>42.8125</v>
      </c>
      <c r="T1640" s="7">
        <f t="shared" si="696"/>
        <v>0.71777243917399314</v>
      </c>
      <c r="U1640" s="6">
        <f t="shared" si="697"/>
        <v>139.75</v>
      </c>
      <c r="V1640" s="7">
        <f t="shared" si="698"/>
        <v>0.40820361201154137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f t="shared" si="685"/>
        <v>0</v>
      </c>
      <c r="AD1640">
        <f t="shared" si="686"/>
        <v>0</v>
      </c>
      <c r="AE1640" s="6">
        <f t="shared" si="699"/>
        <v>0</v>
      </c>
      <c r="AF1640" s="7">
        <f t="shared" si="700"/>
        <v>0</v>
      </c>
      <c r="AG1640" s="6">
        <f t="shared" si="701"/>
        <v>0</v>
      </c>
      <c r="AH1640" s="7">
        <f t="shared" si="702"/>
        <v>0</v>
      </c>
      <c r="AI1640" s="6">
        <f t="shared" si="703"/>
        <v>0</v>
      </c>
      <c r="AJ1640" s="7">
        <f t="shared" si="704"/>
        <v>0</v>
      </c>
      <c r="AK1640" s="6">
        <f t="shared" si="705"/>
        <v>42.8125</v>
      </c>
      <c r="AL1640" s="7">
        <f t="shared" si="706"/>
        <v>0</v>
      </c>
      <c r="AM1640" s="8">
        <v>0.25</v>
      </c>
      <c r="AN1640">
        <f t="shared" si="687"/>
        <v>101</v>
      </c>
      <c r="AO1640" s="6">
        <f t="shared" si="688"/>
        <v>101</v>
      </c>
      <c r="AP1640" s="7">
        <f t="shared" si="707"/>
        <v>0</v>
      </c>
      <c r="AQ1640" s="7">
        <f t="shared" si="708"/>
        <v>0</v>
      </c>
      <c r="AR1640" s="7">
        <f t="shared" si="708"/>
        <v>0</v>
      </c>
      <c r="AS1640" s="7">
        <f t="shared" si="708"/>
        <v>0</v>
      </c>
      <c r="AT1640" s="7">
        <f t="shared" si="708"/>
        <v>0</v>
      </c>
      <c r="AU1640" s="7">
        <f t="shared" si="708"/>
        <v>0</v>
      </c>
      <c r="AV1640" s="9">
        <f t="shared" si="689"/>
        <v>0</v>
      </c>
      <c r="AW1640" t="s">
        <v>59</v>
      </c>
    </row>
    <row r="1641" spans="1:49" x14ac:dyDescent="0.25">
      <c r="A1641" t="s">
        <v>1981</v>
      </c>
      <c r="B1641" t="s">
        <v>1984</v>
      </c>
      <c r="C1641">
        <v>412</v>
      </c>
      <c r="D1641">
        <v>304</v>
      </c>
      <c r="E1641">
        <v>74</v>
      </c>
      <c r="F1641">
        <v>23</v>
      </c>
      <c r="G1641">
        <f t="shared" si="682"/>
        <v>97</v>
      </c>
      <c r="H1641" s="6">
        <f t="shared" si="690"/>
        <v>71.572815533980588</v>
      </c>
      <c r="I1641" s="7">
        <f t="shared" si="691"/>
        <v>0.2354368932038835</v>
      </c>
      <c r="J1641" s="6">
        <f t="shared" si="692"/>
        <v>232.42718446601941</v>
      </c>
      <c r="K1641">
        <v>16</v>
      </c>
      <c r="L1641">
        <v>2278</v>
      </c>
      <c r="M1641">
        <v>813</v>
      </c>
      <c r="N1641">
        <v>275</v>
      </c>
      <c r="O1641">
        <f t="shared" si="683"/>
        <v>1088</v>
      </c>
      <c r="P1641">
        <f t="shared" si="684"/>
        <v>3366</v>
      </c>
      <c r="Q1641" s="6">
        <f t="shared" si="693"/>
        <v>210.375</v>
      </c>
      <c r="R1641" s="7">
        <f t="shared" si="694"/>
        <v>0.69202302631578949</v>
      </c>
      <c r="S1641" s="6">
        <f t="shared" si="695"/>
        <v>68</v>
      </c>
      <c r="T1641" s="7">
        <f t="shared" si="696"/>
        <v>0.95008138903960926</v>
      </c>
      <c r="U1641" s="6">
        <f t="shared" si="697"/>
        <v>142.375</v>
      </c>
      <c r="V1641" s="7">
        <f t="shared" si="698"/>
        <v>0.61255743525480366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f t="shared" si="685"/>
        <v>0</v>
      </c>
      <c r="AD1641">
        <f t="shared" si="686"/>
        <v>0</v>
      </c>
      <c r="AE1641" s="6">
        <f t="shared" si="699"/>
        <v>0</v>
      </c>
      <c r="AF1641" s="7">
        <f t="shared" si="700"/>
        <v>0</v>
      </c>
      <c r="AG1641" s="6">
        <f t="shared" si="701"/>
        <v>0</v>
      </c>
      <c r="AH1641" s="7">
        <f t="shared" si="702"/>
        <v>0</v>
      </c>
      <c r="AI1641" s="6">
        <f t="shared" si="703"/>
        <v>0</v>
      </c>
      <c r="AJ1641" s="7">
        <f t="shared" si="704"/>
        <v>0</v>
      </c>
      <c r="AK1641" s="6">
        <f t="shared" si="705"/>
        <v>68</v>
      </c>
      <c r="AL1641" s="7">
        <f t="shared" si="706"/>
        <v>0</v>
      </c>
      <c r="AM1641" s="8">
        <v>0.25</v>
      </c>
      <c r="AN1641">
        <f t="shared" si="687"/>
        <v>76</v>
      </c>
      <c r="AO1641" s="6">
        <f t="shared" si="688"/>
        <v>76</v>
      </c>
      <c r="AP1641" s="7">
        <f t="shared" si="707"/>
        <v>0</v>
      </c>
      <c r="AQ1641" s="7">
        <f t="shared" si="708"/>
        <v>0</v>
      </c>
      <c r="AR1641" s="7">
        <f t="shared" si="708"/>
        <v>0</v>
      </c>
      <c r="AS1641" s="7">
        <f t="shared" si="708"/>
        <v>0</v>
      </c>
      <c r="AT1641" s="7">
        <f t="shared" si="708"/>
        <v>0</v>
      </c>
      <c r="AU1641" s="7">
        <f t="shared" si="708"/>
        <v>0</v>
      </c>
      <c r="AV1641" s="9">
        <f t="shared" si="689"/>
        <v>0</v>
      </c>
      <c r="AW1641" t="s">
        <v>59</v>
      </c>
    </row>
    <row r="1642" spans="1:49" x14ac:dyDescent="0.25">
      <c r="A1642" t="s">
        <v>1985</v>
      </c>
      <c r="B1642" t="s">
        <v>1986</v>
      </c>
      <c r="C1642">
        <v>51</v>
      </c>
      <c r="D1642">
        <v>46</v>
      </c>
      <c r="E1642">
        <v>10</v>
      </c>
      <c r="F1642">
        <v>4</v>
      </c>
      <c r="G1642">
        <f t="shared" si="682"/>
        <v>14</v>
      </c>
      <c r="H1642" s="6">
        <f t="shared" si="690"/>
        <v>12.627450980392156</v>
      </c>
      <c r="I1642" s="7">
        <f t="shared" si="691"/>
        <v>0.27450980392156865</v>
      </c>
      <c r="J1642" s="6">
        <f t="shared" si="692"/>
        <v>33.372549019607845</v>
      </c>
      <c r="K1642">
        <v>18</v>
      </c>
      <c r="L1642">
        <v>539</v>
      </c>
      <c r="M1642">
        <v>116</v>
      </c>
      <c r="N1642">
        <v>56</v>
      </c>
      <c r="O1642">
        <f t="shared" si="683"/>
        <v>172</v>
      </c>
      <c r="P1642">
        <f t="shared" si="684"/>
        <v>711</v>
      </c>
      <c r="Q1642" s="6">
        <f t="shared" si="693"/>
        <v>39.5</v>
      </c>
      <c r="R1642" s="7">
        <f t="shared" si="694"/>
        <v>0.85869565217391308</v>
      </c>
      <c r="S1642" s="6">
        <f t="shared" si="695"/>
        <v>9.5555555555555554</v>
      </c>
      <c r="T1642" s="7">
        <f t="shared" si="696"/>
        <v>0.75672877846790887</v>
      </c>
      <c r="U1642" s="6">
        <f t="shared" si="697"/>
        <v>29.944444444444443</v>
      </c>
      <c r="V1642" s="7">
        <f t="shared" si="698"/>
        <v>0.89727771249510369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f t="shared" si="685"/>
        <v>0</v>
      </c>
      <c r="AD1642">
        <f t="shared" si="686"/>
        <v>0</v>
      </c>
      <c r="AE1642" s="6">
        <f t="shared" si="699"/>
        <v>0</v>
      </c>
      <c r="AF1642" s="7">
        <f t="shared" si="700"/>
        <v>0</v>
      </c>
      <c r="AG1642" s="6">
        <f t="shared" si="701"/>
        <v>0</v>
      </c>
      <c r="AH1642" s="7">
        <f t="shared" si="702"/>
        <v>0</v>
      </c>
      <c r="AI1642" s="6">
        <f t="shared" si="703"/>
        <v>0</v>
      </c>
      <c r="AJ1642" s="7">
        <f t="shared" si="704"/>
        <v>0</v>
      </c>
      <c r="AK1642" s="6">
        <f t="shared" si="705"/>
        <v>9.5555555555555554</v>
      </c>
      <c r="AL1642" s="7">
        <f t="shared" si="706"/>
        <v>0</v>
      </c>
      <c r="AM1642" s="8">
        <v>0.25</v>
      </c>
      <c r="AN1642">
        <f t="shared" si="687"/>
        <v>12</v>
      </c>
      <c r="AO1642" s="6">
        <f t="shared" si="688"/>
        <v>12</v>
      </c>
      <c r="AP1642" s="7">
        <f t="shared" si="707"/>
        <v>0</v>
      </c>
      <c r="AQ1642" s="7">
        <f t="shared" si="708"/>
        <v>0</v>
      </c>
      <c r="AR1642" s="7">
        <f t="shared" si="708"/>
        <v>0</v>
      </c>
      <c r="AS1642" s="7">
        <f t="shared" si="708"/>
        <v>0</v>
      </c>
      <c r="AT1642" s="7">
        <f t="shared" si="708"/>
        <v>0</v>
      </c>
      <c r="AU1642" s="7">
        <f t="shared" si="708"/>
        <v>0</v>
      </c>
      <c r="AV1642" s="9">
        <f t="shared" si="689"/>
        <v>0</v>
      </c>
      <c r="AW1642" t="s">
        <v>59</v>
      </c>
    </row>
    <row r="1643" spans="1:49" x14ac:dyDescent="0.25">
      <c r="A1643" t="s">
        <v>1985</v>
      </c>
      <c r="B1643" t="s">
        <v>1987</v>
      </c>
      <c r="C1643">
        <v>362</v>
      </c>
      <c r="D1643">
        <v>340</v>
      </c>
      <c r="E1643">
        <v>59</v>
      </c>
      <c r="F1643">
        <v>30</v>
      </c>
      <c r="G1643">
        <f t="shared" si="682"/>
        <v>89</v>
      </c>
      <c r="H1643" s="6">
        <f t="shared" si="690"/>
        <v>83.591160220994482</v>
      </c>
      <c r="I1643" s="7">
        <f t="shared" si="691"/>
        <v>0.24585635359116023</v>
      </c>
      <c r="J1643" s="6">
        <f t="shared" si="692"/>
        <v>256.40883977900552</v>
      </c>
      <c r="K1643">
        <v>18</v>
      </c>
      <c r="L1643">
        <v>2452</v>
      </c>
      <c r="M1643">
        <v>808</v>
      </c>
      <c r="N1643">
        <v>265</v>
      </c>
      <c r="O1643">
        <f t="shared" si="683"/>
        <v>1073</v>
      </c>
      <c r="P1643">
        <f t="shared" si="684"/>
        <v>3525</v>
      </c>
      <c r="Q1643" s="6">
        <f t="shared" si="693"/>
        <v>195.83333333333334</v>
      </c>
      <c r="R1643" s="7">
        <f t="shared" si="694"/>
        <v>0.57598039215686281</v>
      </c>
      <c r="S1643" s="6">
        <f t="shared" si="695"/>
        <v>59.611111111111114</v>
      </c>
      <c r="T1643" s="7">
        <f t="shared" si="696"/>
        <v>0.71312697363589628</v>
      </c>
      <c r="U1643" s="6">
        <f t="shared" si="697"/>
        <v>136.22222222222223</v>
      </c>
      <c r="V1643" s="7">
        <f t="shared" si="698"/>
        <v>0.53126960185783723</v>
      </c>
      <c r="W1643">
        <v>18</v>
      </c>
      <c r="X1643">
        <v>42</v>
      </c>
      <c r="Y1643">
        <v>82</v>
      </c>
      <c r="Z1643">
        <v>28</v>
      </c>
      <c r="AA1643">
        <v>0</v>
      </c>
      <c r="AB1643">
        <v>0</v>
      </c>
      <c r="AC1643">
        <f t="shared" si="685"/>
        <v>110</v>
      </c>
      <c r="AD1643">
        <f t="shared" si="686"/>
        <v>152</v>
      </c>
      <c r="AE1643" s="6">
        <f t="shared" si="699"/>
        <v>8.4444444444444446</v>
      </c>
      <c r="AF1643" s="7">
        <f t="shared" si="700"/>
        <v>2.4836601307189544E-2</v>
      </c>
      <c r="AG1643" s="6">
        <f t="shared" si="701"/>
        <v>6.1111111111111107</v>
      </c>
      <c r="AH1643" s="7">
        <f t="shared" si="702"/>
        <v>7.3107145479914801E-2</v>
      </c>
      <c r="AI1643" s="6">
        <f t="shared" si="703"/>
        <v>2.3333333333333335</v>
      </c>
      <c r="AJ1643" s="7">
        <f t="shared" si="704"/>
        <v>9.1000502765208654E-3</v>
      </c>
      <c r="AK1643" s="6">
        <f t="shared" si="705"/>
        <v>53.5</v>
      </c>
      <c r="AL1643" s="7">
        <f t="shared" si="706"/>
        <v>0.10251630941286112</v>
      </c>
      <c r="AM1643" s="8">
        <v>0.25</v>
      </c>
      <c r="AN1643">
        <f t="shared" si="687"/>
        <v>85</v>
      </c>
      <c r="AO1643" s="6">
        <f t="shared" si="688"/>
        <v>76.555555555555557</v>
      </c>
      <c r="AP1643" s="7">
        <f t="shared" si="707"/>
        <v>9.9346405228758178E-2</v>
      </c>
      <c r="AQ1643" s="7">
        <f t="shared" si="708"/>
        <v>0.27631578947368424</v>
      </c>
      <c r="AR1643" s="7">
        <f t="shared" si="708"/>
        <v>0.53947368421052633</v>
      </c>
      <c r="AS1643" s="7">
        <f t="shared" si="708"/>
        <v>0.18421052631578946</v>
      </c>
      <c r="AT1643" s="7">
        <f t="shared" si="708"/>
        <v>0</v>
      </c>
      <c r="AU1643" s="7">
        <f t="shared" si="708"/>
        <v>0</v>
      </c>
      <c r="AV1643" s="9">
        <f t="shared" si="689"/>
        <v>16363.749999999998</v>
      </c>
      <c r="AW1643" t="s">
        <v>59</v>
      </c>
    </row>
    <row r="1644" spans="1:49" x14ac:dyDescent="0.25">
      <c r="A1644" t="s">
        <v>1988</v>
      </c>
      <c r="B1644" t="s">
        <v>1989</v>
      </c>
      <c r="C1644">
        <v>696</v>
      </c>
      <c r="D1644">
        <v>659</v>
      </c>
      <c r="E1644">
        <v>194</v>
      </c>
      <c r="F1644">
        <v>39</v>
      </c>
      <c r="G1644">
        <f t="shared" si="682"/>
        <v>233</v>
      </c>
      <c r="H1644" s="6">
        <f t="shared" si="690"/>
        <v>220.61350574712645</v>
      </c>
      <c r="I1644" s="7">
        <f t="shared" si="691"/>
        <v>0.33477011494252873</v>
      </c>
      <c r="J1644" s="6">
        <f t="shared" si="692"/>
        <v>438.3864942528736</v>
      </c>
      <c r="K1644">
        <v>18</v>
      </c>
      <c r="L1644">
        <v>3820</v>
      </c>
      <c r="M1644">
        <v>2270</v>
      </c>
      <c r="N1644">
        <v>491</v>
      </c>
      <c r="O1644">
        <f t="shared" si="683"/>
        <v>2761</v>
      </c>
      <c r="P1644">
        <f t="shared" si="684"/>
        <v>6581</v>
      </c>
      <c r="Q1644" s="6">
        <f t="shared" si="693"/>
        <v>365.61111111111109</v>
      </c>
      <c r="R1644" s="7">
        <f t="shared" si="694"/>
        <v>0.55479683021412907</v>
      </c>
      <c r="S1644" s="6">
        <f t="shared" si="695"/>
        <v>153.38888888888889</v>
      </c>
      <c r="T1644" s="7">
        <f t="shared" si="696"/>
        <v>0.69528331173299807</v>
      </c>
      <c r="U1644" s="6">
        <f t="shared" si="697"/>
        <v>212.22222222222223</v>
      </c>
      <c r="V1644" s="7">
        <f t="shared" si="698"/>
        <v>0.4840984496657566</v>
      </c>
      <c r="W1644">
        <v>19</v>
      </c>
      <c r="X1644">
        <v>317</v>
      </c>
      <c r="Y1644">
        <v>0</v>
      </c>
      <c r="Z1644">
        <v>0</v>
      </c>
      <c r="AA1644">
        <v>569</v>
      </c>
      <c r="AB1644">
        <v>105</v>
      </c>
      <c r="AC1644">
        <f t="shared" si="685"/>
        <v>674</v>
      </c>
      <c r="AD1644">
        <f t="shared" si="686"/>
        <v>991</v>
      </c>
      <c r="AE1644" s="6">
        <f t="shared" si="699"/>
        <v>52.157894736842103</v>
      </c>
      <c r="AF1644" s="7">
        <f t="shared" si="700"/>
        <v>7.9147032984585891E-2</v>
      </c>
      <c r="AG1644" s="6">
        <f t="shared" si="701"/>
        <v>35.473684210526315</v>
      </c>
      <c r="AH1644" s="7">
        <f t="shared" si="702"/>
        <v>0.16079561444070098</v>
      </c>
      <c r="AI1644" s="6">
        <f t="shared" si="703"/>
        <v>16.684210526315791</v>
      </c>
      <c r="AJ1644" s="7">
        <f t="shared" si="704"/>
        <v>3.8058222014229919E-2</v>
      </c>
      <c r="AK1644" s="6">
        <f t="shared" si="705"/>
        <v>117.91520467836257</v>
      </c>
      <c r="AL1644" s="7">
        <f t="shared" si="706"/>
        <v>0.23126632227072572</v>
      </c>
      <c r="AM1644" s="8">
        <v>0.5</v>
      </c>
      <c r="AN1644">
        <f t="shared" si="687"/>
        <v>330</v>
      </c>
      <c r="AO1644" s="6">
        <f t="shared" si="688"/>
        <v>277.84210526315792</v>
      </c>
      <c r="AP1644" s="7">
        <f t="shared" si="707"/>
        <v>0.15805422647527909</v>
      </c>
      <c r="AQ1644" s="7">
        <f t="shared" si="708"/>
        <v>0.31987891019172554</v>
      </c>
      <c r="AR1644" s="7">
        <f t="shared" si="708"/>
        <v>0</v>
      </c>
      <c r="AS1644" s="7">
        <f t="shared" si="708"/>
        <v>0</v>
      </c>
      <c r="AT1644" s="7">
        <f t="shared" si="708"/>
        <v>0.57416750756811297</v>
      </c>
      <c r="AU1644" s="7">
        <f t="shared" si="708"/>
        <v>0.10595358224016145</v>
      </c>
      <c r="AV1644" s="9">
        <f t="shared" si="689"/>
        <v>67273.900536406596</v>
      </c>
      <c r="AW1644" t="s">
        <v>55</v>
      </c>
    </row>
    <row r="1645" spans="1:49" x14ac:dyDescent="0.25">
      <c r="A1645" t="s">
        <v>1990</v>
      </c>
      <c r="B1645" t="s">
        <v>1991</v>
      </c>
      <c r="C1645">
        <v>452</v>
      </c>
      <c r="D1645">
        <v>427</v>
      </c>
      <c r="E1645">
        <v>130</v>
      </c>
      <c r="F1645">
        <v>28</v>
      </c>
      <c r="G1645">
        <f t="shared" si="682"/>
        <v>158</v>
      </c>
      <c r="H1645" s="6">
        <f t="shared" si="690"/>
        <v>149.26106194690266</v>
      </c>
      <c r="I1645" s="7">
        <f t="shared" si="691"/>
        <v>0.34955752212389379</v>
      </c>
      <c r="J1645" s="6">
        <f t="shared" si="692"/>
        <v>277.73893805309734</v>
      </c>
      <c r="K1645">
        <v>16</v>
      </c>
      <c r="L1645">
        <v>1435</v>
      </c>
      <c r="M1645">
        <v>1105</v>
      </c>
      <c r="N1645">
        <v>248</v>
      </c>
      <c r="O1645">
        <f t="shared" si="683"/>
        <v>1353</v>
      </c>
      <c r="P1645">
        <f t="shared" si="684"/>
        <v>2788</v>
      </c>
      <c r="Q1645" s="6">
        <f t="shared" si="693"/>
        <v>174.25</v>
      </c>
      <c r="R1645" s="7">
        <f t="shared" si="694"/>
        <v>0.40807962529274006</v>
      </c>
      <c r="S1645" s="6">
        <f t="shared" si="695"/>
        <v>84.5625</v>
      </c>
      <c r="T1645" s="7">
        <f t="shared" si="696"/>
        <v>0.56654092431743397</v>
      </c>
      <c r="U1645" s="6">
        <f t="shared" si="697"/>
        <v>89.6875</v>
      </c>
      <c r="V1645" s="7">
        <f t="shared" si="698"/>
        <v>0.32292015166722426</v>
      </c>
      <c r="W1645">
        <v>16</v>
      </c>
      <c r="X1645">
        <v>186</v>
      </c>
      <c r="Y1645">
        <v>0</v>
      </c>
      <c r="Z1645">
        <v>0</v>
      </c>
      <c r="AA1645">
        <v>291</v>
      </c>
      <c r="AB1645">
        <v>30</v>
      </c>
      <c r="AC1645">
        <f t="shared" si="685"/>
        <v>321</v>
      </c>
      <c r="AD1645">
        <f t="shared" si="686"/>
        <v>507</v>
      </c>
      <c r="AE1645" s="6">
        <f t="shared" si="699"/>
        <v>31.6875</v>
      </c>
      <c r="AF1645" s="7">
        <f t="shared" si="700"/>
        <v>7.4209601873536299E-2</v>
      </c>
      <c r="AG1645" s="6">
        <f t="shared" si="701"/>
        <v>20.0625</v>
      </c>
      <c r="AH1645" s="7">
        <f t="shared" si="702"/>
        <v>0.13441214834138676</v>
      </c>
      <c r="AI1645" s="6">
        <f t="shared" si="703"/>
        <v>11.625</v>
      </c>
      <c r="AJ1645" s="7">
        <f t="shared" si="704"/>
        <v>4.1855852411222104E-2</v>
      </c>
      <c r="AK1645" s="6">
        <f t="shared" si="705"/>
        <v>64.5</v>
      </c>
      <c r="AL1645" s="7">
        <f t="shared" si="706"/>
        <v>0.23725055432372505</v>
      </c>
      <c r="AM1645" s="8">
        <v>0.5</v>
      </c>
      <c r="AN1645">
        <f t="shared" si="687"/>
        <v>214</v>
      </c>
      <c r="AO1645" s="6">
        <f t="shared" si="688"/>
        <v>182.3125</v>
      </c>
      <c r="AP1645" s="7">
        <f t="shared" si="707"/>
        <v>0.14807242990654207</v>
      </c>
      <c r="AQ1645" s="7">
        <f t="shared" si="708"/>
        <v>0.36686390532544377</v>
      </c>
      <c r="AR1645" s="7">
        <f t="shared" si="708"/>
        <v>0</v>
      </c>
      <c r="AS1645" s="7">
        <f t="shared" si="708"/>
        <v>0</v>
      </c>
      <c r="AT1645" s="7">
        <f t="shared" si="708"/>
        <v>0.57396449704142016</v>
      </c>
      <c r="AU1645" s="7">
        <f t="shared" si="708"/>
        <v>5.9171597633136092E-2</v>
      </c>
      <c r="AV1645" s="9">
        <f t="shared" si="689"/>
        <v>41385.369008875743</v>
      </c>
      <c r="AW1645" t="s">
        <v>59</v>
      </c>
    </row>
    <row r="1646" spans="1:49" x14ac:dyDescent="0.25">
      <c r="A1646" t="s">
        <v>1990</v>
      </c>
      <c r="B1646" t="s">
        <v>1992</v>
      </c>
      <c r="C1646">
        <v>405</v>
      </c>
      <c r="D1646">
        <v>378</v>
      </c>
      <c r="E1646">
        <v>103</v>
      </c>
      <c r="F1646">
        <v>20</v>
      </c>
      <c r="G1646">
        <f t="shared" si="682"/>
        <v>123</v>
      </c>
      <c r="H1646" s="6">
        <f t="shared" si="690"/>
        <v>114.8</v>
      </c>
      <c r="I1646" s="7">
        <f t="shared" si="691"/>
        <v>0.3037037037037037</v>
      </c>
      <c r="J1646" s="6">
        <f t="shared" si="692"/>
        <v>263.2</v>
      </c>
      <c r="K1646">
        <v>17</v>
      </c>
      <c r="L1646">
        <v>1851</v>
      </c>
      <c r="M1646">
        <v>928</v>
      </c>
      <c r="N1646">
        <v>122</v>
      </c>
      <c r="O1646">
        <f t="shared" si="683"/>
        <v>1050</v>
      </c>
      <c r="P1646">
        <f t="shared" si="684"/>
        <v>2901</v>
      </c>
      <c r="Q1646" s="6">
        <f t="shared" si="693"/>
        <v>170.64705882352942</v>
      </c>
      <c r="R1646" s="7">
        <f t="shared" si="694"/>
        <v>0.45144724556489263</v>
      </c>
      <c r="S1646" s="6">
        <f t="shared" si="695"/>
        <v>61.764705882352942</v>
      </c>
      <c r="T1646" s="7">
        <f t="shared" si="696"/>
        <v>0.53802008608321383</v>
      </c>
      <c r="U1646" s="6">
        <f t="shared" si="697"/>
        <v>108.88235294117646</v>
      </c>
      <c r="V1646" s="7">
        <f t="shared" si="698"/>
        <v>0.4136867512962632</v>
      </c>
      <c r="W1646">
        <v>17</v>
      </c>
      <c r="X1646">
        <v>8</v>
      </c>
      <c r="Y1646">
        <v>119</v>
      </c>
      <c r="Z1646">
        <v>0</v>
      </c>
      <c r="AA1646">
        <v>0</v>
      </c>
      <c r="AB1646">
        <v>0</v>
      </c>
      <c r="AC1646">
        <f t="shared" si="685"/>
        <v>119</v>
      </c>
      <c r="AD1646">
        <f t="shared" si="686"/>
        <v>127</v>
      </c>
      <c r="AE1646" s="6">
        <f t="shared" si="699"/>
        <v>7.4705882352941178</v>
      </c>
      <c r="AF1646" s="7">
        <f t="shared" si="700"/>
        <v>1.9763460939931528E-2</v>
      </c>
      <c r="AG1646" s="6">
        <f t="shared" si="701"/>
        <v>7</v>
      </c>
      <c r="AH1646" s="7">
        <f t="shared" si="702"/>
        <v>6.097560975609756E-2</v>
      </c>
      <c r="AI1646" s="6">
        <f t="shared" si="703"/>
        <v>0.47058823529411764</v>
      </c>
      <c r="AJ1646" s="7">
        <f t="shared" si="704"/>
        <v>1.7879492222420883E-3</v>
      </c>
      <c r="AK1646" s="6">
        <f t="shared" si="705"/>
        <v>54.764705882352942</v>
      </c>
      <c r="AL1646" s="7">
        <f t="shared" si="706"/>
        <v>0.11333333333333333</v>
      </c>
      <c r="AM1646" s="8">
        <v>0.5</v>
      </c>
      <c r="AN1646">
        <f t="shared" si="687"/>
        <v>189</v>
      </c>
      <c r="AO1646" s="6">
        <f t="shared" si="688"/>
        <v>181.52941176470588</v>
      </c>
      <c r="AP1646" s="7">
        <f t="shared" si="707"/>
        <v>3.9526921879863057E-2</v>
      </c>
      <c r="AQ1646" s="7">
        <f t="shared" si="708"/>
        <v>6.2992125984251968E-2</v>
      </c>
      <c r="AR1646" s="7">
        <f t="shared" si="708"/>
        <v>0.93700787401574803</v>
      </c>
      <c r="AS1646" s="7">
        <f t="shared" si="708"/>
        <v>0</v>
      </c>
      <c r="AT1646" s="7">
        <f t="shared" si="708"/>
        <v>0</v>
      </c>
      <c r="AU1646" s="7">
        <f t="shared" si="708"/>
        <v>0</v>
      </c>
      <c r="AV1646" s="9">
        <f t="shared" si="689"/>
        <v>45012.147290412227</v>
      </c>
      <c r="AW1646" t="s">
        <v>59</v>
      </c>
    </row>
    <row r="1647" spans="1:49" x14ac:dyDescent="0.25">
      <c r="A1647" t="s">
        <v>1990</v>
      </c>
      <c r="B1647" t="s">
        <v>1993</v>
      </c>
      <c r="C1647">
        <v>481</v>
      </c>
      <c r="D1647">
        <v>452</v>
      </c>
      <c r="E1647">
        <v>105</v>
      </c>
      <c r="F1647">
        <v>30</v>
      </c>
      <c r="G1647">
        <f t="shared" si="682"/>
        <v>135</v>
      </c>
      <c r="H1647" s="6">
        <f t="shared" si="690"/>
        <v>126.86070686070687</v>
      </c>
      <c r="I1647" s="7">
        <f t="shared" si="691"/>
        <v>0.28066528066528068</v>
      </c>
      <c r="J1647" s="6">
        <f t="shared" si="692"/>
        <v>325.13929313929316</v>
      </c>
      <c r="K1647">
        <v>17</v>
      </c>
      <c r="L1647">
        <v>2439</v>
      </c>
      <c r="M1647">
        <v>1048</v>
      </c>
      <c r="N1647">
        <v>319</v>
      </c>
      <c r="O1647">
        <f t="shared" si="683"/>
        <v>1367</v>
      </c>
      <c r="P1647">
        <f t="shared" si="684"/>
        <v>3806</v>
      </c>
      <c r="Q1647" s="6">
        <f t="shared" si="693"/>
        <v>223.88235294117646</v>
      </c>
      <c r="R1647" s="7">
        <f t="shared" si="694"/>
        <v>0.49531494013534616</v>
      </c>
      <c r="S1647" s="6">
        <f t="shared" si="695"/>
        <v>80.411764705882348</v>
      </c>
      <c r="T1647" s="7">
        <f t="shared" si="696"/>
        <v>0.63385871556095386</v>
      </c>
      <c r="U1647" s="6">
        <f t="shared" si="697"/>
        <v>143.47058823529412</v>
      </c>
      <c r="V1647" s="7">
        <f t="shared" si="698"/>
        <v>0.44125884278720434</v>
      </c>
      <c r="W1647">
        <v>17</v>
      </c>
      <c r="X1647">
        <v>129</v>
      </c>
      <c r="Y1647">
        <v>233</v>
      </c>
      <c r="Z1647">
        <v>18</v>
      </c>
      <c r="AA1647">
        <v>0</v>
      </c>
      <c r="AB1647">
        <v>0</v>
      </c>
      <c r="AC1647">
        <f t="shared" si="685"/>
        <v>251</v>
      </c>
      <c r="AD1647">
        <f t="shared" si="686"/>
        <v>380</v>
      </c>
      <c r="AE1647" s="6">
        <f t="shared" si="699"/>
        <v>22.352941176470587</v>
      </c>
      <c r="AF1647" s="7">
        <f t="shared" si="700"/>
        <v>4.9453409682457053E-2</v>
      </c>
      <c r="AG1647" s="6">
        <f t="shared" si="701"/>
        <v>14.764705882352942</v>
      </c>
      <c r="AH1647" s="7">
        <f t="shared" si="702"/>
        <v>0.11638517747315248</v>
      </c>
      <c r="AI1647" s="6">
        <f t="shared" si="703"/>
        <v>7.5882352941176467</v>
      </c>
      <c r="AJ1647" s="7">
        <f t="shared" si="704"/>
        <v>2.3338413579151032E-2</v>
      </c>
      <c r="AK1647" s="6">
        <f t="shared" si="705"/>
        <v>65.647058823529406</v>
      </c>
      <c r="AL1647" s="7">
        <f t="shared" si="706"/>
        <v>0.18361375274323338</v>
      </c>
      <c r="AM1647" s="8">
        <v>0.25</v>
      </c>
      <c r="AN1647">
        <f t="shared" si="687"/>
        <v>113</v>
      </c>
      <c r="AO1647" s="6">
        <f t="shared" si="688"/>
        <v>90.64705882352942</v>
      </c>
      <c r="AP1647" s="7">
        <f t="shared" si="707"/>
        <v>0.19781363872982821</v>
      </c>
      <c r="AQ1647" s="7">
        <f t="shared" si="708"/>
        <v>0.33947368421052632</v>
      </c>
      <c r="AR1647" s="7">
        <f t="shared" si="708"/>
        <v>0.61315789473684212</v>
      </c>
      <c r="AS1647" s="7">
        <f t="shared" si="708"/>
        <v>4.736842105263158E-2</v>
      </c>
      <c r="AT1647" s="7">
        <f t="shared" si="708"/>
        <v>0</v>
      </c>
      <c r="AU1647" s="7">
        <f t="shared" si="708"/>
        <v>0</v>
      </c>
      <c r="AV1647" s="9">
        <f t="shared" si="689"/>
        <v>17520.883746130032</v>
      </c>
      <c r="AW1647" t="s">
        <v>59</v>
      </c>
    </row>
    <row r="1648" spans="1:49" x14ac:dyDescent="0.25">
      <c r="A1648" t="s">
        <v>1990</v>
      </c>
      <c r="B1648" t="s">
        <v>1994</v>
      </c>
      <c r="C1648">
        <v>384</v>
      </c>
      <c r="D1648">
        <v>364</v>
      </c>
      <c r="E1648">
        <v>90</v>
      </c>
      <c r="F1648">
        <v>23</v>
      </c>
      <c r="G1648">
        <f t="shared" si="682"/>
        <v>113</v>
      </c>
      <c r="H1648" s="6">
        <f t="shared" si="690"/>
        <v>107.11458333333333</v>
      </c>
      <c r="I1648" s="7">
        <f t="shared" si="691"/>
        <v>0.29427083333333331</v>
      </c>
      <c r="J1648" s="6">
        <f t="shared" si="692"/>
        <v>256.88541666666663</v>
      </c>
      <c r="K1648">
        <v>16</v>
      </c>
      <c r="L1648">
        <v>2027</v>
      </c>
      <c r="M1648">
        <v>1002</v>
      </c>
      <c r="N1648">
        <v>218</v>
      </c>
      <c r="O1648">
        <f t="shared" si="683"/>
        <v>1220</v>
      </c>
      <c r="P1648">
        <f t="shared" si="684"/>
        <v>3247</v>
      </c>
      <c r="Q1648" s="6">
        <f t="shared" si="693"/>
        <v>202.9375</v>
      </c>
      <c r="R1648" s="7">
        <f t="shared" si="694"/>
        <v>0.55752060439560436</v>
      </c>
      <c r="S1648" s="6">
        <f t="shared" si="695"/>
        <v>76.25</v>
      </c>
      <c r="T1648" s="7">
        <f t="shared" si="696"/>
        <v>0.71185451716425174</v>
      </c>
      <c r="U1648" s="6">
        <f t="shared" si="697"/>
        <v>126.6875</v>
      </c>
      <c r="V1648" s="7">
        <f t="shared" si="698"/>
        <v>0.49316734925591021</v>
      </c>
      <c r="W1648">
        <v>16</v>
      </c>
      <c r="X1648">
        <v>75</v>
      </c>
      <c r="Y1648">
        <v>0</v>
      </c>
      <c r="Z1648">
        <v>0</v>
      </c>
      <c r="AA1648">
        <v>141</v>
      </c>
      <c r="AB1648">
        <v>39</v>
      </c>
      <c r="AC1648">
        <f t="shared" si="685"/>
        <v>180</v>
      </c>
      <c r="AD1648">
        <f t="shared" si="686"/>
        <v>255</v>
      </c>
      <c r="AE1648" s="6">
        <f t="shared" si="699"/>
        <v>15.9375</v>
      </c>
      <c r="AF1648" s="7">
        <f t="shared" si="700"/>
        <v>4.3784340659340656E-2</v>
      </c>
      <c r="AG1648" s="6">
        <f t="shared" si="701"/>
        <v>11.25</v>
      </c>
      <c r="AH1648" s="7">
        <f t="shared" si="702"/>
        <v>0.10502771564718467</v>
      </c>
      <c r="AI1648" s="6">
        <f t="shared" si="703"/>
        <v>4.6875</v>
      </c>
      <c r="AJ1648" s="7">
        <f t="shared" si="704"/>
        <v>1.8247435221604966E-2</v>
      </c>
      <c r="AK1648" s="6">
        <f t="shared" si="705"/>
        <v>65</v>
      </c>
      <c r="AL1648" s="7">
        <f t="shared" si="706"/>
        <v>0.14754098360655737</v>
      </c>
      <c r="AM1648" s="8">
        <v>0.25</v>
      </c>
      <c r="AN1648">
        <f t="shared" si="687"/>
        <v>91</v>
      </c>
      <c r="AO1648" s="6">
        <f t="shared" si="688"/>
        <v>75.0625</v>
      </c>
      <c r="AP1648" s="7">
        <f t="shared" si="707"/>
        <v>0.17513736263736263</v>
      </c>
      <c r="AQ1648" s="7">
        <f t="shared" si="708"/>
        <v>0.29411764705882354</v>
      </c>
      <c r="AR1648" s="7">
        <f t="shared" si="708"/>
        <v>0</v>
      </c>
      <c r="AS1648" s="7">
        <f t="shared" si="708"/>
        <v>0</v>
      </c>
      <c r="AT1648" s="7">
        <f t="shared" si="708"/>
        <v>0.55294117647058827</v>
      </c>
      <c r="AU1648" s="7">
        <f t="shared" si="708"/>
        <v>0.15294117647058825</v>
      </c>
      <c r="AV1648" s="9">
        <f t="shared" si="689"/>
        <v>18883.958823529414</v>
      </c>
      <c r="AW1648" t="s">
        <v>59</v>
      </c>
    </row>
    <row r="1649" spans="1:49" x14ac:dyDescent="0.25">
      <c r="A1649" t="s">
        <v>1995</v>
      </c>
      <c r="B1649" t="s">
        <v>1996</v>
      </c>
      <c r="C1649">
        <v>373</v>
      </c>
      <c r="D1649">
        <v>356</v>
      </c>
      <c r="E1649">
        <v>49</v>
      </c>
      <c r="F1649">
        <v>13</v>
      </c>
      <c r="G1649">
        <f t="shared" si="682"/>
        <v>62</v>
      </c>
      <c r="H1649" s="6">
        <f t="shared" si="690"/>
        <v>59.174262734584445</v>
      </c>
      <c r="I1649" s="7">
        <f t="shared" si="691"/>
        <v>0.16621983914209115</v>
      </c>
      <c r="J1649" s="6">
        <f t="shared" si="692"/>
        <v>296.82573726541551</v>
      </c>
      <c r="K1649">
        <v>19</v>
      </c>
      <c r="L1649">
        <v>2045</v>
      </c>
      <c r="M1649">
        <v>584</v>
      </c>
      <c r="N1649">
        <v>188</v>
      </c>
      <c r="O1649">
        <f t="shared" si="683"/>
        <v>772</v>
      </c>
      <c r="P1649">
        <f t="shared" si="684"/>
        <v>2817</v>
      </c>
      <c r="Q1649" s="6">
        <f t="shared" si="693"/>
        <v>148.26315789473685</v>
      </c>
      <c r="R1649" s="7">
        <f t="shared" si="694"/>
        <v>0.41646954464813724</v>
      </c>
      <c r="S1649" s="6">
        <f t="shared" si="695"/>
        <v>40.631578947368418</v>
      </c>
      <c r="T1649" s="7">
        <f t="shared" si="696"/>
        <v>0.68664275767345151</v>
      </c>
      <c r="U1649" s="6">
        <f t="shared" si="697"/>
        <v>107.63157894736842</v>
      </c>
      <c r="V1649" s="7">
        <f t="shared" si="698"/>
        <v>0.36260864687460193</v>
      </c>
      <c r="W1649">
        <v>19</v>
      </c>
      <c r="X1649">
        <v>10</v>
      </c>
      <c r="Y1649">
        <v>57</v>
      </c>
      <c r="Z1649">
        <v>24</v>
      </c>
      <c r="AA1649">
        <v>0</v>
      </c>
      <c r="AB1649">
        <v>0</v>
      </c>
      <c r="AC1649">
        <f t="shared" si="685"/>
        <v>81</v>
      </c>
      <c r="AD1649">
        <f t="shared" si="686"/>
        <v>91</v>
      </c>
      <c r="AE1649" s="6">
        <f t="shared" si="699"/>
        <v>4.7894736842105265</v>
      </c>
      <c r="AF1649" s="7">
        <f t="shared" si="700"/>
        <v>1.345357776463631E-2</v>
      </c>
      <c r="AG1649" s="6">
        <f t="shared" si="701"/>
        <v>4.2631578947368425</v>
      </c>
      <c r="AH1649" s="7">
        <f t="shared" si="702"/>
        <v>7.2044123538276661E-2</v>
      </c>
      <c r="AI1649" s="6">
        <f t="shared" si="703"/>
        <v>0.52631578947368418</v>
      </c>
      <c r="AJ1649" s="7">
        <f t="shared" si="704"/>
        <v>1.7731474174797158E-3</v>
      </c>
      <c r="AK1649" s="6">
        <f t="shared" si="705"/>
        <v>36.368421052631575</v>
      </c>
      <c r="AL1649" s="7">
        <f t="shared" si="706"/>
        <v>0.10492227979274613</v>
      </c>
      <c r="AM1649" s="8">
        <v>0.25</v>
      </c>
      <c r="AN1649">
        <f t="shared" si="687"/>
        <v>89</v>
      </c>
      <c r="AO1649" s="6">
        <f t="shared" si="688"/>
        <v>84.21052631578948</v>
      </c>
      <c r="AP1649" s="7">
        <f t="shared" si="707"/>
        <v>5.3814311058545242E-2</v>
      </c>
      <c r="AQ1649" s="7">
        <f t="shared" si="708"/>
        <v>0.10989010989010989</v>
      </c>
      <c r="AR1649" s="7">
        <f t="shared" si="708"/>
        <v>0.62637362637362637</v>
      </c>
      <c r="AS1649" s="7">
        <f t="shared" si="708"/>
        <v>0.26373626373626374</v>
      </c>
      <c r="AT1649" s="7">
        <f t="shared" si="708"/>
        <v>0</v>
      </c>
      <c r="AU1649" s="7">
        <f t="shared" si="708"/>
        <v>0</v>
      </c>
      <c r="AV1649" s="9">
        <f t="shared" si="689"/>
        <v>21262.695199537306</v>
      </c>
      <c r="AW1649" t="s">
        <v>59</v>
      </c>
    </row>
    <row r="1650" spans="1:49" x14ac:dyDescent="0.25">
      <c r="A1650" t="s">
        <v>1995</v>
      </c>
      <c r="B1650" t="s">
        <v>1997</v>
      </c>
      <c r="C1650">
        <v>460</v>
      </c>
      <c r="D1650">
        <v>434</v>
      </c>
      <c r="E1650">
        <v>68</v>
      </c>
      <c r="F1650">
        <v>17</v>
      </c>
      <c r="G1650">
        <f t="shared" si="682"/>
        <v>85</v>
      </c>
      <c r="H1650" s="6">
        <f t="shared" si="690"/>
        <v>80.195652173913047</v>
      </c>
      <c r="I1650" s="7">
        <f t="shared" si="691"/>
        <v>0.18478260869565216</v>
      </c>
      <c r="J1650" s="6">
        <f t="shared" si="692"/>
        <v>353.80434782608694</v>
      </c>
      <c r="K1650">
        <v>19</v>
      </c>
      <c r="L1650">
        <v>2351</v>
      </c>
      <c r="M1650">
        <v>800</v>
      </c>
      <c r="N1650">
        <v>149</v>
      </c>
      <c r="O1650">
        <f t="shared" si="683"/>
        <v>949</v>
      </c>
      <c r="P1650">
        <f t="shared" si="684"/>
        <v>3300</v>
      </c>
      <c r="Q1650" s="6">
        <f t="shared" si="693"/>
        <v>173.68421052631578</v>
      </c>
      <c r="R1650" s="7">
        <f t="shared" si="694"/>
        <v>0.4001940334707737</v>
      </c>
      <c r="S1650" s="6">
        <f t="shared" si="695"/>
        <v>49.94736842105263</v>
      </c>
      <c r="T1650" s="7">
        <f t="shared" si="696"/>
        <v>0.62281890684966679</v>
      </c>
      <c r="U1650" s="6">
        <f t="shared" si="697"/>
        <v>123.73684210526316</v>
      </c>
      <c r="V1650" s="7">
        <f t="shared" si="698"/>
        <v>0.34973239550489127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f t="shared" si="685"/>
        <v>0</v>
      </c>
      <c r="AD1650">
        <f t="shared" si="686"/>
        <v>0</v>
      </c>
      <c r="AE1650" s="6">
        <f t="shared" si="699"/>
        <v>0</v>
      </c>
      <c r="AF1650" s="7">
        <f t="shared" si="700"/>
        <v>0</v>
      </c>
      <c r="AG1650" s="6">
        <f t="shared" si="701"/>
        <v>0</v>
      </c>
      <c r="AH1650" s="7">
        <f t="shared" si="702"/>
        <v>0</v>
      </c>
      <c r="AI1650" s="6">
        <f t="shared" si="703"/>
        <v>0</v>
      </c>
      <c r="AJ1650" s="7">
        <f t="shared" si="704"/>
        <v>0</v>
      </c>
      <c r="AK1650" s="6">
        <f t="shared" si="705"/>
        <v>49.94736842105263</v>
      </c>
      <c r="AL1650" s="7">
        <f t="shared" si="706"/>
        <v>0</v>
      </c>
      <c r="AM1650" s="8">
        <v>0.25</v>
      </c>
      <c r="AN1650">
        <f t="shared" si="687"/>
        <v>109</v>
      </c>
      <c r="AO1650" s="6">
        <f t="shared" si="688"/>
        <v>109</v>
      </c>
      <c r="AP1650" s="7">
        <f t="shared" si="707"/>
        <v>0</v>
      </c>
      <c r="AQ1650" s="7">
        <f t="shared" si="708"/>
        <v>0</v>
      </c>
      <c r="AR1650" s="7">
        <f t="shared" si="708"/>
        <v>0</v>
      </c>
      <c r="AS1650" s="7">
        <f t="shared" si="708"/>
        <v>0</v>
      </c>
      <c r="AT1650" s="7">
        <f t="shared" si="708"/>
        <v>0</v>
      </c>
      <c r="AU1650" s="7">
        <f t="shared" si="708"/>
        <v>0</v>
      </c>
      <c r="AV1650" s="9">
        <f t="shared" si="689"/>
        <v>0</v>
      </c>
      <c r="AW1650" t="s">
        <v>59</v>
      </c>
    </row>
    <row r="1651" spans="1:49" x14ac:dyDescent="0.25">
      <c r="A1651" t="s">
        <v>1995</v>
      </c>
      <c r="B1651" t="s">
        <v>1998</v>
      </c>
      <c r="C1651">
        <v>475</v>
      </c>
      <c r="D1651">
        <v>458</v>
      </c>
      <c r="E1651">
        <v>51</v>
      </c>
      <c r="F1651">
        <v>17</v>
      </c>
      <c r="G1651">
        <f t="shared" si="682"/>
        <v>68</v>
      </c>
      <c r="H1651" s="6">
        <f t="shared" si="690"/>
        <v>65.566315789473691</v>
      </c>
      <c r="I1651" s="7">
        <f t="shared" si="691"/>
        <v>0.1431578947368421</v>
      </c>
      <c r="J1651" s="6">
        <f t="shared" si="692"/>
        <v>392.43368421052634</v>
      </c>
      <c r="K1651">
        <v>19</v>
      </c>
      <c r="L1651">
        <v>2694</v>
      </c>
      <c r="M1651">
        <v>583</v>
      </c>
      <c r="N1651">
        <v>234</v>
      </c>
      <c r="O1651">
        <f t="shared" si="683"/>
        <v>817</v>
      </c>
      <c r="P1651">
        <f t="shared" si="684"/>
        <v>3511</v>
      </c>
      <c r="Q1651" s="6">
        <f t="shared" si="693"/>
        <v>184.78947368421052</v>
      </c>
      <c r="R1651" s="7">
        <f t="shared" si="694"/>
        <v>0.4034704665594116</v>
      </c>
      <c r="S1651" s="6">
        <f t="shared" si="695"/>
        <v>43</v>
      </c>
      <c r="T1651" s="7">
        <f t="shared" si="696"/>
        <v>0.65582455689699448</v>
      </c>
      <c r="U1651" s="6">
        <f t="shared" si="697"/>
        <v>141.78947368421052</v>
      </c>
      <c r="V1651" s="7">
        <f t="shared" si="698"/>
        <v>0.36130811239981542</v>
      </c>
      <c r="W1651">
        <v>19</v>
      </c>
      <c r="X1651">
        <v>186</v>
      </c>
      <c r="Y1651">
        <v>169</v>
      </c>
      <c r="Z1651">
        <v>65</v>
      </c>
      <c r="AA1651">
        <v>0</v>
      </c>
      <c r="AB1651">
        <v>0</v>
      </c>
      <c r="AC1651">
        <f t="shared" si="685"/>
        <v>234</v>
      </c>
      <c r="AD1651">
        <f t="shared" si="686"/>
        <v>420</v>
      </c>
      <c r="AE1651" s="6">
        <f t="shared" si="699"/>
        <v>22.105263157894736</v>
      </c>
      <c r="AF1651" s="7">
        <f t="shared" si="700"/>
        <v>4.8264766720294186E-2</v>
      </c>
      <c r="AG1651" s="6">
        <f t="shared" si="701"/>
        <v>12.315789473684211</v>
      </c>
      <c r="AH1651" s="7">
        <f t="shared" si="702"/>
        <v>0.18783714359106085</v>
      </c>
      <c r="AI1651" s="6">
        <f t="shared" si="703"/>
        <v>9.7894736842105257</v>
      </c>
      <c r="AJ1651" s="7">
        <f t="shared" si="704"/>
        <v>2.494554896301621E-2</v>
      </c>
      <c r="AK1651" s="6">
        <f t="shared" si="705"/>
        <v>30.684210526315788</v>
      </c>
      <c r="AL1651" s="7">
        <f t="shared" si="706"/>
        <v>0.2864137086903305</v>
      </c>
      <c r="AM1651" s="8">
        <v>0.25</v>
      </c>
      <c r="AN1651">
        <f t="shared" si="687"/>
        <v>115</v>
      </c>
      <c r="AO1651" s="6">
        <f t="shared" si="688"/>
        <v>92.89473684210526</v>
      </c>
      <c r="AP1651" s="7">
        <f t="shared" si="707"/>
        <v>0.19221967963386727</v>
      </c>
      <c r="AQ1651" s="7">
        <f t="shared" si="708"/>
        <v>0.44285714285714284</v>
      </c>
      <c r="AR1651" s="7">
        <f t="shared" si="708"/>
        <v>0.40238095238095239</v>
      </c>
      <c r="AS1651" s="7">
        <f t="shared" si="708"/>
        <v>0.15476190476190477</v>
      </c>
      <c r="AT1651" s="7">
        <f t="shared" si="708"/>
        <v>0</v>
      </c>
      <c r="AU1651" s="7">
        <f t="shared" si="708"/>
        <v>0</v>
      </c>
      <c r="AV1651" s="9">
        <f t="shared" si="689"/>
        <v>16506.067669172931</v>
      </c>
      <c r="AW1651" t="s">
        <v>59</v>
      </c>
    </row>
    <row r="1652" spans="1:49" x14ac:dyDescent="0.25">
      <c r="A1652" t="s">
        <v>1995</v>
      </c>
      <c r="B1652" t="s">
        <v>1999</v>
      </c>
      <c r="C1652">
        <v>345</v>
      </c>
      <c r="D1652">
        <v>332</v>
      </c>
      <c r="E1652">
        <v>58</v>
      </c>
      <c r="F1652">
        <v>21</v>
      </c>
      <c r="G1652">
        <f t="shared" si="682"/>
        <v>79</v>
      </c>
      <c r="H1652" s="6">
        <f t="shared" si="690"/>
        <v>76.0231884057971</v>
      </c>
      <c r="I1652" s="7">
        <f t="shared" si="691"/>
        <v>0.22898550724637681</v>
      </c>
      <c r="J1652" s="6">
        <f t="shared" si="692"/>
        <v>255.9768115942029</v>
      </c>
      <c r="K1652">
        <v>19</v>
      </c>
      <c r="L1652">
        <v>1770</v>
      </c>
      <c r="M1652">
        <v>719</v>
      </c>
      <c r="N1652">
        <v>295</v>
      </c>
      <c r="O1652">
        <f t="shared" si="683"/>
        <v>1014</v>
      </c>
      <c r="P1652">
        <f t="shared" si="684"/>
        <v>2784</v>
      </c>
      <c r="Q1652" s="6">
        <f t="shared" si="693"/>
        <v>146.52631578947367</v>
      </c>
      <c r="R1652" s="7">
        <f t="shared" si="694"/>
        <v>0.44134432466708939</v>
      </c>
      <c r="S1652" s="6">
        <f t="shared" si="695"/>
        <v>53.368421052631582</v>
      </c>
      <c r="T1652" s="7">
        <f t="shared" si="696"/>
        <v>0.70200187826589511</v>
      </c>
      <c r="U1652" s="6">
        <f t="shared" si="697"/>
        <v>93.15789473684211</v>
      </c>
      <c r="V1652" s="7">
        <f t="shared" si="698"/>
        <v>0.36393099107947424</v>
      </c>
      <c r="W1652">
        <v>19</v>
      </c>
      <c r="X1652">
        <v>27</v>
      </c>
      <c r="Y1652">
        <v>144</v>
      </c>
      <c r="Z1652">
        <v>0</v>
      </c>
      <c r="AA1652">
        <v>0</v>
      </c>
      <c r="AB1652">
        <v>0</v>
      </c>
      <c r="AC1652">
        <f t="shared" si="685"/>
        <v>144</v>
      </c>
      <c r="AD1652">
        <f t="shared" si="686"/>
        <v>171</v>
      </c>
      <c r="AE1652" s="6">
        <f t="shared" si="699"/>
        <v>9</v>
      </c>
      <c r="AF1652" s="7">
        <f t="shared" si="700"/>
        <v>2.710843373493976E-2</v>
      </c>
      <c r="AG1652" s="6">
        <f t="shared" si="701"/>
        <v>7.5789473684210522</v>
      </c>
      <c r="AH1652" s="7">
        <f t="shared" si="702"/>
        <v>9.9692574428292782E-2</v>
      </c>
      <c r="AI1652" s="6">
        <f t="shared" si="703"/>
        <v>1.4210526315789473</v>
      </c>
      <c r="AJ1652" s="7">
        <f t="shared" si="704"/>
        <v>5.5514896944326569E-3</v>
      </c>
      <c r="AK1652" s="6">
        <f t="shared" si="705"/>
        <v>45.789473684210527</v>
      </c>
      <c r="AL1652" s="7">
        <f t="shared" si="706"/>
        <v>0.1420118343195266</v>
      </c>
      <c r="AM1652" s="8">
        <v>0.25</v>
      </c>
      <c r="AN1652">
        <f t="shared" si="687"/>
        <v>83</v>
      </c>
      <c r="AO1652" s="6">
        <f t="shared" si="688"/>
        <v>74</v>
      </c>
      <c r="AP1652" s="7">
        <f t="shared" si="707"/>
        <v>0.10843373493975904</v>
      </c>
      <c r="AQ1652" s="7">
        <f t="shared" si="708"/>
        <v>0.15789473684210525</v>
      </c>
      <c r="AR1652" s="7">
        <f t="shared" si="708"/>
        <v>0.84210526315789469</v>
      </c>
      <c r="AS1652" s="7">
        <f t="shared" si="708"/>
        <v>0</v>
      </c>
      <c r="AT1652" s="7">
        <f t="shared" si="708"/>
        <v>0</v>
      </c>
      <c r="AU1652" s="7">
        <f t="shared" si="708"/>
        <v>0</v>
      </c>
      <c r="AV1652" s="9">
        <f t="shared" si="689"/>
        <v>16895.36842105263</v>
      </c>
      <c r="AW1652" t="s">
        <v>59</v>
      </c>
    </row>
    <row r="1653" spans="1:49" x14ac:dyDescent="0.25">
      <c r="A1653" t="s">
        <v>1995</v>
      </c>
      <c r="B1653" t="s">
        <v>2000</v>
      </c>
      <c r="C1653">
        <v>717</v>
      </c>
      <c r="D1653">
        <v>688</v>
      </c>
      <c r="E1653">
        <v>108</v>
      </c>
      <c r="F1653">
        <v>30</v>
      </c>
      <c r="G1653">
        <f t="shared" si="682"/>
        <v>138</v>
      </c>
      <c r="H1653" s="6">
        <f t="shared" si="690"/>
        <v>132.41841004184099</v>
      </c>
      <c r="I1653" s="7">
        <f t="shared" si="691"/>
        <v>0.19246861924686193</v>
      </c>
      <c r="J1653" s="6">
        <f t="shared" si="692"/>
        <v>555.58158995815893</v>
      </c>
      <c r="K1653">
        <v>19</v>
      </c>
      <c r="L1653">
        <v>3608</v>
      </c>
      <c r="M1653">
        <v>1118</v>
      </c>
      <c r="N1653">
        <v>333</v>
      </c>
      <c r="O1653">
        <f t="shared" si="683"/>
        <v>1451</v>
      </c>
      <c r="P1653">
        <f t="shared" si="684"/>
        <v>5059</v>
      </c>
      <c r="Q1653" s="6">
        <f t="shared" si="693"/>
        <v>266.26315789473682</v>
      </c>
      <c r="R1653" s="7">
        <f t="shared" si="694"/>
        <v>0.38701040391676861</v>
      </c>
      <c r="S1653" s="6">
        <f t="shared" si="695"/>
        <v>76.368421052631575</v>
      </c>
      <c r="T1653" s="7">
        <f t="shared" si="696"/>
        <v>0.57672057101804064</v>
      </c>
      <c r="U1653" s="6">
        <f t="shared" si="697"/>
        <v>189.89473684210526</v>
      </c>
      <c r="V1653" s="7">
        <f t="shared" si="698"/>
        <v>0.34179450916724274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f t="shared" si="685"/>
        <v>0</v>
      </c>
      <c r="AD1653">
        <f t="shared" si="686"/>
        <v>0</v>
      </c>
      <c r="AE1653" s="6">
        <f t="shared" si="699"/>
        <v>0</v>
      </c>
      <c r="AF1653" s="7">
        <f t="shared" si="700"/>
        <v>0</v>
      </c>
      <c r="AG1653" s="6">
        <f t="shared" si="701"/>
        <v>0</v>
      </c>
      <c r="AH1653" s="7">
        <f t="shared" si="702"/>
        <v>0</v>
      </c>
      <c r="AI1653" s="6">
        <f t="shared" si="703"/>
        <v>0</v>
      </c>
      <c r="AJ1653" s="7">
        <f t="shared" si="704"/>
        <v>0</v>
      </c>
      <c r="AK1653" s="6">
        <f t="shared" si="705"/>
        <v>76.368421052631575</v>
      </c>
      <c r="AL1653" s="7">
        <f t="shared" si="706"/>
        <v>0</v>
      </c>
      <c r="AM1653" s="8">
        <v>0.25</v>
      </c>
      <c r="AN1653">
        <f t="shared" si="687"/>
        <v>172</v>
      </c>
      <c r="AO1653" s="6">
        <f t="shared" si="688"/>
        <v>172</v>
      </c>
      <c r="AP1653" s="7">
        <f t="shared" si="707"/>
        <v>0</v>
      </c>
      <c r="AQ1653" s="7">
        <f t="shared" si="708"/>
        <v>0</v>
      </c>
      <c r="AR1653" s="7">
        <f t="shared" si="708"/>
        <v>0</v>
      </c>
      <c r="AS1653" s="7">
        <f t="shared" si="708"/>
        <v>0</v>
      </c>
      <c r="AT1653" s="7">
        <f t="shared" si="708"/>
        <v>0</v>
      </c>
      <c r="AU1653" s="7">
        <f t="shared" si="708"/>
        <v>0</v>
      </c>
      <c r="AV1653" s="9">
        <f t="shared" si="689"/>
        <v>0</v>
      </c>
      <c r="AW1653" t="s">
        <v>59</v>
      </c>
    </row>
    <row r="1654" spans="1:49" x14ac:dyDescent="0.25">
      <c r="A1654" t="s">
        <v>1995</v>
      </c>
      <c r="B1654" t="s">
        <v>2001</v>
      </c>
      <c r="C1654">
        <v>470</v>
      </c>
      <c r="D1654">
        <v>445</v>
      </c>
      <c r="E1654">
        <v>55</v>
      </c>
      <c r="F1654">
        <v>15</v>
      </c>
      <c r="G1654">
        <f t="shared" si="682"/>
        <v>70</v>
      </c>
      <c r="H1654" s="6">
        <f t="shared" si="690"/>
        <v>66.276595744680847</v>
      </c>
      <c r="I1654" s="7">
        <f t="shared" si="691"/>
        <v>0.14893617021276595</v>
      </c>
      <c r="J1654" s="6">
        <f t="shared" si="692"/>
        <v>378.72340425531917</v>
      </c>
      <c r="K1654">
        <v>19</v>
      </c>
      <c r="L1654">
        <v>2881</v>
      </c>
      <c r="M1654">
        <v>635</v>
      </c>
      <c r="N1654">
        <v>130</v>
      </c>
      <c r="O1654">
        <f t="shared" si="683"/>
        <v>765</v>
      </c>
      <c r="P1654">
        <f t="shared" si="684"/>
        <v>3646</v>
      </c>
      <c r="Q1654" s="6">
        <f t="shared" si="693"/>
        <v>191.89473684210526</v>
      </c>
      <c r="R1654" s="7">
        <f t="shared" si="694"/>
        <v>0.43122412773506802</v>
      </c>
      <c r="S1654" s="6">
        <f t="shared" si="695"/>
        <v>40.263157894736842</v>
      </c>
      <c r="T1654" s="7">
        <f t="shared" si="696"/>
        <v>0.60750190081946442</v>
      </c>
      <c r="U1654" s="6">
        <f t="shared" si="697"/>
        <v>151.63157894736841</v>
      </c>
      <c r="V1654" s="7">
        <f t="shared" si="698"/>
        <v>0.40037551744529859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f t="shared" si="685"/>
        <v>0</v>
      </c>
      <c r="AD1654">
        <f t="shared" si="686"/>
        <v>0</v>
      </c>
      <c r="AE1654" s="6">
        <f t="shared" si="699"/>
        <v>0</v>
      </c>
      <c r="AF1654" s="7">
        <f t="shared" si="700"/>
        <v>0</v>
      </c>
      <c r="AG1654" s="6">
        <f t="shared" si="701"/>
        <v>0</v>
      </c>
      <c r="AH1654" s="7">
        <f t="shared" si="702"/>
        <v>0</v>
      </c>
      <c r="AI1654" s="6">
        <f t="shared" si="703"/>
        <v>0</v>
      </c>
      <c r="AJ1654" s="7">
        <f t="shared" si="704"/>
        <v>0</v>
      </c>
      <c r="AK1654" s="6">
        <f t="shared" si="705"/>
        <v>40.263157894736842</v>
      </c>
      <c r="AL1654" s="7">
        <f t="shared" si="706"/>
        <v>0</v>
      </c>
      <c r="AM1654" s="8">
        <v>0.25</v>
      </c>
      <c r="AN1654">
        <f t="shared" si="687"/>
        <v>111</v>
      </c>
      <c r="AO1654" s="6">
        <f t="shared" si="688"/>
        <v>111</v>
      </c>
      <c r="AP1654" s="7">
        <f t="shared" si="707"/>
        <v>0</v>
      </c>
      <c r="AQ1654" s="7">
        <f t="shared" si="708"/>
        <v>0</v>
      </c>
      <c r="AR1654" s="7">
        <f t="shared" si="708"/>
        <v>0</v>
      </c>
      <c r="AS1654" s="7">
        <f t="shared" si="708"/>
        <v>0</v>
      </c>
      <c r="AT1654" s="7">
        <f t="shared" si="708"/>
        <v>0</v>
      </c>
      <c r="AU1654" s="7">
        <f t="shared" si="708"/>
        <v>0</v>
      </c>
      <c r="AV1654" s="9">
        <f t="shared" si="689"/>
        <v>0</v>
      </c>
      <c r="AW1654" t="s">
        <v>59</v>
      </c>
    </row>
    <row r="1655" spans="1:49" x14ac:dyDescent="0.25">
      <c r="A1655" t="s">
        <v>1995</v>
      </c>
      <c r="B1655" t="s">
        <v>2002</v>
      </c>
      <c r="C1655">
        <v>806</v>
      </c>
      <c r="D1655">
        <v>781</v>
      </c>
      <c r="E1655">
        <v>92</v>
      </c>
      <c r="F1655">
        <v>21</v>
      </c>
      <c r="G1655">
        <f t="shared" si="682"/>
        <v>113</v>
      </c>
      <c r="H1655" s="6">
        <f t="shared" si="690"/>
        <v>109.49503722084367</v>
      </c>
      <c r="I1655" s="7">
        <f t="shared" si="691"/>
        <v>0.14019851116625309</v>
      </c>
      <c r="J1655" s="6">
        <f t="shared" si="692"/>
        <v>671.50496277915636</v>
      </c>
      <c r="K1655">
        <v>19</v>
      </c>
      <c r="L1655">
        <v>4639</v>
      </c>
      <c r="M1655">
        <v>1084</v>
      </c>
      <c r="N1655">
        <v>296</v>
      </c>
      <c r="O1655">
        <f t="shared" si="683"/>
        <v>1380</v>
      </c>
      <c r="P1655">
        <f t="shared" si="684"/>
        <v>6019</v>
      </c>
      <c r="Q1655" s="6">
        <f t="shared" si="693"/>
        <v>316.78947368421052</v>
      </c>
      <c r="R1655" s="7">
        <f t="shared" si="694"/>
        <v>0.40562032481973176</v>
      </c>
      <c r="S1655" s="6">
        <f t="shared" si="695"/>
        <v>72.631578947368425</v>
      </c>
      <c r="T1655" s="7">
        <f t="shared" si="696"/>
        <v>0.66333215450555738</v>
      </c>
      <c r="U1655" s="6">
        <f t="shared" si="697"/>
        <v>244.15789473684211</v>
      </c>
      <c r="V1655" s="7">
        <f t="shared" si="698"/>
        <v>0.36359804956071551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f t="shared" si="685"/>
        <v>0</v>
      </c>
      <c r="AD1655">
        <f t="shared" si="686"/>
        <v>0</v>
      </c>
      <c r="AE1655" s="6">
        <f t="shared" si="699"/>
        <v>0</v>
      </c>
      <c r="AF1655" s="7">
        <f t="shared" si="700"/>
        <v>0</v>
      </c>
      <c r="AG1655" s="6">
        <f t="shared" si="701"/>
        <v>0</v>
      </c>
      <c r="AH1655" s="7">
        <f t="shared" si="702"/>
        <v>0</v>
      </c>
      <c r="AI1655" s="6">
        <f t="shared" si="703"/>
        <v>0</v>
      </c>
      <c r="AJ1655" s="7">
        <f t="shared" si="704"/>
        <v>0</v>
      </c>
      <c r="AK1655" s="6">
        <f t="shared" si="705"/>
        <v>72.631578947368425</v>
      </c>
      <c r="AL1655" s="7">
        <f t="shared" si="706"/>
        <v>0</v>
      </c>
      <c r="AM1655" s="8">
        <v>0.25</v>
      </c>
      <c r="AN1655">
        <f t="shared" si="687"/>
        <v>195</v>
      </c>
      <c r="AO1655" s="6">
        <f t="shared" si="688"/>
        <v>195</v>
      </c>
      <c r="AP1655" s="7">
        <f t="shared" si="707"/>
        <v>0</v>
      </c>
      <c r="AQ1655" s="7">
        <f t="shared" si="708"/>
        <v>0</v>
      </c>
      <c r="AR1655" s="7">
        <f t="shared" si="708"/>
        <v>0</v>
      </c>
      <c r="AS1655" s="7">
        <f t="shared" si="708"/>
        <v>0</v>
      </c>
      <c r="AT1655" s="7">
        <f t="shared" si="708"/>
        <v>0</v>
      </c>
      <c r="AU1655" s="7">
        <f t="shared" si="708"/>
        <v>0</v>
      </c>
      <c r="AV1655" s="9">
        <f t="shared" si="689"/>
        <v>0</v>
      </c>
      <c r="AW1655" t="s">
        <v>59</v>
      </c>
    </row>
    <row r="1656" spans="1:49" x14ac:dyDescent="0.25">
      <c r="A1656" t="s">
        <v>1995</v>
      </c>
      <c r="B1656" t="s">
        <v>2003</v>
      </c>
      <c r="C1656">
        <v>316</v>
      </c>
      <c r="D1656">
        <v>300</v>
      </c>
      <c r="E1656">
        <v>56</v>
      </c>
      <c r="F1656">
        <v>19</v>
      </c>
      <c r="G1656">
        <f t="shared" si="682"/>
        <v>75</v>
      </c>
      <c r="H1656" s="6">
        <f t="shared" si="690"/>
        <v>71.202531645569621</v>
      </c>
      <c r="I1656" s="7">
        <f t="shared" si="691"/>
        <v>0.23734177215189872</v>
      </c>
      <c r="J1656" s="6">
        <f t="shared" si="692"/>
        <v>228.79746835443038</v>
      </c>
      <c r="K1656">
        <v>19</v>
      </c>
      <c r="L1656">
        <v>1761</v>
      </c>
      <c r="M1656">
        <v>710</v>
      </c>
      <c r="N1656">
        <v>213</v>
      </c>
      <c r="O1656">
        <f t="shared" si="683"/>
        <v>923</v>
      </c>
      <c r="P1656">
        <f t="shared" si="684"/>
        <v>2684</v>
      </c>
      <c r="Q1656" s="6">
        <f t="shared" si="693"/>
        <v>141.26315789473685</v>
      </c>
      <c r="R1656" s="7">
        <f t="shared" si="694"/>
        <v>0.47087719298245617</v>
      </c>
      <c r="S1656" s="6">
        <f t="shared" si="695"/>
        <v>48.578947368421055</v>
      </c>
      <c r="T1656" s="7">
        <f t="shared" si="696"/>
        <v>0.68226432748538013</v>
      </c>
      <c r="U1656" s="6">
        <f t="shared" si="697"/>
        <v>92.684210526315795</v>
      </c>
      <c r="V1656" s="7">
        <f t="shared" si="698"/>
        <v>0.40509281502511468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f t="shared" si="685"/>
        <v>0</v>
      </c>
      <c r="AD1656">
        <f t="shared" si="686"/>
        <v>0</v>
      </c>
      <c r="AE1656" s="6">
        <f t="shared" si="699"/>
        <v>0</v>
      </c>
      <c r="AF1656" s="7">
        <f t="shared" si="700"/>
        <v>0</v>
      </c>
      <c r="AG1656" s="6">
        <f t="shared" si="701"/>
        <v>0</v>
      </c>
      <c r="AH1656" s="7">
        <f t="shared" si="702"/>
        <v>0</v>
      </c>
      <c r="AI1656" s="6">
        <f t="shared" si="703"/>
        <v>0</v>
      </c>
      <c r="AJ1656" s="7">
        <f t="shared" si="704"/>
        <v>0</v>
      </c>
      <c r="AK1656" s="6">
        <f t="shared" si="705"/>
        <v>48.578947368421055</v>
      </c>
      <c r="AL1656" s="7">
        <f t="shared" si="706"/>
        <v>0</v>
      </c>
      <c r="AM1656" s="8">
        <v>0.25</v>
      </c>
      <c r="AN1656">
        <f t="shared" si="687"/>
        <v>75</v>
      </c>
      <c r="AO1656" s="6">
        <f t="shared" si="688"/>
        <v>75</v>
      </c>
      <c r="AP1656" s="7">
        <f t="shared" si="707"/>
        <v>0</v>
      </c>
      <c r="AQ1656" s="7">
        <f t="shared" si="708"/>
        <v>0</v>
      </c>
      <c r="AR1656" s="7">
        <f t="shared" si="708"/>
        <v>0</v>
      </c>
      <c r="AS1656" s="7">
        <f t="shared" si="708"/>
        <v>0</v>
      </c>
      <c r="AT1656" s="7">
        <f t="shared" si="708"/>
        <v>0</v>
      </c>
      <c r="AU1656" s="7">
        <f t="shared" si="708"/>
        <v>0</v>
      </c>
      <c r="AV1656" s="9">
        <f t="shared" si="689"/>
        <v>0</v>
      </c>
      <c r="AW1656" t="s">
        <v>59</v>
      </c>
    </row>
    <row r="1657" spans="1:49" x14ac:dyDescent="0.25">
      <c r="A1657" t="s">
        <v>1995</v>
      </c>
      <c r="B1657" t="s">
        <v>2004</v>
      </c>
      <c r="C1657">
        <v>467</v>
      </c>
      <c r="D1657">
        <v>453</v>
      </c>
      <c r="E1657">
        <v>75</v>
      </c>
      <c r="F1657">
        <v>14</v>
      </c>
      <c r="G1657">
        <f t="shared" si="682"/>
        <v>89</v>
      </c>
      <c r="H1657" s="6">
        <f t="shared" si="690"/>
        <v>86.331905781584581</v>
      </c>
      <c r="I1657" s="7">
        <f t="shared" si="691"/>
        <v>0.19057815845824411</v>
      </c>
      <c r="J1657" s="6">
        <f t="shared" si="692"/>
        <v>366.66809421841543</v>
      </c>
      <c r="K1657">
        <v>19</v>
      </c>
      <c r="L1657">
        <v>1615</v>
      </c>
      <c r="M1657">
        <v>828</v>
      </c>
      <c r="N1657">
        <v>63</v>
      </c>
      <c r="O1657">
        <f t="shared" si="683"/>
        <v>891</v>
      </c>
      <c r="P1657">
        <f t="shared" si="684"/>
        <v>2506</v>
      </c>
      <c r="Q1657" s="6">
        <f t="shared" si="693"/>
        <v>131.89473684210526</v>
      </c>
      <c r="R1657" s="7">
        <f t="shared" si="694"/>
        <v>0.29115835947484603</v>
      </c>
      <c r="S1657" s="6">
        <f t="shared" si="695"/>
        <v>46.89473684210526</v>
      </c>
      <c r="T1657" s="7">
        <f t="shared" si="696"/>
        <v>0.54319126188117062</v>
      </c>
      <c r="U1657" s="6">
        <f t="shared" si="697"/>
        <v>85</v>
      </c>
      <c r="V1657" s="7">
        <f t="shared" si="698"/>
        <v>0.23181727927864793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f t="shared" si="685"/>
        <v>0</v>
      </c>
      <c r="AD1657">
        <f t="shared" si="686"/>
        <v>0</v>
      </c>
      <c r="AE1657" s="6">
        <f t="shared" si="699"/>
        <v>0</v>
      </c>
      <c r="AF1657" s="7">
        <f t="shared" si="700"/>
        <v>0</v>
      </c>
      <c r="AG1657" s="6">
        <f t="shared" si="701"/>
        <v>0</v>
      </c>
      <c r="AH1657" s="7">
        <f t="shared" si="702"/>
        <v>0</v>
      </c>
      <c r="AI1657" s="6">
        <f t="shared" si="703"/>
        <v>0</v>
      </c>
      <c r="AJ1657" s="7">
        <f t="shared" si="704"/>
        <v>0</v>
      </c>
      <c r="AK1657" s="6">
        <f t="shared" si="705"/>
        <v>46.89473684210526</v>
      </c>
      <c r="AL1657" s="7">
        <f t="shared" si="706"/>
        <v>0</v>
      </c>
      <c r="AM1657" s="8">
        <v>0.25</v>
      </c>
      <c r="AN1657">
        <f t="shared" si="687"/>
        <v>113</v>
      </c>
      <c r="AO1657" s="6">
        <f t="shared" si="688"/>
        <v>113</v>
      </c>
      <c r="AP1657" s="7">
        <f t="shared" si="707"/>
        <v>0</v>
      </c>
      <c r="AQ1657" s="7">
        <f t="shared" si="708"/>
        <v>0</v>
      </c>
      <c r="AR1657" s="7">
        <f t="shared" si="708"/>
        <v>0</v>
      </c>
      <c r="AS1657" s="7">
        <f t="shared" si="708"/>
        <v>0</v>
      </c>
      <c r="AT1657" s="7">
        <f t="shared" si="708"/>
        <v>0</v>
      </c>
      <c r="AU1657" s="7">
        <f t="shared" si="708"/>
        <v>0</v>
      </c>
      <c r="AV1657" s="9">
        <f t="shared" si="689"/>
        <v>0</v>
      </c>
      <c r="AW1657" t="s">
        <v>59</v>
      </c>
    </row>
    <row r="1658" spans="1:49" x14ac:dyDescent="0.25">
      <c r="A1658" t="s">
        <v>1995</v>
      </c>
      <c r="B1658" t="s">
        <v>2005</v>
      </c>
      <c r="C1658">
        <v>400</v>
      </c>
      <c r="D1658">
        <v>382</v>
      </c>
      <c r="E1658">
        <v>28</v>
      </c>
      <c r="F1658">
        <v>23</v>
      </c>
      <c r="G1658">
        <f t="shared" si="682"/>
        <v>51</v>
      </c>
      <c r="H1658" s="6">
        <f t="shared" si="690"/>
        <v>48.704999999999998</v>
      </c>
      <c r="I1658" s="7">
        <f t="shared" si="691"/>
        <v>0.1275</v>
      </c>
      <c r="J1658" s="6">
        <f t="shared" si="692"/>
        <v>333.29499999999996</v>
      </c>
      <c r="K1658">
        <v>19</v>
      </c>
      <c r="L1658">
        <v>1673</v>
      </c>
      <c r="M1658">
        <v>282</v>
      </c>
      <c r="N1658">
        <v>173</v>
      </c>
      <c r="O1658">
        <f t="shared" si="683"/>
        <v>455</v>
      </c>
      <c r="P1658">
        <f t="shared" si="684"/>
        <v>2128</v>
      </c>
      <c r="Q1658" s="6">
        <f t="shared" si="693"/>
        <v>112</v>
      </c>
      <c r="R1658" s="7">
        <f t="shared" si="694"/>
        <v>0.29319371727748689</v>
      </c>
      <c r="S1658" s="6">
        <f t="shared" si="695"/>
        <v>23.94736842105263</v>
      </c>
      <c r="T1658" s="7">
        <f t="shared" si="696"/>
        <v>0.49168193041890218</v>
      </c>
      <c r="U1658" s="6">
        <f t="shared" si="697"/>
        <v>88.05263157894737</v>
      </c>
      <c r="V1658" s="7">
        <f t="shared" si="698"/>
        <v>0.26418827638862685</v>
      </c>
      <c r="W1658">
        <v>19</v>
      </c>
      <c r="X1658">
        <v>2</v>
      </c>
      <c r="Y1658">
        <v>9</v>
      </c>
      <c r="Z1658">
        <v>0</v>
      </c>
      <c r="AA1658">
        <v>0</v>
      </c>
      <c r="AB1658">
        <v>0</v>
      </c>
      <c r="AC1658">
        <f t="shared" si="685"/>
        <v>9</v>
      </c>
      <c r="AD1658">
        <f t="shared" si="686"/>
        <v>11</v>
      </c>
      <c r="AE1658" s="6">
        <f t="shared" si="699"/>
        <v>0.57894736842105265</v>
      </c>
      <c r="AF1658" s="7">
        <f t="shared" si="700"/>
        <v>1.5155690272802425E-3</v>
      </c>
      <c r="AG1658" s="6">
        <f t="shared" si="701"/>
        <v>0.47368421052631576</v>
      </c>
      <c r="AH1658" s="7">
        <f t="shared" si="702"/>
        <v>9.7255766456486141E-3</v>
      </c>
      <c r="AI1658" s="6">
        <f t="shared" si="703"/>
        <v>0.10526315789473684</v>
      </c>
      <c r="AJ1658" s="7">
        <f t="shared" si="704"/>
        <v>3.1582579365048034E-4</v>
      </c>
      <c r="AK1658" s="6">
        <f t="shared" si="705"/>
        <v>23.473684210526315</v>
      </c>
      <c r="AL1658" s="7">
        <f t="shared" si="706"/>
        <v>1.9780219780219779E-2</v>
      </c>
      <c r="AM1658" s="8">
        <v>0.25</v>
      </c>
      <c r="AN1658">
        <f t="shared" si="687"/>
        <v>96</v>
      </c>
      <c r="AO1658" s="6">
        <f t="shared" si="688"/>
        <v>95.421052631578945</v>
      </c>
      <c r="AP1658" s="7">
        <f t="shared" si="707"/>
        <v>6.0307017543859654E-3</v>
      </c>
      <c r="AQ1658" s="7">
        <f t="shared" si="708"/>
        <v>0.18181818181818182</v>
      </c>
      <c r="AR1658" s="7">
        <f t="shared" si="708"/>
        <v>0.81818181818181823</v>
      </c>
      <c r="AS1658" s="7">
        <f t="shared" si="708"/>
        <v>0</v>
      </c>
      <c r="AT1658" s="7">
        <f t="shared" si="708"/>
        <v>0</v>
      </c>
      <c r="AU1658" s="7">
        <f t="shared" si="708"/>
        <v>0</v>
      </c>
      <c r="AV1658" s="9">
        <f t="shared" si="689"/>
        <v>21313.593301435409</v>
      </c>
      <c r="AW1658" t="s">
        <v>59</v>
      </c>
    </row>
    <row r="1659" spans="1:49" x14ac:dyDescent="0.25">
      <c r="A1659" t="s">
        <v>1995</v>
      </c>
      <c r="B1659" t="s">
        <v>2006</v>
      </c>
      <c r="C1659">
        <v>2115</v>
      </c>
      <c r="D1659">
        <v>2044</v>
      </c>
      <c r="E1659">
        <v>235</v>
      </c>
      <c r="F1659">
        <v>66</v>
      </c>
      <c r="G1659">
        <f t="shared" si="682"/>
        <v>301</v>
      </c>
      <c r="H1659" s="6">
        <f t="shared" si="690"/>
        <v>290.89550827423164</v>
      </c>
      <c r="I1659" s="7">
        <f t="shared" si="691"/>
        <v>0.14231678486997637</v>
      </c>
      <c r="J1659" s="6">
        <f t="shared" si="692"/>
        <v>1753.1044917257682</v>
      </c>
      <c r="K1659">
        <v>19</v>
      </c>
      <c r="L1659">
        <v>9487</v>
      </c>
      <c r="M1659">
        <v>2475</v>
      </c>
      <c r="N1659">
        <v>624</v>
      </c>
      <c r="O1659">
        <f t="shared" si="683"/>
        <v>3099</v>
      </c>
      <c r="P1659">
        <f t="shared" si="684"/>
        <v>12586</v>
      </c>
      <c r="Q1659" s="6">
        <f t="shared" si="693"/>
        <v>662.42105263157896</v>
      </c>
      <c r="R1659" s="7">
        <f t="shared" si="694"/>
        <v>0.32408074981975488</v>
      </c>
      <c r="S1659" s="6">
        <f t="shared" si="695"/>
        <v>163.10526315789474</v>
      </c>
      <c r="T1659" s="7">
        <f t="shared" si="696"/>
        <v>0.56070052138492599</v>
      </c>
      <c r="U1659" s="6">
        <f t="shared" si="697"/>
        <v>499.31578947368422</v>
      </c>
      <c r="V1659" s="7">
        <f t="shared" si="698"/>
        <v>0.28481804241009862</v>
      </c>
      <c r="W1659">
        <v>19</v>
      </c>
      <c r="X1659">
        <v>1845</v>
      </c>
      <c r="Y1659">
        <v>770</v>
      </c>
      <c r="Z1659">
        <v>148</v>
      </c>
      <c r="AA1659">
        <v>0</v>
      </c>
      <c r="AB1659">
        <v>0</v>
      </c>
      <c r="AC1659">
        <f t="shared" si="685"/>
        <v>918</v>
      </c>
      <c r="AD1659">
        <f t="shared" si="686"/>
        <v>2763</v>
      </c>
      <c r="AE1659" s="6">
        <f t="shared" si="699"/>
        <v>145.42105263157896</v>
      </c>
      <c r="AF1659" s="7">
        <f t="shared" si="700"/>
        <v>7.1145329076114955E-2</v>
      </c>
      <c r="AG1659" s="6">
        <f t="shared" si="701"/>
        <v>48.315789473684212</v>
      </c>
      <c r="AH1659" s="7">
        <f t="shared" si="702"/>
        <v>0.16609328126213685</v>
      </c>
      <c r="AI1659" s="6">
        <f t="shared" si="703"/>
        <v>97.10526315789474</v>
      </c>
      <c r="AJ1659" s="7">
        <f t="shared" si="704"/>
        <v>5.539045939144429E-2</v>
      </c>
      <c r="AK1659" s="6">
        <f t="shared" si="705"/>
        <v>114.78947368421052</v>
      </c>
      <c r="AL1659" s="7">
        <f t="shared" si="706"/>
        <v>0.29622458857696032</v>
      </c>
      <c r="AM1659" s="8">
        <v>0.25</v>
      </c>
      <c r="AN1659">
        <f t="shared" si="687"/>
        <v>511</v>
      </c>
      <c r="AO1659" s="6">
        <f t="shared" si="688"/>
        <v>365.57894736842104</v>
      </c>
      <c r="AP1659" s="7">
        <f t="shared" si="707"/>
        <v>0.28458131630445982</v>
      </c>
      <c r="AQ1659" s="7">
        <f t="shared" si="708"/>
        <v>0.66775244299674263</v>
      </c>
      <c r="AR1659" s="7">
        <f t="shared" si="708"/>
        <v>0.27868259138617446</v>
      </c>
      <c r="AS1659" s="7">
        <f t="shared" si="708"/>
        <v>5.3564965617082884E-2</v>
      </c>
      <c r="AT1659" s="7">
        <f t="shared" si="708"/>
        <v>0</v>
      </c>
      <c r="AU1659" s="7">
        <f t="shared" si="708"/>
        <v>0</v>
      </c>
      <c r="AV1659" s="9">
        <f t="shared" si="689"/>
        <v>45941.484656266075</v>
      </c>
      <c r="AW1659" t="s">
        <v>59</v>
      </c>
    </row>
    <row r="1660" spans="1:49" x14ac:dyDescent="0.25">
      <c r="A1660" t="s">
        <v>2007</v>
      </c>
      <c r="B1660" t="s">
        <v>2008</v>
      </c>
      <c r="C1660">
        <v>445</v>
      </c>
      <c r="D1660">
        <v>426</v>
      </c>
      <c r="E1660">
        <v>48</v>
      </c>
      <c r="F1660">
        <v>9</v>
      </c>
      <c r="G1660">
        <f t="shared" si="682"/>
        <v>57</v>
      </c>
      <c r="H1660" s="6">
        <f t="shared" si="690"/>
        <v>54.566292134831457</v>
      </c>
      <c r="I1660" s="7">
        <f t="shared" si="691"/>
        <v>0.12808988764044943</v>
      </c>
      <c r="J1660" s="6">
        <f t="shared" si="692"/>
        <v>371.43370786516851</v>
      </c>
      <c r="K1660">
        <v>18</v>
      </c>
      <c r="L1660">
        <v>2202</v>
      </c>
      <c r="M1660">
        <v>536</v>
      </c>
      <c r="N1660">
        <v>81</v>
      </c>
      <c r="O1660">
        <f t="shared" si="683"/>
        <v>617</v>
      </c>
      <c r="P1660">
        <f t="shared" si="684"/>
        <v>2819</v>
      </c>
      <c r="Q1660" s="6">
        <f t="shared" si="693"/>
        <v>156.61111111111111</v>
      </c>
      <c r="R1660" s="7">
        <f t="shared" si="694"/>
        <v>0.36763171622326551</v>
      </c>
      <c r="S1660" s="6">
        <f t="shared" si="695"/>
        <v>34.277777777777779</v>
      </c>
      <c r="T1660" s="7">
        <f t="shared" si="696"/>
        <v>0.62818594477848255</v>
      </c>
      <c r="U1660" s="6">
        <f t="shared" si="697"/>
        <v>122.33333333333333</v>
      </c>
      <c r="V1660" s="7">
        <f t="shared" si="698"/>
        <v>0.32935441976025687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f t="shared" si="685"/>
        <v>0</v>
      </c>
      <c r="AD1660">
        <f t="shared" si="686"/>
        <v>0</v>
      </c>
      <c r="AE1660" s="6">
        <f t="shared" si="699"/>
        <v>0</v>
      </c>
      <c r="AF1660" s="7">
        <f t="shared" si="700"/>
        <v>0</v>
      </c>
      <c r="AG1660" s="6">
        <f t="shared" si="701"/>
        <v>0</v>
      </c>
      <c r="AH1660" s="7">
        <f t="shared" si="702"/>
        <v>0</v>
      </c>
      <c r="AI1660" s="6">
        <f t="shared" si="703"/>
        <v>0</v>
      </c>
      <c r="AJ1660" s="7">
        <f t="shared" si="704"/>
        <v>0</v>
      </c>
      <c r="AK1660" s="6">
        <f t="shared" si="705"/>
        <v>34.277777777777779</v>
      </c>
      <c r="AL1660" s="7">
        <f t="shared" si="706"/>
        <v>0</v>
      </c>
      <c r="AM1660" s="8">
        <v>0.25</v>
      </c>
      <c r="AN1660">
        <f t="shared" si="687"/>
        <v>107</v>
      </c>
      <c r="AO1660" s="6">
        <f t="shared" si="688"/>
        <v>107</v>
      </c>
      <c r="AP1660" s="7">
        <f t="shared" si="707"/>
        <v>0</v>
      </c>
      <c r="AQ1660" s="7">
        <f t="shared" si="708"/>
        <v>0</v>
      </c>
      <c r="AR1660" s="7">
        <f t="shared" si="708"/>
        <v>0</v>
      </c>
      <c r="AS1660" s="7">
        <f t="shared" si="708"/>
        <v>0</v>
      </c>
      <c r="AT1660" s="7">
        <f t="shared" si="708"/>
        <v>0</v>
      </c>
      <c r="AU1660" s="7">
        <f t="shared" si="708"/>
        <v>0</v>
      </c>
      <c r="AV1660" s="9">
        <f t="shared" si="689"/>
        <v>0</v>
      </c>
      <c r="AW1660" t="s">
        <v>59</v>
      </c>
    </row>
    <row r="1661" spans="1:49" x14ac:dyDescent="0.25">
      <c r="A1661" t="s">
        <v>2007</v>
      </c>
      <c r="B1661" t="s">
        <v>2009</v>
      </c>
      <c r="C1661">
        <v>71</v>
      </c>
      <c r="D1661">
        <v>67</v>
      </c>
      <c r="E1661">
        <v>24</v>
      </c>
      <c r="F1661">
        <v>4</v>
      </c>
      <c r="G1661">
        <f t="shared" si="682"/>
        <v>28</v>
      </c>
      <c r="H1661" s="6">
        <f t="shared" si="690"/>
        <v>26.422535211267604</v>
      </c>
      <c r="I1661" s="7">
        <f t="shared" si="691"/>
        <v>0.39436619718309857</v>
      </c>
      <c r="J1661" s="6">
        <f t="shared" si="692"/>
        <v>40.577464788732392</v>
      </c>
      <c r="K1661">
        <v>18</v>
      </c>
      <c r="L1661">
        <v>196</v>
      </c>
      <c r="M1661">
        <v>100</v>
      </c>
      <c r="N1661">
        <v>10</v>
      </c>
      <c r="O1661">
        <f t="shared" si="683"/>
        <v>110</v>
      </c>
      <c r="P1661">
        <f t="shared" si="684"/>
        <v>306</v>
      </c>
      <c r="Q1661" s="6">
        <f t="shared" si="693"/>
        <v>17</v>
      </c>
      <c r="R1661" s="7">
        <f t="shared" si="694"/>
        <v>0.2537313432835821</v>
      </c>
      <c r="S1661" s="6">
        <f t="shared" si="695"/>
        <v>6.1111111111111107</v>
      </c>
      <c r="T1661" s="7">
        <f t="shared" si="696"/>
        <v>0.23128405591092158</v>
      </c>
      <c r="U1661" s="6">
        <f t="shared" si="697"/>
        <v>10.888888888888889</v>
      </c>
      <c r="V1661" s="7">
        <f t="shared" si="698"/>
        <v>0.26834818157275642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f t="shared" si="685"/>
        <v>0</v>
      </c>
      <c r="AD1661">
        <f t="shared" si="686"/>
        <v>0</v>
      </c>
      <c r="AE1661" s="6">
        <f t="shared" si="699"/>
        <v>0</v>
      </c>
      <c r="AF1661" s="7">
        <f t="shared" si="700"/>
        <v>0</v>
      </c>
      <c r="AG1661" s="6">
        <f t="shared" si="701"/>
        <v>0</v>
      </c>
      <c r="AH1661" s="7">
        <f t="shared" si="702"/>
        <v>0</v>
      </c>
      <c r="AI1661" s="6">
        <f t="shared" si="703"/>
        <v>0</v>
      </c>
      <c r="AJ1661" s="7">
        <f t="shared" si="704"/>
        <v>0</v>
      </c>
      <c r="AK1661" s="6">
        <f t="shared" si="705"/>
        <v>6.1111111111111107</v>
      </c>
      <c r="AL1661" s="7">
        <f t="shared" si="706"/>
        <v>0</v>
      </c>
      <c r="AM1661" s="8">
        <v>0.5</v>
      </c>
      <c r="AN1661">
        <f t="shared" si="687"/>
        <v>34</v>
      </c>
      <c r="AO1661" s="6">
        <f t="shared" si="688"/>
        <v>34</v>
      </c>
      <c r="AP1661" s="7">
        <f t="shared" si="707"/>
        <v>0</v>
      </c>
      <c r="AQ1661" s="7">
        <f t="shared" si="708"/>
        <v>0</v>
      </c>
      <c r="AR1661" s="7">
        <f t="shared" si="708"/>
        <v>0</v>
      </c>
      <c r="AS1661" s="7">
        <f t="shared" si="708"/>
        <v>0</v>
      </c>
      <c r="AT1661" s="7">
        <f t="shared" si="708"/>
        <v>0</v>
      </c>
      <c r="AU1661" s="7">
        <f t="shared" si="708"/>
        <v>0</v>
      </c>
      <c r="AV1661" s="9">
        <f t="shared" si="689"/>
        <v>0</v>
      </c>
      <c r="AW1661" t="s">
        <v>59</v>
      </c>
    </row>
    <row r="1662" spans="1:49" x14ac:dyDescent="0.25">
      <c r="A1662" t="s">
        <v>2007</v>
      </c>
      <c r="B1662" t="s">
        <v>2010</v>
      </c>
      <c r="C1662">
        <v>1044</v>
      </c>
      <c r="D1662">
        <v>1008</v>
      </c>
      <c r="E1662">
        <v>162</v>
      </c>
      <c r="F1662">
        <v>42</v>
      </c>
      <c r="G1662">
        <f t="shared" si="682"/>
        <v>204</v>
      </c>
      <c r="H1662" s="6">
        <f t="shared" si="690"/>
        <v>196.96551724137933</v>
      </c>
      <c r="I1662" s="7">
        <f t="shared" si="691"/>
        <v>0.19540229885057472</v>
      </c>
      <c r="J1662" s="6">
        <f t="shared" si="692"/>
        <v>811.0344827586207</v>
      </c>
      <c r="K1662">
        <v>18</v>
      </c>
      <c r="L1662">
        <v>4144</v>
      </c>
      <c r="M1662">
        <v>1738</v>
      </c>
      <c r="N1662">
        <v>485</v>
      </c>
      <c r="O1662">
        <f t="shared" si="683"/>
        <v>2223</v>
      </c>
      <c r="P1662">
        <f t="shared" si="684"/>
        <v>6367</v>
      </c>
      <c r="Q1662" s="6">
        <f t="shared" si="693"/>
        <v>353.72222222222223</v>
      </c>
      <c r="R1662" s="7">
        <f t="shared" si="694"/>
        <v>0.35091490299823636</v>
      </c>
      <c r="S1662" s="6">
        <f t="shared" si="695"/>
        <v>123.5</v>
      </c>
      <c r="T1662" s="7">
        <f t="shared" si="696"/>
        <v>0.62701330532212873</v>
      </c>
      <c r="U1662" s="6">
        <f t="shared" si="697"/>
        <v>230.22222222222223</v>
      </c>
      <c r="V1662" s="7">
        <f t="shared" si="698"/>
        <v>0.28386243386243387</v>
      </c>
      <c r="W1662">
        <v>18</v>
      </c>
      <c r="X1662">
        <v>252</v>
      </c>
      <c r="Y1662">
        <v>404</v>
      </c>
      <c r="Z1662">
        <v>73</v>
      </c>
      <c r="AA1662">
        <v>0</v>
      </c>
      <c r="AB1662">
        <v>0</v>
      </c>
      <c r="AC1662">
        <f t="shared" si="685"/>
        <v>477</v>
      </c>
      <c r="AD1662">
        <f t="shared" si="686"/>
        <v>729</v>
      </c>
      <c r="AE1662" s="6">
        <f t="shared" si="699"/>
        <v>40.5</v>
      </c>
      <c r="AF1662" s="7">
        <f t="shared" si="700"/>
        <v>4.0178571428571432E-2</v>
      </c>
      <c r="AG1662" s="6">
        <f t="shared" si="701"/>
        <v>26.5</v>
      </c>
      <c r="AH1662" s="7">
        <f t="shared" si="702"/>
        <v>0.13454131652661064</v>
      </c>
      <c r="AI1662" s="6">
        <f t="shared" si="703"/>
        <v>14</v>
      </c>
      <c r="AJ1662" s="7">
        <f t="shared" si="704"/>
        <v>1.7261904761904763E-2</v>
      </c>
      <c r="AK1662" s="6">
        <f t="shared" si="705"/>
        <v>97</v>
      </c>
      <c r="AL1662" s="7">
        <f t="shared" si="706"/>
        <v>0.2145748987854251</v>
      </c>
      <c r="AM1662" s="8">
        <v>0.25</v>
      </c>
      <c r="AN1662">
        <f t="shared" si="687"/>
        <v>252</v>
      </c>
      <c r="AO1662" s="6">
        <f t="shared" si="688"/>
        <v>211.5</v>
      </c>
      <c r="AP1662" s="7">
        <f t="shared" si="707"/>
        <v>0.16071428571428573</v>
      </c>
      <c r="AQ1662" s="7">
        <f t="shared" si="708"/>
        <v>0.34567901234567899</v>
      </c>
      <c r="AR1662" s="7">
        <f t="shared" si="708"/>
        <v>0.55418381344307266</v>
      </c>
      <c r="AS1662" s="7">
        <f t="shared" si="708"/>
        <v>0.10013717421124829</v>
      </c>
      <c r="AT1662" s="7">
        <f t="shared" si="708"/>
        <v>0</v>
      </c>
      <c r="AU1662" s="7">
        <f t="shared" si="708"/>
        <v>0</v>
      </c>
      <c r="AV1662" s="9">
        <f t="shared" si="689"/>
        <v>41211.166666666664</v>
      </c>
      <c r="AW1662" t="s">
        <v>59</v>
      </c>
    </row>
    <row r="1663" spans="1:49" x14ac:dyDescent="0.25">
      <c r="A1663" t="s">
        <v>2007</v>
      </c>
      <c r="B1663" t="s">
        <v>2011</v>
      </c>
      <c r="C1663">
        <v>223</v>
      </c>
      <c r="D1663">
        <v>217</v>
      </c>
      <c r="E1663">
        <v>20</v>
      </c>
      <c r="F1663">
        <v>14</v>
      </c>
      <c r="G1663">
        <f t="shared" si="682"/>
        <v>34</v>
      </c>
      <c r="H1663" s="6">
        <f t="shared" si="690"/>
        <v>33.085201793721971</v>
      </c>
      <c r="I1663" s="7">
        <f t="shared" si="691"/>
        <v>0.15246636771300448</v>
      </c>
      <c r="J1663" s="6">
        <f t="shared" si="692"/>
        <v>183.91479820627802</v>
      </c>
      <c r="K1663">
        <v>18</v>
      </c>
      <c r="L1663">
        <v>995</v>
      </c>
      <c r="M1663">
        <v>188</v>
      </c>
      <c r="N1663">
        <v>149</v>
      </c>
      <c r="O1663">
        <f t="shared" si="683"/>
        <v>337</v>
      </c>
      <c r="P1663">
        <f t="shared" si="684"/>
        <v>1332</v>
      </c>
      <c r="Q1663" s="6">
        <f t="shared" si="693"/>
        <v>74</v>
      </c>
      <c r="R1663" s="7">
        <f t="shared" si="694"/>
        <v>0.34101382488479265</v>
      </c>
      <c r="S1663" s="6">
        <f t="shared" si="695"/>
        <v>18.722222222222221</v>
      </c>
      <c r="T1663" s="7">
        <f t="shared" si="696"/>
        <v>0.56587903978795817</v>
      </c>
      <c r="U1663" s="6">
        <f t="shared" si="697"/>
        <v>55.277777777777779</v>
      </c>
      <c r="V1663" s="7">
        <f t="shared" si="698"/>
        <v>0.30056188146305918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f t="shared" si="685"/>
        <v>0</v>
      </c>
      <c r="AD1663">
        <f t="shared" si="686"/>
        <v>0</v>
      </c>
      <c r="AE1663" s="6">
        <f t="shared" si="699"/>
        <v>0</v>
      </c>
      <c r="AF1663" s="7">
        <f t="shared" si="700"/>
        <v>0</v>
      </c>
      <c r="AG1663" s="6">
        <f t="shared" si="701"/>
        <v>0</v>
      </c>
      <c r="AH1663" s="7">
        <f t="shared" si="702"/>
        <v>0</v>
      </c>
      <c r="AI1663" s="6">
        <f t="shared" si="703"/>
        <v>0</v>
      </c>
      <c r="AJ1663" s="7">
        <f t="shared" si="704"/>
        <v>0</v>
      </c>
      <c r="AK1663" s="6">
        <f t="shared" si="705"/>
        <v>18.722222222222221</v>
      </c>
      <c r="AL1663" s="7">
        <f t="shared" si="706"/>
        <v>0</v>
      </c>
      <c r="AM1663" s="8">
        <v>0.25</v>
      </c>
      <c r="AN1663">
        <f t="shared" si="687"/>
        <v>54</v>
      </c>
      <c r="AO1663" s="6">
        <f t="shared" si="688"/>
        <v>54</v>
      </c>
      <c r="AP1663" s="7">
        <f t="shared" si="707"/>
        <v>0</v>
      </c>
      <c r="AQ1663" s="7">
        <f t="shared" si="708"/>
        <v>0</v>
      </c>
      <c r="AR1663" s="7">
        <f t="shared" si="708"/>
        <v>0</v>
      </c>
      <c r="AS1663" s="7">
        <f t="shared" si="708"/>
        <v>0</v>
      </c>
      <c r="AT1663" s="7">
        <f t="shared" si="708"/>
        <v>0</v>
      </c>
      <c r="AU1663" s="7">
        <f t="shared" si="708"/>
        <v>0</v>
      </c>
      <c r="AV1663" s="9">
        <f t="shared" si="689"/>
        <v>0</v>
      </c>
      <c r="AW1663" t="s">
        <v>59</v>
      </c>
    </row>
    <row r="1664" spans="1:49" x14ac:dyDescent="0.25">
      <c r="A1664" t="s">
        <v>2007</v>
      </c>
      <c r="B1664" t="s">
        <v>2012</v>
      </c>
      <c r="C1664">
        <v>1032</v>
      </c>
      <c r="D1664">
        <v>967</v>
      </c>
      <c r="E1664">
        <v>143</v>
      </c>
      <c r="F1664">
        <v>30</v>
      </c>
      <c r="G1664">
        <f t="shared" si="682"/>
        <v>173</v>
      </c>
      <c r="H1664" s="6">
        <f t="shared" si="690"/>
        <v>162.10368217054264</v>
      </c>
      <c r="I1664" s="7">
        <f t="shared" si="691"/>
        <v>0.16763565891472867</v>
      </c>
      <c r="J1664" s="6">
        <f t="shared" si="692"/>
        <v>804.89631782945742</v>
      </c>
      <c r="K1664">
        <v>18</v>
      </c>
      <c r="L1664">
        <v>2949</v>
      </c>
      <c r="M1664">
        <v>1150</v>
      </c>
      <c r="N1664">
        <v>139</v>
      </c>
      <c r="O1664">
        <f t="shared" si="683"/>
        <v>1289</v>
      </c>
      <c r="P1664">
        <f t="shared" si="684"/>
        <v>4238</v>
      </c>
      <c r="Q1664" s="6">
        <f t="shared" si="693"/>
        <v>235.44444444444446</v>
      </c>
      <c r="R1664" s="7">
        <f t="shared" si="694"/>
        <v>0.24347926002527864</v>
      </c>
      <c r="S1664" s="6">
        <f t="shared" si="695"/>
        <v>71.611111111111114</v>
      </c>
      <c r="T1664" s="7">
        <f t="shared" si="696"/>
        <v>0.44176116268458354</v>
      </c>
      <c r="U1664" s="6">
        <f t="shared" si="697"/>
        <v>163.83333333333334</v>
      </c>
      <c r="V1664" s="7">
        <f t="shared" si="698"/>
        <v>0.20354588498446402</v>
      </c>
      <c r="W1664">
        <v>18</v>
      </c>
      <c r="X1664">
        <v>560</v>
      </c>
      <c r="Y1664">
        <v>479</v>
      </c>
      <c r="Z1664">
        <v>30</v>
      </c>
      <c r="AA1664">
        <v>0</v>
      </c>
      <c r="AB1664">
        <v>0</v>
      </c>
      <c r="AC1664">
        <f t="shared" si="685"/>
        <v>509</v>
      </c>
      <c r="AD1664">
        <f t="shared" si="686"/>
        <v>1069</v>
      </c>
      <c r="AE1664" s="6">
        <f t="shared" si="699"/>
        <v>59.388888888888886</v>
      </c>
      <c r="AF1664" s="7">
        <f t="shared" si="700"/>
        <v>6.1415603814776509E-2</v>
      </c>
      <c r="AG1664" s="6">
        <f t="shared" si="701"/>
        <v>28.277777777777779</v>
      </c>
      <c r="AH1664" s="7">
        <f t="shared" si="702"/>
        <v>0.17444253825170911</v>
      </c>
      <c r="AI1664" s="6">
        <f t="shared" si="703"/>
        <v>31.111111111111111</v>
      </c>
      <c r="AJ1664" s="7">
        <f t="shared" si="704"/>
        <v>3.8652321326313951E-2</v>
      </c>
      <c r="AK1664" s="6">
        <f t="shared" si="705"/>
        <v>43.333333333333336</v>
      </c>
      <c r="AL1664" s="7">
        <f t="shared" si="706"/>
        <v>0.39487975174553919</v>
      </c>
      <c r="AM1664" s="8">
        <v>0.25</v>
      </c>
      <c r="AN1664">
        <f t="shared" si="687"/>
        <v>242</v>
      </c>
      <c r="AO1664" s="6">
        <f t="shared" si="688"/>
        <v>182.61111111111111</v>
      </c>
      <c r="AP1664" s="7">
        <f t="shared" si="707"/>
        <v>0.24540863177226813</v>
      </c>
      <c r="AQ1664" s="7">
        <f t="shared" si="708"/>
        <v>0.52385406922357347</v>
      </c>
      <c r="AR1664" s="7">
        <f t="shared" si="708"/>
        <v>0.44808231992516373</v>
      </c>
      <c r="AS1664" s="7">
        <f t="shared" si="708"/>
        <v>2.8063610851262862E-2</v>
      </c>
      <c r="AT1664" s="7">
        <f t="shared" si="708"/>
        <v>0</v>
      </c>
      <c r="AU1664" s="7">
        <f t="shared" si="708"/>
        <v>0</v>
      </c>
      <c r="AV1664" s="9">
        <f t="shared" si="689"/>
        <v>28136.289522918614</v>
      </c>
      <c r="AW1664" t="s">
        <v>59</v>
      </c>
    </row>
    <row r="1665" spans="1:49" x14ac:dyDescent="0.25">
      <c r="A1665" t="s">
        <v>2007</v>
      </c>
      <c r="B1665" t="s">
        <v>2013</v>
      </c>
      <c r="C1665">
        <v>209</v>
      </c>
      <c r="D1665">
        <v>199</v>
      </c>
      <c r="E1665">
        <v>20</v>
      </c>
      <c r="F1665">
        <v>3</v>
      </c>
      <c r="G1665">
        <f t="shared" si="682"/>
        <v>23</v>
      </c>
      <c r="H1665" s="6">
        <f t="shared" si="690"/>
        <v>21.899521531100479</v>
      </c>
      <c r="I1665" s="7">
        <f t="shared" si="691"/>
        <v>0.11004784688995216</v>
      </c>
      <c r="J1665" s="6">
        <f t="shared" si="692"/>
        <v>177.10047846889952</v>
      </c>
      <c r="K1665">
        <v>18</v>
      </c>
      <c r="L1665">
        <v>986</v>
      </c>
      <c r="M1665">
        <v>188</v>
      </c>
      <c r="N1665">
        <v>12</v>
      </c>
      <c r="O1665">
        <f t="shared" si="683"/>
        <v>200</v>
      </c>
      <c r="P1665">
        <f t="shared" si="684"/>
        <v>1186</v>
      </c>
      <c r="Q1665" s="6">
        <f t="shared" si="693"/>
        <v>65.888888888888886</v>
      </c>
      <c r="R1665" s="7">
        <f t="shared" si="694"/>
        <v>0.33109994416527078</v>
      </c>
      <c r="S1665" s="6">
        <f t="shared" si="695"/>
        <v>11.111111111111111</v>
      </c>
      <c r="T1665" s="7">
        <f t="shared" si="696"/>
        <v>0.50736775665768452</v>
      </c>
      <c r="U1665" s="6">
        <f t="shared" si="697"/>
        <v>54.777777777777779</v>
      </c>
      <c r="V1665" s="7">
        <f t="shared" si="698"/>
        <v>0.30930338670653146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f t="shared" si="685"/>
        <v>0</v>
      </c>
      <c r="AD1665">
        <f t="shared" si="686"/>
        <v>0</v>
      </c>
      <c r="AE1665" s="6">
        <f t="shared" si="699"/>
        <v>0</v>
      </c>
      <c r="AF1665" s="7">
        <f t="shared" si="700"/>
        <v>0</v>
      </c>
      <c r="AG1665" s="6">
        <f t="shared" si="701"/>
        <v>0</v>
      </c>
      <c r="AH1665" s="7">
        <f t="shared" si="702"/>
        <v>0</v>
      </c>
      <c r="AI1665" s="6">
        <f t="shared" si="703"/>
        <v>0</v>
      </c>
      <c r="AJ1665" s="7">
        <f t="shared" si="704"/>
        <v>0</v>
      </c>
      <c r="AK1665" s="6">
        <f t="shared" si="705"/>
        <v>11.111111111111111</v>
      </c>
      <c r="AL1665" s="7">
        <f t="shared" si="706"/>
        <v>0</v>
      </c>
      <c r="AM1665" s="8">
        <v>0.25</v>
      </c>
      <c r="AN1665">
        <f t="shared" si="687"/>
        <v>50</v>
      </c>
      <c r="AO1665" s="6">
        <f t="shared" si="688"/>
        <v>50</v>
      </c>
      <c r="AP1665" s="7">
        <f t="shared" si="707"/>
        <v>0</v>
      </c>
      <c r="AQ1665" s="7">
        <f t="shared" si="708"/>
        <v>0</v>
      </c>
      <c r="AR1665" s="7">
        <f t="shared" si="708"/>
        <v>0</v>
      </c>
      <c r="AS1665" s="7">
        <f t="shared" si="708"/>
        <v>0</v>
      </c>
      <c r="AT1665" s="7">
        <f t="shared" si="708"/>
        <v>0</v>
      </c>
      <c r="AU1665" s="7">
        <f t="shared" si="708"/>
        <v>0</v>
      </c>
      <c r="AV1665" s="9">
        <f t="shared" si="689"/>
        <v>0</v>
      </c>
      <c r="AW1665" t="s">
        <v>59</v>
      </c>
    </row>
    <row r="1666" spans="1:49" x14ac:dyDescent="0.25">
      <c r="A1666" t="s">
        <v>2007</v>
      </c>
      <c r="B1666" t="s">
        <v>2014</v>
      </c>
      <c r="C1666">
        <v>437</v>
      </c>
      <c r="D1666">
        <v>421</v>
      </c>
      <c r="E1666">
        <v>106</v>
      </c>
      <c r="F1666">
        <v>24</v>
      </c>
      <c r="G1666">
        <f t="shared" ref="G1666:G1729" si="709">SUM(E1666,F1666)</f>
        <v>130</v>
      </c>
      <c r="H1666" s="6">
        <f t="shared" si="690"/>
        <v>125.24027459954233</v>
      </c>
      <c r="I1666" s="7">
        <f t="shared" si="691"/>
        <v>0.2974828375286041</v>
      </c>
      <c r="J1666" s="6">
        <f t="shared" si="692"/>
        <v>295.75972540045768</v>
      </c>
      <c r="K1666">
        <v>18</v>
      </c>
      <c r="L1666">
        <v>2195</v>
      </c>
      <c r="M1666">
        <v>1259</v>
      </c>
      <c r="N1666">
        <v>331</v>
      </c>
      <c r="O1666">
        <f t="shared" ref="O1666:O1729" si="710">SUM(M1666,N1666)</f>
        <v>1590</v>
      </c>
      <c r="P1666">
        <f t="shared" ref="P1666:P1729" si="711">SUM(L1666,M1666,N1666)</f>
        <v>3785</v>
      </c>
      <c r="Q1666" s="6">
        <f t="shared" si="693"/>
        <v>210.27777777777777</v>
      </c>
      <c r="R1666" s="7">
        <f t="shared" si="694"/>
        <v>0.49947215624175245</v>
      </c>
      <c r="S1666" s="6">
        <f t="shared" si="695"/>
        <v>88.333333333333329</v>
      </c>
      <c r="T1666" s="7">
        <f t="shared" si="696"/>
        <v>0.70531092027529074</v>
      </c>
      <c r="U1666" s="6">
        <f t="shared" si="697"/>
        <v>121.94444444444444</v>
      </c>
      <c r="V1666" s="7">
        <f t="shared" si="698"/>
        <v>0.4123091616998632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f t="shared" ref="AC1666:AC1729" si="712">SUM(Y1666,Z1666,AA1666,AB1666)</f>
        <v>0</v>
      </c>
      <c r="AD1666">
        <f t="shared" ref="AD1666:AD1729" si="713">SUM(AC1666,X1666)</f>
        <v>0</v>
      </c>
      <c r="AE1666" s="6">
        <f t="shared" si="699"/>
        <v>0</v>
      </c>
      <c r="AF1666" s="7">
        <f t="shared" si="700"/>
        <v>0</v>
      </c>
      <c r="AG1666" s="6">
        <f t="shared" si="701"/>
        <v>0</v>
      </c>
      <c r="AH1666" s="7">
        <f t="shared" si="702"/>
        <v>0</v>
      </c>
      <c r="AI1666" s="6">
        <f t="shared" si="703"/>
        <v>0</v>
      </c>
      <c r="AJ1666" s="7">
        <f t="shared" si="704"/>
        <v>0</v>
      </c>
      <c r="AK1666" s="6">
        <f t="shared" si="705"/>
        <v>88.333333333333329</v>
      </c>
      <c r="AL1666" s="7">
        <f t="shared" si="706"/>
        <v>0</v>
      </c>
      <c r="AM1666" s="8">
        <v>0.5</v>
      </c>
      <c r="AN1666">
        <f t="shared" ref="AN1666:AN1729" si="714">ROUND(D1666*AM1666,0)</f>
        <v>211</v>
      </c>
      <c r="AO1666" s="6">
        <f t="shared" ref="AO1666:AO1729" si="715">MAX(AN1666-AE1666,0)</f>
        <v>211</v>
      </c>
      <c r="AP1666" s="7">
        <f t="shared" si="707"/>
        <v>0</v>
      </c>
      <c r="AQ1666" s="7">
        <f t="shared" si="708"/>
        <v>0</v>
      </c>
      <c r="AR1666" s="7">
        <f t="shared" si="708"/>
        <v>0</v>
      </c>
      <c r="AS1666" s="7">
        <f t="shared" si="708"/>
        <v>0</v>
      </c>
      <c r="AT1666" s="7">
        <f t="shared" si="708"/>
        <v>0</v>
      </c>
      <c r="AU1666" s="7">
        <f t="shared" si="708"/>
        <v>0</v>
      </c>
      <c r="AV1666" s="9">
        <f t="shared" ref="AV1666:AV1729" si="716">MAX((SUM((AQ1666*AO1666*0.3),(AR1666*AO1666*1.45),(AS1666*AO1666*1.75),(AT1666*AO1666*1.79),(AU1666*AO1666*2.09))*180),0)</f>
        <v>0</v>
      </c>
      <c r="AW1666" t="s">
        <v>59</v>
      </c>
    </row>
    <row r="1667" spans="1:49" x14ac:dyDescent="0.25">
      <c r="A1667" t="s">
        <v>2015</v>
      </c>
      <c r="B1667" t="s">
        <v>2016</v>
      </c>
      <c r="C1667">
        <v>146</v>
      </c>
      <c r="D1667">
        <v>135</v>
      </c>
      <c r="E1667">
        <v>49</v>
      </c>
      <c r="F1667">
        <v>8</v>
      </c>
      <c r="G1667">
        <f t="shared" si="709"/>
        <v>57</v>
      </c>
      <c r="H1667" s="6">
        <f t="shared" ref="H1667:H1730" si="717">IFERROR(G1667*(D1667/C1667),0)</f>
        <v>52.705479452054796</v>
      </c>
      <c r="I1667" s="7">
        <f t="shared" ref="I1667:I1730" si="718">IFERROR((E1667+F1667)/C1667,0)</f>
        <v>0.3904109589041096</v>
      </c>
      <c r="J1667" s="6">
        <f t="shared" ref="J1667:J1730" si="719">IFERROR((C1667-G1667)*(D1667/C1667),0)</f>
        <v>82.294520547945211</v>
      </c>
      <c r="K1667">
        <v>17</v>
      </c>
      <c r="L1667">
        <v>371</v>
      </c>
      <c r="M1667">
        <v>551</v>
      </c>
      <c r="N1667">
        <v>114</v>
      </c>
      <c r="O1667">
        <f t="shared" si="710"/>
        <v>665</v>
      </c>
      <c r="P1667">
        <f t="shared" si="711"/>
        <v>1036</v>
      </c>
      <c r="Q1667" s="6">
        <f t="shared" ref="Q1667:Q1730" si="720">IFERROR(P1667/K1667, 0)</f>
        <v>60.941176470588232</v>
      </c>
      <c r="R1667" s="7">
        <f t="shared" ref="R1667:R1730" si="721">IFERROR(Q1667/D1667, 0)</f>
        <v>0.45141612200435727</v>
      </c>
      <c r="S1667" s="6">
        <f t="shared" ref="S1667:S1730" si="722">IFERROR(O1667/K1667, 0)</f>
        <v>39.117647058823529</v>
      </c>
      <c r="T1667" s="7">
        <f t="shared" ref="T1667:T1730" si="723">IFERROR(S1667/H1667,0)</f>
        <v>0.74219317356572256</v>
      </c>
      <c r="U1667" s="6">
        <f t="shared" ref="U1667:U1730" si="724">IFERROR(L1667/K1667, 0)</f>
        <v>21.823529411764707</v>
      </c>
      <c r="V1667" s="7">
        <f t="shared" ref="V1667:V1730" si="725">IFERROR(U1667/J1667, 0)</f>
        <v>0.26518812268977504</v>
      </c>
      <c r="W1667">
        <v>18</v>
      </c>
      <c r="X1667">
        <v>115</v>
      </c>
      <c r="Y1667">
        <v>0</v>
      </c>
      <c r="Z1667">
        <v>0</v>
      </c>
      <c r="AA1667">
        <v>462</v>
      </c>
      <c r="AB1667">
        <v>10</v>
      </c>
      <c r="AC1667">
        <f t="shared" si="712"/>
        <v>472</v>
      </c>
      <c r="AD1667">
        <f t="shared" si="713"/>
        <v>587</v>
      </c>
      <c r="AE1667" s="6">
        <f t="shared" ref="AE1667:AE1730" si="726">IFERROR(AD1667/W1667, 0)</f>
        <v>32.611111111111114</v>
      </c>
      <c r="AF1667" s="7">
        <f t="shared" ref="AF1667:AF1730" si="727">IFERROR(AE1667/D1667, 0)</f>
        <v>0.24156378600823047</v>
      </c>
      <c r="AG1667" s="6">
        <f t="shared" ref="AG1667:AG1730" si="728">IFERROR(AC1667/W1667, 0)</f>
        <v>26.222222222222221</v>
      </c>
      <c r="AH1667" s="7">
        <f t="shared" ref="AH1667:AH1730" si="729">IFERROR(AG1667/H1667, 0)</f>
        <v>0.49752364450220199</v>
      </c>
      <c r="AI1667" s="6">
        <f t="shared" ref="AI1667:AI1730" si="730">IFERROR(X1667/W1667, 0)</f>
        <v>6.3888888888888893</v>
      </c>
      <c r="AJ1667" s="7">
        <f t="shared" ref="AJ1667:AJ1730" si="731">IFERROR(AI1667/J1667, 0)</f>
        <v>7.7634438433439687E-2</v>
      </c>
      <c r="AK1667" s="6">
        <f t="shared" ref="AK1667:AK1730" si="732">IFERROR(MAX(S1667-AG1667,0), 0)</f>
        <v>12.895424836601308</v>
      </c>
      <c r="AL1667" s="7">
        <f t="shared" ref="AL1667:AL1730" si="733">IFERROR(AG1667/S1667,0)</f>
        <v>0.67034252297410191</v>
      </c>
      <c r="AM1667" s="8">
        <v>0.5</v>
      </c>
      <c r="AN1667">
        <f t="shared" si="714"/>
        <v>68</v>
      </c>
      <c r="AO1667" s="6">
        <f t="shared" si="715"/>
        <v>35.388888888888886</v>
      </c>
      <c r="AP1667" s="7">
        <f t="shared" ref="AP1667:AP1730" si="734">IFERROR(MIN(AE1667/AN1667,1), 0)</f>
        <v>0.47957516339869288</v>
      </c>
      <c r="AQ1667" s="7">
        <f t="shared" si="708"/>
        <v>0.19591141396933562</v>
      </c>
      <c r="AR1667" s="7">
        <f t="shared" si="708"/>
        <v>0</v>
      </c>
      <c r="AS1667" s="7">
        <f t="shared" si="708"/>
        <v>0</v>
      </c>
      <c r="AT1667" s="7">
        <f t="shared" si="708"/>
        <v>0.78705281090289603</v>
      </c>
      <c r="AU1667" s="7">
        <f t="shared" si="708"/>
        <v>1.7035775127768313E-2</v>
      </c>
      <c r="AV1667" s="9">
        <f t="shared" si="716"/>
        <v>9575.4013628620087</v>
      </c>
      <c r="AW1667" t="s">
        <v>52</v>
      </c>
    </row>
    <row r="1668" spans="1:49" x14ac:dyDescent="0.25">
      <c r="A1668" t="s">
        <v>2017</v>
      </c>
      <c r="B1668" t="s">
        <v>2018</v>
      </c>
      <c r="C1668">
        <v>492</v>
      </c>
      <c r="D1668">
        <v>439</v>
      </c>
      <c r="E1668">
        <v>65</v>
      </c>
      <c r="F1668">
        <v>19</v>
      </c>
      <c r="G1668">
        <f t="shared" si="709"/>
        <v>84</v>
      </c>
      <c r="H1668" s="6">
        <f t="shared" si="717"/>
        <v>74.951219512195124</v>
      </c>
      <c r="I1668" s="7">
        <f t="shared" si="718"/>
        <v>0.17073170731707318</v>
      </c>
      <c r="J1668" s="6">
        <f t="shared" si="719"/>
        <v>364.04878048780489</v>
      </c>
      <c r="K1668">
        <v>17</v>
      </c>
      <c r="L1668">
        <v>2090</v>
      </c>
      <c r="M1668">
        <v>812</v>
      </c>
      <c r="N1668">
        <v>156</v>
      </c>
      <c r="O1668">
        <f t="shared" si="710"/>
        <v>968</v>
      </c>
      <c r="P1668">
        <f t="shared" si="711"/>
        <v>3058</v>
      </c>
      <c r="Q1668" s="6">
        <f t="shared" si="720"/>
        <v>179.88235294117646</v>
      </c>
      <c r="R1668" s="7">
        <f t="shared" si="721"/>
        <v>0.40975479029880746</v>
      </c>
      <c r="S1668" s="6">
        <f t="shared" si="722"/>
        <v>56.941176470588232</v>
      </c>
      <c r="T1668" s="7">
        <f t="shared" si="723"/>
        <v>0.75970980647384234</v>
      </c>
      <c r="U1668" s="6">
        <f t="shared" si="724"/>
        <v>122.94117647058823</v>
      </c>
      <c r="V1668" s="7">
        <f t="shared" si="725"/>
        <v>0.33770522814512377</v>
      </c>
      <c r="W1668">
        <v>18</v>
      </c>
      <c r="X1668">
        <v>286</v>
      </c>
      <c r="Y1668">
        <v>181</v>
      </c>
      <c r="Z1668">
        <v>57</v>
      </c>
      <c r="AA1668">
        <v>0</v>
      </c>
      <c r="AB1668">
        <v>0</v>
      </c>
      <c r="AC1668">
        <f t="shared" si="712"/>
        <v>238</v>
      </c>
      <c r="AD1668">
        <f t="shared" si="713"/>
        <v>524</v>
      </c>
      <c r="AE1668" s="6">
        <f t="shared" si="726"/>
        <v>29.111111111111111</v>
      </c>
      <c r="AF1668" s="7">
        <f t="shared" si="727"/>
        <v>6.631232599341938E-2</v>
      </c>
      <c r="AG1668" s="6">
        <f t="shared" si="728"/>
        <v>13.222222222222221</v>
      </c>
      <c r="AH1668" s="7">
        <f t="shared" si="729"/>
        <v>0.17641103518096682</v>
      </c>
      <c r="AI1668" s="6">
        <f t="shared" si="730"/>
        <v>15.888888888888889</v>
      </c>
      <c r="AJ1668" s="7">
        <f t="shared" si="731"/>
        <v>4.3644944690100794E-2</v>
      </c>
      <c r="AK1668" s="6">
        <f t="shared" si="732"/>
        <v>43.718954248366011</v>
      </c>
      <c r="AL1668" s="7">
        <f t="shared" si="733"/>
        <v>0.23220844811753902</v>
      </c>
      <c r="AM1668" s="8">
        <v>0.25</v>
      </c>
      <c r="AN1668">
        <f t="shared" si="714"/>
        <v>110</v>
      </c>
      <c r="AO1668" s="6">
        <f t="shared" si="715"/>
        <v>80.888888888888886</v>
      </c>
      <c r="AP1668" s="7">
        <f t="shared" si="734"/>
        <v>0.26464646464646463</v>
      </c>
      <c r="AQ1668" s="7">
        <f t="shared" si="708"/>
        <v>0.54580152671755722</v>
      </c>
      <c r="AR1668" s="7">
        <f t="shared" si="708"/>
        <v>0.34541984732824427</v>
      </c>
      <c r="AS1668" s="7">
        <f t="shared" si="708"/>
        <v>0.10877862595419847</v>
      </c>
      <c r="AT1668" s="7">
        <f t="shared" si="708"/>
        <v>0</v>
      </c>
      <c r="AU1668" s="7">
        <f t="shared" si="708"/>
        <v>0</v>
      </c>
      <c r="AV1668" s="9">
        <f t="shared" si="716"/>
        <v>12448.24427480916</v>
      </c>
      <c r="AW1668" t="s">
        <v>59</v>
      </c>
    </row>
    <row r="1669" spans="1:49" x14ac:dyDescent="0.25">
      <c r="A1669" t="s">
        <v>2017</v>
      </c>
      <c r="B1669" t="s">
        <v>2019</v>
      </c>
      <c r="C1669">
        <v>355</v>
      </c>
      <c r="D1669">
        <v>313</v>
      </c>
      <c r="E1669">
        <v>51</v>
      </c>
      <c r="F1669">
        <v>25</v>
      </c>
      <c r="G1669">
        <f t="shared" si="709"/>
        <v>76</v>
      </c>
      <c r="H1669" s="6">
        <f t="shared" si="717"/>
        <v>67.008450704225353</v>
      </c>
      <c r="I1669" s="7">
        <f t="shared" si="718"/>
        <v>0.21408450704225351</v>
      </c>
      <c r="J1669" s="6">
        <f t="shared" si="719"/>
        <v>245.99154929577466</v>
      </c>
      <c r="K1669">
        <v>17</v>
      </c>
      <c r="L1669">
        <v>1914</v>
      </c>
      <c r="M1669">
        <v>634</v>
      </c>
      <c r="N1669">
        <v>348</v>
      </c>
      <c r="O1669">
        <f t="shared" si="710"/>
        <v>982</v>
      </c>
      <c r="P1669">
        <f t="shared" si="711"/>
        <v>2896</v>
      </c>
      <c r="Q1669" s="6">
        <f t="shared" si="720"/>
        <v>170.35294117647058</v>
      </c>
      <c r="R1669" s="7">
        <f t="shared" si="721"/>
        <v>0.54425859800789322</v>
      </c>
      <c r="S1669" s="6">
        <f t="shared" si="722"/>
        <v>57.764705882352942</v>
      </c>
      <c r="T1669" s="7">
        <f t="shared" si="723"/>
        <v>0.86205105886309463</v>
      </c>
      <c r="U1669" s="6">
        <f t="shared" si="724"/>
        <v>112.58823529411765</v>
      </c>
      <c r="V1669" s="7">
        <f t="shared" si="725"/>
        <v>0.45769147605450505</v>
      </c>
      <c r="W1669">
        <v>18</v>
      </c>
      <c r="X1669">
        <v>133</v>
      </c>
      <c r="Y1669">
        <v>158</v>
      </c>
      <c r="Z1669">
        <v>16</v>
      </c>
      <c r="AA1669">
        <v>0</v>
      </c>
      <c r="AB1669">
        <v>0</v>
      </c>
      <c r="AC1669">
        <f t="shared" si="712"/>
        <v>174</v>
      </c>
      <c r="AD1669">
        <f t="shared" si="713"/>
        <v>307</v>
      </c>
      <c r="AE1669" s="6">
        <f t="shared" si="726"/>
        <v>17.055555555555557</v>
      </c>
      <c r="AF1669" s="7">
        <f t="shared" si="727"/>
        <v>5.4490592829250978E-2</v>
      </c>
      <c r="AG1669" s="6">
        <f t="shared" si="728"/>
        <v>9.6666666666666661</v>
      </c>
      <c r="AH1669" s="7">
        <f t="shared" si="729"/>
        <v>0.14426041141191637</v>
      </c>
      <c r="AI1669" s="6">
        <f t="shared" si="730"/>
        <v>7.3888888888888893</v>
      </c>
      <c r="AJ1669" s="7">
        <f t="shared" si="731"/>
        <v>3.0037165545084059E-2</v>
      </c>
      <c r="AK1669" s="6">
        <f t="shared" si="732"/>
        <v>48.098039215686278</v>
      </c>
      <c r="AL1669" s="7">
        <f t="shared" si="733"/>
        <v>0.16734555329260012</v>
      </c>
      <c r="AM1669" s="8">
        <v>0.25</v>
      </c>
      <c r="AN1669">
        <f t="shared" si="714"/>
        <v>78</v>
      </c>
      <c r="AO1669" s="6">
        <f t="shared" si="715"/>
        <v>60.944444444444443</v>
      </c>
      <c r="AP1669" s="7">
        <f t="shared" si="734"/>
        <v>0.21866096866096868</v>
      </c>
      <c r="AQ1669" s="7">
        <f t="shared" si="708"/>
        <v>0.43322475570032576</v>
      </c>
      <c r="AR1669" s="7">
        <f t="shared" si="708"/>
        <v>0.51465798045602607</v>
      </c>
      <c r="AS1669" s="7">
        <f t="shared" si="708"/>
        <v>5.2117263843648211E-2</v>
      </c>
      <c r="AT1669" s="7">
        <f t="shared" si="708"/>
        <v>0</v>
      </c>
      <c r="AU1669" s="7">
        <f t="shared" si="708"/>
        <v>0</v>
      </c>
      <c r="AV1669" s="9">
        <f t="shared" si="716"/>
        <v>10612.671009771986</v>
      </c>
      <c r="AW1669" t="s">
        <v>59</v>
      </c>
    </row>
    <row r="1670" spans="1:49" x14ac:dyDescent="0.25">
      <c r="A1670" t="s">
        <v>2017</v>
      </c>
      <c r="B1670" t="s">
        <v>2020</v>
      </c>
      <c r="C1670">
        <v>451</v>
      </c>
      <c r="D1670">
        <v>394</v>
      </c>
      <c r="E1670">
        <v>44</v>
      </c>
      <c r="F1670">
        <v>18</v>
      </c>
      <c r="G1670">
        <f t="shared" si="709"/>
        <v>62</v>
      </c>
      <c r="H1670" s="6">
        <f t="shared" si="717"/>
        <v>54.164079822616408</v>
      </c>
      <c r="I1670" s="7">
        <f t="shared" si="718"/>
        <v>0.13747228381374724</v>
      </c>
      <c r="J1670" s="6">
        <f t="shared" si="719"/>
        <v>339.83592017738363</v>
      </c>
      <c r="K1670">
        <v>17</v>
      </c>
      <c r="L1670">
        <v>2312</v>
      </c>
      <c r="M1670">
        <v>375</v>
      </c>
      <c r="N1670">
        <v>179</v>
      </c>
      <c r="O1670">
        <f t="shared" si="710"/>
        <v>554</v>
      </c>
      <c r="P1670">
        <f t="shared" si="711"/>
        <v>2866</v>
      </c>
      <c r="Q1670" s="6">
        <f t="shared" si="720"/>
        <v>168.58823529411765</v>
      </c>
      <c r="R1670" s="7">
        <f t="shared" si="721"/>
        <v>0.42788892206628848</v>
      </c>
      <c r="S1670" s="6">
        <f t="shared" si="722"/>
        <v>32.588235294117645</v>
      </c>
      <c r="T1670" s="7">
        <f t="shared" si="723"/>
        <v>0.60165769271520619</v>
      </c>
      <c r="U1670" s="6">
        <f t="shared" si="724"/>
        <v>136</v>
      </c>
      <c r="V1670" s="7">
        <f t="shared" si="725"/>
        <v>0.40019312828676934</v>
      </c>
      <c r="W1670">
        <v>18</v>
      </c>
      <c r="X1670">
        <v>114</v>
      </c>
      <c r="Y1670">
        <v>45</v>
      </c>
      <c r="Z1670">
        <v>58</v>
      </c>
      <c r="AA1670">
        <v>0</v>
      </c>
      <c r="AB1670">
        <v>0</v>
      </c>
      <c r="AC1670">
        <f t="shared" si="712"/>
        <v>103</v>
      </c>
      <c r="AD1670">
        <f t="shared" si="713"/>
        <v>217</v>
      </c>
      <c r="AE1670" s="6">
        <f t="shared" si="726"/>
        <v>12.055555555555555</v>
      </c>
      <c r="AF1670" s="7">
        <f t="shared" si="727"/>
        <v>3.0597856739988719E-2</v>
      </c>
      <c r="AG1670" s="6">
        <f t="shared" si="728"/>
        <v>5.7222222222222223</v>
      </c>
      <c r="AH1670" s="7">
        <f t="shared" si="729"/>
        <v>0.10564607099321362</v>
      </c>
      <c r="AI1670" s="6">
        <f t="shared" si="730"/>
        <v>6.333333333333333</v>
      </c>
      <c r="AJ1670" s="7">
        <f t="shared" si="731"/>
        <v>1.8636444699628964E-2</v>
      </c>
      <c r="AK1670" s="6">
        <f t="shared" si="732"/>
        <v>26.866013071895424</v>
      </c>
      <c r="AL1670" s="7">
        <f t="shared" si="733"/>
        <v>0.17559165663858806</v>
      </c>
      <c r="AM1670" s="8">
        <v>0.25</v>
      </c>
      <c r="AN1670">
        <f t="shared" si="714"/>
        <v>99</v>
      </c>
      <c r="AO1670" s="6">
        <f t="shared" si="715"/>
        <v>86.944444444444443</v>
      </c>
      <c r="AP1670" s="7">
        <f t="shared" si="734"/>
        <v>0.12177328843995511</v>
      </c>
      <c r="AQ1670" s="7">
        <f t="shared" si="708"/>
        <v>0.52534562211981561</v>
      </c>
      <c r="AR1670" s="7">
        <f t="shared" si="708"/>
        <v>0.20737327188940091</v>
      </c>
      <c r="AS1670" s="7">
        <f t="shared" si="708"/>
        <v>0.26728110599078342</v>
      </c>
      <c r="AT1670" s="7">
        <f t="shared" si="708"/>
        <v>0</v>
      </c>
      <c r="AU1670" s="7">
        <f t="shared" si="708"/>
        <v>0</v>
      </c>
      <c r="AV1670" s="9">
        <f t="shared" si="716"/>
        <v>14492.476958525345</v>
      </c>
      <c r="AW1670" t="s">
        <v>59</v>
      </c>
    </row>
    <row r="1671" spans="1:49" x14ac:dyDescent="0.25">
      <c r="A1671" t="s">
        <v>2017</v>
      </c>
      <c r="B1671" t="s">
        <v>816</v>
      </c>
      <c r="C1671">
        <v>525</v>
      </c>
      <c r="D1671">
        <v>457</v>
      </c>
      <c r="E1671">
        <v>74</v>
      </c>
      <c r="F1671">
        <v>18</v>
      </c>
      <c r="G1671">
        <f t="shared" si="709"/>
        <v>92</v>
      </c>
      <c r="H1671" s="6">
        <f t="shared" si="717"/>
        <v>80.083809523809521</v>
      </c>
      <c r="I1671" s="7">
        <f t="shared" si="718"/>
        <v>0.17523809523809525</v>
      </c>
      <c r="J1671" s="6">
        <f t="shared" si="719"/>
        <v>376.91619047619048</v>
      </c>
      <c r="K1671">
        <v>17</v>
      </c>
      <c r="L1671">
        <v>2844</v>
      </c>
      <c r="M1671">
        <v>812</v>
      </c>
      <c r="N1671">
        <v>152</v>
      </c>
      <c r="O1671">
        <f t="shared" si="710"/>
        <v>964</v>
      </c>
      <c r="P1671">
        <f t="shared" si="711"/>
        <v>3808</v>
      </c>
      <c r="Q1671" s="6">
        <f t="shared" si="720"/>
        <v>224</v>
      </c>
      <c r="R1671" s="7">
        <f t="shared" si="721"/>
        <v>0.49015317286652077</v>
      </c>
      <c r="S1671" s="6">
        <f t="shared" si="722"/>
        <v>56.705882352941174</v>
      </c>
      <c r="T1671" s="7">
        <f t="shared" si="723"/>
        <v>0.70808172950466453</v>
      </c>
      <c r="U1671" s="6">
        <f t="shared" si="724"/>
        <v>167.29411764705881</v>
      </c>
      <c r="V1671" s="7">
        <f t="shared" si="725"/>
        <v>0.44384964582100289</v>
      </c>
      <c r="W1671">
        <v>18</v>
      </c>
      <c r="X1671">
        <v>108</v>
      </c>
      <c r="Y1671">
        <v>255</v>
      </c>
      <c r="Z1671">
        <v>51</v>
      </c>
      <c r="AA1671">
        <v>0</v>
      </c>
      <c r="AB1671">
        <v>0</v>
      </c>
      <c r="AC1671">
        <f t="shared" si="712"/>
        <v>306</v>
      </c>
      <c r="AD1671">
        <f t="shared" si="713"/>
        <v>414</v>
      </c>
      <c r="AE1671" s="6">
        <f t="shared" si="726"/>
        <v>23</v>
      </c>
      <c r="AF1671" s="7">
        <f t="shared" si="727"/>
        <v>5.0328227571115977E-2</v>
      </c>
      <c r="AG1671" s="6">
        <f t="shared" si="728"/>
        <v>17</v>
      </c>
      <c r="AH1671" s="7">
        <f t="shared" si="729"/>
        <v>0.21227761392826563</v>
      </c>
      <c r="AI1671" s="6">
        <f t="shared" si="730"/>
        <v>6</v>
      </c>
      <c r="AJ1671" s="7">
        <f t="shared" si="731"/>
        <v>1.5918658183453692E-2</v>
      </c>
      <c r="AK1671" s="6">
        <f t="shared" si="732"/>
        <v>39.705882352941174</v>
      </c>
      <c r="AL1671" s="7">
        <f t="shared" si="733"/>
        <v>0.29979253112033194</v>
      </c>
      <c r="AM1671" s="8">
        <v>0.25</v>
      </c>
      <c r="AN1671">
        <f t="shared" si="714"/>
        <v>114</v>
      </c>
      <c r="AO1671" s="6">
        <f t="shared" si="715"/>
        <v>91</v>
      </c>
      <c r="AP1671" s="7">
        <f t="shared" si="734"/>
        <v>0.20175438596491227</v>
      </c>
      <c r="AQ1671" s="7">
        <f t="shared" si="708"/>
        <v>0.2608695652173913</v>
      </c>
      <c r="AR1671" s="7">
        <f t="shared" si="708"/>
        <v>0.61594202898550721</v>
      </c>
      <c r="AS1671" s="7">
        <f t="shared" si="708"/>
        <v>0.12318840579710146</v>
      </c>
      <c r="AT1671" s="7">
        <f t="shared" si="708"/>
        <v>0</v>
      </c>
      <c r="AU1671" s="7">
        <f t="shared" si="708"/>
        <v>0</v>
      </c>
      <c r="AV1671" s="9">
        <f t="shared" si="716"/>
        <v>19442.347826086956</v>
      </c>
      <c r="AW1671" t="s">
        <v>59</v>
      </c>
    </row>
    <row r="1672" spans="1:49" x14ac:dyDescent="0.25">
      <c r="A1672" t="s">
        <v>2017</v>
      </c>
      <c r="B1672" t="s">
        <v>2021</v>
      </c>
      <c r="C1672">
        <v>452</v>
      </c>
      <c r="D1672">
        <v>403</v>
      </c>
      <c r="E1672">
        <v>51</v>
      </c>
      <c r="F1672">
        <v>19</v>
      </c>
      <c r="G1672">
        <f t="shared" si="709"/>
        <v>70</v>
      </c>
      <c r="H1672" s="6">
        <f t="shared" si="717"/>
        <v>62.411504424778762</v>
      </c>
      <c r="I1672" s="7">
        <f t="shared" si="718"/>
        <v>0.15486725663716813</v>
      </c>
      <c r="J1672" s="6">
        <f t="shared" si="719"/>
        <v>340.58849557522126</v>
      </c>
      <c r="K1672">
        <v>17</v>
      </c>
      <c r="L1672">
        <v>2558</v>
      </c>
      <c r="M1672">
        <v>544</v>
      </c>
      <c r="N1672">
        <v>229</v>
      </c>
      <c r="O1672">
        <f t="shared" si="710"/>
        <v>773</v>
      </c>
      <c r="P1672">
        <f t="shared" si="711"/>
        <v>3331</v>
      </c>
      <c r="Q1672" s="6">
        <f t="shared" si="720"/>
        <v>195.94117647058823</v>
      </c>
      <c r="R1672" s="7">
        <f t="shared" si="721"/>
        <v>0.48620639322726611</v>
      </c>
      <c r="S1672" s="6">
        <f t="shared" si="722"/>
        <v>45.470588235294116</v>
      </c>
      <c r="T1672" s="7">
        <f t="shared" si="723"/>
        <v>0.72856100256479761</v>
      </c>
      <c r="U1672" s="6">
        <f t="shared" si="724"/>
        <v>150.47058823529412</v>
      </c>
      <c r="V1672" s="7">
        <f t="shared" si="725"/>
        <v>0.44179586272038857</v>
      </c>
      <c r="W1672">
        <v>18</v>
      </c>
      <c r="X1672">
        <v>71</v>
      </c>
      <c r="Y1672">
        <v>124</v>
      </c>
      <c r="Z1672">
        <v>63</v>
      </c>
      <c r="AA1672">
        <v>0</v>
      </c>
      <c r="AB1672">
        <v>0</v>
      </c>
      <c r="AC1672">
        <f t="shared" si="712"/>
        <v>187</v>
      </c>
      <c r="AD1672">
        <f t="shared" si="713"/>
        <v>258</v>
      </c>
      <c r="AE1672" s="6">
        <f t="shared" si="726"/>
        <v>14.333333333333334</v>
      </c>
      <c r="AF1672" s="7">
        <f t="shared" si="727"/>
        <v>3.556658395368073E-2</v>
      </c>
      <c r="AG1672" s="6">
        <f t="shared" si="728"/>
        <v>10.388888888888889</v>
      </c>
      <c r="AH1672" s="7">
        <f t="shared" si="729"/>
        <v>0.16645791484501163</v>
      </c>
      <c r="AI1672" s="6">
        <f t="shared" si="730"/>
        <v>3.9444444444444446</v>
      </c>
      <c r="AJ1672" s="7">
        <f t="shared" si="731"/>
        <v>1.1581261539038941E-2</v>
      </c>
      <c r="AK1672" s="6">
        <f t="shared" si="732"/>
        <v>35.08169934640523</v>
      </c>
      <c r="AL1672" s="7">
        <f t="shared" si="733"/>
        <v>0.22847491734943223</v>
      </c>
      <c r="AM1672" s="8">
        <v>0.25</v>
      </c>
      <c r="AN1672">
        <f t="shared" si="714"/>
        <v>101</v>
      </c>
      <c r="AO1672" s="6">
        <f t="shared" si="715"/>
        <v>86.666666666666671</v>
      </c>
      <c r="AP1672" s="7">
        <f t="shared" si="734"/>
        <v>0.14191419141914191</v>
      </c>
      <c r="AQ1672" s="7">
        <f t="shared" si="708"/>
        <v>0.27519379844961239</v>
      </c>
      <c r="AR1672" s="7">
        <f t="shared" si="708"/>
        <v>0.48062015503875971</v>
      </c>
      <c r="AS1672" s="7">
        <f t="shared" si="708"/>
        <v>0.2441860465116279</v>
      </c>
      <c r="AT1672" s="7">
        <f t="shared" si="708"/>
        <v>0</v>
      </c>
      <c r="AU1672" s="7">
        <f t="shared" si="708"/>
        <v>0</v>
      </c>
      <c r="AV1672" s="9">
        <f t="shared" si="716"/>
        <v>18825.813953488374</v>
      </c>
      <c r="AW1672" t="s">
        <v>59</v>
      </c>
    </row>
    <row r="1673" spans="1:49" x14ac:dyDescent="0.25">
      <c r="A1673" t="s">
        <v>2017</v>
      </c>
      <c r="B1673" t="s">
        <v>2022</v>
      </c>
      <c r="C1673">
        <v>17</v>
      </c>
      <c r="D1673">
        <v>15</v>
      </c>
      <c r="E1673">
        <v>11</v>
      </c>
      <c r="F1673">
        <v>3</v>
      </c>
      <c r="G1673">
        <f t="shared" si="709"/>
        <v>14</v>
      </c>
      <c r="H1673" s="6">
        <f t="shared" si="717"/>
        <v>12.352941176470587</v>
      </c>
      <c r="I1673" s="7">
        <f t="shared" si="718"/>
        <v>0.82352941176470584</v>
      </c>
      <c r="J1673" s="6">
        <f t="shared" si="719"/>
        <v>2.6470588235294117</v>
      </c>
      <c r="K1673">
        <v>18</v>
      </c>
      <c r="L1673">
        <v>47</v>
      </c>
      <c r="M1673">
        <v>168</v>
      </c>
      <c r="N1673">
        <v>12</v>
      </c>
      <c r="O1673">
        <f t="shared" si="710"/>
        <v>180</v>
      </c>
      <c r="P1673">
        <f t="shared" si="711"/>
        <v>227</v>
      </c>
      <c r="Q1673" s="6">
        <f t="shared" si="720"/>
        <v>12.611111111111111</v>
      </c>
      <c r="R1673" s="7">
        <f t="shared" si="721"/>
        <v>0.84074074074074068</v>
      </c>
      <c r="S1673" s="6">
        <f t="shared" si="722"/>
        <v>10</v>
      </c>
      <c r="T1673" s="7">
        <f t="shared" si="723"/>
        <v>0.80952380952380965</v>
      </c>
      <c r="U1673" s="6">
        <f t="shared" si="724"/>
        <v>2.6111111111111112</v>
      </c>
      <c r="V1673" s="7">
        <f t="shared" si="725"/>
        <v>0.98641975308641983</v>
      </c>
      <c r="W1673">
        <v>18</v>
      </c>
      <c r="X1673">
        <v>45</v>
      </c>
      <c r="Y1673">
        <v>0</v>
      </c>
      <c r="Z1673">
        <v>0</v>
      </c>
      <c r="AA1673">
        <v>166</v>
      </c>
      <c r="AB1673">
        <v>27</v>
      </c>
      <c r="AC1673">
        <f t="shared" si="712"/>
        <v>193</v>
      </c>
      <c r="AD1673">
        <f t="shared" si="713"/>
        <v>238</v>
      </c>
      <c r="AE1673" s="6">
        <f t="shared" si="726"/>
        <v>13.222222222222221</v>
      </c>
      <c r="AF1673" s="7">
        <f t="shared" si="727"/>
        <v>0.88148148148148142</v>
      </c>
      <c r="AG1673" s="6">
        <f t="shared" si="728"/>
        <v>10.722222222222221</v>
      </c>
      <c r="AH1673" s="7">
        <f t="shared" si="729"/>
        <v>0.86798941798941798</v>
      </c>
      <c r="AI1673" s="6">
        <f t="shared" si="730"/>
        <v>2.5</v>
      </c>
      <c r="AJ1673" s="7">
        <f t="shared" si="731"/>
        <v>0.94444444444444442</v>
      </c>
      <c r="AK1673" s="6">
        <f t="shared" si="732"/>
        <v>0</v>
      </c>
      <c r="AL1673" s="7">
        <f t="shared" si="733"/>
        <v>1.0722222222222222</v>
      </c>
      <c r="AM1673" s="8">
        <v>0.8</v>
      </c>
      <c r="AN1673">
        <f t="shared" si="714"/>
        <v>12</v>
      </c>
      <c r="AO1673" s="6">
        <f t="shared" si="715"/>
        <v>0</v>
      </c>
      <c r="AP1673" s="7">
        <f t="shared" si="734"/>
        <v>1</v>
      </c>
      <c r="AQ1673" s="7">
        <f t="shared" si="708"/>
        <v>0.18907563025210083</v>
      </c>
      <c r="AR1673" s="7">
        <f t="shared" si="708"/>
        <v>0</v>
      </c>
      <c r="AS1673" s="7">
        <f t="shared" si="708"/>
        <v>0</v>
      </c>
      <c r="AT1673" s="7">
        <f t="shared" si="708"/>
        <v>0.69747899159663862</v>
      </c>
      <c r="AU1673" s="7">
        <f t="shared" si="708"/>
        <v>0.1134453781512605</v>
      </c>
      <c r="AV1673" s="9">
        <f t="shared" si="716"/>
        <v>0</v>
      </c>
      <c r="AW1673" t="s">
        <v>59</v>
      </c>
    </row>
    <row r="1674" spans="1:49" x14ac:dyDescent="0.25">
      <c r="A1674" t="s">
        <v>2017</v>
      </c>
      <c r="B1674" t="s">
        <v>2023</v>
      </c>
      <c r="C1674">
        <v>423</v>
      </c>
      <c r="D1674">
        <v>378</v>
      </c>
      <c r="E1674">
        <v>51</v>
      </c>
      <c r="F1674">
        <v>15</v>
      </c>
      <c r="G1674">
        <f t="shared" si="709"/>
        <v>66</v>
      </c>
      <c r="H1674" s="6">
        <f t="shared" si="717"/>
        <v>58.978723404255319</v>
      </c>
      <c r="I1674" s="7">
        <f t="shared" si="718"/>
        <v>0.15602836879432624</v>
      </c>
      <c r="J1674" s="6">
        <f t="shared" si="719"/>
        <v>319.02127659574467</v>
      </c>
      <c r="K1674">
        <v>17</v>
      </c>
      <c r="L1674">
        <v>1877</v>
      </c>
      <c r="M1674">
        <v>685</v>
      </c>
      <c r="N1674">
        <v>185</v>
      </c>
      <c r="O1674">
        <f t="shared" si="710"/>
        <v>870</v>
      </c>
      <c r="P1674">
        <f t="shared" si="711"/>
        <v>2747</v>
      </c>
      <c r="Q1674" s="6">
        <f t="shared" si="720"/>
        <v>161.58823529411765</v>
      </c>
      <c r="R1674" s="7">
        <f t="shared" si="721"/>
        <v>0.42748210395269221</v>
      </c>
      <c r="S1674" s="6">
        <f t="shared" si="722"/>
        <v>51.176470588235297</v>
      </c>
      <c r="T1674" s="7">
        <f t="shared" si="723"/>
        <v>0.86771072065189714</v>
      </c>
      <c r="U1674" s="6">
        <f t="shared" si="724"/>
        <v>110.41176470588235</v>
      </c>
      <c r="V1674" s="7">
        <f t="shared" si="725"/>
        <v>0.34609530086544421</v>
      </c>
      <c r="W1674">
        <v>18</v>
      </c>
      <c r="X1674">
        <v>96</v>
      </c>
      <c r="Y1674">
        <v>190</v>
      </c>
      <c r="Z1674">
        <v>67</v>
      </c>
      <c r="AA1674">
        <v>0</v>
      </c>
      <c r="AB1674">
        <v>0</v>
      </c>
      <c r="AC1674">
        <f t="shared" si="712"/>
        <v>257</v>
      </c>
      <c r="AD1674">
        <f t="shared" si="713"/>
        <v>353</v>
      </c>
      <c r="AE1674" s="6">
        <f t="shared" si="726"/>
        <v>19.611111111111111</v>
      </c>
      <c r="AF1674" s="7">
        <f t="shared" si="727"/>
        <v>5.1881246325690772E-2</v>
      </c>
      <c r="AG1674" s="6">
        <f t="shared" si="728"/>
        <v>14.277777777777779</v>
      </c>
      <c r="AH1674" s="7">
        <f t="shared" si="729"/>
        <v>0.24208353375020042</v>
      </c>
      <c r="AI1674" s="6">
        <f t="shared" si="730"/>
        <v>5.333333333333333</v>
      </c>
      <c r="AJ1674" s="7">
        <f t="shared" si="731"/>
        <v>1.6717798230403272E-2</v>
      </c>
      <c r="AK1674" s="6">
        <f t="shared" si="732"/>
        <v>36.898692810457518</v>
      </c>
      <c r="AL1674" s="7">
        <f t="shared" si="733"/>
        <v>0.2789910600255428</v>
      </c>
      <c r="AM1674" s="8">
        <v>0.25</v>
      </c>
      <c r="AN1674">
        <f t="shared" si="714"/>
        <v>95</v>
      </c>
      <c r="AO1674" s="6">
        <f t="shared" si="715"/>
        <v>75.388888888888886</v>
      </c>
      <c r="AP1674" s="7">
        <f t="shared" si="734"/>
        <v>0.20643274853801169</v>
      </c>
      <c r="AQ1674" s="7">
        <f t="shared" si="708"/>
        <v>0.2719546742209632</v>
      </c>
      <c r="AR1674" s="7">
        <f t="shared" si="708"/>
        <v>0.5382436260623229</v>
      </c>
      <c r="AS1674" s="7">
        <f t="shared" si="708"/>
        <v>0.18980169971671387</v>
      </c>
      <c r="AT1674" s="7">
        <f t="shared" si="708"/>
        <v>0</v>
      </c>
      <c r="AU1674" s="7">
        <f t="shared" si="708"/>
        <v>0</v>
      </c>
      <c r="AV1674" s="9">
        <f t="shared" si="716"/>
        <v>16205.194050991497</v>
      </c>
      <c r="AW1674" t="s">
        <v>59</v>
      </c>
    </row>
    <row r="1675" spans="1:49" x14ac:dyDescent="0.25">
      <c r="A1675" t="s">
        <v>2017</v>
      </c>
      <c r="B1675" t="s">
        <v>2024</v>
      </c>
      <c r="C1675">
        <v>139</v>
      </c>
      <c r="D1675">
        <v>133</v>
      </c>
      <c r="E1675">
        <v>72</v>
      </c>
      <c r="F1675">
        <v>5</v>
      </c>
      <c r="G1675">
        <f t="shared" si="709"/>
        <v>77</v>
      </c>
      <c r="H1675" s="6">
        <f t="shared" si="717"/>
        <v>73.676258992805757</v>
      </c>
      <c r="I1675" s="7">
        <f t="shared" si="718"/>
        <v>0.5539568345323741</v>
      </c>
      <c r="J1675" s="6">
        <f t="shared" si="719"/>
        <v>59.323741007194251</v>
      </c>
      <c r="K1675">
        <v>18</v>
      </c>
      <c r="L1675">
        <v>192</v>
      </c>
      <c r="M1675">
        <v>713</v>
      </c>
      <c r="N1675">
        <v>26</v>
      </c>
      <c r="O1675">
        <f t="shared" si="710"/>
        <v>739</v>
      </c>
      <c r="P1675">
        <f t="shared" si="711"/>
        <v>931</v>
      </c>
      <c r="Q1675" s="6">
        <f t="shared" si="720"/>
        <v>51.722222222222221</v>
      </c>
      <c r="R1675" s="7">
        <f t="shared" si="721"/>
        <v>0.3888888888888889</v>
      </c>
      <c r="S1675" s="6">
        <f t="shared" si="722"/>
        <v>41.055555555555557</v>
      </c>
      <c r="T1675" s="7">
        <f t="shared" si="723"/>
        <v>0.55724267378402714</v>
      </c>
      <c r="U1675" s="6">
        <f t="shared" si="724"/>
        <v>10.666666666666666</v>
      </c>
      <c r="V1675" s="7">
        <f t="shared" si="725"/>
        <v>0.17980434958363647</v>
      </c>
      <c r="W1675">
        <v>18</v>
      </c>
      <c r="X1675">
        <v>130</v>
      </c>
      <c r="Y1675">
        <v>0</v>
      </c>
      <c r="Z1675">
        <v>0</v>
      </c>
      <c r="AA1675">
        <v>613</v>
      </c>
      <c r="AB1675">
        <v>19</v>
      </c>
      <c r="AC1675">
        <f t="shared" si="712"/>
        <v>632</v>
      </c>
      <c r="AD1675">
        <f t="shared" si="713"/>
        <v>762</v>
      </c>
      <c r="AE1675" s="6">
        <f t="shared" si="726"/>
        <v>42.333333333333336</v>
      </c>
      <c r="AF1675" s="7">
        <f t="shared" si="727"/>
        <v>0.31829573934837097</v>
      </c>
      <c r="AG1675" s="6">
        <f t="shared" si="728"/>
        <v>35.111111111111114</v>
      </c>
      <c r="AH1675" s="7">
        <f t="shared" si="729"/>
        <v>0.47655936377740893</v>
      </c>
      <c r="AI1675" s="6">
        <f t="shared" si="730"/>
        <v>7.2222222222222223</v>
      </c>
      <c r="AJ1675" s="7">
        <f t="shared" si="731"/>
        <v>0.12174252836392055</v>
      </c>
      <c r="AK1675" s="6">
        <f t="shared" si="732"/>
        <v>5.9444444444444429</v>
      </c>
      <c r="AL1675" s="7">
        <f t="shared" si="733"/>
        <v>0.8552097428958052</v>
      </c>
      <c r="AM1675" s="8">
        <v>0.5</v>
      </c>
      <c r="AN1675">
        <f t="shared" si="714"/>
        <v>67</v>
      </c>
      <c r="AO1675" s="6">
        <f t="shared" si="715"/>
        <v>24.666666666666664</v>
      </c>
      <c r="AP1675" s="7">
        <f t="shared" si="734"/>
        <v>0.63184079601990051</v>
      </c>
      <c r="AQ1675" s="7">
        <f t="shared" si="708"/>
        <v>0.17060367454068243</v>
      </c>
      <c r="AR1675" s="7">
        <f t="shared" si="708"/>
        <v>0</v>
      </c>
      <c r="AS1675" s="7">
        <f t="shared" si="708"/>
        <v>0</v>
      </c>
      <c r="AT1675" s="7">
        <f t="shared" si="708"/>
        <v>0.8044619422572179</v>
      </c>
      <c r="AU1675" s="7">
        <f t="shared" si="708"/>
        <v>2.4934383202099737E-2</v>
      </c>
      <c r="AV1675" s="9">
        <f t="shared" si="716"/>
        <v>6852.1669291338585</v>
      </c>
      <c r="AW1675" t="s">
        <v>59</v>
      </c>
    </row>
    <row r="1676" spans="1:49" x14ac:dyDescent="0.25">
      <c r="A1676" t="s">
        <v>2017</v>
      </c>
      <c r="B1676" t="s">
        <v>2025</v>
      </c>
      <c r="C1676">
        <v>1128</v>
      </c>
      <c r="D1676">
        <v>937</v>
      </c>
      <c r="E1676">
        <v>135</v>
      </c>
      <c r="F1676">
        <v>44</v>
      </c>
      <c r="G1676">
        <f t="shared" si="709"/>
        <v>179</v>
      </c>
      <c r="H1676" s="6">
        <f t="shared" si="717"/>
        <v>148.69060283687944</v>
      </c>
      <c r="I1676" s="7">
        <f t="shared" si="718"/>
        <v>0.15868794326241134</v>
      </c>
      <c r="J1676" s="6">
        <f t="shared" si="719"/>
        <v>788.30939716312048</v>
      </c>
      <c r="K1676">
        <v>17</v>
      </c>
      <c r="L1676">
        <v>3985</v>
      </c>
      <c r="M1676">
        <v>1263</v>
      </c>
      <c r="N1676">
        <v>323</v>
      </c>
      <c r="O1676">
        <f t="shared" si="710"/>
        <v>1586</v>
      </c>
      <c r="P1676">
        <f t="shared" si="711"/>
        <v>5571</v>
      </c>
      <c r="Q1676" s="6">
        <f t="shared" si="720"/>
        <v>327.70588235294116</v>
      </c>
      <c r="R1676" s="7">
        <f t="shared" si="721"/>
        <v>0.34973946889321361</v>
      </c>
      <c r="S1676" s="6">
        <f t="shared" si="722"/>
        <v>93.294117647058826</v>
      </c>
      <c r="T1676" s="7">
        <f t="shared" si="723"/>
        <v>0.62743788690807079</v>
      </c>
      <c r="U1676" s="6">
        <f t="shared" si="724"/>
        <v>234.41176470588235</v>
      </c>
      <c r="V1676" s="7">
        <f t="shared" si="725"/>
        <v>0.2973601044836674</v>
      </c>
      <c r="W1676">
        <v>18</v>
      </c>
      <c r="X1676">
        <v>1895</v>
      </c>
      <c r="Y1676">
        <v>831</v>
      </c>
      <c r="Z1676">
        <v>192</v>
      </c>
      <c r="AA1676">
        <v>0</v>
      </c>
      <c r="AB1676">
        <v>0</v>
      </c>
      <c r="AC1676">
        <f t="shared" si="712"/>
        <v>1023</v>
      </c>
      <c r="AD1676">
        <f t="shared" si="713"/>
        <v>2918</v>
      </c>
      <c r="AE1676" s="6">
        <f t="shared" si="726"/>
        <v>162.11111111111111</v>
      </c>
      <c r="AF1676" s="7">
        <f t="shared" si="727"/>
        <v>0.17301079094035338</v>
      </c>
      <c r="AG1676" s="6">
        <f t="shared" si="728"/>
        <v>56.833333333333336</v>
      </c>
      <c r="AH1676" s="7">
        <f t="shared" si="729"/>
        <v>0.38222545506579303</v>
      </c>
      <c r="AI1676" s="6">
        <f t="shared" si="730"/>
        <v>105.27777777777777</v>
      </c>
      <c r="AJ1676" s="7">
        <f t="shared" si="731"/>
        <v>0.13354880476706182</v>
      </c>
      <c r="AK1676" s="6">
        <f t="shared" si="732"/>
        <v>36.46078431372549</v>
      </c>
      <c r="AL1676" s="7">
        <f t="shared" si="733"/>
        <v>0.60918453131567885</v>
      </c>
      <c r="AM1676" s="8">
        <v>0.25</v>
      </c>
      <c r="AN1676">
        <f t="shared" si="714"/>
        <v>234</v>
      </c>
      <c r="AO1676" s="6">
        <f t="shared" si="715"/>
        <v>71.888888888888886</v>
      </c>
      <c r="AP1676" s="7">
        <f t="shared" si="734"/>
        <v>0.69278252611585944</v>
      </c>
      <c r="AQ1676" s="7">
        <f t="shared" si="708"/>
        <v>0.64941740918437285</v>
      </c>
      <c r="AR1676" s="7">
        <f t="shared" si="708"/>
        <v>0.28478409869773819</v>
      </c>
      <c r="AS1676" s="7">
        <f t="shared" si="708"/>
        <v>6.5798492117888963E-2</v>
      </c>
      <c r="AT1676" s="7">
        <f t="shared" si="708"/>
        <v>0</v>
      </c>
      <c r="AU1676" s="7">
        <f t="shared" si="708"/>
        <v>0</v>
      </c>
      <c r="AV1676" s="9">
        <f t="shared" si="716"/>
        <v>9354.4492803289922</v>
      </c>
      <c r="AW1676" t="s">
        <v>59</v>
      </c>
    </row>
    <row r="1677" spans="1:49" x14ac:dyDescent="0.25">
      <c r="A1677" t="s">
        <v>2026</v>
      </c>
      <c r="B1677" t="s">
        <v>2027</v>
      </c>
      <c r="C1677">
        <v>430</v>
      </c>
      <c r="D1677">
        <v>408</v>
      </c>
      <c r="E1677">
        <v>227</v>
      </c>
      <c r="F1677">
        <v>19</v>
      </c>
      <c r="G1677">
        <f t="shared" si="709"/>
        <v>246</v>
      </c>
      <c r="H1677" s="6">
        <f t="shared" si="717"/>
        <v>233.4139534883721</v>
      </c>
      <c r="I1677" s="7">
        <f t="shared" si="718"/>
        <v>0.5720930232558139</v>
      </c>
      <c r="J1677" s="6">
        <f t="shared" si="719"/>
        <v>174.58604651162793</v>
      </c>
      <c r="K1677">
        <v>18</v>
      </c>
      <c r="L1677">
        <v>1958</v>
      </c>
      <c r="M1677">
        <v>3544</v>
      </c>
      <c r="N1677">
        <v>277</v>
      </c>
      <c r="O1677">
        <f t="shared" si="710"/>
        <v>3821</v>
      </c>
      <c r="P1677">
        <f t="shared" si="711"/>
        <v>5779</v>
      </c>
      <c r="Q1677" s="6">
        <f t="shared" si="720"/>
        <v>321.05555555555554</v>
      </c>
      <c r="R1677" s="7">
        <f t="shared" si="721"/>
        <v>0.78690087145969501</v>
      </c>
      <c r="S1677" s="6">
        <f t="shared" si="722"/>
        <v>212.27777777777777</v>
      </c>
      <c r="T1677" s="7">
        <f t="shared" si="723"/>
        <v>0.90944767699310969</v>
      </c>
      <c r="U1677" s="6">
        <f t="shared" si="724"/>
        <v>108.77777777777777</v>
      </c>
      <c r="V1677" s="7">
        <f t="shared" si="725"/>
        <v>0.62306112058349894</v>
      </c>
      <c r="W1677">
        <v>18</v>
      </c>
      <c r="X1677">
        <v>195</v>
      </c>
      <c r="Y1677">
        <v>0</v>
      </c>
      <c r="Z1677">
        <v>0</v>
      </c>
      <c r="AA1677">
        <v>913</v>
      </c>
      <c r="AB1677">
        <v>51</v>
      </c>
      <c r="AC1677">
        <f t="shared" si="712"/>
        <v>964</v>
      </c>
      <c r="AD1677">
        <f t="shared" si="713"/>
        <v>1159</v>
      </c>
      <c r="AE1677" s="6">
        <f t="shared" si="726"/>
        <v>64.388888888888886</v>
      </c>
      <c r="AF1677" s="7">
        <f t="shared" si="727"/>
        <v>0.15781590413943355</v>
      </c>
      <c r="AG1677" s="6">
        <f t="shared" si="728"/>
        <v>53.555555555555557</v>
      </c>
      <c r="AH1677" s="7">
        <f t="shared" si="729"/>
        <v>0.22944453300742157</v>
      </c>
      <c r="AI1677" s="6">
        <f t="shared" si="730"/>
        <v>10.833333333333334</v>
      </c>
      <c r="AJ1677" s="7">
        <f t="shared" si="731"/>
        <v>6.2051541631145207E-2</v>
      </c>
      <c r="AK1677" s="6">
        <f t="shared" si="732"/>
        <v>158.72222222222223</v>
      </c>
      <c r="AL1677" s="7">
        <f t="shared" si="733"/>
        <v>0.25228997644595658</v>
      </c>
      <c r="AM1677" s="8">
        <v>0.5</v>
      </c>
      <c r="AN1677">
        <f t="shared" si="714"/>
        <v>204</v>
      </c>
      <c r="AO1677" s="6">
        <f t="shared" si="715"/>
        <v>139.61111111111111</v>
      </c>
      <c r="AP1677" s="7">
        <f t="shared" si="734"/>
        <v>0.31563180827886711</v>
      </c>
      <c r="AQ1677" s="7">
        <f t="shared" si="708"/>
        <v>0.16824849007765316</v>
      </c>
      <c r="AR1677" s="7">
        <f t="shared" si="708"/>
        <v>0</v>
      </c>
      <c r="AS1677" s="7">
        <f t="shared" si="708"/>
        <v>0</v>
      </c>
      <c r="AT1677" s="7">
        <f t="shared" si="708"/>
        <v>0.78774805867126829</v>
      </c>
      <c r="AU1677" s="7">
        <f t="shared" si="708"/>
        <v>4.4003451251078518E-2</v>
      </c>
      <c r="AV1677" s="9">
        <f t="shared" si="716"/>
        <v>39014.596031061257</v>
      </c>
      <c r="AW1677" t="s">
        <v>52</v>
      </c>
    </row>
    <row r="1678" spans="1:49" x14ac:dyDescent="0.25">
      <c r="A1678" t="s">
        <v>2026</v>
      </c>
      <c r="B1678" t="s">
        <v>2028</v>
      </c>
      <c r="C1678">
        <v>447</v>
      </c>
      <c r="D1678">
        <v>425</v>
      </c>
      <c r="E1678">
        <v>420</v>
      </c>
      <c r="F1678">
        <v>0</v>
      </c>
      <c r="G1678">
        <f t="shared" si="709"/>
        <v>420</v>
      </c>
      <c r="H1678" s="6">
        <f t="shared" si="717"/>
        <v>399.32885906040269</v>
      </c>
      <c r="I1678" s="7">
        <f t="shared" si="718"/>
        <v>0.93959731543624159</v>
      </c>
      <c r="J1678" s="6">
        <f t="shared" si="719"/>
        <v>25.671140939597315</v>
      </c>
      <c r="K1678">
        <v>18</v>
      </c>
      <c r="L1678">
        <v>437</v>
      </c>
      <c r="M1678">
        <v>6723</v>
      </c>
      <c r="N1678">
        <v>0</v>
      </c>
      <c r="O1678">
        <f t="shared" si="710"/>
        <v>6723</v>
      </c>
      <c r="P1678">
        <f t="shared" si="711"/>
        <v>7160</v>
      </c>
      <c r="Q1678" s="6">
        <f t="shared" si="720"/>
        <v>397.77777777777777</v>
      </c>
      <c r="R1678" s="7">
        <f t="shared" si="721"/>
        <v>0.93594771241830066</v>
      </c>
      <c r="S1678" s="6">
        <f t="shared" si="722"/>
        <v>373.5</v>
      </c>
      <c r="T1678" s="7">
        <f t="shared" si="723"/>
        <v>0.93531932773109239</v>
      </c>
      <c r="U1678" s="6">
        <f t="shared" si="724"/>
        <v>24.277777777777779</v>
      </c>
      <c r="V1678" s="7">
        <f t="shared" si="725"/>
        <v>0.94572258533042852</v>
      </c>
      <c r="W1678">
        <v>18</v>
      </c>
      <c r="X1678">
        <v>186</v>
      </c>
      <c r="Y1678">
        <v>0</v>
      </c>
      <c r="Z1678">
        <v>0</v>
      </c>
      <c r="AA1678">
        <v>2860</v>
      </c>
      <c r="AB1678">
        <v>0</v>
      </c>
      <c r="AC1678">
        <f t="shared" si="712"/>
        <v>2860</v>
      </c>
      <c r="AD1678">
        <f t="shared" si="713"/>
        <v>3046</v>
      </c>
      <c r="AE1678" s="6">
        <f t="shared" si="726"/>
        <v>169.22222222222223</v>
      </c>
      <c r="AF1678" s="7">
        <f t="shared" si="727"/>
        <v>0.39816993464052292</v>
      </c>
      <c r="AG1678" s="6">
        <f t="shared" si="728"/>
        <v>158.88888888888889</v>
      </c>
      <c r="AH1678" s="7">
        <f t="shared" si="729"/>
        <v>0.39788982259570493</v>
      </c>
      <c r="AI1678" s="6">
        <f t="shared" si="730"/>
        <v>10.333333333333334</v>
      </c>
      <c r="AJ1678" s="7">
        <f t="shared" si="731"/>
        <v>0.40252723311546845</v>
      </c>
      <c r="AK1678" s="6">
        <f t="shared" si="732"/>
        <v>214.61111111111111</v>
      </c>
      <c r="AL1678" s="7">
        <f t="shared" si="733"/>
        <v>0.42540532500371858</v>
      </c>
      <c r="AM1678" s="8">
        <v>0.8</v>
      </c>
      <c r="AN1678">
        <f t="shared" si="714"/>
        <v>340</v>
      </c>
      <c r="AO1678" s="6">
        <f t="shared" si="715"/>
        <v>170.77777777777777</v>
      </c>
      <c r="AP1678" s="7">
        <f t="shared" si="734"/>
        <v>0.4977124183006536</v>
      </c>
      <c r="AQ1678" s="7">
        <f t="shared" si="708"/>
        <v>6.106369008535785E-2</v>
      </c>
      <c r="AR1678" s="7">
        <f t="shared" si="708"/>
        <v>0</v>
      </c>
      <c r="AS1678" s="7">
        <f t="shared" si="708"/>
        <v>0</v>
      </c>
      <c r="AT1678" s="7">
        <f t="shared" si="708"/>
        <v>0.93893630991464216</v>
      </c>
      <c r="AU1678" s="7">
        <f t="shared" si="708"/>
        <v>0</v>
      </c>
      <c r="AV1678" s="9">
        <f t="shared" si="716"/>
        <v>52227.72422849638</v>
      </c>
      <c r="AW1678" t="s">
        <v>90</v>
      </c>
    </row>
    <row r="1679" spans="1:49" x14ac:dyDescent="0.25">
      <c r="A1679" t="s">
        <v>2026</v>
      </c>
      <c r="B1679" t="s">
        <v>2029</v>
      </c>
      <c r="C1679">
        <v>81</v>
      </c>
      <c r="D1679">
        <v>80</v>
      </c>
      <c r="E1679">
        <v>39</v>
      </c>
      <c r="F1679">
        <v>9</v>
      </c>
      <c r="G1679">
        <f t="shared" si="709"/>
        <v>48</v>
      </c>
      <c r="H1679" s="6">
        <f t="shared" si="717"/>
        <v>47.407407407407405</v>
      </c>
      <c r="I1679" s="7">
        <f t="shared" si="718"/>
        <v>0.59259259259259256</v>
      </c>
      <c r="J1679" s="6">
        <f t="shared" si="719"/>
        <v>32.592592592592588</v>
      </c>
      <c r="K1679">
        <v>18</v>
      </c>
      <c r="L1679">
        <v>343</v>
      </c>
      <c r="M1679">
        <v>632</v>
      </c>
      <c r="N1679">
        <v>141</v>
      </c>
      <c r="O1679">
        <f t="shared" si="710"/>
        <v>773</v>
      </c>
      <c r="P1679">
        <f t="shared" si="711"/>
        <v>1116</v>
      </c>
      <c r="Q1679" s="6">
        <f t="shared" si="720"/>
        <v>62</v>
      </c>
      <c r="R1679" s="7">
        <f t="shared" si="721"/>
        <v>0.77500000000000002</v>
      </c>
      <c r="S1679" s="6">
        <f t="shared" si="722"/>
        <v>42.944444444444443</v>
      </c>
      <c r="T1679" s="7">
        <f t="shared" si="723"/>
        <v>0.90585937500000002</v>
      </c>
      <c r="U1679" s="6">
        <f t="shared" si="724"/>
        <v>19.055555555555557</v>
      </c>
      <c r="V1679" s="7">
        <f t="shared" si="725"/>
        <v>0.58465909090909107</v>
      </c>
      <c r="W1679">
        <v>18</v>
      </c>
      <c r="X1679">
        <v>221</v>
      </c>
      <c r="Y1679">
        <v>301</v>
      </c>
      <c r="Z1679">
        <v>43</v>
      </c>
      <c r="AA1679">
        <v>0</v>
      </c>
      <c r="AB1679">
        <v>0</v>
      </c>
      <c r="AC1679">
        <f t="shared" si="712"/>
        <v>344</v>
      </c>
      <c r="AD1679">
        <f t="shared" si="713"/>
        <v>565</v>
      </c>
      <c r="AE1679" s="6">
        <f t="shared" si="726"/>
        <v>31.388888888888889</v>
      </c>
      <c r="AF1679" s="7">
        <f t="shared" si="727"/>
        <v>0.3923611111111111</v>
      </c>
      <c r="AG1679" s="6">
        <f t="shared" si="728"/>
        <v>19.111111111111111</v>
      </c>
      <c r="AH1679" s="7">
        <f t="shared" si="729"/>
        <v>0.40312500000000001</v>
      </c>
      <c r="AI1679" s="6">
        <f t="shared" si="730"/>
        <v>12.277777777777779</v>
      </c>
      <c r="AJ1679" s="7">
        <f t="shared" si="731"/>
        <v>0.37670454545454551</v>
      </c>
      <c r="AK1679" s="6">
        <f t="shared" si="732"/>
        <v>23.833333333333332</v>
      </c>
      <c r="AL1679" s="7">
        <f t="shared" si="733"/>
        <v>0.44501940491591202</v>
      </c>
      <c r="AM1679" s="8">
        <v>0.5</v>
      </c>
      <c r="AN1679">
        <f t="shared" si="714"/>
        <v>40</v>
      </c>
      <c r="AO1679" s="6">
        <f t="shared" si="715"/>
        <v>8.6111111111111107</v>
      </c>
      <c r="AP1679" s="7">
        <f t="shared" si="734"/>
        <v>0.78472222222222221</v>
      </c>
      <c r="AQ1679" s="7">
        <f t="shared" si="708"/>
        <v>0.39115044247787611</v>
      </c>
      <c r="AR1679" s="7">
        <f t="shared" si="708"/>
        <v>0.53274336283185841</v>
      </c>
      <c r="AS1679" s="7">
        <f t="shared" si="708"/>
        <v>7.6106194690265486E-2</v>
      </c>
      <c r="AT1679" s="7">
        <f t="shared" si="708"/>
        <v>0</v>
      </c>
      <c r="AU1679" s="7">
        <f t="shared" si="708"/>
        <v>0</v>
      </c>
      <c r="AV1679" s="9">
        <f t="shared" si="716"/>
        <v>1585.6637168141592</v>
      </c>
      <c r="AW1679" t="s">
        <v>55</v>
      </c>
    </row>
    <row r="1680" spans="1:49" x14ac:dyDescent="0.25">
      <c r="A1680" t="s">
        <v>2026</v>
      </c>
      <c r="B1680" t="s">
        <v>2030</v>
      </c>
      <c r="C1680">
        <v>520</v>
      </c>
      <c r="D1680">
        <v>493</v>
      </c>
      <c r="E1680">
        <v>221</v>
      </c>
      <c r="F1680">
        <v>21</v>
      </c>
      <c r="G1680">
        <f t="shared" si="709"/>
        <v>242</v>
      </c>
      <c r="H1680" s="6">
        <f t="shared" si="717"/>
        <v>229.43461538461537</v>
      </c>
      <c r="I1680" s="7">
        <f t="shared" si="718"/>
        <v>0.4653846153846154</v>
      </c>
      <c r="J1680" s="6">
        <f t="shared" si="719"/>
        <v>263.56538461538463</v>
      </c>
      <c r="K1680">
        <v>18</v>
      </c>
      <c r="L1680">
        <v>2524</v>
      </c>
      <c r="M1680">
        <v>3366</v>
      </c>
      <c r="N1680">
        <v>328</v>
      </c>
      <c r="O1680">
        <f t="shared" si="710"/>
        <v>3694</v>
      </c>
      <c r="P1680">
        <f t="shared" si="711"/>
        <v>6218</v>
      </c>
      <c r="Q1680" s="6">
        <f t="shared" si="720"/>
        <v>345.44444444444446</v>
      </c>
      <c r="R1680" s="7">
        <f t="shared" si="721"/>
        <v>0.70069867027270683</v>
      </c>
      <c r="S1680" s="6">
        <f t="shared" si="722"/>
        <v>205.22222222222223</v>
      </c>
      <c r="T1680" s="7">
        <f t="shared" si="723"/>
        <v>0.89446931047521139</v>
      </c>
      <c r="U1680" s="6">
        <f t="shared" si="724"/>
        <v>140.22222222222223</v>
      </c>
      <c r="V1680" s="7">
        <f t="shared" si="725"/>
        <v>0.53202063095973529</v>
      </c>
      <c r="W1680">
        <v>18</v>
      </c>
      <c r="X1680">
        <v>130</v>
      </c>
      <c r="Y1680">
        <v>0</v>
      </c>
      <c r="Z1680">
        <v>0</v>
      </c>
      <c r="AA1680">
        <v>1265</v>
      </c>
      <c r="AB1680">
        <v>128</v>
      </c>
      <c r="AC1680">
        <f t="shared" si="712"/>
        <v>1393</v>
      </c>
      <c r="AD1680">
        <f t="shared" si="713"/>
        <v>1523</v>
      </c>
      <c r="AE1680" s="6">
        <f t="shared" si="726"/>
        <v>84.611111111111114</v>
      </c>
      <c r="AF1680" s="7">
        <f t="shared" si="727"/>
        <v>0.17162497182781158</v>
      </c>
      <c r="AG1680" s="6">
        <f t="shared" si="728"/>
        <v>77.388888888888886</v>
      </c>
      <c r="AH1680" s="7">
        <f t="shared" si="729"/>
        <v>0.33730258513588773</v>
      </c>
      <c r="AI1680" s="6">
        <f t="shared" si="730"/>
        <v>7.2222222222222223</v>
      </c>
      <c r="AJ1680" s="7">
        <f t="shared" si="731"/>
        <v>2.7402013480493495E-2</v>
      </c>
      <c r="AK1680" s="6">
        <f t="shared" si="732"/>
        <v>127.83333333333334</v>
      </c>
      <c r="AL1680" s="7">
        <f t="shared" si="733"/>
        <v>0.37709799675148886</v>
      </c>
      <c r="AM1680" s="8">
        <v>0.5</v>
      </c>
      <c r="AN1680">
        <f t="shared" si="714"/>
        <v>247</v>
      </c>
      <c r="AO1680" s="6">
        <f t="shared" si="715"/>
        <v>162.38888888888889</v>
      </c>
      <c r="AP1680" s="7">
        <f t="shared" si="734"/>
        <v>0.34255510571300046</v>
      </c>
      <c r="AQ1680" s="7">
        <f t="shared" si="708"/>
        <v>8.5357846355876565E-2</v>
      </c>
      <c r="AR1680" s="7">
        <f t="shared" si="708"/>
        <v>0</v>
      </c>
      <c r="AS1680" s="7">
        <f t="shared" si="708"/>
        <v>0</v>
      </c>
      <c r="AT1680" s="7">
        <f t="shared" si="708"/>
        <v>0.83059750492449114</v>
      </c>
      <c r="AU1680" s="7">
        <f t="shared" si="708"/>
        <v>8.4044648719632298E-2</v>
      </c>
      <c r="AV1680" s="9">
        <f t="shared" si="716"/>
        <v>49341.122849638865</v>
      </c>
      <c r="AW1680" t="s">
        <v>55</v>
      </c>
    </row>
    <row r="1681" spans="1:49" x14ac:dyDescent="0.25">
      <c r="A1681" t="s">
        <v>2026</v>
      </c>
      <c r="B1681" t="s">
        <v>2031</v>
      </c>
      <c r="C1681">
        <v>634</v>
      </c>
      <c r="D1681">
        <v>604</v>
      </c>
      <c r="E1681">
        <v>312</v>
      </c>
      <c r="F1681">
        <v>54</v>
      </c>
      <c r="G1681">
        <f t="shared" si="709"/>
        <v>366</v>
      </c>
      <c r="H1681" s="6">
        <f t="shared" si="717"/>
        <v>348.6813880126183</v>
      </c>
      <c r="I1681" s="7">
        <f t="shared" si="718"/>
        <v>0.57728706624605675</v>
      </c>
      <c r="J1681" s="6">
        <f t="shared" si="719"/>
        <v>255.3186119873817</v>
      </c>
      <c r="K1681">
        <v>18</v>
      </c>
      <c r="L1681">
        <v>3301</v>
      </c>
      <c r="M1681">
        <v>5108</v>
      </c>
      <c r="N1681">
        <v>853</v>
      </c>
      <c r="O1681">
        <f t="shared" si="710"/>
        <v>5961</v>
      </c>
      <c r="P1681">
        <f t="shared" si="711"/>
        <v>9262</v>
      </c>
      <c r="Q1681" s="6">
        <f t="shared" si="720"/>
        <v>514.55555555555554</v>
      </c>
      <c r="R1681" s="7">
        <f t="shared" si="721"/>
        <v>0.85191317144959522</v>
      </c>
      <c r="S1681" s="6">
        <f t="shared" si="722"/>
        <v>331.16666666666669</v>
      </c>
      <c r="T1681" s="7">
        <f t="shared" si="723"/>
        <v>0.94976869443539735</v>
      </c>
      <c r="U1681" s="6">
        <f t="shared" si="724"/>
        <v>183.38888888888889</v>
      </c>
      <c r="V1681" s="7">
        <f t="shared" si="725"/>
        <v>0.71827465871525376</v>
      </c>
      <c r="W1681">
        <v>18</v>
      </c>
      <c r="X1681">
        <v>338</v>
      </c>
      <c r="Y1681">
        <v>0</v>
      </c>
      <c r="Z1681">
        <v>0</v>
      </c>
      <c r="AA1681">
        <v>1705</v>
      </c>
      <c r="AB1681">
        <v>219</v>
      </c>
      <c r="AC1681">
        <f t="shared" si="712"/>
        <v>1924</v>
      </c>
      <c r="AD1681">
        <f t="shared" si="713"/>
        <v>2262</v>
      </c>
      <c r="AE1681" s="6">
        <f t="shared" si="726"/>
        <v>125.66666666666667</v>
      </c>
      <c r="AF1681" s="7">
        <f t="shared" si="727"/>
        <v>0.20805739514348787</v>
      </c>
      <c r="AG1681" s="6">
        <f t="shared" si="728"/>
        <v>106.88888888888889</v>
      </c>
      <c r="AH1681" s="7">
        <f t="shared" si="729"/>
        <v>0.30655174770905963</v>
      </c>
      <c r="AI1681" s="6">
        <f t="shared" si="730"/>
        <v>18.777777777777779</v>
      </c>
      <c r="AJ1681" s="7">
        <f t="shared" si="731"/>
        <v>7.3546450968117474E-2</v>
      </c>
      <c r="AK1681" s="6">
        <f t="shared" si="732"/>
        <v>224.2777777777778</v>
      </c>
      <c r="AL1681" s="7">
        <f t="shared" si="733"/>
        <v>0.322764636805905</v>
      </c>
      <c r="AM1681" s="8">
        <v>0.5</v>
      </c>
      <c r="AN1681">
        <f t="shared" si="714"/>
        <v>302</v>
      </c>
      <c r="AO1681" s="6">
        <f t="shared" si="715"/>
        <v>176.33333333333331</v>
      </c>
      <c r="AP1681" s="7">
        <f t="shared" si="734"/>
        <v>0.41611479028697573</v>
      </c>
      <c r="AQ1681" s="7">
        <f t="shared" si="708"/>
        <v>0.14942528735632185</v>
      </c>
      <c r="AR1681" s="7">
        <f t="shared" si="708"/>
        <v>0</v>
      </c>
      <c r="AS1681" s="7">
        <f t="shared" si="708"/>
        <v>0</v>
      </c>
      <c r="AT1681" s="7">
        <f t="shared" si="708"/>
        <v>0.75375773651635725</v>
      </c>
      <c r="AU1681" s="7">
        <f t="shared" si="708"/>
        <v>9.6816976127320958E-2</v>
      </c>
      <c r="AV1681" s="9">
        <f t="shared" si="716"/>
        <v>50669.780901856764</v>
      </c>
      <c r="AW1681" t="s">
        <v>55</v>
      </c>
    </row>
    <row r="1682" spans="1:49" x14ac:dyDescent="0.25">
      <c r="A1682" t="s">
        <v>2026</v>
      </c>
      <c r="B1682" t="s">
        <v>2032</v>
      </c>
      <c r="C1682">
        <v>601</v>
      </c>
      <c r="D1682">
        <v>571</v>
      </c>
      <c r="E1682">
        <v>245</v>
      </c>
      <c r="F1682">
        <v>28</v>
      </c>
      <c r="G1682">
        <f t="shared" si="709"/>
        <v>273</v>
      </c>
      <c r="H1682" s="6">
        <f t="shared" si="717"/>
        <v>259.37271214642266</v>
      </c>
      <c r="I1682" s="7">
        <f t="shared" si="718"/>
        <v>0.45424292845257902</v>
      </c>
      <c r="J1682" s="6">
        <f t="shared" si="719"/>
        <v>311.6272878535774</v>
      </c>
      <c r="K1682">
        <v>18</v>
      </c>
      <c r="L1682">
        <v>2292</v>
      </c>
      <c r="M1682">
        <v>3631</v>
      </c>
      <c r="N1682">
        <v>257</v>
      </c>
      <c r="O1682">
        <f t="shared" si="710"/>
        <v>3888</v>
      </c>
      <c r="P1682">
        <f t="shared" si="711"/>
        <v>6180</v>
      </c>
      <c r="Q1682" s="6">
        <f t="shared" si="720"/>
        <v>343.33333333333331</v>
      </c>
      <c r="R1682" s="7">
        <f t="shared" si="721"/>
        <v>0.60128429655575011</v>
      </c>
      <c r="S1682" s="6">
        <f t="shared" si="722"/>
        <v>216</v>
      </c>
      <c r="T1682" s="7">
        <f t="shared" si="723"/>
        <v>0.83277842997632834</v>
      </c>
      <c r="U1682" s="6">
        <f t="shared" si="724"/>
        <v>127.33333333333333</v>
      </c>
      <c r="V1682" s="7">
        <f t="shared" si="725"/>
        <v>0.40860777697093953</v>
      </c>
      <c r="W1682">
        <v>18</v>
      </c>
      <c r="X1682">
        <v>459</v>
      </c>
      <c r="Y1682">
        <v>0</v>
      </c>
      <c r="Z1682">
        <v>0</v>
      </c>
      <c r="AA1682">
        <v>1587</v>
      </c>
      <c r="AB1682">
        <v>26</v>
      </c>
      <c r="AC1682">
        <f t="shared" si="712"/>
        <v>1613</v>
      </c>
      <c r="AD1682">
        <f t="shared" si="713"/>
        <v>2072</v>
      </c>
      <c r="AE1682" s="6">
        <f t="shared" si="726"/>
        <v>115.11111111111111</v>
      </c>
      <c r="AF1682" s="7">
        <f t="shared" si="727"/>
        <v>0.20159564117532594</v>
      </c>
      <c r="AG1682" s="6">
        <f t="shared" si="728"/>
        <v>89.611111111111114</v>
      </c>
      <c r="AH1682" s="7">
        <f t="shared" si="729"/>
        <v>0.3454916686090066</v>
      </c>
      <c r="AI1682" s="6">
        <f t="shared" si="730"/>
        <v>25.5</v>
      </c>
      <c r="AJ1682" s="7">
        <f t="shared" si="731"/>
        <v>8.1828520780829514E-2</v>
      </c>
      <c r="AK1682" s="6">
        <f t="shared" si="732"/>
        <v>126.38888888888889</v>
      </c>
      <c r="AL1682" s="7">
        <f t="shared" si="733"/>
        <v>0.41486625514403291</v>
      </c>
      <c r="AM1682" s="8">
        <v>0.5</v>
      </c>
      <c r="AN1682">
        <f t="shared" si="714"/>
        <v>286</v>
      </c>
      <c r="AO1682" s="6">
        <f t="shared" si="715"/>
        <v>170.88888888888889</v>
      </c>
      <c r="AP1682" s="7">
        <f t="shared" si="734"/>
        <v>0.40248640248640249</v>
      </c>
      <c r="AQ1682" s="7">
        <f t="shared" si="708"/>
        <v>0.22152509652509653</v>
      </c>
      <c r="AR1682" s="7">
        <f t="shared" si="708"/>
        <v>0</v>
      </c>
      <c r="AS1682" s="7">
        <f t="shared" si="708"/>
        <v>0</v>
      </c>
      <c r="AT1682" s="7">
        <f t="shared" si="708"/>
        <v>0.76592664092664098</v>
      </c>
      <c r="AU1682" s="7">
        <f t="shared" si="708"/>
        <v>1.2548262548262547E-2</v>
      </c>
      <c r="AV1682" s="9">
        <f t="shared" si="716"/>
        <v>45023.168532818534</v>
      </c>
      <c r="AW1682" t="s">
        <v>55</v>
      </c>
    </row>
    <row r="1683" spans="1:49" x14ac:dyDescent="0.25">
      <c r="A1683" t="s">
        <v>2026</v>
      </c>
      <c r="B1683" t="s">
        <v>2033</v>
      </c>
      <c r="C1683">
        <v>1617</v>
      </c>
      <c r="D1683">
        <v>1540</v>
      </c>
      <c r="E1683">
        <v>778</v>
      </c>
      <c r="F1683">
        <v>96</v>
      </c>
      <c r="G1683">
        <f t="shared" si="709"/>
        <v>874</v>
      </c>
      <c r="H1683" s="6">
        <f t="shared" si="717"/>
        <v>832.38095238095229</v>
      </c>
      <c r="I1683" s="7">
        <f t="shared" si="718"/>
        <v>0.54050711193568335</v>
      </c>
      <c r="J1683" s="6">
        <f t="shared" si="719"/>
        <v>707.61904761904759</v>
      </c>
      <c r="K1683">
        <v>18</v>
      </c>
      <c r="L1683">
        <v>5083</v>
      </c>
      <c r="M1683">
        <v>10042</v>
      </c>
      <c r="N1683">
        <v>1091</v>
      </c>
      <c r="O1683">
        <f t="shared" si="710"/>
        <v>11133</v>
      </c>
      <c r="P1683">
        <f t="shared" si="711"/>
        <v>16216</v>
      </c>
      <c r="Q1683" s="6">
        <f t="shared" si="720"/>
        <v>900.88888888888891</v>
      </c>
      <c r="R1683" s="7">
        <f t="shared" si="721"/>
        <v>0.58499278499278506</v>
      </c>
      <c r="S1683" s="6">
        <f t="shared" si="722"/>
        <v>618.5</v>
      </c>
      <c r="T1683" s="7">
        <f t="shared" si="723"/>
        <v>0.74304919908466827</v>
      </c>
      <c r="U1683" s="6">
        <f t="shared" si="724"/>
        <v>282.38888888888891</v>
      </c>
      <c r="V1683" s="7">
        <f t="shared" si="725"/>
        <v>0.39906908927770307</v>
      </c>
      <c r="W1683">
        <v>18</v>
      </c>
      <c r="X1683">
        <v>712</v>
      </c>
      <c r="Y1683">
        <v>0</v>
      </c>
      <c r="Z1683">
        <v>0</v>
      </c>
      <c r="AA1683">
        <v>4416</v>
      </c>
      <c r="AB1683">
        <v>302</v>
      </c>
      <c r="AC1683">
        <f t="shared" si="712"/>
        <v>4718</v>
      </c>
      <c r="AD1683">
        <f t="shared" si="713"/>
        <v>5430</v>
      </c>
      <c r="AE1683" s="6">
        <f t="shared" si="726"/>
        <v>301.66666666666669</v>
      </c>
      <c r="AF1683" s="7">
        <f t="shared" si="727"/>
        <v>0.19588744588744589</v>
      </c>
      <c r="AG1683" s="6">
        <f t="shared" si="728"/>
        <v>262.11111111111109</v>
      </c>
      <c r="AH1683" s="7">
        <f t="shared" si="729"/>
        <v>0.31489321128909231</v>
      </c>
      <c r="AI1683" s="6">
        <f t="shared" si="730"/>
        <v>39.555555555555557</v>
      </c>
      <c r="AJ1683" s="7">
        <f t="shared" si="731"/>
        <v>5.589950650515927E-2</v>
      </c>
      <c r="AK1683" s="6">
        <f t="shared" si="732"/>
        <v>356.38888888888891</v>
      </c>
      <c r="AL1683" s="7">
        <f t="shared" si="733"/>
        <v>0.42378514326776245</v>
      </c>
      <c r="AM1683" s="8">
        <v>0.5</v>
      </c>
      <c r="AN1683">
        <f t="shared" si="714"/>
        <v>770</v>
      </c>
      <c r="AO1683" s="6">
        <f t="shared" si="715"/>
        <v>468.33333333333331</v>
      </c>
      <c r="AP1683" s="7">
        <f t="shared" si="734"/>
        <v>0.39177489177489178</v>
      </c>
      <c r="AQ1683" s="7">
        <f t="shared" si="708"/>
        <v>0.13112338858195211</v>
      </c>
      <c r="AR1683" s="7">
        <f t="shared" si="708"/>
        <v>0</v>
      </c>
      <c r="AS1683" s="7">
        <f t="shared" si="708"/>
        <v>0</v>
      </c>
      <c r="AT1683" s="7">
        <f t="shared" si="708"/>
        <v>0.81325966850828735</v>
      </c>
      <c r="AU1683" s="7">
        <f t="shared" si="708"/>
        <v>5.5616942909760589E-2</v>
      </c>
      <c r="AV1683" s="9">
        <f t="shared" si="716"/>
        <v>135833.53701657458</v>
      </c>
      <c r="AW1683" t="s">
        <v>55</v>
      </c>
    </row>
    <row r="1684" spans="1:49" x14ac:dyDescent="0.25">
      <c r="A1684" t="s">
        <v>2026</v>
      </c>
      <c r="B1684" t="s">
        <v>2034</v>
      </c>
      <c r="C1684">
        <v>448</v>
      </c>
      <c r="D1684">
        <v>426</v>
      </c>
      <c r="E1684">
        <v>205</v>
      </c>
      <c r="F1684">
        <v>30</v>
      </c>
      <c r="G1684">
        <f t="shared" si="709"/>
        <v>235</v>
      </c>
      <c r="H1684" s="6">
        <f t="shared" si="717"/>
        <v>223.45982142857142</v>
      </c>
      <c r="I1684" s="7">
        <f t="shared" si="718"/>
        <v>0.5245535714285714</v>
      </c>
      <c r="J1684" s="6">
        <f t="shared" si="719"/>
        <v>202.54017857142856</v>
      </c>
      <c r="K1684">
        <v>18</v>
      </c>
      <c r="L1684">
        <v>1631</v>
      </c>
      <c r="M1684">
        <v>3110</v>
      </c>
      <c r="N1684">
        <v>364</v>
      </c>
      <c r="O1684">
        <f t="shared" si="710"/>
        <v>3474</v>
      </c>
      <c r="P1684">
        <f t="shared" si="711"/>
        <v>5105</v>
      </c>
      <c r="Q1684" s="6">
        <f t="shared" si="720"/>
        <v>283.61111111111109</v>
      </c>
      <c r="R1684" s="7">
        <f t="shared" si="721"/>
        <v>0.66575378195096502</v>
      </c>
      <c r="S1684" s="6">
        <f t="shared" si="722"/>
        <v>193</v>
      </c>
      <c r="T1684" s="7">
        <f t="shared" si="723"/>
        <v>0.86368994106482877</v>
      </c>
      <c r="U1684" s="6">
        <f t="shared" si="724"/>
        <v>90.611111111111114</v>
      </c>
      <c r="V1684" s="7">
        <f t="shared" si="725"/>
        <v>0.44737351250609209</v>
      </c>
      <c r="W1684">
        <v>18</v>
      </c>
      <c r="X1684">
        <v>145</v>
      </c>
      <c r="Y1684">
        <v>0</v>
      </c>
      <c r="Z1684">
        <v>0</v>
      </c>
      <c r="AA1684">
        <v>1142</v>
      </c>
      <c r="AB1684">
        <v>83</v>
      </c>
      <c r="AC1684">
        <f t="shared" si="712"/>
        <v>1225</v>
      </c>
      <c r="AD1684">
        <f t="shared" si="713"/>
        <v>1370</v>
      </c>
      <c r="AE1684" s="6">
        <f t="shared" si="726"/>
        <v>76.111111111111114</v>
      </c>
      <c r="AF1684" s="7">
        <f t="shared" si="727"/>
        <v>0.17866458007303079</v>
      </c>
      <c r="AG1684" s="6">
        <f t="shared" si="728"/>
        <v>68.055555555555557</v>
      </c>
      <c r="AH1684" s="7">
        <f t="shared" si="729"/>
        <v>0.30455387962130548</v>
      </c>
      <c r="AI1684" s="6">
        <f t="shared" si="730"/>
        <v>8.0555555555555554</v>
      </c>
      <c r="AJ1684" s="7">
        <f t="shared" si="731"/>
        <v>3.9772629867187825E-2</v>
      </c>
      <c r="AK1684" s="6">
        <f t="shared" si="732"/>
        <v>124.94444444444444</v>
      </c>
      <c r="AL1684" s="7">
        <f t="shared" si="733"/>
        <v>0.35261945883707541</v>
      </c>
      <c r="AM1684" s="8">
        <v>0.5</v>
      </c>
      <c r="AN1684">
        <f t="shared" si="714"/>
        <v>213</v>
      </c>
      <c r="AO1684" s="6">
        <f t="shared" si="715"/>
        <v>136.88888888888889</v>
      </c>
      <c r="AP1684" s="7">
        <f t="shared" si="734"/>
        <v>0.35732916014606159</v>
      </c>
      <c r="AQ1684" s="7">
        <f t="shared" si="708"/>
        <v>0.10583941605839416</v>
      </c>
      <c r="AR1684" s="7">
        <f t="shared" si="708"/>
        <v>0</v>
      </c>
      <c r="AS1684" s="7">
        <f t="shared" si="708"/>
        <v>0</v>
      </c>
      <c r="AT1684" s="7">
        <f t="shared" si="708"/>
        <v>0.83357664233576645</v>
      </c>
      <c r="AU1684" s="7">
        <f t="shared" si="708"/>
        <v>6.0583941605839416E-2</v>
      </c>
      <c r="AV1684" s="9">
        <f t="shared" si="716"/>
        <v>40667.690510948909</v>
      </c>
      <c r="AW1684" t="s">
        <v>55</v>
      </c>
    </row>
    <row r="1685" spans="1:49" x14ac:dyDescent="0.25">
      <c r="A1685" t="s">
        <v>2026</v>
      </c>
      <c r="B1685" t="s">
        <v>2035</v>
      </c>
      <c r="C1685">
        <v>445</v>
      </c>
      <c r="D1685">
        <v>425</v>
      </c>
      <c r="E1685">
        <v>103</v>
      </c>
      <c r="F1685">
        <v>19</v>
      </c>
      <c r="G1685">
        <f t="shared" si="709"/>
        <v>122</v>
      </c>
      <c r="H1685" s="6">
        <f t="shared" si="717"/>
        <v>116.51685393258427</v>
      </c>
      <c r="I1685" s="7">
        <f t="shared" si="718"/>
        <v>0.27415730337078653</v>
      </c>
      <c r="J1685" s="6">
        <f t="shared" si="719"/>
        <v>308.4831460674157</v>
      </c>
      <c r="K1685">
        <v>18</v>
      </c>
      <c r="L1685">
        <v>2616</v>
      </c>
      <c r="M1685">
        <v>1422</v>
      </c>
      <c r="N1685">
        <v>265</v>
      </c>
      <c r="O1685">
        <f t="shared" si="710"/>
        <v>1687</v>
      </c>
      <c r="P1685">
        <f t="shared" si="711"/>
        <v>4303</v>
      </c>
      <c r="Q1685" s="6">
        <f t="shared" si="720"/>
        <v>239.05555555555554</v>
      </c>
      <c r="R1685" s="7">
        <f t="shared" si="721"/>
        <v>0.56248366013071893</v>
      </c>
      <c r="S1685" s="6">
        <f t="shared" si="722"/>
        <v>93.722222222222229</v>
      </c>
      <c r="T1685" s="7">
        <f t="shared" si="723"/>
        <v>0.80436622736526309</v>
      </c>
      <c r="U1685" s="6">
        <f t="shared" si="724"/>
        <v>145.33333333333334</v>
      </c>
      <c r="V1685" s="7">
        <f t="shared" si="725"/>
        <v>0.47112244278516369</v>
      </c>
      <c r="W1685">
        <v>18</v>
      </c>
      <c r="X1685">
        <v>586</v>
      </c>
      <c r="Y1685">
        <v>0</v>
      </c>
      <c r="Z1685">
        <v>0</v>
      </c>
      <c r="AA1685">
        <v>392</v>
      </c>
      <c r="AB1685">
        <v>32</v>
      </c>
      <c r="AC1685">
        <f t="shared" si="712"/>
        <v>424</v>
      </c>
      <c r="AD1685">
        <f t="shared" si="713"/>
        <v>1010</v>
      </c>
      <c r="AE1685" s="6">
        <f t="shared" si="726"/>
        <v>56.111111111111114</v>
      </c>
      <c r="AF1685" s="7">
        <f t="shared" si="727"/>
        <v>0.13202614379084968</v>
      </c>
      <c r="AG1685" s="6">
        <f t="shared" si="728"/>
        <v>23.555555555555557</v>
      </c>
      <c r="AH1685" s="7">
        <f t="shared" si="729"/>
        <v>0.20216436301296475</v>
      </c>
      <c r="AI1685" s="6">
        <f t="shared" si="730"/>
        <v>32.555555555555557</v>
      </c>
      <c r="AJ1685" s="7">
        <f t="shared" si="731"/>
        <v>0.10553430866670716</v>
      </c>
      <c r="AK1685" s="6">
        <f t="shared" si="732"/>
        <v>70.166666666666671</v>
      </c>
      <c r="AL1685" s="7">
        <f t="shared" si="733"/>
        <v>0.25133372851215174</v>
      </c>
      <c r="AM1685" s="8">
        <v>0.25</v>
      </c>
      <c r="AN1685">
        <f t="shared" si="714"/>
        <v>106</v>
      </c>
      <c r="AO1685" s="6">
        <f t="shared" si="715"/>
        <v>49.888888888888886</v>
      </c>
      <c r="AP1685" s="7">
        <f t="shared" si="734"/>
        <v>0.529350104821803</v>
      </c>
      <c r="AQ1685" s="7">
        <f t="shared" ref="AQ1685:AU1735" si="735">IFERROR(X1685/$AD1685,0)</f>
        <v>0.58019801980198016</v>
      </c>
      <c r="AR1685" s="7">
        <f t="shared" si="735"/>
        <v>0</v>
      </c>
      <c r="AS1685" s="7">
        <f t="shared" si="735"/>
        <v>0</v>
      </c>
      <c r="AT1685" s="7">
        <f t="shared" si="735"/>
        <v>0.38811881188118813</v>
      </c>
      <c r="AU1685" s="7">
        <f t="shared" si="735"/>
        <v>3.1683168316831684E-2</v>
      </c>
      <c r="AV1685" s="9">
        <f t="shared" si="716"/>
        <v>8396.388910891088</v>
      </c>
      <c r="AW1685" t="s">
        <v>59</v>
      </c>
    </row>
    <row r="1686" spans="1:49" x14ac:dyDescent="0.25">
      <c r="A1686" t="s">
        <v>2026</v>
      </c>
      <c r="B1686" t="s">
        <v>2036</v>
      </c>
      <c r="C1686">
        <v>446</v>
      </c>
      <c r="D1686">
        <v>425</v>
      </c>
      <c r="E1686">
        <v>160</v>
      </c>
      <c r="F1686">
        <v>31</v>
      </c>
      <c r="G1686">
        <f t="shared" si="709"/>
        <v>191</v>
      </c>
      <c r="H1686" s="6">
        <f t="shared" si="717"/>
        <v>182.00672645739911</v>
      </c>
      <c r="I1686" s="7">
        <f t="shared" si="718"/>
        <v>0.4282511210762332</v>
      </c>
      <c r="J1686" s="6">
        <f t="shared" si="719"/>
        <v>242.99327354260089</v>
      </c>
      <c r="K1686">
        <v>18</v>
      </c>
      <c r="L1686">
        <v>2482</v>
      </c>
      <c r="M1686">
        <v>2602</v>
      </c>
      <c r="N1686">
        <v>434</v>
      </c>
      <c r="O1686">
        <f t="shared" si="710"/>
        <v>3036</v>
      </c>
      <c r="P1686">
        <f t="shared" si="711"/>
        <v>5518</v>
      </c>
      <c r="Q1686" s="6">
        <f t="shared" si="720"/>
        <v>306.55555555555554</v>
      </c>
      <c r="R1686" s="7">
        <f t="shared" si="721"/>
        <v>0.72130718954248363</v>
      </c>
      <c r="S1686" s="6">
        <f t="shared" si="722"/>
        <v>168.66666666666666</v>
      </c>
      <c r="T1686" s="7">
        <f t="shared" si="723"/>
        <v>0.92670567703521189</v>
      </c>
      <c r="U1686" s="6">
        <f t="shared" si="724"/>
        <v>137.88888888888889</v>
      </c>
      <c r="V1686" s="7">
        <f t="shared" si="725"/>
        <v>0.56745969498910676</v>
      </c>
      <c r="W1686">
        <v>18</v>
      </c>
      <c r="X1686">
        <v>286</v>
      </c>
      <c r="Y1686">
        <v>0</v>
      </c>
      <c r="Z1686">
        <v>0</v>
      </c>
      <c r="AA1686">
        <v>982</v>
      </c>
      <c r="AB1686">
        <v>46</v>
      </c>
      <c r="AC1686">
        <f t="shared" si="712"/>
        <v>1028</v>
      </c>
      <c r="AD1686">
        <f t="shared" si="713"/>
        <v>1314</v>
      </c>
      <c r="AE1686" s="6">
        <f t="shared" si="726"/>
        <v>73</v>
      </c>
      <c r="AF1686" s="7">
        <f t="shared" si="727"/>
        <v>0.17176470588235293</v>
      </c>
      <c r="AG1686" s="6">
        <f t="shared" si="728"/>
        <v>57.111111111111114</v>
      </c>
      <c r="AH1686" s="7">
        <f t="shared" si="729"/>
        <v>0.31378571672997296</v>
      </c>
      <c r="AI1686" s="6">
        <f t="shared" si="730"/>
        <v>15.888888888888889</v>
      </c>
      <c r="AJ1686" s="7">
        <f t="shared" si="731"/>
        <v>6.5388184031782648E-2</v>
      </c>
      <c r="AK1686" s="6">
        <f t="shared" si="732"/>
        <v>111.55555555555554</v>
      </c>
      <c r="AL1686" s="7">
        <f t="shared" si="733"/>
        <v>0.33860342555994732</v>
      </c>
      <c r="AM1686" s="8">
        <v>0.5</v>
      </c>
      <c r="AN1686">
        <f t="shared" si="714"/>
        <v>213</v>
      </c>
      <c r="AO1686" s="6">
        <f t="shared" si="715"/>
        <v>140</v>
      </c>
      <c r="AP1686" s="7">
        <f t="shared" si="734"/>
        <v>0.34272300469483569</v>
      </c>
      <c r="AQ1686" s="7">
        <f t="shared" si="735"/>
        <v>0.21765601217656011</v>
      </c>
      <c r="AR1686" s="7">
        <f t="shared" si="735"/>
        <v>0</v>
      </c>
      <c r="AS1686" s="7">
        <f t="shared" si="735"/>
        <v>0</v>
      </c>
      <c r="AT1686" s="7">
        <f t="shared" si="735"/>
        <v>0.74733637747336379</v>
      </c>
      <c r="AU1686" s="7">
        <f t="shared" si="735"/>
        <v>3.5007610350076102E-2</v>
      </c>
      <c r="AV1686" s="9">
        <f t="shared" si="716"/>
        <v>37200.109589041094</v>
      </c>
      <c r="AW1686" t="s">
        <v>59</v>
      </c>
    </row>
    <row r="1687" spans="1:49" x14ac:dyDescent="0.25">
      <c r="A1687" t="s">
        <v>2026</v>
      </c>
      <c r="B1687" t="s">
        <v>2037</v>
      </c>
      <c r="C1687">
        <v>20</v>
      </c>
      <c r="D1687">
        <v>18</v>
      </c>
      <c r="E1687">
        <v>9</v>
      </c>
      <c r="F1687">
        <v>5</v>
      </c>
      <c r="G1687">
        <f t="shared" si="709"/>
        <v>14</v>
      </c>
      <c r="H1687" s="6">
        <f t="shared" si="717"/>
        <v>12.6</v>
      </c>
      <c r="I1687" s="7">
        <f t="shared" si="718"/>
        <v>0.7</v>
      </c>
      <c r="J1687" s="6">
        <f t="shared" si="719"/>
        <v>5.4</v>
      </c>
      <c r="K1687">
        <v>0</v>
      </c>
      <c r="L1687">
        <v>0</v>
      </c>
      <c r="M1687">
        <v>0</v>
      </c>
      <c r="N1687">
        <v>0</v>
      </c>
      <c r="O1687">
        <f t="shared" si="710"/>
        <v>0</v>
      </c>
      <c r="P1687">
        <f t="shared" si="711"/>
        <v>0</v>
      </c>
      <c r="Q1687" s="6">
        <f t="shared" si="720"/>
        <v>0</v>
      </c>
      <c r="R1687" s="7">
        <f t="shared" si="721"/>
        <v>0</v>
      </c>
      <c r="S1687" s="6">
        <f t="shared" si="722"/>
        <v>0</v>
      </c>
      <c r="T1687" s="7">
        <f t="shared" si="723"/>
        <v>0</v>
      </c>
      <c r="U1687" s="6">
        <f t="shared" si="724"/>
        <v>0</v>
      </c>
      <c r="V1687" s="7">
        <f t="shared" si="725"/>
        <v>0</v>
      </c>
      <c r="W1687">
        <v>14</v>
      </c>
      <c r="X1687">
        <v>48</v>
      </c>
      <c r="Y1687">
        <v>98</v>
      </c>
      <c r="Z1687">
        <v>57</v>
      </c>
      <c r="AA1687">
        <v>0</v>
      </c>
      <c r="AB1687">
        <v>0</v>
      </c>
      <c r="AC1687">
        <f t="shared" si="712"/>
        <v>155</v>
      </c>
      <c r="AD1687">
        <f t="shared" si="713"/>
        <v>203</v>
      </c>
      <c r="AE1687" s="6">
        <f t="shared" si="726"/>
        <v>14.5</v>
      </c>
      <c r="AF1687" s="7">
        <f t="shared" si="727"/>
        <v>0.80555555555555558</v>
      </c>
      <c r="AG1687" s="6">
        <f t="shared" si="728"/>
        <v>11.071428571428571</v>
      </c>
      <c r="AH1687" s="7">
        <f t="shared" si="729"/>
        <v>0.87868480725623588</v>
      </c>
      <c r="AI1687" s="6">
        <f t="shared" si="730"/>
        <v>3.4285714285714284</v>
      </c>
      <c r="AJ1687" s="7">
        <f t="shared" si="731"/>
        <v>0.63492063492063489</v>
      </c>
      <c r="AK1687" s="6">
        <f t="shared" si="732"/>
        <v>0</v>
      </c>
      <c r="AL1687" s="7">
        <f t="shared" si="733"/>
        <v>0</v>
      </c>
      <c r="AM1687" s="8">
        <v>0.8</v>
      </c>
      <c r="AN1687">
        <f t="shared" si="714"/>
        <v>14</v>
      </c>
      <c r="AO1687" s="6">
        <f t="shared" si="715"/>
        <v>0</v>
      </c>
      <c r="AP1687" s="7">
        <f t="shared" si="734"/>
        <v>1</v>
      </c>
      <c r="AQ1687" s="7">
        <f t="shared" si="735"/>
        <v>0.23645320197044334</v>
      </c>
      <c r="AR1687" s="7">
        <f t="shared" si="735"/>
        <v>0.48275862068965519</v>
      </c>
      <c r="AS1687" s="7">
        <f t="shared" si="735"/>
        <v>0.28078817733990147</v>
      </c>
      <c r="AT1687" s="7">
        <f t="shared" si="735"/>
        <v>0</v>
      </c>
      <c r="AU1687" s="7">
        <f t="shared" si="735"/>
        <v>0</v>
      </c>
      <c r="AV1687" s="9">
        <f t="shared" si="716"/>
        <v>0</v>
      </c>
      <c r="AW1687" t="s">
        <v>59</v>
      </c>
    </row>
    <row r="1688" spans="1:49" x14ac:dyDescent="0.25">
      <c r="A1688" t="s">
        <v>2038</v>
      </c>
      <c r="B1688" t="s">
        <v>2039</v>
      </c>
      <c r="C1688">
        <v>428</v>
      </c>
      <c r="D1688">
        <v>404</v>
      </c>
      <c r="E1688">
        <v>262</v>
      </c>
      <c r="F1688">
        <v>32</v>
      </c>
      <c r="G1688">
        <f t="shared" si="709"/>
        <v>294</v>
      </c>
      <c r="H1688" s="6">
        <f t="shared" si="717"/>
        <v>277.51401869158877</v>
      </c>
      <c r="I1688" s="7">
        <f t="shared" si="718"/>
        <v>0.68691588785046731</v>
      </c>
      <c r="J1688" s="6">
        <f t="shared" si="719"/>
        <v>126.48598130841121</v>
      </c>
      <c r="K1688">
        <v>18</v>
      </c>
      <c r="L1688">
        <v>843</v>
      </c>
      <c r="M1688">
        <v>3352</v>
      </c>
      <c r="N1688">
        <v>325</v>
      </c>
      <c r="O1688">
        <f t="shared" si="710"/>
        <v>3677</v>
      </c>
      <c r="P1688">
        <f t="shared" si="711"/>
        <v>4520</v>
      </c>
      <c r="Q1688" s="6">
        <f t="shared" si="720"/>
        <v>251.11111111111111</v>
      </c>
      <c r="R1688" s="7">
        <f t="shared" si="721"/>
        <v>0.62156215621562161</v>
      </c>
      <c r="S1688" s="6">
        <f t="shared" si="722"/>
        <v>204.27777777777777</v>
      </c>
      <c r="T1688" s="7">
        <f t="shared" si="723"/>
        <v>0.73609895003105752</v>
      </c>
      <c r="U1688" s="6">
        <f t="shared" si="724"/>
        <v>46.833333333333336</v>
      </c>
      <c r="V1688" s="7">
        <f t="shared" si="725"/>
        <v>0.37026501157578445</v>
      </c>
      <c r="W1688">
        <v>19</v>
      </c>
      <c r="X1688">
        <v>538</v>
      </c>
      <c r="Y1688">
        <v>0</v>
      </c>
      <c r="Z1688">
        <v>0</v>
      </c>
      <c r="AA1688">
        <v>1886</v>
      </c>
      <c r="AB1688">
        <v>205</v>
      </c>
      <c r="AC1688">
        <f t="shared" si="712"/>
        <v>2091</v>
      </c>
      <c r="AD1688">
        <f t="shared" si="713"/>
        <v>2629</v>
      </c>
      <c r="AE1688" s="6">
        <f t="shared" si="726"/>
        <v>138.36842105263159</v>
      </c>
      <c r="AF1688" s="7">
        <f t="shared" si="727"/>
        <v>0.34249609171443463</v>
      </c>
      <c r="AG1688" s="6">
        <f t="shared" si="728"/>
        <v>110.05263157894737</v>
      </c>
      <c r="AH1688" s="7">
        <f t="shared" si="729"/>
        <v>0.3965660260977763</v>
      </c>
      <c r="AI1688" s="6">
        <f t="shared" si="730"/>
        <v>28.315789473684209</v>
      </c>
      <c r="AJ1688" s="7">
        <f t="shared" si="731"/>
        <v>0.22386504164949095</v>
      </c>
      <c r="AK1688" s="6">
        <f t="shared" si="732"/>
        <v>94.225146198830402</v>
      </c>
      <c r="AL1688" s="7">
        <f t="shared" si="733"/>
        <v>0.53874010563531483</v>
      </c>
      <c r="AM1688" s="8">
        <v>0.8</v>
      </c>
      <c r="AN1688">
        <f t="shared" si="714"/>
        <v>323</v>
      </c>
      <c r="AO1688" s="6">
        <f t="shared" si="715"/>
        <v>184.63157894736841</v>
      </c>
      <c r="AP1688" s="7">
        <f t="shared" si="734"/>
        <v>0.42838520449731143</v>
      </c>
      <c r="AQ1688" s="7">
        <f t="shared" si="735"/>
        <v>0.20464054773678206</v>
      </c>
      <c r="AR1688" s="7">
        <f t="shared" si="735"/>
        <v>0</v>
      </c>
      <c r="AS1688" s="7">
        <f t="shared" si="735"/>
        <v>0</v>
      </c>
      <c r="AT1688" s="7">
        <f t="shared" si="735"/>
        <v>0.71738303537466719</v>
      </c>
      <c r="AU1688" s="7">
        <f t="shared" si="735"/>
        <v>7.7976416888550781E-2</v>
      </c>
      <c r="AV1688" s="9">
        <f t="shared" si="716"/>
        <v>50132.29840443634</v>
      </c>
      <c r="AW1688" t="s">
        <v>52</v>
      </c>
    </row>
    <row r="1689" spans="1:49" x14ac:dyDescent="0.25">
      <c r="A1689" t="s">
        <v>2038</v>
      </c>
      <c r="B1689" t="s">
        <v>2040</v>
      </c>
      <c r="C1689">
        <v>459</v>
      </c>
      <c r="D1689">
        <v>421</v>
      </c>
      <c r="E1689">
        <v>230</v>
      </c>
      <c r="F1689">
        <v>35</v>
      </c>
      <c r="G1689">
        <f t="shared" si="709"/>
        <v>265</v>
      </c>
      <c r="H1689" s="6">
        <f t="shared" si="717"/>
        <v>243.06100217864923</v>
      </c>
      <c r="I1689" s="7">
        <f t="shared" si="718"/>
        <v>0.57734204793028321</v>
      </c>
      <c r="J1689" s="6">
        <f t="shared" si="719"/>
        <v>177.93899782135077</v>
      </c>
      <c r="K1689">
        <v>18</v>
      </c>
      <c r="L1689">
        <v>852</v>
      </c>
      <c r="M1689">
        <v>2904</v>
      </c>
      <c r="N1689">
        <v>332</v>
      </c>
      <c r="O1689">
        <f t="shared" si="710"/>
        <v>3236</v>
      </c>
      <c r="P1689">
        <f t="shared" si="711"/>
        <v>4088</v>
      </c>
      <c r="Q1689" s="6">
        <f t="shared" si="720"/>
        <v>227.11111111111111</v>
      </c>
      <c r="R1689" s="7">
        <f t="shared" si="721"/>
        <v>0.53945632092900497</v>
      </c>
      <c r="S1689" s="6">
        <f t="shared" si="722"/>
        <v>179.77777777777777</v>
      </c>
      <c r="T1689" s="7">
        <f t="shared" si="723"/>
        <v>0.73964056827858193</v>
      </c>
      <c r="U1689" s="6">
        <f t="shared" si="724"/>
        <v>47.333333333333336</v>
      </c>
      <c r="V1689" s="7">
        <f t="shared" si="725"/>
        <v>0.26600876655973749</v>
      </c>
      <c r="W1689">
        <v>19</v>
      </c>
      <c r="X1689">
        <v>65</v>
      </c>
      <c r="Y1689">
        <v>0</v>
      </c>
      <c r="Z1689">
        <v>0</v>
      </c>
      <c r="AA1689">
        <v>518</v>
      </c>
      <c r="AB1689">
        <v>31</v>
      </c>
      <c r="AC1689">
        <f t="shared" si="712"/>
        <v>549</v>
      </c>
      <c r="AD1689">
        <f t="shared" si="713"/>
        <v>614</v>
      </c>
      <c r="AE1689" s="6">
        <f t="shared" si="726"/>
        <v>32.315789473684212</v>
      </c>
      <c r="AF1689" s="7">
        <f t="shared" si="727"/>
        <v>7.6759594949368681E-2</v>
      </c>
      <c r="AG1689" s="6">
        <f t="shared" si="728"/>
        <v>28.894736842105264</v>
      </c>
      <c r="AH1689" s="7">
        <f t="shared" si="729"/>
        <v>0.11887853906266585</v>
      </c>
      <c r="AI1689" s="6">
        <f t="shared" si="730"/>
        <v>3.4210526315789473</v>
      </c>
      <c r="AJ1689" s="7">
        <f t="shared" si="731"/>
        <v>1.9225985722442107E-2</v>
      </c>
      <c r="AK1689" s="6">
        <f t="shared" si="732"/>
        <v>150.88304093567251</v>
      </c>
      <c r="AL1689" s="7">
        <f t="shared" si="733"/>
        <v>0.1607247413961356</v>
      </c>
      <c r="AM1689" s="8">
        <v>0.5</v>
      </c>
      <c r="AN1689">
        <f t="shared" si="714"/>
        <v>211</v>
      </c>
      <c r="AO1689" s="6">
        <f t="shared" si="715"/>
        <v>178.68421052631578</v>
      </c>
      <c r="AP1689" s="7">
        <f t="shared" si="734"/>
        <v>0.15315540034921427</v>
      </c>
      <c r="AQ1689" s="7">
        <f t="shared" si="735"/>
        <v>0.10586319218241043</v>
      </c>
      <c r="AR1689" s="7">
        <f t="shared" si="735"/>
        <v>0</v>
      </c>
      <c r="AS1689" s="7">
        <f t="shared" si="735"/>
        <v>0</v>
      </c>
      <c r="AT1689" s="7">
        <f t="shared" si="735"/>
        <v>0.84364820846905542</v>
      </c>
      <c r="AU1689" s="7">
        <f t="shared" si="735"/>
        <v>5.0488599348534204E-2</v>
      </c>
      <c r="AV1689" s="9">
        <f t="shared" si="716"/>
        <v>52985.921566946687</v>
      </c>
      <c r="AW1689" t="s">
        <v>52</v>
      </c>
    </row>
    <row r="1690" spans="1:49" x14ac:dyDescent="0.25">
      <c r="A1690" t="s">
        <v>2038</v>
      </c>
      <c r="B1690" t="s">
        <v>2041</v>
      </c>
      <c r="C1690">
        <v>342</v>
      </c>
      <c r="D1690">
        <v>322</v>
      </c>
      <c r="E1690">
        <v>176</v>
      </c>
      <c r="F1690">
        <v>31</v>
      </c>
      <c r="G1690">
        <f t="shared" si="709"/>
        <v>207</v>
      </c>
      <c r="H1690" s="6">
        <f t="shared" si="717"/>
        <v>194.89473684210526</v>
      </c>
      <c r="I1690" s="7">
        <f t="shared" si="718"/>
        <v>0.60526315789473684</v>
      </c>
      <c r="J1690" s="6">
        <f t="shared" si="719"/>
        <v>127.10526315789474</v>
      </c>
      <c r="K1690">
        <v>18</v>
      </c>
      <c r="L1690">
        <v>845</v>
      </c>
      <c r="M1690">
        <v>2549</v>
      </c>
      <c r="N1690">
        <v>353</v>
      </c>
      <c r="O1690">
        <f t="shared" si="710"/>
        <v>2902</v>
      </c>
      <c r="P1690">
        <f t="shared" si="711"/>
        <v>3747</v>
      </c>
      <c r="Q1690" s="6">
        <f t="shared" si="720"/>
        <v>208.16666666666666</v>
      </c>
      <c r="R1690" s="7">
        <f t="shared" si="721"/>
        <v>0.64648033126293991</v>
      </c>
      <c r="S1690" s="6">
        <f t="shared" si="722"/>
        <v>161.22222222222223</v>
      </c>
      <c r="T1690" s="7">
        <f t="shared" si="723"/>
        <v>0.82722717316290095</v>
      </c>
      <c r="U1690" s="6">
        <f t="shared" si="724"/>
        <v>46.944444444444443</v>
      </c>
      <c r="V1690" s="7">
        <f t="shared" si="725"/>
        <v>0.36933517368299973</v>
      </c>
      <c r="W1690">
        <v>19</v>
      </c>
      <c r="X1690">
        <v>58</v>
      </c>
      <c r="Y1690">
        <v>0</v>
      </c>
      <c r="Z1690">
        <v>0</v>
      </c>
      <c r="AA1690">
        <v>1124</v>
      </c>
      <c r="AB1690">
        <v>92</v>
      </c>
      <c r="AC1690">
        <f t="shared" si="712"/>
        <v>1216</v>
      </c>
      <c r="AD1690">
        <f t="shared" si="713"/>
        <v>1274</v>
      </c>
      <c r="AE1690" s="6">
        <f t="shared" si="726"/>
        <v>67.05263157894737</v>
      </c>
      <c r="AF1690" s="7">
        <f t="shared" si="727"/>
        <v>0.20823798627002288</v>
      </c>
      <c r="AG1690" s="6">
        <f t="shared" si="728"/>
        <v>64</v>
      </c>
      <c r="AH1690" s="7">
        <f t="shared" si="729"/>
        <v>0.32838239265460439</v>
      </c>
      <c r="AI1690" s="6">
        <f t="shared" si="730"/>
        <v>3.0526315789473686</v>
      </c>
      <c r="AJ1690" s="7">
        <f t="shared" si="731"/>
        <v>2.4016563146997929E-2</v>
      </c>
      <c r="AK1690" s="6">
        <f t="shared" si="732"/>
        <v>97.222222222222229</v>
      </c>
      <c r="AL1690" s="7">
        <f t="shared" si="733"/>
        <v>0.39696760854583046</v>
      </c>
      <c r="AM1690" s="8">
        <v>0.8</v>
      </c>
      <c r="AN1690">
        <f t="shared" si="714"/>
        <v>258</v>
      </c>
      <c r="AO1690" s="6">
        <f t="shared" si="715"/>
        <v>190.94736842105263</v>
      </c>
      <c r="AP1690" s="7">
        <f t="shared" si="734"/>
        <v>0.25989392084863322</v>
      </c>
      <c r="AQ1690" s="7">
        <f t="shared" si="735"/>
        <v>4.5525902668759811E-2</v>
      </c>
      <c r="AR1690" s="7">
        <f t="shared" si="735"/>
        <v>0</v>
      </c>
      <c r="AS1690" s="7">
        <f t="shared" si="735"/>
        <v>0</v>
      </c>
      <c r="AT1690" s="7">
        <f t="shared" si="735"/>
        <v>0.88226059654631084</v>
      </c>
      <c r="AU1690" s="7">
        <f t="shared" si="735"/>
        <v>7.2213500784929358E-2</v>
      </c>
      <c r="AV1690" s="9">
        <f t="shared" si="716"/>
        <v>59936.370552755507</v>
      </c>
      <c r="AW1690" t="s">
        <v>52</v>
      </c>
    </row>
    <row r="1691" spans="1:49" x14ac:dyDescent="0.25">
      <c r="A1691" t="s">
        <v>2042</v>
      </c>
      <c r="B1691" t="s">
        <v>2043</v>
      </c>
      <c r="C1691">
        <v>8</v>
      </c>
      <c r="D1691">
        <v>6</v>
      </c>
      <c r="E1691">
        <v>4</v>
      </c>
      <c r="F1691">
        <v>0</v>
      </c>
      <c r="G1691">
        <f t="shared" si="709"/>
        <v>4</v>
      </c>
      <c r="H1691" s="6">
        <f t="shared" si="717"/>
        <v>3</v>
      </c>
      <c r="I1691" s="7">
        <f t="shared" si="718"/>
        <v>0.5</v>
      </c>
      <c r="J1691" s="6">
        <f t="shared" si="719"/>
        <v>3</v>
      </c>
      <c r="K1691">
        <v>19</v>
      </c>
      <c r="L1691">
        <v>20</v>
      </c>
      <c r="M1691">
        <v>106</v>
      </c>
      <c r="N1691">
        <v>0</v>
      </c>
      <c r="O1691">
        <f t="shared" si="710"/>
        <v>106</v>
      </c>
      <c r="P1691">
        <f t="shared" si="711"/>
        <v>126</v>
      </c>
      <c r="Q1691" s="6">
        <f t="shared" si="720"/>
        <v>6.6315789473684212</v>
      </c>
      <c r="R1691" s="7">
        <f t="shared" si="721"/>
        <v>1.1052631578947369</v>
      </c>
      <c r="S1691" s="6">
        <f t="shared" si="722"/>
        <v>5.5789473684210522</v>
      </c>
      <c r="T1691" s="7">
        <f t="shared" si="723"/>
        <v>1.8596491228070173</v>
      </c>
      <c r="U1691" s="6">
        <f t="shared" si="724"/>
        <v>1.0526315789473684</v>
      </c>
      <c r="V1691" s="7">
        <f t="shared" si="725"/>
        <v>0.35087719298245612</v>
      </c>
      <c r="W1691">
        <v>19</v>
      </c>
      <c r="X1691">
        <v>20</v>
      </c>
      <c r="Y1691">
        <v>106</v>
      </c>
      <c r="Z1691">
        <v>0</v>
      </c>
      <c r="AA1691">
        <v>0</v>
      </c>
      <c r="AB1691">
        <v>0</v>
      </c>
      <c r="AC1691">
        <f t="shared" si="712"/>
        <v>106</v>
      </c>
      <c r="AD1691">
        <f t="shared" si="713"/>
        <v>126</v>
      </c>
      <c r="AE1691" s="6">
        <f t="shared" si="726"/>
        <v>6.6315789473684212</v>
      </c>
      <c r="AF1691" s="7">
        <f t="shared" si="727"/>
        <v>1.1052631578947369</v>
      </c>
      <c r="AG1691" s="6">
        <f t="shared" si="728"/>
        <v>5.5789473684210522</v>
      </c>
      <c r="AH1691" s="7">
        <f t="shared" si="729"/>
        <v>1.8596491228070173</v>
      </c>
      <c r="AI1691" s="6">
        <f t="shared" si="730"/>
        <v>1.0526315789473684</v>
      </c>
      <c r="AJ1691" s="7">
        <f t="shared" si="731"/>
        <v>0.35087719298245612</v>
      </c>
      <c r="AK1691" s="6">
        <f t="shared" si="732"/>
        <v>0</v>
      </c>
      <c r="AL1691" s="7">
        <f t="shared" si="733"/>
        <v>1</v>
      </c>
      <c r="AM1691" s="8">
        <v>0.5</v>
      </c>
      <c r="AN1691">
        <f t="shared" si="714"/>
        <v>3</v>
      </c>
      <c r="AO1691" s="6">
        <f t="shared" si="715"/>
        <v>0</v>
      </c>
      <c r="AP1691" s="7">
        <f t="shared" si="734"/>
        <v>1</v>
      </c>
      <c r="AQ1691" s="7">
        <f t="shared" si="735"/>
        <v>0.15873015873015872</v>
      </c>
      <c r="AR1691" s="7">
        <f t="shared" si="735"/>
        <v>0.84126984126984128</v>
      </c>
      <c r="AS1691" s="7">
        <f t="shared" si="735"/>
        <v>0</v>
      </c>
      <c r="AT1691" s="7">
        <f t="shared" si="735"/>
        <v>0</v>
      </c>
      <c r="AU1691" s="7">
        <f t="shared" si="735"/>
        <v>0</v>
      </c>
      <c r="AV1691" s="9">
        <f t="shared" si="716"/>
        <v>0</v>
      </c>
      <c r="AW1691" t="s">
        <v>90</v>
      </c>
    </row>
    <row r="1692" spans="1:49" x14ac:dyDescent="0.25">
      <c r="A1692" t="s">
        <v>2042</v>
      </c>
      <c r="B1692" t="s">
        <v>2044</v>
      </c>
      <c r="C1692">
        <v>575</v>
      </c>
      <c r="D1692">
        <v>530</v>
      </c>
      <c r="E1692">
        <v>537</v>
      </c>
      <c r="F1692">
        <v>0</v>
      </c>
      <c r="G1692">
        <f t="shared" si="709"/>
        <v>537</v>
      </c>
      <c r="H1692" s="6">
        <f t="shared" si="717"/>
        <v>494.97391304347826</v>
      </c>
      <c r="I1692" s="7">
        <f t="shared" si="718"/>
        <v>0.93391304347826087</v>
      </c>
      <c r="J1692" s="6">
        <f t="shared" si="719"/>
        <v>35.026086956521738</v>
      </c>
      <c r="K1692">
        <v>19</v>
      </c>
      <c r="L1692">
        <v>1080</v>
      </c>
      <c r="M1692">
        <v>5589</v>
      </c>
      <c r="N1692">
        <v>0</v>
      </c>
      <c r="O1692">
        <f t="shared" si="710"/>
        <v>5589</v>
      </c>
      <c r="P1692">
        <f t="shared" si="711"/>
        <v>6669</v>
      </c>
      <c r="Q1692" s="6">
        <f t="shared" si="720"/>
        <v>351</v>
      </c>
      <c r="R1692" s="7">
        <f t="shared" si="721"/>
        <v>0.66226415094339619</v>
      </c>
      <c r="S1692" s="6">
        <f t="shared" si="722"/>
        <v>294.15789473684208</v>
      </c>
      <c r="T1692" s="7">
        <f t="shared" si="723"/>
        <v>0.59428969282064648</v>
      </c>
      <c r="U1692" s="6">
        <f t="shared" si="724"/>
        <v>56.842105263157897</v>
      </c>
      <c r="V1692" s="7">
        <f t="shared" si="725"/>
        <v>1.6228505723096223</v>
      </c>
      <c r="W1692">
        <v>19</v>
      </c>
      <c r="X1692">
        <v>1322</v>
      </c>
      <c r="Y1692">
        <v>0</v>
      </c>
      <c r="Z1692">
        <v>0</v>
      </c>
      <c r="AA1692">
        <v>6839</v>
      </c>
      <c r="AB1692">
        <v>0</v>
      </c>
      <c r="AC1692">
        <f t="shared" si="712"/>
        <v>6839</v>
      </c>
      <c r="AD1692">
        <f t="shared" si="713"/>
        <v>8161</v>
      </c>
      <c r="AE1692" s="6">
        <f t="shared" si="726"/>
        <v>429.5263157894737</v>
      </c>
      <c r="AF1692" s="7">
        <f t="shared" si="727"/>
        <v>0.81042701092353531</v>
      </c>
      <c r="AG1692" s="6">
        <f t="shared" si="728"/>
        <v>359.94736842105266</v>
      </c>
      <c r="AH1692" s="7">
        <f t="shared" si="729"/>
        <v>0.72720472521030632</v>
      </c>
      <c r="AI1692" s="6">
        <f t="shared" si="730"/>
        <v>69.578947368421055</v>
      </c>
      <c r="AJ1692" s="7">
        <f t="shared" si="731"/>
        <v>1.986489311660482</v>
      </c>
      <c r="AK1692" s="6">
        <f t="shared" si="732"/>
        <v>0</v>
      </c>
      <c r="AL1692" s="7">
        <f t="shared" si="733"/>
        <v>1.2236536052961176</v>
      </c>
      <c r="AM1692" s="8">
        <v>0.8</v>
      </c>
      <c r="AN1692">
        <f t="shared" si="714"/>
        <v>424</v>
      </c>
      <c r="AO1692" s="6">
        <f t="shared" si="715"/>
        <v>0</v>
      </c>
      <c r="AP1692" s="7">
        <f t="shared" si="734"/>
        <v>1</v>
      </c>
      <c r="AQ1692" s="7">
        <f t="shared" si="735"/>
        <v>0.16198995221173876</v>
      </c>
      <c r="AR1692" s="7">
        <f t="shared" si="735"/>
        <v>0</v>
      </c>
      <c r="AS1692" s="7">
        <f t="shared" si="735"/>
        <v>0</v>
      </c>
      <c r="AT1692" s="7">
        <f t="shared" si="735"/>
        <v>0.83801004778826127</v>
      </c>
      <c r="AU1692" s="7">
        <f t="shared" si="735"/>
        <v>0</v>
      </c>
      <c r="AV1692" s="9">
        <f t="shared" si="716"/>
        <v>0</v>
      </c>
      <c r="AW1692" t="s">
        <v>90</v>
      </c>
    </row>
    <row r="1693" spans="1:49" x14ac:dyDescent="0.25">
      <c r="A1693" t="s">
        <v>2042</v>
      </c>
      <c r="B1693" t="s">
        <v>2045</v>
      </c>
      <c r="C1693">
        <v>488</v>
      </c>
      <c r="D1693">
        <v>453</v>
      </c>
      <c r="E1693">
        <v>465</v>
      </c>
      <c r="F1693">
        <v>0</v>
      </c>
      <c r="G1693">
        <f t="shared" si="709"/>
        <v>465</v>
      </c>
      <c r="H1693" s="6">
        <f t="shared" si="717"/>
        <v>431.64959016393442</v>
      </c>
      <c r="I1693" s="7">
        <f t="shared" si="718"/>
        <v>0.95286885245901642</v>
      </c>
      <c r="J1693" s="6">
        <f t="shared" si="719"/>
        <v>21.350409836065573</v>
      </c>
      <c r="K1693">
        <v>19</v>
      </c>
      <c r="L1693">
        <v>867</v>
      </c>
      <c r="M1693">
        <v>4485</v>
      </c>
      <c r="N1693">
        <v>0</v>
      </c>
      <c r="O1693">
        <f t="shared" si="710"/>
        <v>4485</v>
      </c>
      <c r="P1693">
        <f t="shared" si="711"/>
        <v>5352</v>
      </c>
      <c r="Q1693" s="6">
        <f t="shared" si="720"/>
        <v>281.68421052631578</v>
      </c>
      <c r="R1693" s="7">
        <f t="shared" si="721"/>
        <v>0.62181944928546529</v>
      </c>
      <c r="S1693" s="6">
        <f t="shared" si="722"/>
        <v>236.05263157894737</v>
      </c>
      <c r="T1693" s="7">
        <f t="shared" si="723"/>
        <v>0.54686170671284062</v>
      </c>
      <c r="U1693" s="6">
        <f t="shared" si="724"/>
        <v>45.631578947368418</v>
      </c>
      <c r="V1693" s="7">
        <f t="shared" si="725"/>
        <v>2.1372694621667905</v>
      </c>
      <c r="W1693">
        <v>19</v>
      </c>
      <c r="X1693">
        <v>1119</v>
      </c>
      <c r="Y1693">
        <v>0</v>
      </c>
      <c r="Z1693">
        <v>0</v>
      </c>
      <c r="AA1693">
        <v>5791</v>
      </c>
      <c r="AB1693">
        <v>0</v>
      </c>
      <c r="AC1693">
        <f t="shared" si="712"/>
        <v>5791</v>
      </c>
      <c r="AD1693">
        <f t="shared" si="713"/>
        <v>6910</v>
      </c>
      <c r="AE1693" s="6">
        <f t="shared" si="726"/>
        <v>363.68421052631578</v>
      </c>
      <c r="AF1693" s="7">
        <f t="shared" si="727"/>
        <v>0.80283490182409667</v>
      </c>
      <c r="AG1693" s="6">
        <f t="shared" si="728"/>
        <v>304.78947368421052</v>
      </c>
      <c r="AH1693" s="7">
        <f t="shared" si="729"/>
        <v>0.70610393390725978</v>
      </c>
      <c r="AI1693" s="6">
        <f t="shared" si="730"/>
        <v>58.89473684210526</v>
      </c>
      <c r="AJ1693" s="7">
        <f t="shared" si="731"/>
        <v>2.7584827314471032</v>
      </c>
      <c r="AK1693" s="6">
        <f t="shared" si="732"/>
        <v>0</v>
      </c>
      <c r="AL1693" s="7">
        <f t="shared" si="733"/>
        <v>1.2911928651059086</v>
      </c>
      <c r="AM1693" s="8">
        <v>0.8</v>
      </c>
      <c r="AN1693">
        <f t="shared" si="714"/>
        <v>362</v>
      </c>
      <c r="AO1693" s="6">
        <f t="shared" si="715"/>
        <v>0</v>
      </c>
      <c r="AP1693" s="7">
        <f t="shared" si="734"/>
        <v>1</v>
      </c>
      <c r="AQ1693" s="7">
        <f t="shared" si="735"/>
        <v>0.16193921852387844</v>
      </c>
      <c r="AR1693" s="7">
        <f t="shared" si="735"/>
        <v>0</v>
      </c>
      <c r="AS1693" s="7">
        <f t="shared" si="735"/>
        <v>0</v>
      </c>
      <c r="AT1693" s="7">
        <f t="shared" si="735"/>
        <v>0.83806078147612151</v>
      </c>
      <c r="AU1693" s="7">
        <f t="shared" si="735"/>
        <v>0</v>
      </c>
      <c r="AV1693" s="9">
        <f t="shared" si="716"/>
        <v>0</v>
      </c>
      <c r="AW1693" t="s">
        <v>90</v>
      </c>
    </row>
    <row r="1694" spans="1:49" x14ac:dyDescent="0.25">
      <c r="A1694" t="s">
        <v>2042</v>
      </c>
      <c r="B1694" t="s">
        <v>2046</v>
      </c>
      <c r="C1694">
        <v>71</v>
      </c>
      <c r="D1694">
        <v>65</v>
      </c>
      <c r="E1694">
        <v>70</v>
      </c>
      <c r="F1694">
        <v>0</v>
      </c>
      <c r="G1694">
        <f t="shared" si="709"/>
        <v>70</v>
      </c>
      <c r="H1694" s="6">
        <f t="shared" si="717"/>
        <v>64.08450704225352</v>
      </c>
      <c r="I1694" s="7">
        <f t="shared" si="718"/>
        <v>0.9859154929577465</v>
      </c>
      <c r="J1694" s="6">
        <f t="shared" si="719"/>
        <v>0.91549295774647887</v>
      </c>
      <c r="K1694">
        <v>19</v>
      </c>
      <c r="L1694">
        <v>19</v>
      </c>
      <c r="M1694">
        <v>98</v>
      </c>
      <c r="N1694">
        <v>0</v>
      </c>
      <c r="O1694">
        <f t="shared" si="710"/>
        <v>98</v>
      </c>
      <c r="P1694">
        <f t="shared" si="711"/>
        <v>117</v>
      </c>
      <c r="Q1694" s="6">
        <f t="shared" si="720"/>
        <v>6.1578947368421053</v>
      </c>
      <c r="R1694" s="7">
        <f t="shared" si="721"/>
        <v>9.4736842105263161E-2</v>
      </c>
      <c r="S1694" s="6">
        <f t="shared" si="722"/>
        <v>5.1578947368421053</v>
      </c>
      <c r="T1694" s="7">
        <f t="shared" si="723"/>
        <v>8.0485829959514171E-2</v>
      </c>
      <c r="U1694" s="6">
        <f t="shared" si="724"/>
        <v>1</v>
      </c>
      <c r="V1694" s="7">
        <f t="shared" si="725"/>
        <v>1.0923076923076922</v>
      </c>
      <c r="W1694">
        <v>19</v>
      </c>
      <c r="X1694">
        <v>19</v>
      </c>
      <c r="Y1694">
        <v>0</v>
      </c>
      <c r="Z1694">
        <v>0</v>
      </c>
      <c r="AA1694">
        <v>96</v>
      </c>
      <c r="AB1694">
        <v>0</v>
      </c>
      <c r="AC1694">
        <f t="shared" si="712"/>
        <v>96</v>
      </c>
      <c r="AD1694">
        <f t="shared" si="713"/>
        <v>115</v>
      </c>
      <c r="AE1694" s="6">
        <f t="shared" si="726"/>
        <v>6.0526315789473681</v>
      </c>
      <c r="AF1694" s="7">
        <f t="shared" si="727"/>
        <v>9.3117408906882582E-2</v>
      </c>
      <c r="AG1694" s="6">
        <f t="shared" si="728"/>
        <v>5.0526315789473681</v>
      </c>
      <c r="AH1694" s="7">
        <f t="shared" si="729"/>
        <v>7.8843262001156739E-2</v>
      </c>
      <c r="AI1694" s="6">
        <f t="shared" si="730"/>
        <v>1</v>
      </c>
      <c r="AJ1694" s="7">
        <f t="shared" si="731"/>
        <v>1.0923076923076922</v>
      </c>
      <c r="AK1694" s="6">
        <f t="shared" si="732"/>
        <v>0.10526315789473717</v>
      </c>
      <c r="AL1694" s="7">
        <f t="shared" si="733"/>
        <v>0.97959183673469385</v>
      </c>
      <c r="AM1694" s="8">
        <v>0.8</v>
      </c>
      <c r="AN1694">
        <f t="shared" si="714"/>
        <v>52</v>
      </c>
      <c r="AO1694" s="6">
        <f t="shared" si="715"/>
        <v>45.94736842105263</v>
      </c>
      <c r="AP1694" s="7">
        <f t="shared" si="734"/>
        <v>0.11639676113360323</v>
      </c>
      <c r="AQ1694" s="7">
        <f t="shared" si="735"/>
        <v>0.16521739130434782</v>
      </c>
      <c r="AR1694" s="7">
        <f t="shared" si="735"/>
        <v>0</v>
      </c>
      <c r="AS1694" s="7">
        <f t="shared" si="735"/>
        <v>0</v>
      </c>
      <c r="AT1694" s="7">
        <f t="shared" si="735"/>
        <v>0.83478260869565213</v>
      </c>
      <c r="AU1694" s="7">
        <f t="shared" si="735"/>
        <v>0</v>
      </c>
      <c r="AV1694" s="9">
        <f t="shared" si="716"/>
        <v>12768.254279176201</v>
      </c>
      <c r="AW1694" t="s">
        <v>90</v>
      </c>
    </row>
    <row r="1695" spans="1:49" x14ac:dyDescent="0.25">
      <c r="A1695" t="s">
        <v>2042</v>
      </c>
      <c r="B1695" t="s">
        <v>2047</v>
      </c>
      <c r="C1695">
        <v>724</v>
      </c>
      <c r="D1695">
        <v>664</v>
      </c>
      <c r="E1695">
        <v>563</v>
      </c>
      <c r="F1695">
        <v>0</v>
      </c>
      <c r="G1695">
        <f t="shared" si="709"/>
        <v>563</v>
      </c>
      <c r="H1695" s="6">
        <f t="shared" si="717"/>
        <v>516.3425414364641</v>
      </c>
      <c r="I1695" s="7">
        <f t="shared" si="718"/>
        <v>0.77762430939226523</v>
      </c>
      <c r="J1695" s="6">
        <f t="shared" si="719"/>
        <v>147.6574585635359</v>
      </c>
      <c r="K1695">
        <v>19</v>
      </c>
      <c r="L1695">
        <v>1418</v>
      </c>
      <c r="M1695">
        <v>7335</v>
      </c>
      <c r="N1695">
        <v>0</v>
      </c>
      <c r="O1695">
        <f t="shared" si="710"/>
        <v>7335</v>
      </c>
      <c r="P1695">
        <f t="shared" si="711"/>
        <v>8753</v>
      </c>
      <c r="Q1695" s="6">
        <f t="shared" si="720"/>
        <v>460.68421052631578</v>
      </c>
      <c r="R1695" s="7">
        <f t="shared" si="721"/>
        <v>0.69380152187698163</v>
      </c>
      <c r="S1695" s="6">
        <f t="shared" si="722"/>
        <v>386.05263157894734</v>
      </c>
      <c r="T1695" s="7">
        <f t="shared" si="723"/>
        <v>0.74766768297833752</v>
      </c>
      <c r="U1695" s="6">
        <f t="shared" si="724"/>
        <v>74.631578947368425</v>
      </c>
      <c r="V1695" s="7">
        <f t="shared" si="725"/>
        <v>0.50543724423683623</v>
      </c>
      <c r="W1695">
        <v>19</v>
      </c>
      <c r="X1695">
        <v>1233</v>
      </c>
      <c r="Y1695">
        <v>0</v>
      </c>
      <c r="Z1695">
        <v>0</v>
      </c>
      <c r="AA1695">
        <v>6377</v>
      </c>
      <c r="AB1695">
        <v>0</v>
      </c>
      <c r="AC1695">
        <f t="shared" si="712"/>
        <v>6377</v>
      </c>
      <c r="AD1695">
        <f t="shared" si="713"/>
        <v>7610</v>
      </c>
      <c r="AE1695" s="6">
        <f t="shared" si="726"/>
        <v>400.5263157894737</v>
      </c>
      <c r="AF1695" s="7">
        <f t="shared" si="727"/>
        <v>0.60320228281547239</v>
      </c>
      <c r="AG1695" s="6">
        <f t="shared" si="728"/>
        <v>335.63157894736844</v>
      </c>
      <c r="AH1695" s="7">
        <f t="shared" si="729"/>
        <v>0.65001728893699506</v>
      </c>
      <c r="AI1695" s="6">
        <f t="shared" si="730"/>
        <v>64.89473684210526</v>
      </c>
      <c r="AJ1695" s="7">
        <f t="shared" si="731"/>
        <v>0.43949514960791192</v>
      </c>
      <c r="AK1695" s="6">
        <f t="shared" si="732"/>
        <v>50.421052631578902</v>
      </c>
      <c r="AL1695" s="7">
        <f t="shared" si="733"/>
        <v>0.86939331970006828</v>
      </c>
      <c r="AM1695" s="8">
        <v>0.8</v>
      </c>
      <c r="AN1695">
        <f t="shared" si="714"/>
        <v>531</v>
      </c>
      <c r="AO1695" s="6">
        <f t="shared" si="715"/>
        <v>130.4736842105263</v>
      </c>
      <c r="AP1695" s="7">
        <f t="shared" si="734"/>
        <v>0.75428684706115579</v>
      </c>
      <c r="AQ1695" s="7">
        <f t="shared" si="735"/>
        <v>0.16202365308804206</v>
      </c>
      <c r="AR1695" s="7">
        <f t="shared" si="735"/>
        <v>0</v>
      </c>
      <c r="AS1695" s="7">
        <f t="shared" si="735"/>
        <v>0</v>
      </c>
      <c r="AT1695" s="7">
        <f t="shared" si="735"/>
        <v>0.83797634691195799</v>
      </c>
      <c r="AU1695" s="7">
        <f t="shared" si="735"/>
        <v>0</v>
      </c>
      <c r="AV1695" s="9">
        <f t="shared" si="716"/>
        <v>36368.920538073173</v>
      </c>
      <c r="AW1695" t="s">
        <v>90</v>
      </c>
    </row>
    <row r="1696" spans="1:49" x14ac:dyDescent="0.25">
      <c r="A1696" t="s">
        <v>2042</v>
      </c>
      <c r="B1696" t="s">
        <v>2048</v>
      </c>
      <c r="C1696">
        <v>447</v>
      </c>
      <c r="D1696">
        <v>415</v>
      </c>
      <c r="E1696">
        <v>340</v>
      </c>
      <c r="F1696">
        <v>0</v>
      </c>
      <c r="G1696">
        <f t="shared" si="709"/>
        <v>340</v>
      </c>
      <c r="H1696" s="6">
        <f t="shared" si="717"/>
        <v>315.65995525727072</v>
      </c>
      <c r="I1696" s="7">
        <f t="shared" si="718"/>
        <v>0.76062639821029088</v>
      </c>
      <c r="J1696" s="6">
        <f t="shared" si="719"/>
        <v>99.340044742729305</v>
      </c>
      <c r="K1696">
        <v>19</v>
      </c>
      <c r="L1696">
        <v>1001</v>
      </c>
      <c r="M1696">
        <v>5179</v>
      </c>
      <c r="N1696">
        <v>0</v>
      </c>
      <c r="O1696">
        <f t="shared" si="710"/>
        <v>5179</v>
      </c>
      <c r="P1696">
        <f t="shared" si="711"/>
        <v>6180</v>
      </c>
      <c r="Q1696" s="6">
        <f t="shared" si="720"/>
        <v>325.26315789473682</v>
      </c>
      <c r="R1696" s="7">
        <f t="shared" si="721"/>
        <v>0.78376664552948627</v>
      </c>
      <c r="S1696" s="6">
        <f t="shared" si="722"/>
        <v>272.57894736842104</v>
      </c>
      <c r="T1696" s="7">
        <f t="shared" si="723"/>
        <v>0.86352083255623102</v>
      </c>
      <c r="U1696" s="6">
        <f t="shared" si="724"/>
        <v>52.684210526315788</v>
      </c>
      <c r="V1696" s="7">
        <f t="shared" si="725"/>
        <v>0.53034212600525066</v>
      </c>
      <c r="W1696">
        <v>19</v>
      </c>
      <c r="X1696">
        <v>556</v>
      </c>
      <c r="Y1696">
        <v>0</v>
      </c>
      <c r="Z1696">
        <v>0</v>
      </c>
      <c r="AA1696">
        <v>2875</v>
      </c>
      <c r="AB1696">
        <v>0</v>
      </c>
      <c r="AC1696">
        <f t="shared" si="712"/>
        <v>2875</v>
      </c>
      <c r="AD1696">
        <f t="shared" si="713"/>
        <v>3431</v>
      </c>
      <c r="AE1696" s="6">
        <f t="shared" si="726"/>
        <v>180.57894736842104</v>
      </c>
      <c r="AF1696" s="7">
        <f t="shared" si="727"/>
        <v>0.43512999365884586</v>
      </c>
      <c r="AG1696" s="6">
        <f t="shared" si="728"/>
        <v>151.31578947368422</v>
      </c>
      <c r="AH1696" s="7">
        <f t="shared" si="729"/>
        <v>0.47936327352754671</v>
      </c>
      <c r="AI1696" s="6">
        <f t="shared" si="730"/>
        <v>29.263157894736842</v>
      </c>
      <c r="AJ1696" s="7">
        <f t="shared" si="731"/>
        <v>0.29457564641250689</v>
      </c>
      <c r="AK1696" s="6">
        <f t="shared" si="732"/>
        <v>121.26315789473682</v>
      </c>
      <c r="AL1696" s="7">
        <f t="shared" si="733"/>
        <v>0.55512647229194834</v>
      </c>
      <c r="AM1696" s="8">
        <v>0.8</v>
      </c>
      <c r="AN1696">
        <f t="shared" si="714"/>
        <v>332</v>
      </c>
      <c r="AO1696" s="6">
        <f t="shared" si="715"/>
        <v>151.42105263157896</v>
      </c>
      <c r="AP1696" s="7">
        <f t="shared" si="734"/>
        <v>0.5439124920735573</v>
      </c>
      <c r="AQ1696" s="7">
        <f t="shared" si="735"/>
        <v>0.16205187991839115</v>
      </c>
      <c r="AR1696" s="7">
        <f t="shared" si="735"/>
        <v>0</v>
      </c>
      <c r="AS1696" s="7">
        <f t="shared" si="735"/>
        <v>0</v>
      </c>
      <c r="AT1696" s="7">
        <f t="shared" si="735"/>
        <v>0.8379481200816089</v>
      </c>
      <c r="AU1696" s="7">
        <f t="shared" si="735"/>
        <v>0</v>
      </c>
      <c r="AV1696" s="9">
        <f t="shared" si="716"/>
        <v>42206.753792817814</v>
      </c>
      <c r="AW1696" t="s">
        <v>90</v>
      </c>
    </row>
    <row r="1697" spans="1:49" x14ac:dyDescent="0.25">
      <c r="A1697" t="s">
        <v>2049</v>
      </c>
      <c r="B1697" t="s">
        <v>2050</v>
      </c>
      <c r="C1697">
        <v>305</v>
      </c>
      <c r="D1697">
        <v>289</v>
      </c>
      <c r="E1697">
        <v>72</v>
      </c>
      <c r="F1697">
        <v>21</v>
      </c>
      <c r="G1697">
        <f t="shared" si="709"/>
        <v>93</v>
      </c>
      <c r="H1697" s="6">
        <f t="shared" si="717"/>
        <v>88.12131147540984</v>
      </c>
      <c r="I1697" s="7">
        <f t="shared" si="718"/>
        <v>0.30491803278688523</v>
      </c>
      <c r="J1697" s="6">
        <f t="shared" si="719"/>
        <v>200.87868852459016</v>
      </c>
      <c r="K1697">
        <v>19</v>
      </c>
      <c r="L1697">
        <v>937</v>
      </c>
      <c r="M1697">
        <v>736</v>
      </c>
      <c r="N1697">
        <v>249</v>
      </c>
      <c r="O1697">
        <f t="shared" si="710"/>
        <v>985</v>
      </c>
      <c r="P1697">
        <f t="shared" si="711"/>
        <v>1922</v>
      </c>
      <c r="Q1697" s="6">
        <f t="shared" si="720"/>
        <v>101.15789473684211</v>
      </c>
      <c r="R1697" s="7">
        <f t="shared" si="721"/>
        <v>0.35002731742851939</v>
      </c>
      <c r="S1697" s="6">
        <f t="shared" si="722"/>
        <v>51.842105263157897</v>
      </c>
      <c r="T1697" s="7">
        <f t="shared" si="723"/>
        <v>0.58830383246877105</v>
      </c>
      <c r="U1697" s="6">
        <f t="shared" si="724"/>
        <v>49.315789473684212</v>
      </c>
      <c r="V1697" s="7">
        <f t="shared" si="725"/>
        <v>0.24550035564199393</v>
      </c>
      <c r="W1697">
        <v>19</v>
      </c>
      <c r="X1697">
        <v>86</v>
      </c>
      <c r="Y1697">
        <v>0</v>
      </c>
      <c r="Z1697">
        <v>0</v>
      </c>
      <c r="AA1697">
        <v>197</v>
      </c>
      <c r="AB1697">
        <v>48</v>
      </c>
      <c r="AC1697">
        <f t="shared" si="712"/>
        <v>245</v>
      </c>
      <c r="AD1697">
        <f t="shared" si="713"/>
        <v>331</v>
      </c>
      <c r="AE1697" s="6">
        <f t="shared" si="726"/>
        <v>17.421052631578949</v>
      </c>
      <c r="AF1697" s="7">
        <f t="shared" si="727"/>
        <v>6.0280458932799132E-2</v>
      </c>
      <c r="AG1697" s="6">
        <f t="shared" si="728"/>
        <v>12.894736842105264</v>
      </c>
      <c r="AH1697" s="7">
        <f t="shared" si="729"/>
        <v>0.14632937964959278</v>
      </c>
      <c r="AI1697" s="6">
        <f t="shared" si="730"/>
        <v>4.5263157894736841</v>
      </c>
      <c r="AJ1697" s="7">
        <f t="shared" si="731"/>
        <v>2.2532583335337756E-2</v>
      </c>
      <c r="AK1697" s="6">
        <f t="shared" si="732"/>
        <v>38.94736842105263</v>
      </c>
      <c r="AL1697" s="7">
        <f t="shared" si="733"/>
        <v>0.24873096446700507</v>
      </c>
      <c r="AM1697" s="8">
        <v>0.5</v>
      </c>
      <c r="AN1697">
        <f t="shared" si="714"/>
        <v>145</v>
      </c>
      <c r="AO1697" s="6">
        <f t="shared" si="715"/>
        <v>127.57894736842105</v>
      </c>
      <c r="AP1697" s="7">
        <f t="shared" si="734"/>
        <v>0.12014519056261344</v>
      </c>
      <c r="AQ1697" s="7">
        <f t="shared" si="735"/>
        <v>0.25981873111782477</v>
      </c>
      <c r="AR1697" s="7">
        <f t="shared" si="735"/>
        <v>0</v>
      </c>
      <c r="AS1697" s="7">
        <f t="shared" si="735"/>
        <v>0</v>
      </c>
      <c r="AT1697" s="7">
        <f t="shared" si="735"/>
        <v>0.595166163141994</v>
      </c>
      <c r="AU1697" s="7">
        <f t="shared" si="735"/>
        <v>0.14501510574018128</v>
      </c>
      <c r="AV1697" s="9">
        <f t="shared" si="716"/>
        <v>33214.851327715063</v>
      </c>
      <c r="AW1697" t="s">
        <v>59</v>
      </c>
    </row>
    <row r="1698" spans="1:49" x14ac:dyDescent="0.25">
      <c r="A1698" t="s">
        <v>2049</v>
      </c>
      <c r="B1698" t="s">
        <v>2051</v>
      </c>
      <c r="C1698">
        <v>587</v>
      </c>
      <c r="D1698">
        <v>561</v>
      </c>
      <c r="E1698">
        <v>194</v>
      </c>
      <c r="F1698">
        <v>47</v>
      </c>
      <c r="G1698">
        <f t="shared" si="709"/>
        <v>241</v>
      </c>
      <c r="H1698" s="6">
        <f t="shared" si="717"/>
        <v>230.32538330494037</v>
      </c>
      <c r="I1698" s="7">
        <f t="shared" si="718"/>
        <v>0.41056218057921634</v>
      </c>
      <c r="J1698" s="6">
        <f t="shared" si="719"/>
        <v>330.67461669505963</v>
      </c>
      <c r="K1698">
        <v>19</v>
      </c>
      <c r="L1698">
        <v>2043</v>
      </c>
      <c r="M1698">
        <v>2312</v>
      </c>
      <c r="N1698">
        <v>468</v>
      </c>
      <c r="O1698">
        <f t="shared" si="710"/>
        <v>2780</v>
      </c>
      <c r="P1698">
        <f t="shared" si="711"/>
        <v>4823</v>
      </c>
      <c r="Q1698" s="6">
        <f t="shared" si="720"/>
        <v>253.84210526315789</v>
      </c>
      <c r="R1698" s="7">
        <f t="shared" si="721"/>
        <v>0.45248147105732245</v>
      </c>
      <c r="S1698" s="6">
        <f t="shared" si="722"/>
        <v>146.31578947368422</v>
      </c>
      <c r="T1698" s="7">
        <f t="shared" si="723"/>
        <v>0.63525690210170516</v>
      </c>
      <c r="U1698" s="6">
        <f t="shared" si="724"/>
        <v>107.52631578947368</v>
      </c>
      <c r="V1698" s="7">
        <f t="shared" si="725"/>
        <v>0.32517257255531024</v>
      </c>
      <c r="W1698">
        <v>19</v>
      </c>
      <c r="X1698">
        <v>87</v>
      </c>
      <c r="Y1698">
        <v>0</v>
      </c>
      <c r="Z1698">
        <v>0</v>
      </c>
      <c r="AA1698">
        <v>831</v>
      </c>
      <c r="AB1698">
        <v>23</v>
      </c>
      <c r="AC1698">
        <f t="shared" si="712"/>
        <v>854</v>
      </c>
      <c r="AD1698">
        <f t="shared" si="713"/>
        <v>941</v>
      </c>
      <c r="AE1698" s="6">
        <f t="shared" si="726"/>
        <v>49.526315789473685</v>
      </c>
      <c r="AF1698" s="7">
        <f t="shared" si="727"/>
        <v>8.828220283328643E-2</v>
      </c>
      <c r="AG1698" s="6">
        <f t="shared" si="728"/>
        <v>44.94736842105263</v>
      </c>
      <c r="AH1698" s="7">
        <f t="shared" si="729"/>
        <v>0.19514726417081157</v>
      </c>
      <c r="AI1698" s="6">
        <f t="shared" si="730"/>
        <v>4.5789473684210522</v>
      </c>
      <c r="AJ1698" s="7">
        <f t="shared" si="731"/>
        <v>1.3847290167553592E-2</v>
      </c>
      <c r="AK1698" s="6">
        <f t="shared" si="732"/>
        <v>101.36842105263159</v>
      </c>
      <c r="AL1698" s="7">
        <f t="shared" si="733"/>
        <v>0.30719424460431649</v>
      </c>
      <c r="AM1698" s="8">
        <v>0.5</v>
      </c>
      <c r="AN1698">
        <f t="shared" si="714"/>
        <v>281</v>
      </c>
      <c r="AO1698" s="6">
        <f t="shared" si="715"/>
        <v>231.4736842105263</v>
      </c>
      <c r="AP1698" s="7">
        <f t="shared" si="734"/>
        <v>0.17625023412624088</v>
      </c>
      <c r="AQ1698" s="7">
        <f t="shared" si="735"/>
        <v>9.24548352816153E-2</v>
      </c>
      <c r="AR1698" s="7">
        <f t="shared" si="735"/>
        <v>0</v>
      </c>
      <c r="AS1698" s="7">
        <f t="shared" si="735"/>
        <v>0</v>
      </c>
      <c r="AT1698" s="7">
        <f t="shared" si="735"/>
        <v>0.8831030818278427</v>
      </c>
      <c r="AU1698" s="7">
        <f t="shared" si="735"/>
        <v>2.4442082890541977E-2</v>
      </c>
      <c r="AV1698" s="9">
        <f t="shared" si="716"/>
        <v>69146.625784439835</v>
      </c>
      <c r="AW1698" t="s">
        <v>59</v>
      </c>
    </row>
    <row r="1699" spans="1:49" x14ac:dyDescent="0.25">
      <c r="A1699" t="s">
        <v>2049</v>
      </c>
      <c r="B1699" t="s">
        <v>2052</v>
      </c>
      <c r="C1699">
        <v>417</v>
      </c>
      <c r="D1699">
        <v>389</v>
      </c>
      <c r="E1699">
        <v>118</v>
      </c>
      <c r="F1699">
        <v>23</v>
      </c>
      <c r="G1699">
        <f t="shared" si="709"/>
        <v>141</v>
      </c>
      <c r="H1699" s="6">
        <f t="shared" si="717"/>
        <v>131.53237410071941</v>
      </c>
      <c r="I1699" s="7">
        <f t="shared" si="718"/>
        <v>0.33812949640287771</v>
      </c>
      <c r="J1699" s="6">
        <f t="shared" si="719"/>
        <v>257.46762589928056</v>
      </c>
      <c r="K1699">
        <v>19</v>
      </c>
      <c r="L1699">
        <v>1431</v>
      </c>
      <c r="M1699">
        <v>1434</v>
      </c>
      <c r="N1699">
        <v>288</v>
      </c>
      <c r="O1699">
        <f t="shared" si="710"/>
        <v>1722</v>
      </c>
      <c r="P1699">
        <f t="shared" si="711"/>
        <v>3153</v>
      </c>
      <c r="Q1699" s="6">
        <f t="shared" si="720"/>
        <v>165.94736842105263</v>
      </c>
      <c r="R1699" s="7">
        <f t="shared" si="721"/>
        <v>0.42659991882018672</v>
      </c>
      <c r="S1699" s="6">
        <f t="shared" si="722"/>
        <v>90.631578947368425</v>
      </c>
      <c r="T1699" s="7">
        <f t="shared" si="723"/>
        <v>0.68904389179479364</v>
      </c>
      <c r="U1699" s="6">
        <f t="shared" si="724"/>
        <v>75.315789473684205</v>
      </c>
      <c r="V1699" s="7">
        <f t="shared" si="725"/>
        <v>0.29252528045272452</v>
      </c>
      <c r="W1699">
        <v>19</v>
      </c>
      <c r="X1699">
        <v>25</v>
      </c>
      <c r="Y1699">
        <v>0</v>
      </c>
      <c r="Z1699">
        <v>0</v>
      </c>
      <c r="AA1699">
        <v>431</v>
      </c>
      <c r="AB1699">
        <v>40</v>
      </c>
      <c r="AC1699">
        <f t="shared" si="712"/>
        <v>471</v>
      </c>
      <c r="AD1699">
        <f t="shared" si="713"/>
        <v>496</v>
      </c>
      <c r="AE1699" s="6">
        <f t="shared" si="726"/>
        <v>26.105263157894736</v>
      </c>
      <c r="AF1699" s="7">
        <f t="shared" si="727"/>
        <v>6.7108645650114998E-2</v>
      </c>
      <c r="AG1699" s="6">
        <f t="shared" si="728"/>
        <v>24.789473684210527</v>
      </c>
      <c r="AH1699" s="7">
        <f t="shared" si="729"/>
        <v>0.18846670907976062</v>
      </c>
      <c r="AI1699" s="6">
        <f t="shared" si="730"/>
        <v>1.3157894736842106</v>
      </c>
      <c r="AJ1699" s="7">
        <f t="shared" si="731"/>
        <v>5.110504550187361E-3</v>
      </c>
      <c r="AK1699" s="6">
        <f t="shared" si="732"/>
        <v>65.84210526315789</v>
      </c>
      <c r="AL1699" s="7">
        <f t="shared" si="733"/>
        <v>0.27351916376306623</v>
      </c>
      <c r="AM1699" s="8">
        <v>0.5</v>
      </c>
      <c r="AN1699">
        <f t="shared" si="714"/>
        <v>195</v>
      </c>
      <c r="AO1699" s="6">
        <f t="shared" si="715"/>
        <v>168.89473684210526</v>
      </c>
      <c r="AP1699" s="7">
        <f t="shared" si="734"/>
        <v>0.13387314439946019</v>
      </c>
      <c r="AQ1699" s="7">
        <f t="shared" si="735"/>
        <v>5.040322580645161E-2</v>
      </c>
      <c r="AR1699" s="7">
        <f t="shared" si="735"/>
        <v>0</v>
      </c>
      <c r="AS1699" s="7">
        <f t="shared" si="735"/>
        <v>0</v>
      </c>
      <c r="AT1699" s="7">
        <f t="shared" si="735"/>
        <v>0.86895161290322576</v>
      </c>
      <c r="AU1699" s="7">
        <f t="shared" si="735"/>
        <v>8.0645161290322578E-2</v>
      </c>
      <c r="AV1699" s="9">
        <f t="shared" si="716"/>
        <v>52870.249978777589</v>
      </c>
      <c r="AW1699" t="s">
        <v>59</v>
      </c>
    </row>
    <row r="1700" spans="1:49" x14ac:dyDescent="0.25">
      <c r="A1700" t="s">
        <v>2049</v>
      </c>
      <c r="B1700" t="s">
        <v>2053</v>
      </c>
      <c r="C1700">
        <v>674</v>
      </c>
      <c r="D1700">
        <v>624</v>
      </c>
      <c r="E1700">
        <v>231</v>
      </c>
      <c r="F1700">
        <v>44</v>
      </c>
      <c r="G1700">
        <f t="shared" si="709"/>
        <v>275</v>
      </c>
      <c r="H1700" s="6">
        <f t="shared" si="717"/>
        <v>254.59940652818992</v>
      </c>
      <c r="I1700" s="7">
        <f t="shared" si="718"/>
        <v>0.40801186943620177</v>
      </c>
      <c r="J1700" s="6">
        <f t="shared" si="719"/>
        <v>369.40059347181011</v>
      </c>
      <c r="K1700">
        <v>19</v>
      </c>
      <c r="L1700">
        <v>1202</v>
      </c>
      <c r="M1700">
        <v>2616</v>
      </c>
      <c r="N1700">
        <v>357</v>
      </c>
      <c r="O1700">
        <f t="shared" si="710"/>
        <v>2973</v>
      </c>
      <c r="P1700">
        <f t="shared" si="711"/>
        <v>4175</v>
      </c>
      <c r="Q1700" s="6">
        <f t="shared" si="720"/>
        <v>219.73684210526315</v>
      </c>
      <c r="R1700" s="7">
        <f t="shared" si="721"/>
        <v>0.35214237516869096</v>
      </c>
      <c r="S1700" s="6">
        <f t="shared" si="722"/>
        <v>156.47368421052633</v>
      </c>
      <c r="T1700" s="7">
        <f t="shared" si="723"/>
        <v>0.61458778064041231</v>
      </c>
      <c r="U1700" s="6">
        <f t="shared" si="724"/>
        <v>63.263157894736842</v>
      </c>
      <c r="V1700" s="7">
        <f t="shared" si="725"/>
        <v>0.17125895034482291</v>
      </c>
      <c r="W1700">
        <v>19</v>
      </c>
      <c r="X1700">
        <v>141</v>
      </c>
      <c r="Y1700">
        <v>0</v>
      </c>
      <c r="Z1700">
        <v>0</v>
      </c>
      <c r="AA1700">
        <v>1665</v>
      </c>
      <c r="AB1700">
        <v>42</v>
      </c>
      <c r="AC1700">
        <f t="shared" si="712"/>
        <v>1707</v>
      </c>
      <c r="AD1700">
        <f t="shared" si="713"/>
        <v>1848</v>
      </c>
      <c r="AE1700" s="6">
        <f t="shared" si="726"/>
        <v>97.263157894736835</v>
      </c>
      <c r="AF1700" s="7">
        <f t="shared" si="727"/>
        <v>0.15587044534412955</v>
      </c>
      <c r="AG1700" s="6">
        <f t="shared" si="728"/>
        <v>89.84210526315789</v>
      </c>
      <c r="AH1700" s="7">
        <f t="shared" si="729"/>
        <v>0.35287633419212366</v>
      </c>
      <c r="AI1700" s="6">
        <f t="shared" si="730"/>
        <v>7.4210526315789478</v>
      </c>
      <c r="AJ1700" s="7">
        <f t="shared" si="731"/>
        <v>2.0089444258419329E-2</v>
      </c>
      <c r="AK1700" s="6">
        <f t="shared" si="732"/>
        <v>66.631578947368439</v>
      </c>
      <c r="AL1700" s="7">
        <f t="shared" si="733"/>
        <v>0.57416750756811297</v>
      </c>
      <c r="AM1700" s="8">
        <v>0.5</v>
      </c>
      <c r="AN1700">
        <f t="shared" si="714"/>
        <v>312</v>
      </c>
      <c r="AO1700" s="6">
        <f t="shared" si="715"/>
        <v>214.73684210526318</v>
      </c>
      <c r="AP1700" s="7">
        <f t="shared" si="734"/>
        <v>0.31174089068825911</v>
      </c>
      <c r="AQ1700" s="7">
        <f t="shared" si="735"/>
        <v>7.6298701298701296E-2</v>
      </c>
      <c r="AR1700" s="7">
        <f t="shared" si="735"/>
        <v>0</v>
      </c>
      <c r="AS1700" s="7">
        <f t="shared" si="735"/>
        <v>0</v>
      </c>
      <c r="AT1700" s="7">
        <f t="shared" si="735"/>
        <v>0.90097402597402598</v>
      </c>
      <c r="AU1700" s="7">
        <f t="shared" si="735"/>
        <v>2.2727272727272728E-2</v>
      </c>
      <c r="AV1700" s="9">
        <f t="shared" si="716"/>
        <v>65057.524265208493</v>
      </c>
      <c r="AW1700" t="s">
        <v>59</v>
      </c>
    </row>
    <row r="1701" spans="1:49" x14ac:dyDescent="0.25">
      <c r="A1701" t="s">
        <v>2049</v>
      </c>
      <c r="B1701" t="s">
        <v>2054</v>
      </c>
      <c r="C1701">
        <v>525</v>
      </c>
      <c r="D1701">
        <v>494</v>
      </c>
      <c r="E1701">
        <v>174</v>
      </c>
      <c r="F1701">
        <v>42</v>
      </c>
      <c r="G1701">
        <f t="shared" si="709"/>
        <v>216</v>
      </c>
      <c r="H1701" s="6">
        <f t="shared" si="717"/>
        <v>203.24571428571429</v>
      </c>
      <c r="I1701" s="7">
        <f t="shared" si="718"/>
        <v>0.41142857142857142</v>
      </c>
      <c r="J1701" s="6">
        <f t="shared" si="719"/>
        <v>290.75428571428574</v>
      </c>
      <c r="K1701">
        <v>19</v>
      </c>
      <c r="L1701">
        <v>1467</v>
      </c>
      <c r="M1701">
        <v>2307</v>
      </c>
      <c r="N1701">
        <v>523</v>
      </c>
      <c r="O1701">
        <f t="shared" si="710"/>
        <v>2830</v>
      </c>
      <c r="P1701">
        <f t="shared" si="711"/>
        <v>4297</v>
      </c>
      <c r="Q1701" s="6">
        <f t="shared" si="720"/>
        <v>226.15789473684211</v>
      </c>
      <c r="R1701" s="7">
        <f t="shared" si="721"/>
        <v>0.45780950351587474</v>
      </c>
      <c r="S1701" s="6">
        <f t="shared" si="722"/>
        <v>148.94736842105263</v>
      </c>
      <c r="T1701" s="7">
        <f t="shared" si="723"/>
        <v>0.73284383360560645</v>
      </c>
      <c r="U1701" s="6">
        <f t="shared" si="724"/>
        <v>77.21052631578948</v>
      </c>
      <c r="V1701" s="7">
        <f t="shared" si="725"/>
        <v>0.26555249607450881</v>
      </c>
      <c r="W1701">
        <v>19</v>
      </c>
      <c r="X1701">
        <v>114</v>
      </c>
      <c r="Y1701">
        <v>0</v>
      </c>
      <c r="Z1701">
        <v>0</v>
      </c>
      <c r="AA1701">
        <v>635</v>
      </c>
      <c r="AB1701">
        <v>36</v>
      </c>
      <c r="AC1701">
        <f t="shared" si="712"/>
        <v>671</v>
      </c>
      <c r="AD1701">
        <f t="shared" si="713"/>
        <v>785</v>
      </c>
      <c r="AE1701" s="6">
        <f t="shared" si="726"/>
        <v>41.315789473684212</v>
      </c>
      <c r="AF1701" s="7">
        <f t="shared" si="727"/>
        <v>8.363520136373323E-2</v>
      </c>
      <c r="AG1701" s="6">
        <f t="shared" si="728"/>
        <v>35.315789473684212</v>
      </c>
      <c r="AH1701" s="7">
        <f t="shared" si="729"/>
        <v>0.17375908563581693</v>
      </c>
      <c r="AI1701" s="6">
        <f t="shared" si="730"/>
        <v>6</v>
      </c>
      <c r="AJ1701" s="7">
        <f t="shared" si="731"/>
        <v>2.0635981290043629E-2</v>
      </c>
      <c r="AK1701" s="6">
        <f t="shared" si="732"/>
        <v>113.63157894736841</v>
      </c>
      <c r="AL1701" s="7">
        <f t="shared" si="733"/>
        <v>0.23710247349823324</v>
      </c>
      <c r="AM1701" s="8">
        <v>0.5</v>
      </c>
      <c r="AN1701">
        <f t="shared" si="714"/>
        <v>247</v>
      </c>
      <c r="AO1701" s="6">
        <f t="shared" si="715"/>
        <v>205.68421052631578</v>
      </c>
      <c r="AP1701" s="7">
        <f t="shared" si="734"/>
        <v>0.16727040272746646</v>
      </c>
      <c r="AQ1701" s="7">
        <f t="shared" si="735"/>
        <v>0.14522292993630573</v>
      </c>
      <c r="AR1701" s="7">
        <f t="shared" si="735"/>
        <v>0</v>
      </c>
      <c r="AS1701" s="7">
        <f t="shared" si="735"/>
        <v>0</v>
      </c>
      <c r="AT1701" s="7">
        <f t="shared" si="735"/>
        <v>0.80891719745222934</v>
      </c>
      <c r="AU1701" s="7">
        <f t="shared" si="735"/>
        <v>4.5859872611464965E-2</v>
      </c>
      <c r="AV1701" s="9">
        <f t="shared" si="716"/>
        <v>58769.664740194436</v>
      </c>
      <c r="AW1701" t="s">
        <v>59</v>
      </c>
    </row>
    <row r="1702" spans="1:49" x14ac:dyDescent="0.25">
      <c r="A1702" t="s">
        <v>2055</v>
      </c>
      <c r="B1702" t="s">
        <v>2056</v>
      </c>
      <c r="C1702">
        <v>549</v>
      </c>
      <c r="D1702">
        <v>532</v>
      </c>
      <c r="E1702">
        <v>29</v>
      </c>
      <c r="F1702">
        <v>11</v>
      </c>
      <c r="G1702">
        <f t="shared" si="709"/>
        <v>40</v>
      </c>
      <c r="H1702" s="6">
        <f t="shared" si="717"/>
        <v>38.76138433515483</v>
      </c>
      <c r="I1702" s="7">
        <f t="shared" si="718"/>
        <v>7.2859744990892539E-2</v>
      </c>
      <c r="J1702" s="6">
        <f t="shared" si="719"/>
        <v>493.23861566484516</v>
      </c>
      <c r="K1702">
        <v>18</v>
      </c>
      <c r="L1702">
        <v>2936</v>
      </c>
      <c r="M1702">
        <v>341</v>
      </c>
      <c r="N1702">
        <v>163</v>
      </c>
      <c r="O1702">
        <f t="shared" si="710"/>
        <v>504</v>
      </c>
      <c r="P1702">
        <f t="shared" si="711"/>
        <v>3440</v>
      </c>
      <c r="Q1702" s="6">
        <f t="shared" si="720"/>
        <v>191.11111111111111</v>
      </c>
      <c r="R1702" s="7">
        <f t="shared" si="721"/>
        <v>0.35923141186299079</v>
      </c>
      <c r="S1702" s="6">
        <f t="shared" si="722"/>
        <v>28</v>
      </c>
      <c r="T1702" s="7">
        <f t="shared" si="723"/>
        <v>0.72236842105263155</v>
      </c>
      <c r="U1702" s="6">
        <f t="shared" si="724"/>
        <v>163.11111111111111</v>
      </c>
      <c r="V1702" s="7">
        <f t="shared" si="725"/>
        <v>0.33069412233924694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f t="shared" si="712"/>
        <v>0</v>
      </c>
      <c r="AD1702">
        <f t="shared" si="713"/>
        <v>0</v>
      </c>
      <c r="AE1702" s="6">
        <f t="shared" si="726"/>
        <v>0</v>
      </c>
      <c r="AF1702" s="7">
        <f t="shared" si="727"/>
        <v>0</v>
      </c>
      <c r="AG1702" s="6">
        <f t="shared" si="728"/>
        <v>0</v>
      </c>
      <c r="AH1702" s="7">
        <f t="shared" si="729"/>
        <v>0</v>
      </c>
      <c r="AI1702" s="6">
        <f t="shared" si="730"/>
        <v>0</v>
      </c>
      <c r="AJ1702" s="7">
        <f t="shared" si="731"/>
        <v>0</v>
      </c>
      <c r="AK1702" s="6">
        <f t="shared" si="732"/>
        <v>28</v>
      </c>
      <c r="AL1702" s="7">
        <f t="shared" si="733"/>
        <v>0</v>
      </c>
      <c r="AM1702" s="8">
        <v>0.25</v>
      </c>
      <c r="AN1702">
        <f t="shared" si="714"/>
        <v>133</v>
      </c>
      <c r="AO1702" s="6">
        <f t="shared" si="715"/>
        <v>133</v>
      </c>
      <c r="AP1702" s="7">
        <f t="shared" si="734"/>
        <v>0</v>
      </c>
      <c r="AQ1702" s="7">
        <f t="shared" si="735"/>
        <v>0</v>
      </c>
      <c r="AR1702" s="7">
        <f t="shared" si="735"/>
        <v>0</v>
      </c>
      <c r="AS1702" s="7">
        <f t="shared" si="735"/>
        <v>0</v>
      </c>
      <c r="AT1702" s="7">
        <f t="shared" si="735"/>
        <v>0</v>
      </c>
      <c r="AU1702" s="7">
        <f t="shared" si="735"/>
        <v>0</v>
      </c>
      <c r="AV1702" s="9">
        <f t="shared" si="716"/>
        <v>0</v>
      </c>
      <c r="AW1702" t="s">
        <v>59</v>
      </c>
    </row>
    <row r="1703" spans="1:49" x14ac:dyDescent="0.25">
      <c r="A1703" t="s">
        <v>2055</v>
      </c>
      <c r="B1703" t="s">
        <v>2057</v>
      </c>
      <c r="C1703">
        <v>391</v>
      </c>
      <c r="D1703">
        <v>382</v>
      </c>
      <c r="E1703">
        <v>30</v>
      </c>
      <c r="F1703">
        <v>6</v>
      </c>
      <c r="G1703">
        <f t="shared" si="709"/>
        <v>36</v>
      </c>
      <c r="H1703" s="6">
        <f t="shared" si="717"/>
        <v>35.171355498721226</v>
      </c>
      <c r="I1703" s="7">
        <f t="shared" si="718"/>
        <v>9.2071611253196933E-2</v>
      </c>
      <c r="J1703" s="6">
        <f t="shared" si="719"/>
        <v>346.8286445012788</v>
      </c>
      <c r="K1703">
        <v>18</v>
      </c>
      <c r="L1703">
        <v>2945</v>
      </c>
      <c r="M1703">
        <v>442</v>
      </c>
      <c r="N1703">
        <v>99</v>
      </c>
      <c r="O1703">
        <f t="shared" si="710"/>
        <v>541</v>
      </c>
      <c r="P1703">
        <f t="shared" si="711"/>
        <v>3486</v>
      </c>
      <c r="Q1703" s="6">
        <f t="shared" si="720"/>
        <v>193.66666666666666</v>
      </c>
      <c r="R1703" s="7">
        <f t="shared" si="721"/>
        <v>0.50698080279232105</v>
      </c>
      <c r="S1703" s="6">
        <f t="shared" si="722"/>
        <v>30.055555555555557</v>
      </c>
      <c r="T1703" s="7">
        <f t="shared" si="723"/>
        <v>0.85454640941115645</v>
      </c>
      <c r="U1703" s="6">
        <f t="shared" si="724"/>
        <v>163.61111111111111</v>
      </c>
      <c r="V1703" s="7">
        <f t="shared" si="725"/>
        <v>0.47173471310703075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f t="shared" si="712"/>
        <v>0</v>
      </c>
      <c r="AD1703">
        <f t="shared" si="713"/>
        <v>0</v>
      </c>
      <c r="AE1703" s="6">
        <f t="shared" si="726"/>
        <v>0</v>
      </c>
      <c r="AF1703" s="7">
        <f t="shared" si="727"/>
        <v>0</v>
      </c>
      <c r="AG1703" s="6">
        <f t="shared" si="728"/>
        <v>0</v>
      </c>
      <c r="AH1703" s="7">
        <f t="shared" si="729"/>
        <v>0</v>
      </c>
      <c r="AI1703" s="6">
        <f t="shared" si="730"/>
        <v>0</v>
      </c>
      <c r="AJ1703" s="7">
        <f t="shared" si="731"/>
        <v>0</v>
      </c>
      <c r="AK1703" s="6">
        <f t="shared" si="732"/>
        <v>30.055555555555557</v>
      </c>
      <c r="AL1703" s="7">
        <f t="shared" si="733"/>
        <v>0</v>
      </c>
      <c r="AM1703" s="8">
        <v>0.25</v>
      </c>
      <c r="AN1703">
        <f t="shared" si="714"/>
        <v>96</v>
      </c>
      <c r="AO1703" s="6">
        <f t="shared" si="715"/>
        <v>96</v>
      </c>
      <c r="AP1703" s="7">
        <f t="shared" si="734"/>
        <v>0</v>
      </c>
      <c r="AQ1703" s="7">
        <f t="shared" si="735"/>
        <v>0</v>
      </c>
      <c r="AR1703" s="7">
        <f t="shared" si="735"/>
        <v>0</v>
      </c>
      <c r="AS1703" s="7">
        <f t="shared" si="735"/>
        <v>0</v>
      </c>
      <c r="AT1703" s="7">
        <f t="shared" si="735"/>
        <v>0</v>
      </c>
      <c r="AU1703" s="7">
        <f t="shared" si="735"/>
        <v>0</v>
      </c>
      <c r="AV1703" s="9">
        <f t="shared" si="716"/>
        <v>0</v>
      </c>
      <c r="AW1703" t="s">
        <v>59</v>
      </c>
    </row>
    <row r="1704" spans="1:49" x14ac:dyDescent="0.25">
      <c r="A1704" t="s">
        <v>2055</v>
      </c>
      <c r="B1704" t="s">
        <v>2058</v>
      </c>
      <c r="C1704">
        <v>288</v>
      </c>
      <c r="D1704">
        <v>285</v>
      </c>
      <c r="E1704">
        <v>15</v>
      </c>
      <c r="F1704">
        <v>7</v>
      </c>
      <c r="G1704">
        <f t="shared" si="709"/>
        <v>22</v>
      </c>
      <c r="H1704" s="6">
        <f t="shared" si="717"/>
        <v>21.770833333333336</v>
      </c>
      <c r="I1704" s="7">
        <f t="shared" si="718"/>
        <v>7.6388888888888895E-2</v>
      </c>
      <c r="J1704" s="6">
        <f t="shared" si="719"/>
        <v>263.22916666666669</v>
      </c>
      <c r="K1704">
        <v>18</v>
      </c>
      <c r="L1704">
        <v>2070</v>
      </c>
      <c r="M1704">
        <v>204</v>
      </c>
      <c r="N1704">
        <v>89</v>
      </c>
      <c r="O1704">
        <f t="shared" si="710"/>
        <v>293</v>
      </c>
      <c r="P1704">
        <f t="shared" si="711"/>
        <v>2363</v>
      </c>
      <c r="Q1704" s="6">
        <f t="shared" si="720"/>
        <v>131.27777777777777</v>
      </c>
      <c r="R1704" s="7">
        <f t="shared" si="721"/>
        <v>0.46062378167641321</v>
      </c>
      <c r="S1704" s="6">
        <f t="shared" si="722"/>
        <v>16.277777777777779</v>
      </c>
      <c r="T1704" s="7">
        <f t="shared" si="723"/>
        <v>0.74768740031897918</v>
      </c>
      <c r="U1704" s="6">
        <f t="shared" si="724"/>
        <v>115</v>
      </c>
      <c r="V1704" s="7">
        <f t="shared" si="725"/>
        <v>0.43688167787890775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f t="shared" si="712"/>
        <v>0</v>
      </c>
      <c r="AD1704">
        <f t="shared" si="713"/>
        <v>0</v>
      </c>
      <c r="AE1704" s="6">
        <f t="shared" si="726"/>
        <v>0</v>
      </c>
      <c r="AF1704" s="7">
        <f t="shared" si="727"/>
        <v>0</v>
      </c>
      <c r="AG1704" s="6">
        <f t="shared" si="728"/>
        <v>0</v>
      </c>
      <c r="AH1704" s="7">
        <f t="shared" si="729"/>
        <v>0</v>
      </c>
      <c r="AI1704" s="6">
        <f t="shared" si="730"/>
        <v>0</v>
      </c>
      <c r="AJ1704" s="7">
        <f t="shared" si="731"/>
        <v>0</v>
      </c>
      <c r="AK1704" s="6">
        <f t="shared" si="732"/>
        <v>16.277777777777779</v>
      </c>
      <c r="AL1704" s="7">
        <f t="shared" si="733"/>
        <v>0</v>
      </c>
      <c r="AM1704" s="8">
        <v>0.25</v>
      </c>
      <c r="AN1704">
        <f t="shared" si="714"/>
        <v>71</v>
      </c>
      <c r="AO1704" s="6">
        <f t="shared" si="715"/>
        <v>71</v>
      </c>
      <c r="AP1704" s="7">
        <f t="shared" si="734"/>
        <v>0</v>
      </c>
      <c r="AQ1704" s="7">
        <f t="shared" si="735"/>
        <v>0</v>
      </c>
      <c r="AR1704" s="7">
        <f t="shared" si="735"/>
        <v>0</v>
      </c>
      <c r="AS1704" s="7">
        <f t="shared" si="735"/>
        <v>0</v>
      </c>
      <c r="AT1704" s="7">
        <f t="shared" si="735"/>
        <v>0</v>
      </c>
      <c r="AU1704" s="7">
        <f t="shared" si="735"/>
        <v>0</v>
      </c>
      <c r="AV1704" s="9">
        <f t="shared" si="716"/>
        <v>0</v>
      </c>
      <c r="AW1704" t="s">
        <v>59</v>
      </c>
    </row>
    <row r="1705" spans="1:49" x14ac:dyDescent="0.25">
      <c r="A1705" t="s">
        <v>2055</v>
      </c>
      <c r="B1705" t="s">
        <v>2059</v>
      </c>
      <c r="C1705">
        <v>866</v>
      </c>
      <c r="D1705">
        <v>819</v>
      </c>
      <c r="E1705">
        <v>49</v>
      </c>
      <c r="F1705">
        <v>24</v>
      </c>
      <c r="G1705">
        <f t="shared" si="709"/>
        <v>73</v>
      </c>
      <c r="H1705" s="6">
        <f t="shared" si="717"/>
        <v>69.03810623556582</v>
      </c>
      <c r="I1705" s="7">
        <f t="shared" si="718"/>
        <v>8.429561200923788E-2</v>
      </c>
      <c r="J1705" s="6">
        <f t="shared" si="719"/>
        <v>749.96189376443419</v>
      </c>
      <c r="K1705">
        <v>18</v>
      </c>
      <c r="L1705">
        <v>6286</v>
      </c>
      <c r="M1705">
        <v>457</v>
      </c>
      <c r="N1705">
        <v>244</v>
      </c>
      <c r="O1705">
        <f t="shared" si="710"/>
        <v>701</v>
      </c>
      <c r="P1705">
        <f t="shared" si="711"/>
        <v>6987</v>
      </c>
      <c r="Q1705" s="6">
        <f t="shared" si="720"/>
        <v>388.16666666666669</v>
      </c>
      <c r="R1705" s="7">
        <f t="shared" si="721"/>
        <v>0.47395197395197397</v>
      </c>
      <c r="S1705" s="6">
        <f t="shared" si="722"/>
        <v>38.944444444444443</v>
      </c>
      <c r="T1705" s="7">
        <f t="shared" si="723"/>
        <v>0.56410070565321702</v>
      </c>
      <c r="U1705" s="6">
        <f t="shared" si="724"/>
        <v>349.22222222222223</v>
      </c>
      <c r="V1705" s="7">
        <f t="shared" si="725"/>
        <v>0.46565328868817729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f t="shared" si="712"/>
        <v>0</v>
      </c>
      <c r="AD1705">
        <f t="shared" si="713"/>
        <v>0</v>
      </c>
      <c r="AE1705" s="6">
        <f t="shared" si="726"/>
        <v>0</v>
      </c>
      <c r="AF1705" s="7">
        <f t="shared" si="727"/>
        <v>0</v>
      </c>
      <c r="AG1705" s="6">
        <f t="shared" si="728"/>
        <v>0</v>
      </c>
      <c r="AH1705" s="7">
        <f t="shared" si="729"/>
        <v>0</v>
      </c>
      <c r="AI1705" s="6">
        <f t="shared" si="730"/>
        <v>0</v>
      </c>
      <c r="AJ1705" s="7">
        <f t="shared" si="731"/>
        <v>0</v>
      </c>
      <c r="AK1705" s="6">
        <f t="shared" si="732"/>
        <v>38.944444444444443</v>
      </c>
      <c r="AL1705" s="7">
        <f t="shared" si="733"/>
        <v>0</v>
      </c>
      <c r="AM1705" s="8">
        <v>0.25</v>
      </c>
      <c r="AN1705">
        <f t="shared" si="714"/>
        <v>205</v>
      </c>
      <c r="AO1705" s="6">
        <f t="shared" si="715"/>
        <v>205</v>
      </c>
      <c r="AP1705" s="7">
        <f t="shared" si="734"/>
        <v>0</v>
      </c>
      <c r="AQ1705" s="7">
        <f t="shared" si="735"/>
        <v>0</v>
      </c>
      <c r="AR1705" s="7">
        <f t="shared" si="735"/>
        <v>0</v>
      </c>
      <c r="AS1705" s="7">
        <f t="shared" si="735"/>
        <v>0</v>
      </c>
      <c r="AT1705" s="7">
        <f t="shared" si="735"/>
        <v>0</v>
      </c>
      <c r="AU1705" s="7">
        <f t="shared" si="735"/>
        <v>0</v>
      </c>
      <c r="AV1705" s="9">
        <f t="shared" si="716"/>
        <v>0</v>
      </c>
      <c r="AW1705" t="s">
        <v>59</v>
      </c>
    </row>
    <row r="1706" spans="1:49" x14ac:dyDescent="0.25">
      <c r="A1706" t="s">
        <v>2055</v>
      </c>
      <c r="B1706" t="s">
        <v>2060</v>
      </c>
      <c r="C1706">
        <v>642</v>
      </c>
      <c r="D1706">
        <v>618</v>
      </c>
      <c r="E1706">
        <v>43</v>
      </c>
      <c r="F1706">
        <v>20</v>
      </c>
      <c r="G1706">
        <f t="shared" si="709"/>
        <v>63</v>
      </c>
      <c r="H1706" s="6">
        <f t="shared" si="717"/>
        <v>60.644859813084111</v>
      </c>
      <c r="I1706" s="7">
        <f t="shared" si="718"/>
        <v>9.8130841121495324E-2</v>
      </c>
      <c r="J1706" s="6">
        <f t="shared" si="719"/>
        <v>557.35514018691583</v>
      </c>
      <c r="K1706">
        <v>18</v>
      </c>
      <c r="L1706">
        <v>3906</v>
      </c>
      <c r="M1706">
        <v>483</v>
      </c>
      <c r="N1706">
        <v>227</v>
      </c>
      <c r="O1706">
        <f t="shared" si="710"/>
        <v>710</v>
      </c>
      <c r="P1706">
        <f t="shared" si="711"/>
        <v>4616</v>
      </c>
      <c r="Q1706" s="6">
        <f t="shared" si="720"/>
        <v>256.44444444444446</v>
      </c>
      <c r="R1706" s="7">
        <f t="shared" si="721"/>
        <v>0.41495864796835674</v>
      </c>
      <c r="S1706" s="6">
        <f t="shared" si="722"/>
        <v>39.444444444444443</v>
      </c>
      <c r="T1706" s="7">
        <f t="shared" si="723"/>
        <v>0.65041694491532676</v>
      </c>
      <c r="U1706" s="6">
        <f t="shared" si="724"/>
        <v>217</v>
      </c>
      <c r="V1706" s="7">
        <f t="shared" si="725"/>
        <v>0.38933883327464497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f t="shared" si="712"/>
        <v>0</v>
      </c>
      <c r="AD1706">
        <f t="shared" si="713"/>
        <v>0</v>
      </c>
      <c r="AE1706" s="6">
        <f t="shared" si="726"/>
        <v>0</v>
      </c>
      <c r="AF1706" s="7">
        <f t="shared" si="727"/>
        <v>0</v>
      </c>
      <c r="AG1706" s="6">
        <f t="shared" si="728"/>
        <v>0</v>
      </c>
      <c r="AH1706" s="7">
        <f t="shared" si="729"/>
        <v>0</v>
      </c>
      <c r="AI1706" s="6">
        <f t="shared" si="730"/>
        <v>0</v>
      </c>
      <c r="AJ1706" s="7">
        <f t="shared" si="731"/>
        <v>0</v>
      </c>
      <c r="AK1706" s="6">
        <f t="shared" si="732"/>
        <v>39.444444444444443</v>
      </c>
      <c r="AL1706" s="7">
        <f t="shared" si="733"/>
        <v>0</v>
      </c>
      <c r="AM1706" s="8">
        <v>0.25</v>
      </c>
      <c r="AN1706">
        <f t="shared" si="714"/>
        <v>155</v>
      </c>
      <c r="AO1706" s="6">
        <f t="shared" si="715"/>
        <v>155</v>
      </c>
      <c r="AP1706" s="7">
        <f t="shared" si="734"/>
        <v>0</v>
      </c>
      <c r="AQ1706" s="7">
        <f t="shared" si="735"/>
        <v>0</v>
      </c>
      <c r="AR1706" s="7">
        <f t="shared" si="735"/>
        <v>0</v>
      </c>
      <c r="AS1706" s="7">
        <f t="shared" si="735"/>
        <v>0</v>
      </c>
      <c r="AT1706" s="7">
        <f t="shared" si="735"/>
        <v>0</v>
      </c>
      <c r="AU1706" s="7">
        <f t="shared" si="735"/>
        <v>0</v>
      </c>
      <c r="AV1706" s="9">
        <f t="shared" si="716"/>
        <v>0</v>
      </c>
      <c r="AW1706" t="s">
        <v>59</v>
      </c>
    </row>
    <row r="1707" spans="1:49" x14ac:dyDescent="0.25">
      <c r="A1707" t="s">
        <v>2061</v>
      </c>
      <c r="B1707" t="s">
        <v>2062</v>
      </c>
      <c r="C1707">
        <v>436</v>
      </c>
      <c r="D1707">
        <v>386</v>
      </c>
      <c r="E1707">
        <v>280</v>
      </c>
      <c r="F1707">
        <v>0</v>
      </c>
      <c r="G1707">
        <f t="shared" si="709"/>
        <v>280</v>
      </c>
      <c r="H1707" s="6">
        <f t="shared" si="717"/>
        <v>247.88990825688074</v>
      </c>
      <c r="I1707" s="7">
        <f t="shared" si="718"/>
        <v>0.64220183486238536</v>
      </c>
      <c r="J1707" s="6">
        <f t="shared" si="719"/>
        <v>138.11009174311926</v>
      </c>
      <c r="K1707">
        <v>16</v>
      </c>
      <c r="L1707">
        <v>864</v>
      </c>
      <c r="M1707">
        <v>4044</v>
      </c>
      <c r="N1707">
        <v>0</v>
      </c>
      <c r="O1707">
        <f t="shared" si="710"/>
        <v>4044</v>
      </c>
      <c r="P1707">
        <f t="shared" si="711"/>
        <v>4908</v>
      </c>
      <c r="Q1707" s="6">
        <f t="shared" si="720"/>
        <v>306.75</v>
      </c>
      <c r="R1707" s="7">
        <f t="shared" si="721"/>
        <v>0.7946891191709845</v>
      </c>
      <c r="S1707" s="6">
        <f t="shared" si="722"/>
        <v>252.75</v>
      </c>
      <c r="T1707" s="7">
        <f t="shared" si="723"/>
        <v>1.0196058475203553</v>
      </c>
      <c r="U1707" s="6">
        <f t="shared" si="724"/>
        <v>54</v>
      </c>
      <c r="V1707" s="7">
        <f t="shared" si="725"/>
        <v>0.39099242726185734</v>
      </c>
      <c r="W1707">
        <v>17</v>
      </c>
      <c r="X1707">
        <v>233</v>
      </c>
      <c r="Y1707">
        <v>0</v>
      </c>
      <c r="Z1707">
        <v>0</v>
      </c>
      <c r="AA1707">
        <v>1093</v>
      </c>
      <c r="AB1707">
        <v>0</v>
      </c>
      <c r="AC1707">
        <f t="shared" si="712"/>
        <v>1093</v>
      </c>
      <c r="AD1707">
        <f t="shared" si="713"/>
        <v>1326</v>
      </c>
      <c r="AE1707" s="6">
        <f t="shared" si="726"/>
        <v>78</v>
      </c>
      <c r="AF1707" s="7">
        <f t="shared" si="727"/>
        <v>0.20207253886010362</v>
      </c>
      <c r="AG1707" s="6">
        <f t="shared" si="728"/>
        <v>64.294117647058826</v>
      </c>
      <c r="AH1707" s="7">
        <f t="shared" si="729"/>
        <v>0.25936561152958593</v>
      </c>
      <c r="AI1707" s="6">
        <f t="shared" si="730"/>
        <v>13.705882352941176</v>
      </c>
      <c r="AJ1707" s="7">
        <f t="shared" si="731"/>
        <v>9.9238818684109761E-2</v>
      </c>
      <c r="AK1707" s="6">
        <f t="shared" si="732"/>
        <v>188.45588235294116</v>
      </c>
      <c r="AL1707" s="7">
        <f t="shared" si="733"/>
        <v>0.25437830918717635</v>
      </c>
      <c r="AM1707" s="8">
        <v>0.8</v>
      </c>
      <c r="AN1707">
        <f t="shared" si="714"/>
        <v>309</v>
      </c>
      <c r="AO1707" s="6">
        <f t="shared" si="715"/>
        <v>231</v>
      </c>
      <c r="AP1707" s="7">
        <f t="shared" si="734"/>
        <v>0.25242718446601942</v>
      </c>
      <c r="AQ1707" s="7">
        <f t="shared" si="735"/>
        <v>0.17571644042232276</v>
      </c>
      <c r="AR1707" s="7">
        <f t="shared" si="735"/>
        <v>0</v>
      </c>
      <c r="AS1707" s="7">
        <f t="shared" si="735"/>
        <v>0</v>
      </c>
      <c r="AT1707" s="7">
        <f t="shared" si="735"/>
        <v>0.82428355957767718</v>
      </c>
      <c r="AU1707" s="7">
        <f t="shared" si="735"/>
        <v>0</v>
      </c>
      <c r="AV1707" s="9">
        <f t="shared" si="716"/>
        <v>63541.828506787337</v>
      </c>
      <c r="AW1707" t="s">
        <v>90</v>
      </c>
    </row>
    <row r="1708" spans="1:49" x14ac:dyDescent="0.25">
      <c r="A1708" t="s">
        <v>2061</v>
      </c>
      <c r="B1708" t="s">
        <v>2063</v>
      </c>
      <c r="C1708">
        <v>830</v>
      </c>
      <c r="D1708">
        <v>770</v>
      </c>
      <c r="E1708">
        <v>786</v>
      </c>
      <c r="F1708">
        <v>0</v>
      </c>
      <c r="G1708">
        <f t="shared" si="709"/>
        <v>786</v>
      </c>
      <c r="H1708" s="6">
        <f t="shared" si="717"/>
        <v>729.18072289156623</v>
      </c>
      <c r="I1708" s="7">
        <f t="shared" si="718"/>
        <v>0.94698795180722894</v>
      </c>
      <c r="J1708" s="6">
        <f t="shared" si="719"/>
        <v>40.819277108433738</v>
      </c>
      <c r="K1708">
        <v>16</v>
      </c>
      <c r="L1708">
        <v>1580</v>
      </c>
      <c r="M1708">
        <v>7397</v>
      </c>
      <c r="N1708">
        <v>0</v>
      </c>
      <c r="O1708">
        <f t="shared" si="710"/>
        <v>7397</v>
      </c>
      <c r="P1708">
        <f t="shared" si="711"/>
        <v>8977</v>
      </c>
      <c r="Q1708" s="6">
        <f t="shared" si="720"/>
        <v>561.0625</v>
      </c>
      <c r="R1708" s="7">
        <f t="shared" si="721"/>
        <v>0.72865259740259736</v>
      </c>
      <c r="S1708" s="6">
        <f t="shared" si="722"/>
        <v>462.3125</v>
      </c>
      <c r="T1708" s="7">
        <f t="shared" si="723"/>
        <v>0.63401634942665475</v>
      </c>
      <c r="U1708" s="6">
        <f t="shared" si="724"/>
        <v>98.75</v>
      </c>
      <c r="V1708" s="7">
        <f t="shared" si="725"/>
        <v>2.4192001180637543</v>
      </c>
      <c r="W1708">
        <v>17</v>
      </c>
      <c r="X1708">
        <v>1993</v>
      </c>
      <c r="Y1708">
        <v>0</v>
      </c>
      <c r="Z1708">
        <v>0</v>
      </c>
      <c r="AA1708">
        <v>9329</v>
      </c>
      <c r="AB1708">
        <v>0</v>
      </c>
      <c r="AC1708">
        <f t="shared" si="712"/>
        <v>9329</v>
      </c>
      <c r="AD1708">
        <f t="shared" si="713"/>
        <v>11322</v>
      </c>
      <c r="AE1708" s="6">
        <f t="shared" si="726"/>
        <v>666</v>
      </c>
      <c r="AF1708" s="7">
        <f t="shared" si="727"/>
        <v>0.86493506493506489</v>
      </c>
      <c r="AG1708" s="6">
        <f t="shared" si="728"/>
        <v>548.76470588235293</v>
      </c>
      <c r="AH1708" s="7">
        <f t="shared" si="729"/>
        <v>0.75257708912850363</v>
      </c>
      <c r="AI1708" s="6">
        <f t="shared" si="730"/>
        <v>117.23529411764706</v>
      </c>
      <c r="AJ1708" s="7">
        <f t="shared" si="731"/>
        <v>2.8720570872977289</v>
      </c>
      <c r="AK1708" s="6">
        <f t="shared" si="732"/>
        <v>0</v>
      </c>
      <c r="AL1708" s="7">
        <f t="shared" si="733"/>
        <v>1.1869994990019801</v>
      </c>
      <c r="AM1708" s="8">
        <v>0.8</v>
      </c>
      <c r="AN1708">
        <f t="shared" si="714"/>
        <v>616</v>
      </c>
      <c r="AO1708" s="6">
        <f t="shared" si="715"/>
        <v>0</v>
      </c>
      <c r="AP1708" s="7">
        <f t="shared" si="734"/>
        <v>1</v>
      </c>
      <c r="AQ1708" s="7">
        <f t="shared" si="735"/>
        <v>0.1760289701466172</v>
      </c>
      <c r="AR1708" s="7">
        <f t="shared" si="735"/>
        <v>0</v>
      </c>
      <c r="AS1708" s="7">
        <f t="shared" si="735"/>
        <v>0</v>
      </c>
      <c r="AT1708" s="7">
        <f t="shared" si="735"/>
        <v>0.82397102985338277</v>
      </c>
      <c r="AU1708" s="7">
        <f t="shared" si="735"/>
        <v>0</v>
      </c>
      <c r="AV1708" s="9">
        <f t="shared" si="716"/>
        <v>0</v>
      </c>
      <c r="AW1708" t="s">
        <v>90</v>
      </c>
    </row>
    <row r="1709" spans="1:49" x14ac:dyDescent="0.25">
      <c r="A1709" t="s">
        <v>2061</v>
      </c>
      <c r="B1709" t="s">
        <v>2064</v>
      </c>
      <c r="C1709">
        <v>603</v>
      </c>
      <c r="D1709">
        <v>558</v>
      </c>
      <c r="E1709">
        <v>477</v>
      </c>
      <c r="F1709">
        <v>0</v>
      </c>
      <c r="G1709">
        <f t="shared" si="709"/>
        <v>477</v>
      </c>
      <c r="H1709" s="6">
        <f t="shared" si="717"/>
        <v>441.40298507462688</v>
      </c>
      <c r="I1709" s="7">
        <f t="shared" si="718"/>
        <v>0.79104477611940294</v>
      </c>
      <c r="J1709" s="6">
        <f t="shared" si="719"/>
        <v>116.59701492537313</v>
      </c>
      <c r="K1709">
        <v>16</v>
      </c>
      <c r="L1709">
        <v>1164</v>
      </c>
      <c r="M1709">
        <v>5448</v>
      </c>
      <c r="N1709">
        <v>0</v>
      </c>
      <c r="O1709">
        <f t="shared" si="710"/>
        <v>5448</v>
      </c>
      <c r="P1709">
        <f t="shared" si="711"/>
        <v>6612</v>
      </c>
      <c r="Q1709" s="6">
        <f t="shared" si="720"/>
        <v>413.25</v>
      </c>
      <c r="R1709" s="7">
        <f t="shared" si="721"/>
        <v>0.74059139784946237</v>
      </c>
      <c r="S1709" s="6">
        <f t="shared" si="722"/>
        <v>340.5</v>
      </c>
      <c r="T1709" s="7">
        <f t="shared" si="723"/>
        <v>0.77140393588963274</v>
      </c>
      <c r="U1709" s="6">
        <f t="shared" si="724"/>
        <v>72.75</v>
      </c>
      <c r="V1709" s="7">
        <f t="shared" si="725"/>
        <v>0.62394393241167434</v>
      </c>
      <c r="W1709">
        <v>17</v>
      </c>
      <c r="X1709">
        <v>323</v>
      </c>
      <c r="Y1709">
        <v>0</v>
      </c>
      <c r="Z1709">
        <v>0</v>
      </c>
      <c r="AA1709">
        <v>1511</v>
      </c>
      <c r="AB1709">
        <v>0</v>
      </c>
      <c r="AC1709">
        <f t="shared" si="712"/>
        <v>1511</v>
      </c>
      <c r="AD1709">
        <f t="shared" si="713"/>
        <v>1834</v>
      </c>
      <c r="AE1709" s="6">
        <f t="shared" si="726"/>
        <v>107.88235294117646</v>
      </c>
      <c r="AF1709" s="7">
        <f t="shared" si="727"/>
        <v>0.19333755007379294</v>
      </c>
      <c r="AG1709" s="6">
        <f t="shared" si="728"/>
        <v>88.882352941176464</v>
      </c>
      <c r="AH1709" s="7">
        <f t="shared" si="729"/>
        <v>0.20136328014671073</v>
      </c>
      <c r="AI1709" s="6">
        <f t="shared" si="730"/>
        <v>19</v>
      </c>
      <c r="AJ1709" s="7">
        <f t="shared" si="731"/>
        <v>0.16295442908346133</v>
      </c>
      <c r="AK1709" s="6">
        <f t="shared" si="732"/>
        <v>251.61764705882354</v>
      </c>
      <c r="AL1709" s="7">
        <f t="shared" si="733"/>
        <v>0.26103481039993087</v>
      </c>
      <c r="AM1709" s="8">
        <v>0.8</v>
      </c>
      <c r="AN1709">
        <f t="shared" si="714"/>
        <v>446</v>
      </c>
      <c r="AO1709" s="6">
        <f t="shared" si="715"/>
        <v>338.11764705882354</v>
      </c>
      <c r="AP1709" s="7">
        <f t="shared" si="734"/>
        <v>0.24188868372461089</v>
      </c>
      <c r="AQ1709" s="7">
        <f t="shared" si="735"/>
        <v>0.17611777535441658</v>
      </c>
      <c r="AR1709" s="7">
        <f t="shared" si="735"/>
        <v>0</v>
      </c>
      <c r="AS1709" s="7">
        <f t="shared" si="735"/>
        <v>0</v>
      </c>
      <c r="AT1709" s="7">
        <f t="shared" si="735"/>
        <v>0.82388222464558347</v>
      </c>
      <c r="AU1709" s="7">
        <f t="shared" si="735"/>
        <v>0</v>
      </c>
      <c r="AV1709" s="9">
        <f t="shared" si="716"/>
        <v>92970.590724228634</v>
      </c>
      <c r="AW1709" t="s">
        <v>90</v>
      </c>
    </row>
    <row r="1710" spans="1:49" x14ac:dyDescent="0.25">
      <c r="A1710" t="s">
        <v>2061</v>
      </c>
      <c r="B1710" t="s">
        <v>2065</v>
      </c>
      <c r="C1710">
        <v>55</v>
      </c>
      <c r="D1710">
        <v>53</v>
      </c>
      <c r="E1710">
        <v>6</v>
      </c>
      <c r="F1710">
        <v>0</v>
      </c>
      <c r="G1710">
        <f t="shared" si="709"/>
        <v>6</v>
      </c>
      <c r="H1710" s="6">
        <f t="shared" si="717"/>
        <v>5.7818181818181813</v>
      </c>
      <c r="I1710" s="7">
        <f t="shared" si="718"/>
        <v>0.10909090909090909</v>
      </c>
      <c r="J1710" s="6">
        <f t="shared" si="719"/>
        <v>47.218181818181819</v>
      </c>
      <c r="K1710">
        <v>17</v>
      </c>
      <c r="L1710">
        <v>234</v>
      </c>
      <c r="M1710">
        <v>78</v>
      </c>
      <c r="N1710">
        <v>0</v>
      </c>
      <c r="O1710">
        <f t="shared" si="710"/>
        <v>78</v>
      </c>
      <c r="P1710">
        <f t="shared" si="711"/>
        <v>312</v>
      </c>
      <c r="Q1710" s="6">
        <f t="shared" si="720"/>
        <v>18.352941176470587</v>
      </c>
      <c r="R1710" s="7">
        <f t="shared" si="721"/>
        <v>0.3462819089900111</v>
      </c>
      <c r="S1710" s="6">
        <f t="shared" si="722"/>
        <v>4.5882352941176467</v>
      </c>
      <c r="T1710" s="7">
        <f t="shared" si="723"/>
        <v>0.79356270810210883</v>
      </c>
      <c r="U1710" s="6">
        <f t="shared" si="724"/>
        <v>13.764705882352942</v>
      </c>
      <c r="V1710" s="7">
        <f t="shared" si="725"/>
        <v>0.29151283154771346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f t="shared" si="712"/>
        <v>0</v>
      </c>
      <c r="AD1710">
        <f t="shared" si="713"/>
        <v>0</v>
      </c>
      <c r="AE1710" s="6">
        <f t="shared" si="726"/>
        <v>0</v>
      </c>
      <c r="AF1710" s="7">
        <f t="shared" si="727"/>
        <v>0</v>
      </c>
      <c r="AG1710" s="6">
        <f t="shared" si="728"/>
        <v>0</v>
      </c>
      <c r="AH1710" s="7">
        <f t="shared" si="729"/>
        <v>0</v>
      </c>
      <c r="AI1710" s="6">
        <f t="shared" si="730"/>
        <v>0</v>
      </c>
      <c r="AJ1710" s="7">
        <f t="shared" si="731"/>
        <v>0</v>
      </c>
      <c r="AK1710" s="6">
        <f t="shared" si="732"/>
        <v>4.5882352941176467</v>
      </c>
      <c r="AL1710" s="7">
        <f t="shared" si="733"/>
        <v>0</v>
      </c>
      <c r="AM1710" s="8">
        <v>0.25</v>
      </c>
      <c r="AN1710">
        <f t="shared" si="714"/>
        <v>13</v>
      </c>
      <c r="AO1710" s="6">
        <f t="shared" si="715"/>
        <v>13</v>
      </c>
      <c r="AP1710" s="7">
        <f t="shared" si="734"/>
        <v>0</v>
      </c>
      <c r="AQ1710" s="7">
        <f t="shared" si="735"/>
        <v>0</v>
      </c>
      <c r="AR1710" s="7">
        <f t="shared" si="735"/>
        <v>0</v>
      </c>
      <c r="AS1710" s="7">
        <f t="shared" si="735"/>
        <v>0</v>
      </c>
      <c r="AT1710" s="7">
        <f t="shared" si="735"/>
        <v>0</v>
      </c>
      <c r="AU1710" s="7">
        <f t="shared" si="735"/>
        <v>0</v>
      </c>
      <c r="AV1710" s="9">
        <f t="shared" si="716"/>
        <v>0</v>
      </c>
      <c r="AW1710" t="s">
        <v>59</v>
      </c>
    </row>
    <row r="1711" spans="1:49" x14ac:dyDescent="0.25">
      <c r="A1711" t="s">
        <v>2061</v>
      </c>
      <c r="B1711" t="s">
        <v>2066</v>
      </c>
      <c r="C1711">
        <v>105</v>
      </c>
      <c r="D1711">
        <v>100</v>
      </c>
      <c r="E1711">
        <v>4</v>
      </c>
      <c r="F1711">
        <v>0</v>
      </c>
      <c r="G1711">
        <f t="shared" si="709"/>
        <v>4</v>
      </c>
      <c r="H1711" s="6">
        <f t="shared" si="717"/>
        <v>3.8095238095238093</v>
      </c>
      <c r="I1711" s="7">
        <f t="shared" si="718"/>
        <v>3.8095238095238099E-2</v>
      </c>
      <c r="J1711" s="6">
        <f t="shared" si="719"/>
        <v>96.19047619047619</v>
      </c>
      <c r="K1711">
        <v>17</v>
      </c>
      <c r="L1711">
        <v>359</v>
      </c>
      <c r="M1711">
        <v>43</v>
      </c>
      <c r="N1711">
        <v>0</v>
      </c>
      <c r="O1711">
        <f t="shared" si="710"/>
        <v>43</v>
      </c>
      <c r="P1711">
        <f t="shared" si="711"/>
        <v>402</v>
      </c>
      <c r="Q1711" s="6">
        <f t="shared" si="720"/>
        <v>23.647058823529413</v>
      </c>
      <c r="R1711" s="7">
        <f t="shared" si="721"/>
        <v>0.23647058823529413</v>
      </c>
      <c r="S1711" s="6">
        <f t="shared" si="722"/>
        <v>2.5294117647058822</v>
      </c>
      <c r="T1711" s="7">
        <f t="shared" si="723"/>
        <v>0.66397058823529409</v>
      </c>
      <c r="U1711" s="6">
        <f t="shared" si="724"/>
        <v>21.117647058823529</v>
      </c>
      <c r="V1711" s="7">
        <f t="shared" si="725"/>
        <v>0.21953989516598718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f t="shared" si="712"/>
        <v>0</v>
      </c>
      <c r="AD1711">
        <f t="shared" si="713"/>
        <v>0</v>
      </c>
      <c r="AE1711" s="6">
        <f t="shared" si="726"/>
        <v>0</v>
      </c>
      <c r="AF1711" s="7">
        <f t="shared" si="727"/>
        <v>0</v>
      </c>
      <c r="AG1711" s="6">
        <f t="shared" si="728"/>
        <v>0</v>
      </c>
      <c r="AH1711" s="7">
        <f t="shared" si="729"/>
        <v>0</v>
      </c>
      <c r="AI1711" s="6">
        <f t="shared" si="730"/>
        <v>0</v>
      </c>
      <c r="AJ1711" s="7">
        <f t="shared" si="731"/>
        <v>0</v>
      </c>
      <c r="AK1711" s="6">
        <f t="shared" si="732"/>
        <v>2.5294117647058822</v>
      </c>
      <c r="AL1711" s="7">
        <f t="shared" si="733"/>
        <v>0</v>
      </c>
      <c r="AM1711" s="8">
        <v>0.25</v>
      </c>
      <c r="AN1711">
        <f t="shared" si="714"/>
        <v>25</v>
      </c>
      <c r="AO1711" s="6">
        <f t="shared" si="715"/>
        <v>25</v>
      </c>
      <c r="AP1711" s="7">
        <f t="shared" si="734"/>
        <v>0</v>
      </c>
      <c r="AQ1711" s="7">
        <f t="shared" si="735"/>
        <v>0</v>
      </c>
      <c r="AR1711" s="7">
        <f t="shared" si="735"/>
        <v>0</v>
      </c>
      <c r="AS1711" s="7">
        <f t="shared" si="735"/>
        <v>0</v>
      </c>
      <c r="AT1711" s="7">
        <f t="shared" si="735"/>
        <v>0</v>
      </c>
      <c r="AU1711" s="7">
        <f t="shared" si="735"/>
        <v>0</v>
      </c>
      <c r="AV1711" s="9">
        <f t="shared" si="716"/>
        <v>0</v>
      </c>
      <c r="AW1711" t="s">
        <v>59</v>
      </c>
    </row>
    <row r="1712" spans="1:49" x14ac:dyDescent="0.25">
      <c r="A1712" t="s">
        <v>2067</v>
      </c>
      <c r="B1712" t="s">
        <v>2068</v>
      </c>
      <c r="C1712">
        <v>239</v>
      </c>
      <c r="D1712">
        <v>229</v>
      </c>
      <c r="E1712">
        <v>11</v>
      </c>
      <c r="F1712">
        <v>0</v>
      </c>
      <c r="G1712">
        <f t="shared" si="709"/>
        <v>11</v>
      </c>
      <c r="H1712" s="6">
        <f t="shared" si="717"/>
        <v>10.539748953974895</v>
      </c>
      <c r="I1712" s="7">
        <f t="shared" si="718"/>
        <v>4.6025104602510462E-2</v>
      </c>
      <c r="J1712" s="6">
        <f t="shared" si="719"/>
        <v>218.46025104602509</v>
      </c>
      <c r="K1712">
        <v>15</v>
      </c>
      <c r="L1712">
        <v>1185</v>
      </c>
      <c r="M1712">
        <v>93</v>
      </c>
      <c r="N1712">
        <v>0</v>
      </c>
      <c r="O1712">
        <f t="shared" si="710"/>
        <v>93</v>
      </c>
      <c r="P1712">
        <f t="shared" si="711"/>
        <v>1278</v>
      </c>
      <c r="Q1712" s="6">
        <f t="shared" si="720"/>
        <v>85.2</v>
      </c>
      <c r="R1712" s="7">
        <f t="shared" si="721"/>
        <v>0.37205240174672488</v>
      </c>
      <c r="S1712" s="6">
        <f t="shared" si="722"/>
        <v>6.2</v>
      </c>
      <c r="T1712" s="7">
        <f t="shared" si="723"/>
        <v>0.58824930527987296</v>
      </c>
      <c r="U1712" s="6">
        <f t="shared" si="724"/>
        <v>79</v>
      </c>
      <c r="V1712" s="7">
        <f t="shared" si="725"/>
        <v>0.36162184938328357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f t="shared" si="712"/>
        <v>0</v>
      </c>
      <c r="AD1712">
        <f t="shared" si="713"/>
        <v>0</v>
      </c>
      <c r="AE1712" s="6">
        <f t="shared" si="726"/>
        <v>0</v>
      </c>
      <c r="AF1712" s="7">
        <f t="shared" si="727"/>
        <v>0</v>
      </c>
      <c r="AG1712" s="6">
        <f t="shared" si="728"/>
        <v>0</v>
      </c>
      <c r="AH1712" s="7">
        <f t="shared" si="729"/>
        <v>0</v>
      </c>
      <c r="AI1712" s="6">
        <f t="shared" si="730"/>
        <v>0</v>
      </c>
      <c r="AJ1712" s="7">
        <f t="shared" si="731"/>
        <v>0</v>
      </c>
      <c r="AK1712" s="6">
        <f t="shared" si="732"/>
        <v>6.2</v>
      </c>
      <c r="AL1712" s="7">
        <f t="shared" si="733"/>
        <v>0</v>
      </c>
      <c r="AM1712" s="8">
        <v>0.25</v>
      </c>
      <c r="AN1712">
        <f t="shared" si="714"/>
        <v>57</v>
      </c>
      <c r="AO1712" s="6">
        <f t="shared" si="715"/>
        <v>57</v>
      </c>
      <c r="AP1712" s="7">
        <f t="shared" si="734"/>
        <v>0</v>
      </c>
      <c r="AQ1712" s="7">
        <f t="shared" si="735"/>
        <v>0</v>
      </c>
      <c r="AR1712" s="7">
        <f t="shared" si="735"/>
        <v>0</v>
      </c>
      <c r="AS1712" s="7">
        <f t="shared" si="735"/>
        <v>0</v>
      </c>
      <c r="AT1712" s="7">
        <f t="shared" si="735"/>
        <v>0</v>
      </c>
      <c r="AU1712" s="7">
        <f t="shared" si="735"/>
        <v>0</v>
      </c>
      <c r="AV1712" s="9">
        <f t="shared" si="716"/>
        <v>0</v>
      </c>
      <c r="AW1712" t="s">
        <v>59</v>
      </c>
    </row>
    <row r="1713" spans="1:49" x14ac:dyDescent="0.25">
      <c r="A1713" t="s">
        <v>2067</v>
      </c>
      <c r="B1713" t="s">
        <v>2069</v>
      </c>
      <c r="C1713">
        <v>252</v>
      </c>
      <c r="D1713">
        <v>245</v>
      </c>
      <c r="E1713">
        <v>10</v>
      </c>
      <c r="F1713">
        <v>0</v>
      </c>
      <c r="G1713">
        <f t="shared" si="709"/>
        <v>10</v>
      </c>
      <c r="H1713" s="6">
        <f t="shared" si="717"/>
        <v>9.7222222222222214</v>
      </c>
      <c r="I1713" s="7">
        <f t="shared" si="718"/>
        <v>3.968253968253968E-2</v>
      </c>
      <c r="J1713" s="6">
        <f t="shared" si="719"/>
        <v>235.27777777777777</v>
      </c>
      <c r="K1713">
        <v>15</v>
      </c>
      <c r="L1713">
        <v>1170</v>
      </c>
      <c r="M1713">
        <v>134</v>
      </c>
      <c r="N1713">
        <v>0</v>
      </c>
      <c r="O1713">
        <f t="shared" si="710"/>
        <v>134</v>
      </c>
      <c r="P1713">
        <f t="shared" si="711"/>
        <v>1304</v>
      </c>
      <c r="Q1713" s="6">
        <f t="shared" si="720"/>
        <v>86.933333333333337</v>
      </c>
      <c r="R1713" s="7">
        <f t="shared" si="721"/>
        <v>0.35482993197278911</v>
      </c>
      <c r="S1713" s="6">
        <f t="shared" si="722"/>
        <v>8.9333333333333336</v>
      </c>
      <c r="T1713" s="7">
        <f t="shared" si="723"/>
        <v>0.91885714285714293</v>
      </c>
      <c r="U1713" s="6">
        <f t="shared" si="724"/>
        <v>78</v>
      </c>
      <c r="V1713" s="7">
        <f t="shared" si="725"/>
        <v>0.33152302243211335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f t="shared" si="712"/>
        <v>0</v>
      </c>
      <c r="AD1713">
        <f t="shared" si="713"/>
        <v>0</v>
      </c>
      <c r="AE1713" s="6">
        <f t="shared" si="726"/>
        <v>0</v>
      </c>
      <c r="AF1713" s="7">
        <f t="shared" si="727"/>
        <v>0</v>
      </c>
      <c r="AG1713" s="6">
        <f t="shared" si="728"/>
        <v>0</v>
      </c>
      <c r="AH1713" s="7">
        <f t="shared" si="729"/>
        <v>0</v>
      </c>
      <c r="AI1713" s="6">
        <f t="shared" si="730"/>
        <v>0</v>
      </c>
      <c r="AJ1713" s="7">
        <f t="shared" si="731"/>
        <v>0</v>
      </c>
      <c r="AK1713" s="6">
        <f t="shared" si="732"/>
        <v>8.9333333333333336</v>
      </c>
      <c r="AL1713" s="7">
        <f t="shared" si="733"/>
        <v>0</v>
      </c>
      <c r="AM1713" s="8">
        <v>0.25</v>
      </c>
      <c r="AN1713">
        <f t="shared" si="714"/>
        <v>61</v>
      </c>
      <c r="AO1713" s="6">
        <f t="shared" si="715"/>
        <v>61</v>
      </c>
      <c r="AP1713" s="7">
        <f t="shared" si="734"/>
        <v>0</v>
      </c>
      <c r="AQ1713" s="7">
        <f t="shared" si="735"/>
        <v>0</v>
      </c>
      <c r="AR1713" s="7">
        <f t="shared" si="735"/>
        <v>0</v>
      </c>
      <c r="AS1713" s="7">
        <f t="shared" si="735"/>
        <v>0</v>
      </c>
      <c r="AT1713" s="7">
        <f t="shared" si="735"/>
        <v>0</v>
      </c>
      <c r="AU1713" s="7">
        <f t="shared" si="735"/>
        <v>0</v>
      </c>
      <c r="AV1713" s="9">
        <f t="shared" si="716"/>
        <v>0</v>
      </c>
      <c r="AW1713" t="s">
        <v>59</v>
      </c>
    </row>
    <row r="1714" spans="1:49" x14ac:dyDescent="0.25">
      <c r="A1714" t="s">
        <v>2067</v>
      </c>
      <c r="B1714" t="s">
        <v>2070</v>
      </c>
      <c r="C1714">
        <v>295</v>
      </c>
      <c r="D1714">
        <v>283</v>
      </c>
      <c r="E1714">
        <v>13</v>
      </c>
      <c r="F1714">
        <v>3</v>
      </c>
      <c r="G1714">
        <f t="shared" si="709"/>
        <v>16</v>
      </c>
      <c r="H1714" s="6">
        <f t="shared" si="717"/>
        <v>15.349152542372881</v>
      </c>
      <c r="I1714" s="7">
        <f t="shared" si="718"/>
        <v>5.4237288135593219E-2</v>
      </c>
      <c r="J1714" s="6">
        <f t="shared" si="719"/>
        <v>267.65084745762709</v>
      </c>
      <c r="K1714">
        <v>15</v>
      </c>
      <c r="L1714">
        <v>1296</v>
      </c>
      <c r="M1714">
        <v>104</v>
      </c>
      <c r="N1714">
        <v>43</v>
      </c>
      <c r="O1714">
        <f t="shared" si="710"/>
        <v>147</v>
      </c>
      <c r="P1714">
        <f t="shared" si="711"/>
        <v>1443</v>
      </c>
      <c r="Q1714" s="6">
        <f t="shared" si="720"/>
        <v>96.2</v>
      </c>
      <c r="R1714" s="7">
        <f t="shared" si="721"/>
        <v>0.33992932862190811</v>
      </c>
      <c r="S1714" s="6">
        <f t="shared" si="722"/>
        <v>9.8000000000000007</v>
      </c>
      <c r="T1714" s="7">
        <f t="shared" si="723"/>
        <v>0.63847173144876335</v>
      </c>
      <c r="U1714" s="6">
        <f t="shared" si="724"/>
        <v>86.4</v>
      </c>
      <c r="V1714" s="7">
        <f t="shared" si="725"/>
        <v>0.32280861734868349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f t="shared" si="712"/>
        <v>0</v>
      </c>
      <c r="AD1714">
        <f t="shared" si="713"/>
        <v>0</v>
      </c>
      <c r="AE1714" s="6">
        <f t="shared" si="726"/>
        <v>0</v>
      </c>
      <c r="AF1714" s="7">
        <f t="shared" si="727"/>
        <v>0</v>
      </c>
      <c r="AG1714" s="6">
        <f t="shared" si="728"/>
        <v>0</v>
      </c>
      <c r="AH1714" s="7">
        <f t="shared" si="729"/>
        <v>0</v>
      </c>
      <c r="AI1714" s="6">
        <f t="shared" si="730"/>
        <v>0</v>
      </c>
      <c r="AJ1714" s="7">
        <f t="shared" si="731"/>
        <v>0</v>
      </c>
      <c r="AK1714" s="6">
        <f t="shared" si="732"/>
        <v>9.8000000000000007</v>
      </c>
      <c r="AL1714" s="7">
        <f t="shared" si="733"/>
        <v>0</v>
      </c>
      <c r="AM1714" s="8">
        <v>0.25</v>
      </c>
      <c r="AN1714">
        <f t="shared" si="714"/>
        <v>71</v>
      </c>
      <c r="AO1714" s="6">
        <f t="shared" si="715"/>
        <v>71</v>
      </c>
      <c r="AP1714" s="7">
        <f t="shared" si="734"/>
        <v>0</v>
      </c>
      <c r="AQ1714" s="7">
        <f t="shared" si="735"/>
        <v>0</v>
      </c>
      <c r="AR1714" s="7">
        <f t="shared" si="735"/>
        <v>0</v>
      </c>
      <c r="AS1714" s="7">
        <f t="shared" si="735"/>
        <v>0</v>
      </c>
      <c r="AT1714" s="7">
        <f t="shared" si="735"/>
        <v>0</v>
      </c>
      <c r="AU1714" s="7">
        <f t="shared" si="735"/>
        <v>0</v>
      </c>
      <c r="AV1714" s="9">
        <f t="shared" si="716"/>
        <v>0</v>
      </c>
      <c r="AW1714" t="s">
        <v>59</v>
      </c>
    </row>
    <row r="1715" spans="1:49" x14ac:dyDescent="0.25">
      <c r="A1715" t="s">
        <v>2067</v>
      </c>
      <c r="B1715" t="s">
        <v>2071</v>
      </c>
      <c r="C1715">
        <v>300</v>
      </c>
      <c r="D1715">
        <v>285</v>
      </c>
      <c r="E1715">
        <v>33</v>
      </c>
      <c r="F1715">
        <v>3</v>
      </c>
      <c r="G1715">
        <f t="shared" si="709"/>
        <v>36</v>
      </c>
      <c r="H1715" s="6">
        <f t="shared" si="717"/>
        <v>34.199999999999996</v>
      </c>
      <c r="I1715" s="7">
        <f t="shared" si="718"/>
        <v>0.12</v>
      </c>
      <c r="J1715" s="6">
        <f t="shared" si="719"/>
        <v>250.79999999999998</v>
      </c>
      <c r="K1715">
        <v>15</v>
      </c>
      <c r="L1715">
        <v>1507</v>
      </c>
      <c r="M1715">
        <v>323</v>
      </c>
      <c r="N1715">
        <v>38</v>
      </c>
      <c r="O1715">
        <f t="shared" si="710"/>
        <v>361</v>
      </c>
      <c r="P1715">
        <f t="shared" si="711"/>
        <v>1868</v>
      </c>
      <c r="Q1715" s="6">
        <f t="shared" si="720"/>
        <v>124.53333333333333</v>
      </c>
      <c r="R1715" s="7">
        <f t="shared" si="721"/>
        <v>0.43695906432748538</v>
      </c>
      <c r="S1715" s="6">
        <f t="shared" si="722"/>
        <v>24.066666666666666</v>
      </c>
      <c r="T1715" s="7">
        <f t="shared" si="723"/>
        <v>0.70370370370370383</v>
      </c>
      <c r="U1715" s="6">
        <f t="shared" si="724"/>
        <v>100.46666666666667</v>
      </c>
      <c r="V1715" s="7">
        <f t="shared" si="725"/>
        <v>0.40058479532163749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f t="shared" si="712"/>
        <v>0</v>
      </c>
      <c r="AD1715">
        <f t="shared" si="713"/>
        <v>0</v>
      </c>
      <c r="AE1715" s="6">
        <f t="shared" si="726"/>
        <v>0</v>
      </c>
      <c r="AF1715" s="7">
        <f t="shared" si="727"/>
        <v>0</v>
      </c>
      <c r="AG1715" s="6">
        <f t="shared" si="728"/>
        <v>0</v>
      </c>
      <c r="AH1715" s="7">
        <f t="shared" si="729"/>
        <v>0</v>
      </c>
      <c r="AI1715" s="6">
        <f t="shared" si="730"/>
        <v>0</v>
      </c>
      <c r="AJ1715" s="7">
        <f t="shared" si="731"/>
        <v>0</v>
      </c>
      <c r="AK1715" s="6">
        <f t="shared" si="732"/>
        <v>24.066666666666666</v>
      </c>
      <c r="AL1715" s="7">
        <f t="shared" si="733"/>
        <v>0</v>
      </c>
      <c r="AM1715" s="8">
        <v>0.25</v>
      </c>
      <c r="AN1715">
        <f t="shared" si="714"/>
        <v>71</v>
      </c>
      <c r="AO1715" s="6">
        <f t="shared" si="715"/>
        <v>71</v>
      </c>
      <c r="AP1715" s="7">
        <f t="shared" si="734"/>
        <v>0</v>
      </c>
      <c r="AQ1715" s="7">
        <f t="shared" si="735"/>
        <v>0</v>
      </c>
      <c r="AR1715" s="7">
        <f t="shared" si="735"/>
        <v>0</v>
      </c>
      <c r="AS1715" s="7">
        <f t="shared" si="735"/>
        <v>0</v>
      </c>
      <c r="AT1715" s="7">
        <f t="shared" si="735"/>
        <v>0</v>
      </c>
      <c r="AU1715" s="7">
        <f t="shared" si="735"/>
        <v>0</v>
      </c>
      <c r="AV1715" s="9">
        <f t="shared" si="716"/>
        <v>0</v>
      </c>
      <c r="AW1715" t="s">
        <v>59</v>
      </c>
    </row>
    <row r="1716" spans="1:49" x14ac:dyDescent="0.25">
      <c r="A1716" t="s">
        <v>2067</v>
      </c>
      <c r="B1716" t="s">
        <v>2072</v>
      </c>
      <c r="C1716">
        <v>368</v>
      </c>
      <c r="D1716">
        <v>354</v>
      </c>
      <c r="E1716">
        <v>8</v>
      </c>
      <c r="F1716">
        <v>4</v>
      </c>
      <c r="G1716">
        <f t="shared" si="709"/>
        <v>12</v>
      </c>
      <c r="H1716" s="6">
        <f t="shared" si="717"/>
        <v>11.543478260869566</v>
      </c>
      <c r="I1716" s="7">
        <f t="shared" si="718"/>
        <v>3.2608695652173912E-2</v>
      </c>
      <c r="J1716" s="6">
        <f t="shared" si="719"/>
        <v>342.45652173913044</v>
      </c>
      <c r="K1716">
        <v>15</v>
      </c>
      <c r="L1716">
        <v>1754</v>
      </c>
      <c r="M1716">
        <v>71</v>
      </c>
      <c r="N1716">
        <v>22</v>
      </c>
      <c r="O1716">
        <f t="shared" si="710"/>
        <v>93</v>
      </c>
      <c r="P1716">
        <f t="shared" si="711"/>
        <v>1847</v>
      </c>
      <c r="Q1716" s="6">
        <f t="shared" si="720"/>
        <v>123.13333333333334</v>
      </c>
      <c r="R1716" s="7">
        <f t="shared" si="721"/>
        <v>0.34783427495291902</v>
      </c>
      <c r="S1716" s="6">
        <f t="shared" si="722"/>
        <v>6.2</v>
      </c>
      <c r="T1716" s="7">
        <f t="shared" si="723"/>
        <v>0.53709981167608278</v>
      </c>
      <c r="U1716" s="6">
        <f t="shared" si="724"/>
        <v>116.93333333333334</v>
      </c>
      <c r="V1716" s="7">
        <f t="shared" si="725"/>
        <v>0.3414545377600034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f t="shared" si="712"/>
        <v>0</v>
      </c>
      <c r="AD1716">
        <f t="shared" si="713"/>
        <v>0</v>
      </c>
      <c r="AE1716" s="6">
        <f t="shared" si="726"/>
        <v>0</v>
      </c>
      <c r="AF1716" s="7">
        <f t="shared" si="727"/>
        <v>0</v>
      </c>
      <c r="AG1716" s="6">
        <f t="shared" si="728"/>
        <v>0</v>
      </c>
      <c r="AH1716" s="7">
        <f t="shared" si="729"/>
        <v>0</v>
      </c>
      <c r="AI1716" s="6">
        <f t="shared" si="730"/>
        <v>0</v>
      </c>
      <c r="AJ1716" s="7">
        <f t="shared" si="731"/>
        <v>0</v>
      </c>
      <c r="AK1716" s="6">
        <f t="shared" si="732"/>
        <v>6.2</v>
      </c>
      <c r="AL1716" s="7">
        <f t="shared" si="733"/>
        <v>0</v>
      </c>
      <c r="AM1716" s="8">
        <v>0.25</v>
      </c>
      <c r="AN1716">
        <f t="shared" si="714"/>
        <v>89</v>
      </c>
      <c r="AO1716" s="6">
        <f t="shared" si="715"/>
        <v>89</v>
      </c>
      <c r="AP1716" s="7">
        <f t="shared" si="734"/>
        <v>0</v>
      </c>
      <c r="AQ1716" s="7">
        <f t="shared" si="735"/>
        <v>0</v>
      </c>
      <c r="AR1716" s="7">
        <f t="shared" si="735"/>
        <v>0</v>
      </c>
      <c r="AS1716" s="7">
        <f t="shared" si="735"/>
        <v>0</v>
      </c>
      <c r="AT1716" s="7">
        <f t="shared" si="735"/>
        <v>0</v>
      </c>
      <c r="AU1716" s="7">
        <f t="shared" si="735"/>
        <v>0</v>
      </c>
      <c r="AV1716" s="9">
        <f t="shared" si="716"/>
        <v>0</v>
      </c>
      <c r="AW1716" t="s">
        <v>59</v>
      </c>
    </row>
    <row r="1717" spans="1:49" x14ac:dyDescent="0.25">
      <c r="A1717" t="s">
        <v>2067</v>
      </c>
      <c r="B1717" t="s">
        <v>2073</v>
      </c>
      <c r="C1717">
        <v>375</v>
      </c>
      <c r="D1717">
        <v>362</v>
      </c>
      <c r="E1717">
        <v>31</v>
      </c>
      <c r="F1717">
        <v>4</v>
      </c>
      <c r="G1717">
        <f t="shared" si="709"/>
        <v>35</v>
      </c>
      <c r="H1717" s="6">
        <f t="shared" si="717"/>
        <v>33.786666666666669</v>
      </c>
      <c r="I1717" s="7">
        <f t="shared" si="718"/>
        <v>9.3333333333333338E-2</v>
      </c>
      <c r="J1717" s="6">
        <f t="shared" si="719"/>
        <v>328.21333333333337</v>
      </c>
      <c r="K1717">
        <v>15</v>
      </c>
      <c r="L1717">
        <v>1608</v>
      </c>
      <c r="M1717">
        <v>342</v>
      </c>
      <c r="N1717">
        <v>29</v>
      </c>
      <c r="O1717">
        <f t="shared" si="710"/>
        <v>371</v>
      </c>
      <c r="P1717">
        <f t="shared" si="711"/>
        <v>1979</v>
      </c>
      <c r="Q1717" s="6">
        <f t="shared" si="720"/>
        <v>131.93333333333334</v>
      </c>
      <c r="R1717" s="7">
        <f t="shared" si="721"/>
        <v>0.36445672191528544</v>
      </c>
      <c r="S1717" s="6">
        <f t="shared" si="722"/>
        <v>24.733333333333334</v>
      </c>
      <c r="T1717" s="7">
        <f t="shared" si="723"/>
        <v>0.73204419889502759</v>
      </c>
      <c r="U1717" s="6">
        <f t="shared" si="724"/>
        <v>107.2</v>
      </c>
      <c r="V1717" s="7">
        <f t="shared" si="725"/>
        <v>0.32661683457913548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f t="shared" si="712"/>
        <v>0</v>
      </c>
      <c r="AD1717">
        <f t="shared" si="713"/>
        <v>0</v>
      </c>
      <c r="AE1717" s="6">
        <f t="shared" si="726"/>
        <v>0</v>
      </c>
      <c r="AF1717" s="7">
        <f t="shared" si="727"/>
        <v>0</v>
      </c>
      <c r="AG1717" s="6">
        <f t="shared" si="728"/>
        <v>0</v>
      </c>
      <c r="AH1717" s="7">
        <f t="shared" si="729"/>
        <v>0</v>
      </c>
      <c r="AI1717" s="6">
        <f t="shared" si="730"/>
        <v>0</v>
      </c>
      <c r="AJ1717" s="7">
        <f t="shared" si="731"/>
        <v>0</v>
      </c>
      <c r="AK1717" s="6">
        <f t="shared" si="732"/>
        <v>24.733333333333334</v>
      </c>
      <c r="AL1717" s="7">
        <f t="shared" si="733"/>
        <v>0</v>
      </c>
      <c r="AM1717" s="8">
        <v>0.25</v>
      </c>
      <c r="AN1717">
        <f t="shared" si="714"/>
        <v>91</v>
      </c>
      <c r="AO1717" s="6">
        <f t="shared" si="715"/>
        <v>91</v>
      </c>
      <c r="AP1717" s="7">
        <f t="shared" si="734"/>
        <v>0</v>
      </c>
      <c r="AQ1717" s="7">
        <f t="shared" si="735"/>
        <v>0</v>
      </c>
      <c r="AR1717" s="7">
        <f t="shared" si="735"/>
        <v>0</v>
      </c>
      <c r="AS1717" s="7">
        <f t="shared" si="735"/>
        <v>0</v>
      </c>
      <c r="AT1717" s="7">
        <f t="shared" si="735"/>
        <v>0</v>
      </c>
      <c r="AU1717" s="7">
        <f t="shared" si="735"/>
        <v>0</v>
      </c>
      <c r="AV1717" s="9">
        <f t="shared" si="716"/>
        <v>0</v>
      </c>
      <c r="AW1717" t="s">
        <v>59</v>
      </c>
    </row>
    <row r="1718" spans="1:49" x14ac:dyDescent="0.25">
      <c r="A1718" t="s">
        <v>2067</v>
      </c>
      <c r="B1718" t="s">
        <v>2074</v>
      </c>
      <c r="C1718">
        <v>383</v>
      </c>
      <c r="D1718">
        <v>366</v>
      </c>
      <c r="E1718">
        <v>26</v>
      </c>
      <c r="F1718">
        <v>3</v>
      </c>
      <c r="G1718">
        <f t="shared" si="709"/>
        <v>29</v>
      </c>
      <c r="H1718" s="6">
        <f t="shared" si="717"/>
        <v>27.712793733681462</v>
      </c>
      <c r="I1718" s="7">
        <f t="shared" si="718"/>
        <v>7.5718015665796348E-2</v>
      </c>
      <c r="J1718" s="6">
        <f t="shared" si="719"/>
        <v>338.28720626631855</v>
      </c>
      <c r="K1718">
        <v>15</v>
      </c>
      <c r="L1718">
        <v>1888</v>
      </c>
      <c r="M1718">
        <v>284</v>
      </c>
      <c r="N1718">
        <v>11</v>
      </c>
      <c r="O1718">
        <f t="shared" si="710"/>
        <v>295</v>
      </c>
      <c r="P1718">
        <f t="shared" si="711"/>
        <v>2183</v>
      </c>
      <c r="Q1718" s="6">
        <f t="shared" si="720"/>
        <v>145.53333333333333</v>
      </c>
      <c r="R1718" s="7">
        <f t="shared" si="721"/>
        <v>0.39763205828779596</v>
      </c>
      <c r="S1718" s="6">
        <f t="shared" si="722"/>
        <v>19.666666666666668</v>
      </c>
      <c r="T1718" s="7">
        <f t="shared" si="723"/>
        <v>0.70966019722379248</v>
      </c>
      <c r="U1718" s="6">
        <f t="shared" si="724"/>
        <v>125.86666666666666</v>
      </c>
      <c r="V1718" s="7">
        <f t="shared" si="725"/>
        <v>0.37207043108682447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f t="shared" si="712"/>
        <v>0</v>
      </c>
      <c r="AD1718">
        <f t="shared" si="713"/>
        <v>0</v>
      </c>
      <c r="AE1718" s="6">
        <f t="shared" si="726"/>
        <v>0</v>
      </c>
      <c r="AF1718" s="7">
        <f t="shared" si="727"/>
        <v>0</v>
      </c>
      <c r="AG1718" s="6">
        <f t="shared" si="728"/>
        <v>0</v>
      </c>
      <c r="AH1718" s="7">
        <f t="shared" si="729"/>
        <v>0</v>
      </c>
      <c r="AI1718" s="6">
        <f t="shared" si="730"/>
        <v>0</v>
      </c>
      <c r="AJ1718" s="7">
        <f t="shared" si="731"/>
        <v>0</v>
      </c>
      <c r="AK1718" s="6">
        <f t="shared" si="732"/>
        <v>19.666666666666668</v>
      </c>
      <c r="AL1718" s="7">
        <f t="shared" si="733"/>
        <v>0</v>
      </c>
      <c r="AM1718" s="8">
        <v>0.25</v>
      </c>
      <c r="AN1718">
        <f t="shared" si="714"/>
        <v>92</v>
      </c>
      <c r="AO1718" s="6">
        <f t="shared" si="715"/>
        <v>92</v>
      </c>
      <c r="AP1718" s="7">
        <f t="shared" si="734"/>
        <v>0</v>
      </c>
      <c r="AQ1718" s="7">
        <f t="shared" si="735"/>
        <v>0</v>
      </c>
      <c r="AR1718" s="7">
        <f t="shared" si="735"/>
        <v>0</v>
      </c>
      <c r="AS1718" s="7">
        <f t="shared" si="735"/>
        <v>0</v>
      </c>
      <c r="AT1718" s="7">
        <f t="shared" si="735"/>
        <v>0</v>
      </c>
      <c r="AU1718" s="7">
        <f t="shared" si="735"/>
        <v>0</v>
      </c>
      <c r="AV1718" s="9">
        <f t="shared" si="716"/>
        <v>0</v>
      </c>
      <c r="AW1718" t="s">
        <v>59</v>
      </c>
    </row>
    <row r="1719" spans="1:49" x14ac:dyDescent="0.25">
      <c r="A1719" t="s">
        <v>2067</v>
      </c>
      <c r="B1719" t="s">
        <v>2075</v>
      </c>
      <c r="C1719">
        <v>1128</v>
      </c>
      <c r="D1719">
        <v>1068</v>
      </c>
      <c r="E1719">
        <v>67</v>
      </c>
      <c r="F1719">
        <v>7</v>
      </c>
      <c r="G1719">
        <f t="shared" si="709"/>
        <v>74</v>
      </c>
      <c r="H1719" s="6">
        <f t="shared" si="717"/>
        <v>70.063829787234042</v>
      </c>
      <c r="I1719" s="7">
        <f t="shared" si="718"/>
        <v>6.5602836879432622E-2</v>
      </c>
      <c r="J1719" s="6">
        <f t="shared" si="719"/>
        <v>997.93617021276589</v>
      </c>
      <c r="K1719">
        <v>17</v>
      </c>
      <c r="L1719">
        <v>6633</v>
      </c>
      <c r="M1719">
        <v>803</v>
      </c>
      <c r="N1719">
        <v>69</v>
      </c>
      <c r="O1719">
        <f t="shared" si="710"/>
        <v>872</v>
      </c>
      <c r="P1719">
        <f t="shared" si="711"/>
        <v>7505</v>
      </c>
      <c r="Q1719" s="6">
        <f t="shared" si="720"/>
        <v>441.47058823529414</v>
      </c>
      <c r="R1719" s="7">
        <f t="shared" si="721"/>
        <v>0.41336197400308439</v>
      </c>
      <c r="S1719" s="6">
        <f t="shared" si="722"/>
        <v>51.294117647058826</v>
      </c>
      <c r="T1719" s="7">
        <f t="shared" si="723"/>
        <v>0.73210553580679161</v>
      </c>
      <c r="U1719" s="6">
        <f t="shared" si="724"/>
        <v>390.1764705882353</v>
      </c>
      <c r="V1719" s="7">
        <f t="shared" si="725"/>
        <v>0.39098339376259644</v>
      </c>
      <c r="W1719">
        <v>18</v>
      </c>
      <c r="X1719">
        <v>89</v>
      </c>
      <c r="Y1719">
        <v>226</v>
      </c>
      <c r="Z1719">
        <v>25</v>
      </c>
      <c r="AA1719">
        <v>0</v>
      </c>
      <c r="AB1719">
        <v>0</v>
      </c>
      <c r="AC1719">
        <f t="shared" si="712"/>
        <v>251</v>
      </c>
      <c r="AD1719">
        <f t="shared" si="713"/>
        <v>340</v>
      </c>
      <c r="AE1719" s="6">
        <f t="shared" si="726"/>
        <v>18.888888888888889</v>
      </c>
      <c r="AF1719" s="7">
        <f t="shared" si="727"/>
        <v>1.768622555139409E-2</v>
      </c>
      <c r="AG1719" s="6">
        <f t="shared" si="728"/>
        <v>13.944444444444445</v>
      </c>
      <c r="AH1719" s="7">
        <f t="shared" si="729"/>
        <v>0.19902486756419341</v>
      </c>
      <c r="AI1719" s="6">
        <f t="shared" si="730"/>
        <v>4.9444444444444446</v>
      </c>
      <c r="AJ1719" s="7">
        <f t="shared" si="731"/>
        <v>4.9546700400590346E-3</v>
      </c>
      <c r="AK1719" s="6">
        <f t="shared" si="732"/>
        <v>37.349673202614383</v>
      </c>
      <c r="AL1719" s="7">
        <f t="shared" si="733"/>
        <v>0.27185270132517836</v>
      </c>
      <c r="AM1719" s="8">
        <v>0.25</v>
      </c>
      <c r="AN1719">
        <f t="shared" si="714"/>
        <v>267</v>
      </c>
      <c r="AO1719" s="6">
        <f t="shared" si="715"/>
        <v>248.11111111111111</v>
      </c>
      <c r="AP1719" s="7">
        <f t="shared" si="734"/>
        <v>7.074490220557636E-2</v>
      </c>
      <c r="AQ1719" s="7">
        <f t="shared" si="735"/>
        <v>0.26176470588235295</v>
      </c>
      <c r="AR1719" s="7">
        <f t="shared" si="735"/>
        <v>0.66470588235294115</v>
      </c>
      <c r="AS1719" s="7">
        <f t="shared" si="735"/>
        <v>7.3529411764705885E-2</v>
      </c>
      <c r="AT1719" s="7">
        <f t="shared" si="735"/>
        <v>0</v>
      </c>
      <c r="AU1719" s="7">
        <f t="shared" si="735"/>
        <v>0</v>
      </c>
      <c r="AV1719" s="9">
        <f t="shared" si="716"/>
        <v>52298.173529411775</v>
      </c>
      <c r="AW1719" t="s">
        <v>59</v>
      </c>
    </row>
    <row r="1720" spans="1:49" x14ac:dyDescent="0.25">
      <c r="A1720" t="s">
        <v>2067</v>
      </c>
      <c r="B1720" t="s">
        <v>2076</v>
      </c>
      <c r="C1720">
        <v>1566</v>
      </c>
      <c r="D1720">
        <v>1472</v>
      </c>
      <c r="E1720">
        <v>117</v>
      </c>
      <c r="F1720">
        <v>14</v>
      </c>
      <c r="G1720">
        <f t="shared" si="709"/>
        <v>131</v>
      </c>
      <c r="H1720" s="6">
        <f t="shared" si="717"/>
        <v>123.13665389527458</v>
      </c>
      <c r="I1720" s="7">
        <f t="shared" si="718"/>
        <v>8.365261813537675E-2</v>
      </c>
      <c r="J1720" s="6">
        <f t="shared" si="719"/>
        <v>1348.8633461047255</v>
      </c>
      <c r="K1720">
        <v>17</v>
      </c>
      <c r="L1720">
        <v>7341</v>
      </c>
      <c r="M1720">
        <v>1039</v>
      </c>
      <c r="N1720">
        <v>128</v>
      </c>
      <c r="O1720">
        <f t="shared" si="710"/>
        <v>1167</v>
      </c>
      <c r="P1720">
        <f t="shared" si="711"/>
        <v>8508</v>
      </c>
      <c r="Q1720" s="6">
        <f t="shared" si="720"/>
        <v>500.47058823529414</v>
      </c>
      <c r="R1720" s="7">
        <f t="shared" si="721"/>
        <v>0.33999360613810742</v>
      </c>
      <c r="S1720" s="6">
        <f t="shared" si="722"/>
        <v>68.647058823529406</v>
      </c>
      <c r="T1720" s="7">
        <f t="shared" si="723"/>
        <v>0.55748679740731344</v>
      </c>
      <c r="U1720" s="6">
        <f t="shared" si="724"/>
        <v>431.8235294117647</v>
      </c>
      <c r="V1720" s="7">
        <f t="shared" si="725"/>
        <v>0.32013882700482099</v>
      </c>
      <c r="W1720">
        <v>18</v>
      </c>
      <c r="X1720">
        <v>1036</v>
      </c>
      <c r="Y1720">
        <v>523</v>
      </c>
      <c r="Z1720">
        <v>63</v>
      </c>
      <c r="AA1720">
        <v>0</v>
      </c>
      <c r="AB1720">
        <v>0</v>
      </c>
      <c r="AC1720">
        <f t="shared" si="712"/>
        <v>586</v>
      </c>
      <c r="AD1720">
        <f t="shared" si="713"/>
        <v>1622</v>
      </c>
      <c r="AE1720" s="6">
        <f t="shared" si="726"/>
        <v>90.111111111111114</v>
      </c>
      <c r="AF1720" s="7">
        <f t="shared" si="727"/>
        <v>6.1216787439613528E-2</v>
      </c>
      <c r="AG1720" s="6">
        <f t="shared" si="728"/>
        <v>32.555555555555557</v>
      </c>
      <c r="AH1720" s="7">
        <f t="shared" si="729"/>
        <v>0.26438557915698641</v>
      </c>
      <c r="AI1720" s="6">
        <f t="shared" si="730"/>
        <v>57.555555555555557</v>
      </c>
      <c r="AJ1720" s="7">
        <f t="shared" si="731"/>
        <v>4.2669671261930012E-2</v>
      </c>
      <c r="AK1720" s="6">
        <f t="shared" si="732"/>
        <v>36.091503267973849</v>
      </c>
      <c r="AL1720" s="7">
        <f t="shared" si="733"/>
        <v>0.47424545367990106</v>
      </c>
      <c r="AM1720" s="8">
        <v>0.25</v>
      </c>
      <c r="AN1720">
        <f t="shared" si="714"/>
        <v>368</v>
      </c>
      <c r="AO1720" s="6">
        <f t="shared" si="715"/>
        <v>277.88888888888891</v>
      </c>
      <c r="AP1720" s="7">
        <f t="shared" si="734"/>
        <v>0.24486714975845411</v>
      </c>
      <c r="AQ1720" s="7">
        <f t="shared" si="735"/>
        <v>0.63871763255240444</v>
      </c>
      <c r="AR1720" s="7">
        <f t="shared" si="735"/>
        <v>0.32244143033292233</v>
      </c>
      <c r="AS1720" s="7">
        <f t="shared" si="735"/>
        <v>3.8840937114673242E-2</v>
      </c>
      <c r="AT1720" s="7">
        <f t="shared" si="735"/>
        <v>0</v>
      </c>
      <c r="AU1720" s="7">
        <f t="shared" si="735"/>
        <v>0</v>
      </c>
      <c r="AV1720" s="9">
        <f t="shared" si="716"/>
        <v>36370.892725030826</v>
      </c>
      <c r="AW1720" t="s">
        <v>59</v>
      </c>
    </row>
    <row r="1721" spans="1:49" x14ac:dyDescent="0.25">
      <c r="A1721" t="s">
        <v>2077</v>
      </c>
      <c r="B1721" t="s">
        <v>2078</v>
      </c>
      <c r="C1721">
        <v>102</v>
      </c>
      <c r="D1721">
        <v>95</v>
      </c>
      <c r="E1721">
        <v>42</v>
      </c>
      <c r="F1721">
        <v>13</v>
      </c>
      <c r="G1721">
        <f t="shared" si="709"/>
        <v>55</v>
      </c>
      <c r="H1721" s="6">
        <f t="shared" si="717"/>
        <v>51.225490196078432</v>
      </c>
      <c r="I1721" s="7">
        <f t="shared" si="718"/>
        <v>0.53921568627450978</v>
      </c>
      <c r="J1721" s="6">
        <f t="shared" si="719"/>
        <v>43.774509803921568</v>
      </c>
      <c r="K1721">
        <v>18</v>
      </c>
      <c r="L1721">
        <v>495</v>
      </c>
      <c r="M1721">
        <v>516</v>
      </c>
      <c r="N1721">
        <v>146</v>
      </c>
      <c r="O1721">
        <f t="shared" si="710"/>
        <v>662</v>
      </c>
      <c r="P1721">
        <f t="shared" si="711"/>
        <v>1157</v>
      </c>
      <c r="Q1721" s="6">
        <f t="shared" si="720"/>
        <v>64.277777777777771</v>
      </c>
      <c r="R1721" s="7">
        <f t="shared" si="721"/>
        <v>0.67660818713450288</v>
      </c>
      <c r="S1721" s="6">
        <f t="shared" si="722"/>
        <v>36.777777777777779</v>
      </c>
      <c r="T1721" s="7">
        <f t="shared" si="723"/>
        <v>0.7179585326953748</v>
      </c>
      <c r="U1721" s="6">
        <f t="shared" si="724"/>
        <v>27.5</v>
      </c>
      <c r="V1721" s="7">
        <f t="shared" si="725"/>
        <v>0.62821948488241885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f t="shared" si="712"/>
        <v>0</v>
      </c>
      <c r="AD1721">
        <f t="shared" si="713"/>
        <v>0</v>
      </c>
      <c r="AE1721" s="6">
        <f t="shared" si="726"/>
        <v>0</v>
      </c>
      <c r="AF1721" s="7">
        <f t="shared" si="727"/>
        <v>0</v>
      </c>
      <c r="AG1721" s="6">
        <f t="shared" si="728"/>
        <v>0</v>
      </c>
      <c r="AH1721" s="7">
        <f t="shared" si="729"/>
        <v>0</v>
      </c>
      <c r="AI1721" s="6">
        <f t="shared" si="730"/>
        <v>0</v>
      </c>
      <c r="AJ1721" s="7">
        <f t="shared" si="731"/>
        <v>0</v>
      </c>
      <c r="AK1721" s="6">
        <f t="shared" si="732"/>
        <v>36.777777777777779</v>
      </c>
      <c r="AL1721" s="7">
        <f t="shared" si="733"/>
        <v>0</v>
      </c>
      <c r="AM1721" s="8">
        <v>0.5</v>
      </c>
      <c r="AN1721">
        <f t="shared" si="714"/>
        <v>48</v>
      </c>
      <c r="AO1721" s="6">
        <f t="shared" si="715"/>
        <v>48</v>
      </c>
      <c r="AP1721" s="7">
        <f t="shared" si="734"/>
        <v>0</v>
      </c>
      <c r="AQ1721" s="7">
        <f t="shared" si="735"/>
        <v>0</v>
      </c>
      <c r="AR1721" s="7">
        <f t="shared" si="735"/>
        <v>0</v>
      </c>
      <c r="AS1721" s="7">
        <f t="shared" si="735"/>
        <v>0</v>
      </c>
      <c r="AT1721" s="7">
        <f t="shared" si="735"/>
        <v>0</v>
      </c>
      <c r="AU1721" s="7">
        <f t="shared" si="735"/>
        <v>0</v>
      </c>
      <c r="AV1721" s="9">
        <f t="shared" si="716"/>
        <v>0</v>
      </c>
      <c r="AW1721" t="s">
        <v>55</v>
      </c>
    </row>
    <row r="1722" spans="1:49" x14ac:dyDescent="0.25">
      <c r="A1722" t="s">
        <v>2079</v>
      </c>
      <c r="B1722" t="s">
        <v>2080</v>
      </c>
      <c r="C1722">
        <v>428</v>
      </c>
      <c r="D1722">
        <v>402</v>
      </c>
      <c r="E1722">
        <v>80</v>
      </c>
      <c r="F1722">
        <v>24</v>
      </c>
      <c r="G1722">
        <f t="shared" si="709"/>
        <v>104</v>
      </c>
      <c r="H1722" s="6">
        <f t="shared" si="717"/>
        <v>97.682242990654217</v>
      </c>
      <c r="I1722" s="7">
        <f t="shared" si="718"/>
        <v>0.24299065420560748</v>
      </c>
      <c r="J1722" s="6">
        <f t="shared" si="719"/>
        <v>304.31775700934583</v>
      </c>
      <c r="K1722">
        <v>21</v>
      </c>
      <c r="L1722">
        <v>857</v>
      </c>
      <c r="M1722">
        <v>745</v>
      </c>
      <c r="N1722">
        <v>197</v>
      </c>
      <c r="O1722">
        <f t="shared" si="710"/>
        <v>942</v>
      </c>
      <c r="P1722">
        <f t="shared" si="711"/>
        <v>1799</v>
      </c>
      <c r="Q1722" s="6">
        <f t="shared" si="720"/>
        <v>85.666666666666671</v>
      </c>
      <c r="R1722" s="7">
        <f t="shared" si="721"/>
        <v>0.21310116086235489</v>
      </c>
      <c r="S1722" s="6">
        <f t="shared" si="722"/>
        <v>44.857142857142854</v>
      </c>
      <c r="T1722" s="7">
        <f t="shared" si="723"/>
        <v>0.45921491443879497</v>
      </c>
      <c r="U1722" s="6">
        <f t="shared" si="724"/>
        <v>40.80952380952381</v>
      </c>
      <c r="V1722" s="7">
        <f t="shared" si="725"/>
        <v>0.13410168440571976</v>
      </c>
      <c r="W1722">
        <v>21</v>
      </c>
      <c r="X1722">
        <v>43</v>
      </c>
      <c r="Y1722">
        <v>0</v>
      </c>
      <c r="Z1722">
        <v>0</v>
      </c>
      <c r="AA1722">
        <v>291</v>
      </c>
      <c r="AB1722">
        <v>28</v>
      </c>
      <c r="AC1722">
        <f t="shared" si="712"/>
        <v>319</v>
      </c>
      <c r="AD1722">
        <f t="shared" si="713"/>
        <v>362</v>
      </c>
      <c r="AE1722" s="6">
        <f t="shared" si="726"/>
        <v>17.238095238095237</v>
      </c>
      <c r="AF1722" s="7">
        <f t="shared" si="727"/>
        <v>4.288083392561004E-2</v>
      </c>
      <c r="AG1722" s="6">
        <f t="shared" si="728"/>
        <v>15.19047619047619</v>
      </c>
      <c r="AH1722" s="7">
        <f t="shared" si="729"/>
        <v>0.15550908461356219</v>
      </c>
      <c r="AI1722" s="6">
        <f t="shared" si="730"/>
        <v>2.0476190476190474</v>
      </c>
      <c r="AJ1722" s="7">
        <f t="shared" si="731"/>
        <v>6.7285559270081089E-3</v>
      </c>
      <c r="AK1722" s="6">
        <f t="shared" si="732"/>
        <v>29.666666666666664</v>
      </c>
      <c r="AL1722" s="7">
        <f t="shared" si="733"/>
        <v>0.33864118895966028</v>
      </c>
      <c r="AM1722" s="8">
        <v>0.25</v>
      </c>
      <c r="AN1722">
        <f t="shared" si="714"/>
        <v>101</v>
      </c>
      <c r="AO1722" s="6">
        <f t="shared" si="715"/>
        <v>83.761904761904759</v>
      </c>
      <c r="AP1722" s="7">
        <f t="shared" si="734"/>
        <v>0.17067421027817067</v>
      </c>
      <c r="AQ1722" s="7">
        <f t="shared" si="735"/>
        <v>0.11878453038674033</v>
      </c>
      <c r="AR1722" s="7">
        <f t="shared" si="735"/>
        <v>0</v>
      </c>
      <c r="AS1722" s="7">
        <f t="shared" si="735"/>
        <v>0</v>
      </c>
      <c r="AT1722" s="7">
        <f t="shared" si="735"/>
        <v>0.80386740331491713</v>
      </c>
      <c r="AU1722" s="7">
        <f t="shared" si="735"/>
        <v>7.7348066298342538E-2</v>
      </c>
      <c r="AV1722" s="9">
        <f t="shared" si="716"/>
        <v>24669.454380426207</v>
      </c>
      <c r="AW1722" t="s">
        <v>59</v>
      </c>
    </row>
    <row r="1723" spans="1:49" x14ac:dyDescent="0.25">
      <c r="A1723" t="s">
        <v>2079</v>
      </c>
      <c r="B1723" t="s">
        <v>2081</v>
      </c>
      <c r="C1723">
        <v>491</v>
      </c>
      <c r="D1723">
        <v>462</v>
      </c>
      <c r="E1723">
        <v>90</v>
      </c>
      <c r="F1723">
        <v>31</v>
      </c>
      <c r="G1723">
        <f t="shared" si="709"/>
        <v>121</v>
      </c>
      <c r="H1723" s="6">
        <f t="shared" si="717"/>
        <v>113.85336048879836</v>
      </c>
      <c r="I1723" s="7">
        <f t="shared" si="718"/>
        <v>0.24643584521384929</v>
      </c>
      <c r="J1723" s="6">
        <f t="shared" si="719"/>
        <v>348.14663951120161</v>
      </c>
      <c r="K1723">
        <v>21</v>
      </c>
      <c r="L1723">
        <v>1131</v>
      </c>
      <c r="M1723">
        <v>675</v>
      </c>
      <c r="N1723">
        <v>181</v>
      </c>
      <c r="O1723">
        <f t="shared" si="710"/>
        <v>856</v>
      </c>
      <c r="P1723">
        <f t="shared" si="711"/>
        <v>1987</v>
      </c>
      <c r="Q1723" s="6">
        <f t="shared" si="720"/>
        <v>94.61904761904762</v>
      </c>
      <c r="R1723" s="7">
        <f t="shared" si="721"/>
        <v>0.20480313337456194</v>
      </c>
      <c r="S1723" s="6">
        <f t="shared" si="722"/>
        <v>40.761904761904759</v>
      </c>
      <c r="T1723" s="7">
        <f t="shared" si="723"/>
        <v>0.35802109473892241</v>
      </c>
      <c r="U1723" s="6">
        <f t="shared" si="724"/>
        <v>53.857142857142854</v>
      </c>
      <c r="V1723" s="7">
        <f t="shared" si="725"/>
        <v>0.15469671898243326</v>
      </c>
      <c r="W1723">
        <v>21</v>
      </c>
      <c r="X1723">
        <v>18</v>
      </c>
      <c r="Y1723">
        <v>0</v>
      </c>
      <c r="Z1723">
        <v>0</v>
      </c>
      <c r="AA1723">
        <v>509</v>
      </c>
      <c r="AB1723">
        <v>14</v>
      </c>
      <c r="AC1723">
        <f t="shared" si="712"/>
        <v>523</v>
      </c>
      <c r="AD1723">
        <f t="shared" si="713"/>
        <v>541</v>
      </c>
      <c r="AE1723" s="6">
        <f t="shared" si="726"/>
        <v>25.761904761904763</v>
      </c>
      <c r="AF1723" s="7">
        <f t="shared" si="727"/>
        <v>5.5761698618841476E-2</v>
      </c>
      <c r="AG1723" s="6">
        <f t="shared" si="728"/>
        <v>24.904761904761905</v>
      </c>
      <c r="AH1723" s="7">
        <f t="shared" si="729"/>
        <v>0.21874419690240235</v>
      </c>
      <c r="AI1723" s="6">
        <f t="shared" si="730"/>
        <v>0.8571428571428571</v>
      </c>
      <c r="AJ1723" s="7">
        <f t="shared" si="731"/>
        <v>2.4620167477310334E-3</v>
      </c>
      <c r="AK1723" s="6">
        <f t="shared" si="732"/>
        <v>15.857142857142854</v>
      </c>
      <c r="AL1723" s="7">
        <f t="shared" si="733"/>
        <v>0.61098130841121501</v>
      </c>
      <c r="AM1723" s="8">
        <v>0.25</v>
      </c>
      <c r="AN1723">
        <f t="shared" si="714"/>
        <v>116</v>
      </c>
      <c r="AO1723" s="6">
        <f t="shared" si="715"/>
        <v>90.238095238095241</v>
      </c>
      <c r="AP1723" s="7">
        <f t="shared" si="734"/>
        <v>0.22208538587848933</v>
      </c>
      <c r="AQ1723" s="7">
        <f t="shared" si="735"/>
        <v>3.3271719038817003E-2</v>
      </c>
      <c r="AR1723" s="7">
        <f t="shared" si="735"/>
        <v>0</v>
      </c>
      <c r="AS1723" s="7">
        <f t="shared" si="735"/>
        <v>0</v>
      </c>
      <c r="AT1723" s="7">
        <f t="shared" si="735"/>
        <v>0.94085027726432535</v>
      </c>
      <c r="AU1723" s="7">
        <f t="shared" si="735"/>
        <v>2.5878003696857672E-2</v>
      </c>
      <c r="AV1723" s="9">
        <f t="shared" si="716"/>
        <v>28395.576709796678</v>
      </c>
      <c r="AW1723" t="s">
        <v>59</v>
      </c>
    </row>
    <row r="1724" spans="1:49" x14ac:dyDescent="0.25">
      <c r="A1724" t="s">
        <v>2082</v>
      </c>
      <c r="B1724" t="s">
        <v>2083</v>
      </c>
      <c r="C1724">
        <v>284</v>
      </c>
      <c r="D1724">
        <v>271</v>
      </c>
      <c r="E1724">
        <v>58</v>
      </c>
      <c r="F1724">
        <v>11</v>
      </c>
      <c r="G1724">
        <f t="shared" si="709"/>
        <v>69</v>
      </c>
      <c r="H1724" s="6">
        <f t="shared" si="717"/>
        <v>65.841549295774641</v>
      </c>
      <c r="I1724" s="7">
        <f t="shared" si="718"/>
        <v>0.24295774647887325</v>
      </c>
      <c r="J1724" s="6">
        <f t="shared" si="719"/>
        <v>205.15845070422534</v>
      </c>
      <c r="K1724">
        <v>18</v>
      </c>
      <c r="L1724">
        <v>1716</v>
      </c>
      <c r="M1724">
        <v>701</v>
      </c>
      <c r="N1724">
        <v>143</v>
      </c>
      <c r="O1724">
        <f t="shared" si="710"/>
        <v>844</v>
      </c>
      <c r="P1724">
        <f t="shared" si="711"/>
        <v>2560</v>
      </c>
      <c r="Q1724" s="6">
        <f t="shared" si="720"/>
        <v>142.22222222222223</v>
      </c>
      <c r="R1724" s="7">
        <f t="shared" si="721"/>
        <v>0.52480524805248052</v>
      </c>
      <c r="S1724" s="6">
        <f t="shared" si="722"/>
        <v>46.888888888888886</v>
      </c>
      <c r="T1724" s="7">
        <f t="shared" si="723"/>
        <v>0.7121474113291858</v>
      </c>
      <c r="U1724" s="6">
        <f t="shared" si="724"/>
        <v>95.333333333333329</v>
      </c>
      <c r="V1724" s="7">
        <f t="shared" si="725"/>
        <v>0.46468148402414255</v>
      </c>
      <c r="W1724">
        <v>19</v>
      </c>
      <c r="X1724">
        <v>1143</v>
      </c>
      <c r="Y1724">
        <v>599</v>
      </c>
      <c r="Z1724">
        <v>136</v>
      </c>
      <c r="AA1724">
        <v>0</v>
      </c>
      <c r="AB1724">
        <v>0</v>
      </c>
      <c r="AC1724">
        <f t="shared" si="712"/>
        <v>735</v>
      </c>
      <c r="AD1724">
        <f t="shared" si="713"/>
        <v>1878</v>
      </c>
      <c r="AE1724" s="6">
        <f t="shared" si="726"/>
        <v>98.84210526315789</v>
      </c>
      <c r="AF1724" s="7">
        <f t="shared" si="727"/>
        <v>0.36473101573120992</v>
      </c>
      <c r="AG1724" s="6">
        <f t="shared" si="728"/>
        <v>38.684210526315788</v>
      </c>
      <c r="AH1724" s="7">
        <f t="shared" si="729"/>
        <v>0.58753493713426841</v>
      </c>
      <c r="AI1724" s="6">
        <f t="shared" si="730"/>
        <v>60.157894736842103</v>
      </c>
      <c r="AJ1724" s="7">
        <f t="shared" si="731"/>
        <v>0.29322650142046097</v>
      </c>
      <c r="AK1724" s="6">
        <f t="shared" si="732"/>
        <v>8.2046783625730981</v>
      </c>
      <c r="AL1724" s="7">
        <f t="shared" si="733"/>
        <v>0.82501870790720877</v>
      </c>
      <c r="AM1724" s="8">
        <v>0.25</v>
      </c>
      <c r="AN1724">
        <f t="shared" si="714"/>
        <v>68</v>
      </c>
      <c r="AO1724" s="6">
        <f t="shared" si="715"/>
        <v>0</v>
      </c>
      <c r="AP1724" s="7">
        <f t="shared" si="734"/>
        <v>1</v>
      </c>
      <c r="AQ1724" s="7">
        <f t="shared" si="735"/>
        <v>0.60862619808306706</v>
      </c>
      <c r="AR1724" s="7">
        <f t="shared" si="735"/>
        <v>0.31895633652822153</v>
      </c>
      <c r="AS1724" s="7">
        <f t="shared" si="735"/>
        <v>7.2417465388711397E-2</v>
      </c>
      <c r="AT1724" s="7">
        <f t="shared" si="735"/>
        <v>0</v>
      </c>
      <c r="AU1724" s="7">
        <f t="shared" si="735"/>
        <v>0</v>
      </c>
      <c r="AV1724" s="9">
        <f t="shared" si="716"/>
        <v>0</v>
      </c>
      <c r="AW1724" t="s">
        <v>59</v>
      </c>
    </row>
    <row r="1725" spans="1:49" x14ac:dyDescent="0.25">
      <c r="A1725" t="s">
        <v>2082</v>
      </c>
      <c r="B1725" t="s">
        <v>2084</v>
      </c>
      <c r="C1725">
        <v>245</v>
      </c>
      <c r="D1725">
        <v>232</v>
      </c>
      <c r="E1725">
        <v>44</v>
      </c>
      <c r="F1725">
        <v>16</v>
      </c>
      <c r="G1725">
        <f t="shared" si="709"/>
        <v>60</v>
      </c>
      <c r="H1725" s="6">
        <f t="shared" si="717"/>
        <v>56.816326530612244</v>
      </c>
      <c r="I1725" s="7">
        <f t="shared" si="718"/>
        <v>0.24489795918367346</v>
      </c>
      <c r="J1725" s="6">
        <f t="shared" si="719"/>
        <v>175.18367346938777</v>
      </c>
      <c r="K1725">
        <v>18</v>
      </c>
      <c r="L1725">
        <v>1638</v>
      </c>
      <c r="M1725">
        <v>551</v>
      </c>
      <c r="N1725">
        <v>179</v>
      </c>
      <c r="O1725">
        <f t="shared" si="710"/>
        <v>730</v>
      </c>
      <c r="P1725">
        <f t="shared" si="711"/>
        <v>2368</v>
      </c>
      <c r="Q1725" s="6">
        <f t="shared" si="720"/>
        <v>131.55555555555554</v>
      </c>
      <c r="R1725" s="7">
        <f t="shared" si="721"/>
        <v>0.56704980842911867</v>
      </c>
      <c r="S1725" s="6">
        <f t="shared" si="722"/>
        <v>40.555555555555557</v>
      </c>
      <c r="T1725" s="7">
        <f t="shared" si="723"/>
        <v>0.713801085568327</v>
      </c>
      <c r="U1725" s="6">
        <f t="shared" si="724"/>
        <v>91</v>
      </c>
      <c r="V1725" s="7">
        <f t="shared" si="725"/>
        <v>0.51945479962721341</v>
      </c>
      <c r="W1725">
        <v>18</v>
      </c>
      <c r="X1725">
        <v>252</v>
      </c>
      <c r="Y1725">
        <v>300</v>
      </c>
      <c r="Z1725">
        <v>114</v>
      </c>
      <c r="AA1725">
        <v>0</v>
      </c>
      <c r="AB1725">
        <v>0</v>
      </c>
      <c r="AC1725">
        <f t="shared" si="712"/>
        <v>414</v>
      </c>
      <c r="AD1725">
        <f t="shared" si="713"/>
        <v>666</v>
      </c>
      <c r="AE1725" s="6">
        <f t="shared" si="726"/>
        <v>37</v>
      </c>
      <c r="AF1725" s="7">
        <f t="shared" si="727"/>
        <v>0.15948275862068967</v>
      </c>
      <c r="AG1725" s="6">
        <f t="shared" si="728"/>
        <v>23</v>
      </c>
      <c r="AH1725" s="7">
        <f t="shared" si="729"/>
        <v>0.40481321839080459</v>
      </c>
      <c r="AI1725" s="6">
        <f t="shared" si="730"/>
        <v>14</v>
      </c>
      <c r="AJ1725" s="7">
        <f t="shared" si="731"/>
        <v>7.9916123019571295E-2</v>
      </c>
      <c r="AK1725" s="6">
        <f t="shared" si="732"/>
        <v>17.555555555555557</v>
      </c>
      <c r="AL1725" s="7">
        <f t="shared" si="733"/>
        <v>0.56712328767123288</v>
      </c>
      <c r="AM1725" s="8">
        <v>0.25</v>
      </c>
      <c r="AN1725">
        <f t="shared" si="714"/>
        <v>58</v>
      </c>
      <c r="AO1725" s="6">
        <f t="shared" si="715"/>
        <v>21</v>
      </c>
      <c r="AP1725" s="7">
        <f t="shared" si="734"/>
        <v>0.63793103448275867</v>
      </c>
      <c r="AQ1725" s="7">
        <f t="shared" si="735"/>
        <v>0.3783783783783784</v>
      </c>
      <c r="AR1725" s="7">
        <f t="shared" si="735"/>
        <v>0.45045045045045046</v>
      </c>
      <c r="AS1725" s="7">
        <f t="shared" si="735"/>
        <v>0.17117117117117117</v>
      </c>
      <c r="AT1725" s="7">
        <f t="shared" si="735"/>
        <v>0</v>
      </c>
      <c r="AU1725" s="7">
        <f t="shared" si="735"/>
        <v>0</v>
      </c>
      <c r="AV1725" s="9">
        <f t="shared" si="716"/>
        <v>4030.2972972972975</v>
      </c>
      <c r="AW1725" t="s">
        <v>59</v>
      </c>
    </row>
    <row r="1726" spans="1:49" x14ac:dyDescent="0.25">
      <c r="A1726" t="s">
        <v>2082</v>
      </c>
      <c r="B1726" t="s">
        <v>2085</v>
      </c>
      <c r="C1726">
        <v>78</v>
      </c>
      <c r="D1726">
        <v>74</v>
      </c>
      <c r="E1726">
        <v>23</v>
      </c>
      <c r="F1726">
        <v>9</v>
      </c>
      <c r="G1726">
        <f t="shared" si="709"/>
        <v>32</v>
      </c>
      <c r="H1726" s="6">
        <f t="shared" si="717"/>
        <v>30.358974358974358</v>
      </c>
      <c r="I1726" s="7">
        <f t="shared" si="718"/>
        <v>0.41025641025641024</v>
      </c>
      <c r="J1726" s="6">
        <f t="shared" si="719"/>
        <v>43.641025641025642</v>
      </c>
      <c r="K1726">
        <v>18</v>
      </c>
      <c r="L1726">
        <v>524</v>
      </c>
      <c r="M1726">
        <v>201</v>
      </c>
      <c r="N1726">
        <v>76</v>
      </c>
      <c r="O1726">
        <f t="shared" si="710"/>
        <v>277</v>
      </c>
      <c r="P1726">
        <f t="shared" si="711"/>
        <v>801</v>
      </c>
      <c r="Q1726" s="6">
        <f t="shared" si="720"/>
        <v>44.5</v>
      </c>
      <c r="R1726" s="7">
        <f t="shared" si="721"/>
        <v>0.60135135135135132</v>
      </c>
      <c r="S1726" s="6">
        <f t="shared" si="722"/>
        <v>15.388888888888889</v>
      </c>
      <c r="T1726" s="7">
        <f t="shared" si="723"/>
        <v>0.50689752252252251</v>
      </c>
      <c r="U1726" s="6">
        <f t="shared" si="724"/>
        <v>29.111111111111111</v>
      </c>
      <c r="V1726" s="7">
        <f t="shared" si="725"/>
        <v>0.66705836271053665</v>
      </c>
      <c r="W1726">
        <v>18</v>
      </c>
      <c r="X1726">
        <v>1</v>
      </c>
      <c r="Y1726">
        <v>112</v>
      </c>
      <c r="Z1726">
        <v>37</v>
      </c>
      <c r="AA1726">
        <v>0</v>
      </c>
      <c r="AB1726">
        <v>0</v>
      </c>
      <c r="AC1726">
        <f t="shared" si="712"/>
        <v>149</v>
      </c>
      <c r="AD1726">
        <f t="shared" si="713"/>
        <v>150</v>
      </c>
      <c r="AE1726" s="6">
        <f t="shared" si="726"/>
        <v>8.3333333333333339</v>
      </c>
      <c r="AF1726" s="7">
        <f t="shared" si="727"/>
        <v>0.11261261261261261</v>
      </c>
      <c r="AG1726" s="6">
        <f t="shared" si="728"/>
        <v>8.2777777777777786</v>
      </c>
      <c r="AH1726" s="7">
        <f t="shared" si="729"/>
        <v>0.27266328828828834</v>
      </c>
      <c r="AI1726" s="6">
        <f t="shared" si="730"/>
        <v>5.5555555555555552E-2</v>
      </c>
      <c r="AJ1726" s="7">
        <f t="shared" si="731"/>
        <v>1.2730121425773599E-3</v>
      </c>
      <c r="AK1726" s="6">
        <f t="shared" si="732"/>
        <v>7.1111111111111107</v>
      </c>
      <c r="AL1726" s="7">
        <f t="shared" si="733"/>
        <v>0.53790613718411551</v>
      </c>
      <c r="AM1726" s="8">
        <v>0.5</v>
      </c>
      <c r="AN1726">
        <f t="shared" si="714"/>
        <v>37</v>
      </c>
      <c r="AO1726" s="6">
        <f t="shared" si="715"/>
        <v>28.666666666666664</v>
      </c>
      <c r="AP1726" s="7">
        <f t="shared" si="734"/>
        <v>0.22522522522522523</v>
      </c>
      <c r="AQ1726" s="7">
        <f t="shared" si="735"/>
        <v>6.6666666666666671E-3</v>
      </c>
      <c r="AR1726" s="7">
        <f t="shared" si="735"/>
        <v>0.7466666666666667</v>
      </c>
      <c r="AS1726" s="7">
        <f t="shared" si="735"/>
        <v>0.24666666666666667</v>
      </c>
      <c r="AT1726" s="7">
        <f t="shared" si="735"/>
        <v>0</v>
      </c>
      <c r="AU1726" s="7">
        <f t="shared" si="735"/>
        <v>0</v>
      </c>
      <c r="AV1726" s="9">
        <f t="shared" si="716"/>
        <v>7824.2799999999988</v>
      </c>
      <c r="AW1726" t="s">
        <v>59</v>
      </c>
    </row>
    <row r="1727" spans="1:49" x14ac:dyDescent="0.25">
      <c r="A1727" t="s">
        <v>2082</v>
      </c>
      <c r="B1727" t="s">
        <v>2086</v>
      </c>
      <c r="C1727">
        <v>636</v>
      </c>
      <c r="D1727">
        <v>601</v>
      </c>
      <c r="E1727">
        <v>103</v>
      </c>
      <c r="F1727">
        <v>38</v>
      </c>
      <c r="G1727">
        <f t="shared" si="709"/>
        <v>141</v>
      </c>
      <c r="H1727" s="6">
        <f t="shared" si="717"/>
        <v>133.24056603773585</v>
      </c>
      <c r="I1727" s="7">
        <f t="shared" si="718"/>
        <v>0.22169811320754718</v>
      </c>
      <c r="J1727" s="6">
        <f t="shared" si="719"/>
        <v>467.75943396226415</v>
      </c>
      <c r="K1727">
        <v>17</v>
      </c>
      <c r="L1727">
        <v>3578</v>
      </c>
      <c r="M1727">
        <v>1219</v>
      </c>
      <c r="N1727">
        <v>411</v>
      </c>
      <c r="O1727">
        <f t="shared" si="710"/>
        <v>1630</v>
      </c>
      <c r="P1727">
        <f t="shared" si="711"/>
        <v>5208</v>
      </c>
      <c r="Q1727" s="6">
        <f t="shared" si="720"/>
        <v>306.35294117647061</v>
      </c>
      <c r="R1727" s="7">
        <f t="shared" si="721"/>
        <v>0.50973867084271318</v>
      </c>
      <c r="S1727" s="6">
        <f t="shared" si="722"/>
        <v>95.882352941176464</v>
      </c>
      <c r="T1727" s="7">
        <f t="shared" si="723"/>
        <v>0.71961832490280064</v>
      </c>
      <c r="U1727" s="6">
        <f t="shared" si="724"/>
        <v>210.47058823529412</v>
      </c>
      <c r="V1727" s="7">
        <f t="shared" si="725"/>
        <v>0.44995476938317303</v>
      </c>
      <c r="W1727">
        <v>19</v>
      </c>
      <c r="X1727">
        <v>600</v>
      </c>
      <c r="Y1727">
        <v>568</v>
      </c>
      <c r="Z1727">
        <v>123</v>
      </c>
      <c r="AA1727">
        <v>0</v>
      </c>
      <c r="AB1727">
        <v>0</v>
      </c>
      <c r="AC1727">
        <f t="shared" si="712"/>
        <v>691</v>
      </c>
      <c r="AD1727">
        <f t="shared" si="713"/>
        <v>1291</v>
      </c>
      <c r="AE1727" s="6">
        <f t="shared" si="726"/>
        <v>67.94736842105263</v>
      </c>
      <c r="AF1727" s="7">
        <f t="shared" si="727"/>
        <v>0.11305718539276643</v>
      </c>
      <c r="AG1727" s="6">
        <f t="shared" si="728"/>
        <v>36.368421052631582</v>
      </c>
      <c r="AH1727" s="7">
        <f t="shared" si="729"/>
        <v>0.27295306627811433</v>
      </c>
      <c r="AI1727" s="6">
        <f t="shared" si="730"/>
        <v>31.578947368421051</v>
      </c>
      <c r="AJ1727" s="7">
        <f t="shared" si="731"/>
        <v>6.751108598906129E-2</v>
      </c>
      <c r="AK1727" s="6">
        <f t="shared" si="732"/>
        <v>59.513931888544882</v>
      </c>
      <c r="AL1727" s="7">
        <f t="shared" si="733"/>
        <v>0.37930255085566683</v>
      </c>
      <c r="AM1727" s="8">
        <v>0.25</v>
      </c>
      <c r="AN1727">
        <f t="shared" si="714"/>
        <v>150</v>
      </c>
      <c r="AO1727" s="6">
        <f t="shared" si="715"/>
        <v>82.05263157894737</v>
      </c>
      <c r="AP1727" s="7">
        <f t="shared" si="734"/>
        <v>0.45298245614035088</v>
      </c>
      <c r="AQ1727" s="7">
        <f t="shared" si="735"/>
        <v>0.46475600309837334</v>
      </c>
      <c r="AR1727" s="7">
        <f t="shared" si="735"/>
        <v>0.43996901626646012</v>
      </c>
      <c r="AS1727" s="7">
        <f t="shared" si="735"/>
        <v>9.527498063516654E-2</v>
      </c>
      <c r="AT1727" s="7">
        <f t="shared" si="735"/>
        <v>0</v>
      </c>
      <c r="AU1727" s="7">
        <f t="shared" si="735"/>
        <v>0</v>
      </c>
      <c r="AV1727" s="9">
        <f t="shared" si="716"/>
        <v>13944.053446940357</v>
      </c>
      <c r="AW1727" t="s">
        <v>59</v>
      </c>
    </row>
    <row r="1728" spans="1:49" x14ac:dyDescent="0.25">
      <c r="A1728" t="s">
        <v>2087</v>
      </c>
      <c r="B1728" t="s">
        <v>2088</v>
      </c>
      <c r="C1728">
        <v>34</v>
      </c>
      <c r="D1728">
        <v>33</v>
      </c>
      <c r="E1728">
        <v>30</v>
      </c>
      <c r="F1728">
        <v>1</v>
      </c>
      <c r="G1728">
        <f t="shared" si="709"/>
        <v>31</v>
      </c>
      <c r="H1728" s="6">
        <f t="shared" si="717"/>
        <v>30.088235294117649</v>
      </c>
      <c r="I1728" s="7">
        <f t="shared" si="718"/>
        <v>0.91176470588235292</v>
      </c>
      <c r="J1728" s="6">
        <f t="shared" si="719"/>
        <v>2.9117647058823528</v>
      </c>
      <c r="K1728">
        <v>17</v>
      </c>
      <c r="L1728">
        <v>0</v>
      </c>
      <c r="M1728">
        <v>421</v>
      </c>
      <c r="N1728">
        <v>0</v>
      </c>
      <c r="O1728">
        <f t="shared" si="710"/>
        <v>421</v>
      </c>
      <c r="P1728">
        <f t="shared" si="711"/>
        <v>421</v>
      </c>
      <c r="Q1728" s="6">
        <f t="shared" si="720"/>
        <v>24.764705882352942</v>
      </c>
      <c r="R1728" s="7">
        <f t="shared" si="721"/>
        <v>0.75044563279857401</v>
      </c>
      <c r="S1728" s="6">
        <f t="shared" si="722"/>
        <v>24.764705882352942</v>
      </c>
      <c r="T1728" s="7">
        <f t="shared" si="723"/>
        <v>0.82306940371456494</v>
      </c>
      <c r="U1728" s="6">
        <f t="shared" si="724"/>
        <v>0</v>
      </c>
      <c r="V1728" s="7">
        <f t="shared" si="725"/>
        <v>0</v>
      </c>
      <c r="W1728">
        <v>19</v>
      </c>
      <c r="X1728">
        <v>17</v>
      </c>
      <c r="Y1728">
        <v>0</v>
      </c>
      <c r="Z1728">
        <v>0</v>
      </c>
      <c r="AA1728">
        <v>414</v>
      </c>
      <c r="AB1728">
        <v>36</v>
      </c>
      <c r="AC1728">
        <f t="shared" si="712"/>
        <v>450</v>
      </c>
      <c r="AD1728">
        <f t="shared" si="713"/>
        <v>467</v>
      </c>
      <c r="AE1728" s="6">
        <f t="shared" si="726"/>
        <v>24.578947368421051</v>
      </c>
      <c r="AF1728" s="7">
        <f t="shared" si="727"/>
        <v>0.74481658692185004</v>
      </c>
      <c r="AG1728" s="6">
        <f t="shared" si="728"/>
        <v>23.684210526315791</v>
      </c>
      <c r="AH1728" s="7">
        <f t="shared" si="729"/>
        <v>0.78715851211606735</v>
      </c>
      <c r="AI1728" s="6">
        <f t="shared" si="730"/>
        <v>0.89473684210526316</v>
      </c>
      <c r="AJ1728" s="7">
        <f t="shared" si="731"/>
        <v>0.30728335991493888</v>
      </c>
      <c r="AK1728" s="6">
        <f t="shared" si="732"/>
        <v>1.0804953560371509</v>
      </c>
      <c r="AL1728" s="7">
        <f t="shared" si="733"/>
        <v>0.95636954619327419</v>
      </c>
      <c r="AM1728" s="8">
        <v>0.8</v>
      </c>
      <c r="AN1728">
        <f t="shared" si="714"/>
        <v>26</v>
      </c>
      <c r="AO1728" s="6">
        <f t="shared" si="715"/>
        <v>1.4210526315789487</v>
      </c>
      <c r="AP1728" s="7">
        <f t="shared" si="734"/>
        <v>0.94534412955465585</v>
      </c>
      <c r="AQ1728" s="7">
        <f t="shared" si="735"/>
        <v>3.6402569593147749E-2</v>
      </c>
      <c r="AR1728" s="7">
        <f t="shared" si="735"/>
        <v>0</v>
      </c>
      <c r="AS1728" s="7">
        <f t="shared" si="735"/>
        <v>0</v>
      </c>
      <c r="AT1728" s="7">
        <f t="shared" si="735"/>
        <v>0.8865096359743041</v>
      </c>
      <c r="AU1728" s="7">
        <f t="shared" si="735"/>
        <v>7.7087794432548179E-2</v>
      </c>
      <c r="AV1728" s="9">
        <f t="shared" si="716"/>
        <v>449.90465457004444</v>
      </c>
      <c r="AW1728" t="s">
        <v>52</v>
      </c>
    </row>
    <row r="1729" spans="1:49" x14ac:dyDescent="0.25">
      <c r="A1729" t="s">
        <v>2087</v>
      </c>
      <c r="B1729" t="s">
        <v>2089</v>
      </c>
      <c r="C1729">
        <v>142</v>
      </c>
      <c r="D1729">
        <v>136</v>
      </c>
      <c r="E1729">
        <v>95</v>
      </c>
      <c r="F1729">
        <v>6</v>
      </c>
      <c r="G1729">
        <f t="shared" si="709"/>
        <v>101</v>
      </c>
      <c r="H1729" s="6">
        <f t="shared" si="717"/>
        <v>96.732394366197184</v>
      </c>
      <c r="I1729" s="7">
        <f t="shared" si="718"/>
        <v>0.71126760563380287</v>
      </c>
      <c r="J1729" s="6">
        <f t="shared" si="719"/>
        <v>39.267605633802816</v>
      </c>
      <c r="K1729">
        <v>14</v>
      </c>
      <c r="L1729">
        <v>17</v>
      </c>
      <c r="M1729">
        <v>105</v>
      </c>
      <c r="N1729">
        <v>11</v>
      </c>
      <c r="O1729">
        <f t="shared" si="710"/>
        <v>116</v>
      </c>
      <c r="P1729">
        <f t="shared" si="711"/>
        <v>133</v>
      </c>
      <c r="Q1729" s="6">
        <f t="shared" si="720"/>
        <v>9.5</v>
      </c>
      <c r="R1729" s="7">
        <f t="shared" si="721"/>
        <v>6.985294117647059E-2</v>
      </c>
      <c r="S1729" s="6">
        <f t="shared" si="722"/>
        <v>8.2857142857142865</v>
      </c>
      <c r="T1729" s="7">
        <f t="shared" si="723"/>
        <v>8.5656044596056247E-2</v>
      </c>
      <c r="U1729" s="6">
        <f t="shared" si="724"/>
        <v>1.2142857142857142</v>
      </c>
      <c r="V1729" s="7">
        <f t="shared" si="725"/>
        <v>3.0923344947735191E-2</v>
      </c>
      <c r="W1729">
        <v>16</v>
      </c>
      <c r="X1729">
        <v>73</v>
      </c>
      <c r="Y1729">
        <v>0</v>
      </c>
      <c r="Z1729">
        <v>0</v>
      </c>
      <c r="AA1729">
        <v>290</v>
      </c>
      <c r="AB1729">
        <v>28</v>
      </c>
      <c r="AC1729">
        <f t="shared" si="712"/>
        <v>318</v>
      </c>
      <c r="AD1729">
        <f t="shared" si="713"/>
        <v>391</v>
      </c>
      <c r="AE1729" s="6">
        <f t="shared" si="726"/>
        <v>24.4375</v>
      </c>
      <c r="AF1729" s="7">
        <f t="shared" si="727"/>
        <v>0.1796875</v>
      </c>
      <c r="AG1729" s="6">
        <f t="shared" si="728"/>
        <v>19.875</v>
      </c>
      <c r="AH1729" s="7">
        <f t="shared" si="729"/>
        <v>0.20546374490390215</v>
      </c>
      <c r="AI1729" s="6">
        <f t="shared" si="730"/>
        <v>4.5625</v>
      </c>
      <c r="AJ1729" s="7">
        <f t="shared" si="731"/>
        <v>0.11618992109038738</v>
      </c>
      <c r="AK1729" s="6">
        <f t="shared" si="732"/>
        <v>0</v>
      </c>
      <c r="AL1729" s="7">
        <f t="shared" si="733"/>
        <v>2.3987068965517238</v>
      </c>
      <c r="AM1729" s="8">
        <v>0.8</v>
      </c>
      <c r="AN1729">
        <f t="shared" si="714"/>
        <v>109</v>
      </c>
      <c r="AO1729" s="6">
        <f t="shared" si="715"/>
        <v>84.5625</v>
      </c>
      <c r="AP1729" s="7">
        <f t="shared" si="734"/>
        <v>0.22419724770642202</v>
      </c>
      <c r="AQ1729" s="7">
        <f t="shared" si="735"/>
        <v>0.1867007672634271</v>
      </c>
      <c r="AR1729" s="7">
        <f t="shared" si="735"/>
        <v>0</v>
      </c>
      <c r="AS1729" s="7">
        <f t="shared" si="735"/>
        <v>0</v>
      </c>
      <c r="AT1729" s="7">
        <f t="shared" si="735"/>
        <v>0.74168797953964194</v>
      </c>
      <c r="AU1729" s="7">
        <f t="shared" si="735"/>
        <v>7.1611253196930943E-2</v>
      </c>
      <c r="AV1729" s="9">
        <f t="shared" si="716"/>
        <v>23338.730946291558</v>
      </c>
      <c r="AW1729" t="s">
        <v>52</v>
      </c>
    </row>
    <row r="1730" spans="1:49" x14ac:dyDescent="0.25">
      <c r="A1730" t="s">
        <v>2087</v>
      </c>
      <c r="B1730" t="s">
        <v>2090</v>
      </c>
      <c r="C1730">
        <v>1238</v>
      </c>
      <c r="D1730">
        <v>1189</v>
      </c>
      <c r="E1730">
        <v>599</v>
      </c>
      <c r="F1730">
        <v>92</v>
      </c>
      <c r="G1730">
        <f t="shared" ref="G1730:G1793" si="736">SUM(E1730,F1730)</f>
        <v>691</v>
      </c>
      <c r="H1730" s="6">
        <f t="shared" si="717"/>
        <v>663.65024232633277</v>
      </c>
      <c r="I1730" s="7">
        <f t="shared" si="718"/>
        <v>0.55815831987075926</v>
      </c>
      <c r="J1730" s="6">
        <f t="shared" si="719"/>
        <v>525.34975767366723</v>
      </c>
      <c r="K1730">
        <v>17</v>
      </c>
      <c r="L1730">
        <v>2425</v>
      </c>
      <c r="M1730">
        <v>7285</v>
      </c>
      <c r="N1730">
        <v>912</v>
      </c>
      <c r="O1730">
        <f t="shared" ref="O1730:O1793" si="737">SUM(M1730,N1730)</f>
        <v>8197</v>
      </c>
      <c r="P1730">
        <f t="shared" ref="P1730:P1793" si="738">SUM(L1730,M1730,N1730)</f>
        <v>10622</v>
      </c>
      <c r="Q1730" s="6">
        <f t="shared" si="720"/>
        <v>624.82352941176475</v>
      </c>
      <c r="R1730" s="7">
        <f t="shared" si="721"/>
        <v>0.52550338890812842</v>
      </c>
      <c r="S1730" s="6">
        <f t="shared" si="722"/>
        <v>482.1764705882353</v>
      </c>
      <c r="T1730" s="7">
        <f t="shared" si="723"/>
        <v>0.72655208999552745</v>
      </c>
      <c r="U1730" s="6">
        <f t="shared" si="724"/>
        <v>142.64705882352942</v>
      </c>
      <c r="V1730" s="7">
        <f t="shared" si="725"/>
        <v>0.2715277902766976</v>
      </c>
      <c r="W1730">
        <v>19</v>
      </c>
      <c r="X1730">
        <v>409</v>
      </c>
      <c r="Y1730">
        <v>0</v>
      </c>
      <c r="Z1730">
        <v>0</v>
      </c>
      <c r="AA1730">
        <v>2828</v>
      </c>
      <c r="AB1730">
        <v>140</v>
      </c>
      <c r="AC1730">
        <f t="shared" ref="AC1730:AC1793" si="739">SUM(Y1730,Z1730,AA1730,AB1730)</f>
        <v>2968</v>
      </c>
      <c r="AD1730">
        <f t="shared" ref="AD1730:AD1793" si="740">SUM(AC1730,X1730)</f>
        <v>3377</v>
      </c>
      <c r="AE1730" s="6">
        <f t="shared" si="726"/>
        <v>177.73684210526315</v>
      </c>
      <c r="AF1730" s="7">
        <f t="shared" si="727"/>
        <v>0.14948430791022974</v>
      </c>
      <c r="AG1730" s="6">
        <f t="shared" si="728"/>
        <v>156.21052631578948</v>
      </c>
      <c r="AH1730" s="7">
        <f t="shared" si="729"/>
        <v>0.23538080204448567</v>
      </c>
      <c r="AI1730" s="6">
        <f t="shared" si="730"/>
        <v>21.526315789473685</v>
      </c>
      <c r="AJ1730" s="7">
        <f t="shared" si="731"/>
        <v>4.0975208373171534E-2</v>
      </c>
      <c r="AK1730" s="6">
        <f t="shared" si="732"/>
        <v>325.96594427244582</v>
      </c>
      <c r="AL1730" s="7">
        <f t="shared" si="733"/>
        <v>0.32396961661198259</v>
      </c>
      <c r="AM1730" s="8">
        <v>0.5</v>
      </c>
      <c r="AN1730">
        <f t="shared" ref="AN1730:AN1793" si="741">ROUND(D1730*AM1730,0)</f>
        <v>595</v>
      </c>
      <c r="AO1730" s="6">
        <f t="shared" ref="AO1730:AO1793" si="742">MAX(AN1730-AE1730,0)</f>
        <v>417.26315789473688</v>
      </c>
      <c r="AP1730" s="7">
        <f t="shared" si="734"/>
        <v>0.29871738168951789</v>
      </c>
      <c r="AQ1730" s="7">
        <f t="shared" si="735"/>
        <v>0.1211134142730234</v>
      </c>
      <c r="AR1730" s="7">
        <f t="shared" si="735"/>
        <v>0</v>
      </c>
      <c r="AS1730" s="7">
        <f t="shared" si="735"/>
        <v>0</v>
      </c>
      <c r="AT1730" s="7">
        <f t="shared" si="735"/>
        <v>0.83742967130589285</v>
      </c>
      <c r="AU1730" s="7">
        <f t="shared" si="735"/>
        <v>4.1456914421083804E-2</v>
      </c>
      <c r="AV1730" s="9">
        <f t="shared" ref="AV1730:AV1793" si="743">MAX((SUM((AQ1730*AO1730*0.3),(AR1730*AO1730*1.45),(AS1730*AO1730*1.75),(AT1730*AO1730*1.79),(AU1730*AO1730*2.09))*180),0)</f>
        <v>121822.5057556536</v>
      </c>
      <c r="AW1730" t="s">
        <v>52</v>
      </c>
    </row>
    <row r="1731" spans="1:49" x14ac:dyDescent="0.25">
      <c r="A1731" t="s">
        <v>2087</v>
      </c>
      <c r="B1731" t="s">
        <v>2091</v>
      </c>
      <c r="C1731">
        <v>237</v>
      </c>
      <c r="D1731">
        <v>228</v>
      </c>
      <c r="E1731">
        <v>157</v>
      </c>
      <c r="F1731">
        <v>0</v>
      </c>
      <c r="G1731">
        <f t="shared" si="736"/>
        <v>157</v>
      </c>
      <c r="H1731" s="6">
        <f t="shared" ref="H1731:H1794" si="744">IFERROR(G1731*(D1731/C1731),0)</f>
        <v>151.03797468354432</v>
      </c>
      <c r="I1731" s="7">
        <f t="shared" ref="I1731:I1794" si="745">IFERROR((E1731+F1731)/C1731,0)</f>
        <v>0.66244725738396626</v>
      </c>
      <c r="J1731" s="6">
        <f t="shared" ref="J1731:J1794" si="746">IFERROR((C1731-G1731)*(D1731/C1731),0)</f>
        <v>76.962025316455694</v>
      </c>
      <c r="K1731">
        <v>17</v>
      </c>
      <c r="L1731">
        <v>512</v>
      </c>
      <c r="M1731">
        <v>2195</v>
      </c>
      <c r="N1731">
        <v>0</v>
      </c>
      <c r="O1731">
        <f t="shared" si="737"/>
        <v>2195</v>
      </c>
      <c r="P1731">
        <f t="shared" si="738"/>
        <v>2707</v>
      </c>
      <c r="Q1731" s="6">
        <f t="shared" ref="Q1731:Q1794" si="747">IFERROR(P1731/K1731, 0)</f>
        <v>159.23529411764707</v>
      </c>
      <c r="R1731" s="7">
        <f t="shared" ref="R1731:R1794" si="748">IFERROR(Q1731/D1731, 0)</f>
        <v>0.69840041279669773</v>
      </c>
      <c r="S1731" s="6">
        <f t="shared" ref="S1731:S1794" si="749">IFERROR(O1731/K1731, 0)</f>
        <v>129.11764705882354</v>
      </c>
      <c r="T1731" s="7">
        <f t="shared" ref="T1731:T1794" si="750">IFERROR(S1731/H1731,0)</f>
        <v>0.85486876614541218</v>
      </c>
      <c r="U1731" s="6">
        <f t="shared" ref="U1731:U1794" si="751">IFERROR(L1731/K1731, 0)</f>
        <v>30.117647058823529</v>
      </c>
      <c r="V1731" s="7">
        <f t="shared" ref="V1731:V1794" si="752">IFERROR(U1731/J1731, 0)</f>
        <v>0.39133126934984519</v>
      </c>
      <c r="W1731">
        <v>19</v>
      </c>
      <c r="X1731">
        <v>263</v>
      </c>
      <c r="Y1731">
        <v>0</v>
      </c>
      <c r="Z1731">
        <v>0</v>
      </c>
      <c r="AA1731">
        <v>1131</v>
      </c>
      <c r="AB1731">
        <v>0</v>
      </c>
      <c r="AC1731">
        <f t="shared" si="739"/>
        <v>1131</v>
      </c>
      <c r="AD1731">
        <f t="shared" si="740"/>
        <v>1394</v>
      </c>
      <c r="AE1731" s="6">
        <f t="shared" ref="AE1731:AE1794" si="753">IFERROR(AD1731/W1731, 0)</f>
        <v>73.368421052631575</v>
      </c>
      <c r="AF1731" s="7">
        <f t="shared" ref="AF1731:AF1794" si="754">IFERROR(AE1731/D1731, 0)</f>
        <v>0.32179132040627884</v>
      </c>
      <c r="AG1731" s="6">
        <f t="shared" ref="AG1731:AG1794" si="755">IFERROR(AC1731/W1731, 0)</f>
        <v>59.526315789473685</v>
      </c>
      <c r="AH1731" s="7">
        <f t="shared" ref="AH1731:AH1794" si="756">IFERROR(AG1731/H1731, 0)</f>
        <v>0.39411489669530847</v>
      </c>
      <c r="AI1731" s="6">
        <f t="shared" ref="AI1731:AI1794" si="757">IFERROR(X1731/W1731, 0)</f>
        <v>13.842105263157896</v>
      </c>
      <c r="AJ1731" s="7">
        <f t="shared" ref="AJ1731:AJ1794" si="758">IFERROR(AI1731/J1731, 0)</f>
        <v>0.17985630193905819</v>
      </c>
      <c r="AK1731" s="6">
        <f t="shared" ref="AK1731:AK1794" si="759">IFERROR(MAX(S1731-AG1731,0), 0)</f>
        <v>69.591331269349851</v>
      </c>
      <c r="AL1731" s="7">
        <f t="shared" ref="AL1731:AL1794" si="760">IFERROR(AG1731/S1731,0)</f>
        <v>0.46102385805059343</v>
      </c>
      <c r="AM1731" s="8">
        <v>0.8</v>
      </c>
      <c r="AN1731">
        <f t="shared" si="741"/>
        <v>182</v>
      </c>
      <c r="AO1731" s="6">
        <f t="shared" si="742"/>
        <v>108.63157894736842</v>
      </c>
      <c r="AP1731" s="7">
        <f t="shared" ref="AP1731:AP1794" si="761">IFERROR(MIN(AE1731/AN1731,1), 0)</f>
        <v>0.40312319259687679</v>
      </c>
      <c r="AQ1731" s="7">
        <f t="shared" si="735"/>
        <v>0.18866571018651362</v>
      </c>
      <c r="AR1731" s="7">
        <f t="shared" si="735"/>
        <v>0</v>
      </c>
      <c r="AS1731" s="7">
        <f t="shared" si="735"/>
        <v>0</v>
      </c>
      <c r="AT1731" s="7">
        <f t="shared" si="735"/>
        <v>0.81133428981348632</v>
      </c>
      <c r="AU1731" s="7">
        <f t="shared" si="735"/>
        <v>0</v>
      </c>
      <c r="AV1731" s="9">
        <f t="shared" si="743"/>
        <v>29504.321256512871</v>
      </c>
      <c r="AW1731" t="s">
        <v>90</v>
      </c>
    </row>
    <row r="1732" spans="1:49" x14ac:dyDescent="0.25">
      <c r="A1732" t="s">
        <v>2087</v>
      </c>
      <c r="B1732" t="s">
        <v>1186</v>
      </c>
      <c r="C1732">
        <v>232</v>
      </c>
      <c r="D1732">
        <v>223</v>
      </c>
      <c r="E1732">
        <v>229</v>
      </c>
      <c r="F1732">
        <v>0</v>
      </c>
      <c r="G1732">
        <f t="shared" si="736"/>
        <v>229</v>
      </c>
      <c r="H1732" s="6">
        <f t="shared" si="744"/>
        <v>220.11637931034483</v>
      </c>
      <c r="I1732" s="7">
        <f t="shared" si="745"/>
        <v>0.98706896551724133</v>
      </c>
      <c r="J1732" s="6">
        <f t="shared" si="746"/>
        <v>2.8836206896551722</v>
      </c>
      <c r="K1732">
        <v>17</v>
      </c>
      <c r="L1732">
        <v>623</v>
      </c>
      <c r="M1732">
        <v>2675</v>
      </c>
      <c r="N1732">
        <v>0</v>
      </c>
      <c r="O1732">
        <f t="shared" si="737"/>
        <v>2675</v>
      </c>
      <c r="P1732">
        <f t="shared" si="738"/>
        <v>3298</v>
      </c>
      <c r="Q1732" s="6">
        <f t="shared" si="747"/>
        <v>194</v>
      </c>
      <c r="R1732" s="7">
        <f t="shared" si="748"/>
        <v>0.8699551569506726</v>
      </c>
      <c r="S1732" s="6">
        <f t="shared" si="749"/>
        <v>157.35294117647058</v>
      </c>
      <c r="T1732" s="7">
        <f t="shared" si="750"/>
        <v>0.71486248169935918</v>
      </c>
      <c r="U1732" s="6">
        <f t="shared" si="751"/>
        <v>36.647058823529413</v>
      </c>
      <c r="V1732" s="7">
        <f t="shared" si="752"/>
        <v>12.7086960344676</v>
      </c>
      <c r="W1732">
        <v>19</v>
      </c>
      <c r="X1732">
        <v>284</v>
      </c>
      <c r="Y1732">
        <v>0</v>
      </c>
      <c r="Z1732">
        <v>0</v>
      </c>
      <c r="AA1732">
        <v>1217</v>
      </c>
      <c r="AB1732">
        <v>0</v>
      </c>
      <c r="AC1732">
        <f t="shared" si="739"/>
        <v>1217</v>
      </c>
      <c r="AD1732">
        <f t="shared" si="740"/>
        <v>1501</v>
      </c>
      <c r="AE1732" s="6">
        <f t="shared" si="753"/>
        <v>79</v>
      </c>
      <c r="AF1732" s="7">
        <f t="shared" si="754"/>
        <v>0.35426008968609868</v>
      </c>
      <c r="AG1732" s="6">
        <f t="shared" si="755"/>
        <v>64.05263157894737</v>
      </c>
      <c r="AH1732" s="7">
        <f t="shared" si="756"/>
        <v>0.29099439023862356</v>
      </c>
      <c r="AI1732" s="6">
        <f t="shared" si="757"/>
        <v>14.947368421052632</v>
      </c>
      <c r="AJ1732" s="7">
        <f t="shared" si="758"/>
        <v>5.1835418141766976</v>
      </c>
      <c r="AK1732" s="6">
        <f t="shared" si="759"/>
        <v>93.30030959752321</v>
      </c>
      <c r="AL1732" s="7">
        <f t="shared" si="760"/>
        <v>0.40706345302508612</v>
      </c>
      <c r="AM1732" s="8">
        <v>0.8</v>
      </c>
      <c r="AN1732">
        <f t="shared" si="741"/>
        <v>178</v>
      </c>
      <c r="AO1732" s="6">
        <f t="shared" si="742"/>
        <v>99</v>
      </c>
      <c r="AP1732" s="7">
        <f t="shared" si="761"/>
        <v>0.4438202247191011</v>
      </c>
      <c r="AQ1732" s="7">
        <f t="shared" si="735"/>
        <v>0.18920719520319787</v>
      </c>
      <c r="AR1732" s="7">
        <f t="shared" si="735"/>
        <v>0</v>
      </c>
      <c r="AS1732" s="7">
        <f t="shared" si="735"/>
        <v>0</v>
      </c>
      <c r="AT1732" s="7">
        <f t="shared" si="735"/>
        <v>0.81079280479680216</v>
      </c>
      <c r="AU1732" s="7">
        <f t="shared" si="735"/>
        <v>0</v>
      </c>
      <c r="AV1732" s="9">
        <f t="shared" si="743"/>
        <v>26874.008394403729</v>
      </c>
      <c r="AW1732" t="s">
        <v>90</v>
      </c>
    </row>
    <row r="1733" spans="1:49" x14ac:dyDescent="0.25">
      <c r="A1733" t="s">
        <v>2087</v>
      </c>
      <c r="B1733" t="s">
        <v>2092</v>
      </c>
      <c r="C1733">
        <v>179</v>
      </c>
      <c r="D1733">
        <v>172</v>
      </c>
      <c r="E1733">
        <v>149</v>
      </c>
      <c r="F1733">
        <v>0</v>
      </c>
      <c r="G1733">
        <f t="shared" si="736"/>
        <v>149</v>
      </c>
      <c r="H1733" s="6">
        <f t="shared" si="744"/>
        <v>143.17318435754188</v>
      </c>
      <c r="I1733" s="7">
        <f t="shared" si="745"/>
        <v>0.83240223463687146</v>
      </c>
      <c r="J1733" s="6">
        <f t="shared" si="746"/>
        <v>28.826815642458101</v>
      </c>
      <c r="K1733">
        <v>17</v>
      </c>
      <c r="L1733">
        <v>403</v>
      </c>
      <c r="M1733">
        <v>1727</v>
      </c>
      <c r="N1733">
        <v>0</v>
      </c>
      <c r="O1733">
        <f t="shared" si="737"/>
        <v>1727</v>
      </c>
      <c r="P1733">
        <f t="shared" si="738"/>
        <v>2130</v>
      </c>
      <c r="Q1733" s="6">
        <f t="shared" si="747"/>
        <v>125.29411764705883</v>
      </c>
      <c r="R1733" s="7">
        <f t="shared" si="748"/>
        <v>0.72845417236662113</v>
      </c>
      <c r="S1733" s="6">
        <f t="shared" si="749"/>
        <v>101.58823529411765</v>
      </c>
      <c r="T1733" s="7">
        <f t="shared" si="750"/>
        <v>0.70954792093206887</v>
      </c>
      <c r="U1733" s="6">
        <f t="shared" si="751"/>
        <v>23.705882352941178</v>
      </c>
      <c r="V1733" s="7">
        <f t="shared" si="752"/>
        <v>0.82235522115823079</v>
      </c>
      <c r="W1733">
        <v>19</v>
      </c>
      <c r="X1733">
        <v>199</v>
      </c>
      <c r="Y1733">
        <v>0</v>
      </c>
      <c r="Z1733">
        <v>0</v>
      </c>
      <c r="AA1733">
        <v>856</v>
      </c>
      <c r="AB1733">
        <v>0</v>
      </c>
      <c r="AC1733">
        <f t="shared" si="739"/>
        <v>856</v>
      </c>
      <c r="AD1733">
        <f t="shared" si="740"/>
        <v>1055</v>
      </c>
      <c r="AE1733" s="6">
        <f t="shared" si="753"/>
        <v>55.526315789473685</v>
      </c>
      <c r="AF1733" s="7">
        <f t="shared" si="754"/>
        <v>0.32282741738066095</v>
      </c>
      <c r="AG1733" s="6">
        <f t="shared" si="755"/>
        <v>45.05263157894737</v>
      </c>
      <c r="AH1733" s="7">
        <f t="shared" si="756"/>
        <v>0.3146722745681122</v>
      </c>
      <c r="AI1733" s="6">
        <f t="shared" si="757"/>
        <v>10.473684210526315</v>
      </c>
      <c r="AJ1733" s="7">
        <f t="shared" si="758"/>
        <v>0.36333129334965319</v>
      </c>
      <c r="AK1733" s="6">
        <f t="shared" si="759"/>
        <v>56.535603715170282</v>
      </c>
      <c r="AL1733" s="7">
        <f t="shared" si="760"/>
        <v>0.4434827659768994</v>
      </c>
      <c r="AM1733" s="8">
        <v>0.8</v>
      </c>
      <c r="AN1733">
        <f t="shared" si="741"/>
        <v>138</v>
      </c>
      <c r="AO1733" s="6">
        <f t="shared" si="742"/>
        <v>82.473684210526315</v>
      </c>
      <c r="AP1733" s="7">
        <f t="shared" si="761"/>
        <v>0.40236460717009914</v>
      </c>
      <c r="AQ1733" s="7">
        <f t="shared" si="735"/>
        <v>0.18862559241706162</v>
      </c>
      <c r="AR1733" s="7">
        <f t="shared" si="735"/>
        <v>0</v>
      </c>
      <c r="AS1733" s="7">
        <f t="shared" si="735"/>
        <v>0</v>
      </c>
      <c r="AT1733" s="7">
        <f t="shared" si="735"/>
        <v>0.81137440758293844</v>
      </c>
      <c r="AU1733" s="7">
        <f t="shared" si="735"/>
        <v>0</v>
      </c>
      <c r="AV1733" s="9">
        <f t="shared" si="743"/>
        <v>22400.728181591421</v>
      </c>
      <c r="AW1733" t="s">
        <v>90</v>
      </c>
    </row>
    <row r="1734" spans="1:49" x14ac:dyDescent="0.25">
      <c r="A1734" t="s">
        <v>2087</v>
      </c>
      <c r="B1734" t="s">
        <v>2093</v>
      </c>
      <c r="C1734">
        <v>545</v>
      </c>
      <c r="D1734">
        <v>523</v>
      </c>
      <c r="E1734">
        <v>545</v>
      </c>
      <c r="F1734">
        <v>0</v>
      </c>
      <c r="G1734">
        <f t="shared" si="736"/>
        <v>545</v>
      </c>
      <c r="H1734" s="6">
        <f t="shared" si="744"/>
        <v>523</v>
      </c>
      <c r="I1734" s="7">
        <f t="shared" si="745"/>
        <v>1</v>
      </c>
      <c r="J1734" s="6">
        <f t="shared" si="746"/>
        <v>0</v>
      </c>
      <c r="K1734">
        <v>17</v>
      </c>
      <c r="L1734">
        <v>1512</v>
      </c>
      <c r="M1734">
        <v>6489</v>
      </c>
      <c r="N1734">
        <v>0</v>
      </c>
      <c r="O1734">
        <f t="shared" si="737"/>
        <v>6489</v>
      </c>
      <c r="P1734">
        <f t="shared" si="738"/>
        <v>8001</v>
      </c>
      <c r="Q1734" s="6">
        <f t="shared" si="747"/>
        <v>470.64705882352939</v>
      </c>
      <c r="R1734" s="7">
        <f t="shared" si="748"/>
        <v>0.89989877404116514</v>
      </c>
      <c r="S1734" s="6">
        <f t="shared" si="749"/>
        <v>381.70588235294116</v>
      </c>
      <c r="T1734" s="7">
        <f t="shared" si="750"/>
        <v>0.72983916319874031</v>
      </c>
      <c r="U1734" s="6">
        <f t="shared" si="751"/>
        <v>88.941176470588232</v>
      </c>
      <c r="V1734" s="7">
        <f t="shared" si="752"/>
        <v>0</v>
      </c>
      <c r="W1734">
        <v>19</v>
      </c>
      <c r="X1734">
        <v>755</v>
      </c>
      <c r="Y1734">
        <v>0</v>
      </c>
      <c r="Z1734">
        <v>0</v>
      </c>
      <c r="AA1734">
        <v>3239</v>
      </c>
      <c r="AB1734">
        <v>0</v>
      </c>
      <c r="AC1734">
        <f t="shared" si="739"/>
        <v>3239</v>
      </c>
      <c r="AD1734">
        <f t="shared" si="740"/>
        <v>3994</v>
      </c>
      <c r="AE1734" s="6">
        <f t="shared" si="753"/>
        <v>210.21052631578948</v>
      </c>
      <c r="AF1734" s="7">
        <f t="shared" si="754"/>
        <v>0.40193217268793402</v>
      </c>
      <c r="AG1734" s="6">
        <f t="shared" si="755"/>
        <v>170.47368421052633</v>
      </c>
      <c r="AH1734" s="7">
        <f t="shared" si="756"/>
        <v>0.32595350709469662</v>
      </c>
      <c r="AI1734" s="6">
        <f t="shared" si="757"/>
        <v>39.736842105263158</v>
      </c>
      <c r="AJ1734" s="7">
        <f t="shared" si="758"/>
        <v>0</v>
      </c>
      <c r="AK1734" s="6">
        <f t="shared" si="759"/>
        <v>211.23219814241483</v>
      </c>
      <c r="AL1734" s="7">
        <f t="shared" si="760"/>
        <v>0.44661005263968989</v>
      </c>
      <c r="AM1734" s="8">
        <v>0.8</v>
      </c>
      <c r="AN1734">
        <f t="shared" si="741"/>
        <v>418</v>
      </c>
      <c r="AO1734" s="6">
        <f t="shared" si="742"/>
        <v>207.78947368421052</v>
      </c>
      <c r="AP1734" s="7">
        <f t="shared" si="761"/>
        <v>0.50289599597078827</v>
      </c>
      <c r="AQ1734" s="7">
        <f t="shared" si="735"/>
        <v>0.18903355032548824</v>
      </c>
      <c r="AR1734" s="7">
        <f t="shared" si="735"/>
        <v>0</v>
      </c>
      <c r="AS1734" s="7">
        <f t="shared" si="735"/>
        <v>0</v>
      </c>
      <c r="AT1734" s="7">
        <f t="shared" si="735"/>
        <v>0.81096644967451181</v>
      </c>
      <c r="AU1734" s="7">
        <f t="shared" si="735"/>
        <v>0</v>
      </c>
      <c r="AV1734" s="9">
        <f t="shared" si="743"/>
        <v>56415.091827214506</v>
      </c>
      <c r="AW1734" t="s">
        <v>90</v>
      </c>
    </row>
    <row r="1735" spans="1:49" x14ac:dyDescent="0.25">
      <c r="A1735" t="s">
        <v>2087</v>
      </c>
      <c r="B1735" t="s">
        <v>2094</v>
      </c>
      <c r="C1735">
        <v>936</v>
      </c>
      <c r="D1735">
        <v>899</v>
      </c>
      <c r="E1735">
        <v>590</v>
      </c>
      <c r="F1735">
        <v>0</v>
      </c>
      <c r="G1735">
        <f t="shared" si="736"/>
        <v>590</v>
      </c>
      <c r="H1735" s="6">
        <f t="shared" si="744"/>
        <v>566.67735042735046</v>
      </c>
      <c r="I1735" s="7">
        <f t="shared" si="745"/>
        <v>0.63034188034188032</v>
      </c>
      <c r="J1735" s="6">
        <f t="shared" si="746"/>
        <v>332.3226495726496</v>
      </c>
      <c r="K1735">
        <v>17</v>
      </c>
      <c r="L1735">
        <v>2208</v>
      </c>
      <c r="M1735">
        <v>9473</v>
      </c>
      <c r="N1735">
        <v>0</v>
      </c>
      <c r="O1735">
        <f t="shared" si="737"/>
        <v>9473</v>
      </c>
      <c r="P1735">
        <f t="shared" si="738"/>
        <v>11681</v>
      </c>
      <c r="Q1735" s="6">
        <f t="shared" si="747"/>
        <v>687.11764705882354</v>
      </c>
      <c r="R1735" s="7">
        <f t="shared" si="748"/>
        <v>0.76431328927566577</v>
      </c>
      <c r="S1735" s="6">
        <f t="shared" si="749"/>
        <v>557.23529411764707</v>
      </c>
      <c r="T1735" s="7">
        <f t="shared" si="750"/>
        <v>0.98333786183163518</v>
      </c>
      <c r="U1735" s="6">
        <f t="shared" si="751"/>
        <v>129.88235294117646</v>
      </c>
      <c r="V1735" s="7">
        <f t="shared" si="752"/>
        <v>0.39083208173802991</v>
      </c>
      <c r="W1735">
        <v>19</v>
      </c>
      <c r="X1735">
        <v>453</v>
      </c>
      <c r="Y1735">
        <v>0</v>
      </c>
      <c r="Z1735">
        <v>0</v>
      </c>
      <c r="AA1735">
        <v>1946</v>
      </c>
      <c r="AB1735">
        <v>0</v>
      </c>
      <c r="AC1735">
        <f t="shared" si="739"/>
        <v>1946</v>
      </c>
      <c r="AD1735">
        <f t="shared" si="740"/>
        <v>2399</v>
      </c>
      <c r="AE1735" s="6">
        <f t="shared" si="753"/>
        <v>126.26315789473684</v>
      </c>
      <c r="AF1735" s="7">
        <f t="shared" si="754"/>
        <v>0.14044845149581406</v>
      </c>
      <c r="AG1735" s="6">
        <f t="shared" si="755"/>
        <v>102.42105263157895</v>
      </c>
      <c r="AH1735" s="7">
        <f t="shared" si="756"/>
        <v>0.18073962644587752</v>
      </c>
      <c r="AI1735" s="6">
        <f t="shared" si="757"/>
        <v>23.842105263157894</v>
      </c>
      <c r="AJ1735" s="7">
        <f t="shared" si="758"/>
        <v>7.1743846812179837E-2</v>
      </c>
      <c r="AK1735" s="6">
        <f t="shared" si="759"/>
        <v>454.81424148606811</v>
      </c>
      <c r="AL1735" s="7">
        <f t="shared" si="760"/>
        <v>0.18380216348958536</v>
      </c>
      <c r="AM1735" s="8">
        <v>0.8</v>
      </c>
      <c r="AN1735">
        <f t="shared" si="741"/>
        <v>719</v>
      </c>
      <c r="AO1735" s="6">
        <f t="shared" si="742"/>
        <v>592.73684210526312</v>
      </c>
      <c r="AP1735" s="7">
        <f t="shared" si="761"/>
        <v>0.17560939901910547</v>
      </c>
      <c r="AQ1735" s="7">
        <f t="shared" si="735"/>
        <v>0.18882867861609004</v>
      </c>
      <c r="AR1735" s="7">
        <f t="shared" si="735"/>
        <v>0</v>
      </c>
      <c r="AS1735" s="7">
        <f t="shared" si="735"/>
        <v>0</v>
      </c>
      <c r="AT1735" s="7">
        <f t="shared" si="735"/>
        <v>0.81117132138391002</v>
      </c>
      <c r="AU1735" s="7">
        <f t="shared" si="735"/>
        <v>0</v>
      </c>
      <c r="AV1735" s="9">
        <f t="shared" si="743"/>
        <v>160961.33385401813</v>
      </c>
      <c r="AW1735" t="s">
        <v>90</v>
      </c>
    </row>
    <row r="1736" spans="1:49" x14ac:dyDescent="0.25">
      <c r="A1736" t="s">
        <v>2087</v>
      </c>
      <c r="B1736" t="s">
        <v>2095</v>
      </c>
      <c r="C1736">
        <v>471</v>
      </c>
      <c r="D1736">
        <v>452</v>
      </c>
      <c r="E1736">
        <v>199</v>
      </c>
      <c r="F1736">
        <v>24</v>
      </c>
      <c r="G1736">
        <f t="shared" si="736"/>
        <v>223</v>
      </c>
      <c r="H1736" s="6">
        <f t="shared" si="744"/>
        <v>214.00424628450105</v>
      </c>
      <c r="I1736" s="7">
        <f t="shared" si="745"/>
        <v>0.47346072186836519</v>
      </c>
      <c r="J1736" s="6">
        <f t="shared" si="746"/>
        <v>237.99575371549895</v>
      </c>
      <c r="K1736">
        <v>17</v>
      </c>
      <c r="L1736">
        <v>1781</v>
      </c>
      <c r="M1736">
        <v>2524</v>
      </c>
      <c r="N1736">
        <v>360</v>
      </c>
      <c r="O1736">
        <f t="shared" si="737"/>
        <v>2884</v>
      </c>
      <c r="P1736">
        <f t="shared" si="738"/>
        <v>4665</v>
      </c>
      <c r="Q1736" s="6">
        <f t="shared" si="747"/>
        <v>274.41176470588238</v>
      </c>
      <c r="R1736" s="7">
        <f t="shared" si="748"/>
        <v>0.60710567412805838</v>
      </c>
      <c r="S1736" s="6">
        <f t="shared" si="749"/>
        <v>169.64705882352942</v>
      </c>
      <c r="T1736" s="7">
        <f t="shared" si="750"/>
        <v>0.79272753587327238</v>
      </c>
      <c r="U1736" s="6">
        <f t="shared" si="751"/>
        <v>104.76470588235294</v>
      </c>
      <c r="V1736" s="7">
        <f t="shared" si="752"/>
        <v>0.44019569360716021</v>
      </c>
      <c r="W1736">
        <v>19</v>
      </c>
      <c r="X1736">
        <v>240</v>
      </c>
      <c r="Y1736">
        <v>0</v>
      </c>
      <c r="Z1736">
        <v>0</v>
      </c>
      <c r="AA1736">
        <v>856</v>
      </c>
      <c r="AB1736">
        <v>50</v>
      </c>
      <c r="AC1736">
        <f t="shared" si="739"/>
        <v>906</v>
      </c>
      <c r="AD1736">
        <f t="shared" si="740"/>
        <v>1146</v>
      </c>
      <c r="AE1736" s="6">
        <f t="shared" si="753"/>
        <v>60.315789473684212</v>
      </c>
      <c r="AF1736" s="7">
        <f t="shared" si="754"/>
        <v>0.13344201210992082</v>
      </c>
      <c r="AG1736" s="6">
        <f t="shared" si="755"/>
        <v>47.684210526315788</v>
      </c>
      <c r="AH1736" s="7">
        <f t="shared" si="756"/>
        <v>0.22281899239944777</v>
      </c>
      <c r="AI1736" s="6">
        <f t="shared" si="757"/>
        <v>12.631578947368421</v>
      </c>
      <c r="AJ1736" s="7">
        <f t="shared" si="758"/>
        <v>5.3074808059257475E-2</v>
      </c>
      <c r="AK1736" s="6">
        <f t="shared" si="759"/>
        <v>121.96284829721364</v>
      </c>
      <c r="AL1736" s="7">
        <f t="shared" si="760"/>
        <v>0.28107891086940651</v>
      </c>
      <c r="AM1736" s="8">
        <v>0.5</v>
      </c>
      <c r="AN1736">
        <f t="shared" si="741"/>
        <v>226</v>
      </c>
      <c r="AO1736" s="6">
        <f t="shared" si="742"/>
        <v>165.68421052631578</v>
      </c>
      <c r="AP1736" s="7">
        <f t="shared" si="761"/>
        <v>0.26688402421984164</v>
      </c>
      <c r="AQ1736" s="7">
        <f t="shared" ref="AQ1736:AU1786" si="762">IFERROR(X1736/$AD1736,0)</f>
        <v>0.20942408376963351</v>
      </c>
      <c r="AR1736" s="7">
        <f t="shared" si="762"/>
        <v>0</v>
      </c>
      <c r="AS1736" s="7">
        <f t="shared" si="762"/>
        <v>0</v>
      </c>
      <c r="AT1736" s="7">
        <f t="shared" si="762"/>
        <v>0.74694589877835948</v>
      </c>
      <c r="AU1736" s="7">
        <f t="shared" si="762"/>
        <v>4.3630017452006981E-2</v>
      </c>
      <c r="AV1736" s="9">
        <f t="shared" si="743"/>
        <v>44467.733700744007</v>
      </c>
      <c r="AW1736" t="s">
        <v>55</v>
      </c>
    </row>
    <row r="1737" spans="1:49" x14ac:dyDescent="0.25">
      <c r="A1737" t="s">
        <v>2087</v>
      </c>
      <c r="B1737" t="s">
        <v>2096</v>
      </c>
      <c r="C1737">
        <v>252</v>
      </c>
      <c r="D1737">
        <v>243</v>
      </c>
      <c r="E1737">
        <v>96</v>
      </c>
      <c r="F1737">
        <v>15</v>
      </c>
      <c r="G1737">
        <f t="shared" si="736"/>
        <v>111</v>
      </c>
      <c r="H1737" s="6">
        <f t="shared" si="744"/>
        <v>107.03571428571429</v>
      </c>
      <c r="I1737" s="7">
        <f t="shared" si="745"/>
        <v>0.44047619047619047</v>
      </c>
      <c r="J1737" s="6">
        <f t="shared" si="746"/>
        <v>135.96428571428572</v>
      </c>
      <c r="K1737">
        <v>17</v>
      </c>
      <c r="L1737">
        <v>1079</v>
      </c>
      <c r="M1737">
        <v>1046</v>
      </c>
      <c r="N1737">
        <v>180</v>
      </c>
      <c r="O1737">
        <f t="shared" si="737"/>
        <v>1226</v>
      </c>
      <c r="P1737">
        <f t="shared" si="738"/>
        <v>2305</v>
      </c>
      <c r="Q1737" s="6">
        <f t="shared" si="747"/>
        <v>135.58823529411765</v>
      </c>
      <c r="R1737" s="7">
        <f t="shared" si="748"/>
        <v>0.55797627693052532</v>
      </c>
      <c r="S1737" s="6">
        <f t="shared" si="749"/>
        <v>72.117647058823536</v>
      </c>
      <c r="T1737" s="7">
        <f t="shared" si="750"/>
        <v>0.67377181102671302</v>
      </c>
      <c r="U1737" s="6">
        <f t="shared" si="751"/>
        <v>63.470588235294116</v>
      </c>
      <c r="V1737" s="7">
        <f t="shared" si="752"/>
        <v>0.4668180905143775</v>
      </c>
      <c r="W1737">
        <v>19</v>
      </c>
      <c r="X1737">
        <v>88</v>
      </c>
      <c r="Y1737">
        <v>411</v>
      </c>
      <c r="Z1737">
        <v>22</v>
      </c>
      <c r="AA1737">
        <v>0</v>
      </c>
      <c r="AB1737">
        <v>0</v>
      </c>
      <c r="AC1737">
        <f t="shared" si="739"/>
        <v>433</v>
      </c>
      <c r="AD1737">
        <f t="shared" si="740"/>
        <v>521</v>
      </c>
      <c r="AE1737" s="6">
        <f t="shared" si="753"/>
        <v>27.421052631578949</v>
      </c>
      <c r="AF1737" s="7">
        <f t="shared" si="754"/>
        <v>0.11284383799003683</v>
      </c>
      <c r="AG1737" s="6">
        <f t="shared" si="755"/>
        <v>22.789473684210527</v>
      </c>
      <c r="AH1737" s="7">
        <f t="shared" si="756"/>
        <v>0.21291466905501993</v>
      </c>
      <c r="AI1737" s="6">
        <f t="shared" si="757"/>
        <v>4.6315789473684212</v>
      </c>
      <c r="AJ1737" s="7">
        <f t="shared" si="758"/>
        <v>3.4064673109092669E-2</v>
      </c>
      <c r="AK1737" s="6">
        <f t="shared" si="759"/>
        <v>49.328173374613009</v>
      </c>
      <c r="AL1737" s="7">
        <f t="shared" si="760"/>
        <v>0.31600412123293553</v>
      </c>
      <c r="AM1737" s="8">
        <v>0.5</v>
      </c>
      <c r="AN1737">
        <f t="shared" si="741"/>
        <v>122</v>
      </c>
      <c r="AO1737" s="6">
        <f t="shared" si="742"/>
        <v>94.578947368421055</v>
      </c>
      <c r="AP1737" s="7">
        <f t="shared" si="761"/>
        <v>0.22476272648835205</v>
      </c>
      <c r="AQ1737" s="7">
        <f t="shared" si="762"/>
        <v>0.16890595009596929</v>
      </c>
      <c r="AR1737" s="7">
        <f t="shared" si="762"/>
        <v>0.78886756238003841</v>
      </c>
      <c r="AS1737" s="7">
        <f t="shared" si="762"/>
        <v>4.2226487523992322E-2</v>
      </c>
      <c r="AT1737" s="7">
        <f t="shared" si="762"/>
        <v>0</v>
      </c>
      <c r="AU1737" s="7">
        <f t="shared" si="762"/>
        <v>0</v>
      </c>
      <c r="AV1737" s="9">
        <f t="shared" si="743"/>
        <v>21593.953025558138</v>
      </c>
      <c r="AW1737" t="s">
        <v>59</v>
      </c>
    </row>
    <row r="1738" spans="1:49" x14ac:dyDescent="0.25">
      <c r="A1738" t="s">
        <v>2097</v>
      </c>
      <c r="B1738" t="s">
        <v>2098</v>
      </c>
      <c r="C1738">
        <v>271</v>
      </c>
      <c r="D1738">
        <v>263</v>
      </c>
      <c r="E1738">
        <v>31</v>
      </c>
      <c r="F1738">
        <v>0</v>
      </c>
      <c r="G1738">
        <f t="shared" si="736"/>
        <v>31</v>
      </c>
      <c r="H1738" s="6">
        <f t="shared" si="744"/>
        <v>30.084870848708487</v>
      </c>
      <c r="I1738" s="7">
        <f t="shared" si="745"/>
        <v>0.11439114391143912</v>
      </c>
      <c r="J1738" s="6">
        <f t="shared" si="746"/>
        <v>232.9151291512915</v>
      </c>
      <c r="K1738">
        <v>16</v>
      </c>
      <c r="L1738">
        <v>1753</v>
      </c>
      <c r="M1738">
        <v>305</v>
      </c>
      <c r="N1738">
        <v>0</v>
      </c>
      <c r="O1738">
        <f t="shared" si="737"/>
        <v>305</v>
      </c>
      <c r="P1738">
        <f t="shared" si="738"/>
        <v>2058</v>
      </c>
      <c r="Q1738" s="6">
        <f t="shared" si="747"/>
        <v>128.625</v>
      </c>
      <c r="R1738" s="7">
        <f t="shared" si="748"/>
        <v>0.48906844106463876</v>
      </c>
      <c r="S1738" s="6">
        <f t="shared" si="749"/>
        <v>19.0625</v>
      </c>
      <c r="T1738" s="7">
        <f t="shared" si="750"/>
        <v>0.63362412608855634</v>
      </c>
      <c r="U1738" s="6">
        <f t="shared" si="751"/>
        <v>109.5625</v>
      </c>
      <c r="V1738" s="7">
        <f t="shared" si="752"/>
        <v>0.47039666508238281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f t="shared" si="739"/>
        <v>0</v>
      </c>
      <c r="AD1738">
        <f t="shared" si="740"/>
        <v>0</v>
      </c>
      <c r="AE1738" s="6">
        <f t="shared" si="753"/>
        <v>0</v>
      </c>
      <c r="AF1738" s="7">
        <f t="shared" si="754"/>
        <v>0</v>
      </c>
      <c r="AG1738" s="6">
        <f t="shared" si="755"/>
        <v>0</v>
      </c>
      <c r="AH1738" s="7">
        <f t="shared" si="756"/>
        <v>0</v>
      </c>
      <c r="AI1738" s="6">
        <f t="shared" si="757"/>
        <v>0</v>
      </c>
      <c r="AJ1738" s="7">
        <f t="shared" si="758"/>
        <v>0</v>
      </c>
      <c r="AK1738" s="6">
        <f t="shared" si="759"/>
        <v>19.0625</v>
      </c>
      <c r="AL1738" s="7">
        <f t="shared" si="760"/>
        <v>0</v>
      </c>
      <c r="AM1738" s="8">
        <v>0.25</v>
      </c>
      <c r="AN1738">
        <f t="shared" si="741"/>
        <v>66</v>
      </c>
      <c r="AO1738" s="6">
        <f t="shared" si="742"/>
        <v>66</v>
      </c>
      <c r="AP1738" s="7">
        <f t="shared" si="761"/>
        <v>0</v>
      </c>
      <c r="AQ1738" s="7">
        <f t="shared" si="762"/>
        <v>0</v>
      </c>
      <c r="AR1738" s="7">
        <f t="shared" si="762"/>
        <v>0</v>
      </c>
      <c r="AS1738" s="7">
        <f t="shared" si="762"/>
        <v>0</v>
      </c>
      <c r="AT1738" s="7">
        <f t="shared" si="762"/>
        <v>0</v>
      </c>
      <c r="AU1738" s="7">
        <f t="shared" si="762"/>
        <v>0</v>
      </c>
      <c r="AV1738" s="9">
        <f t="shared" si="743"/>
        <v>0</v>
      </c>
      <c r="AW1738" t="s">
        <v>59</v>
      </c>
    </row>
    <row r="1739" spans="1:49" x14ac:dyDescent="0.25">
      <c r="A1739" t="s">
        <v>2097</v>
      </c>
      <c r="B1739" t="s">
        <v>2099</v>
      </c>
      <c r="C1739">
        <v>300</v>
      </c>
      <c r="D1739">
        <v>291</v>
      </c>
      <c r="E1739">
        <v>33</v>
      </c>
      <c r="F1739">
        <v>10</v>
      </c>
      <c r="G1739">
        <f t="shared" si="736"/>
        <v>43</v>
      </c>
      <c r="H1739" s="6">
        <f t="shared" si="744"/>
        <v>41.71</v>
      </c>
      <c r="I1739" s="7">
        <f t="shared" si="745"/>
        <v>0.14333333333333334</v>
      </c>
      <c r="J1739" s="6">
        <f t="shared" si="746"/>
        <v>249.29</v>
      </c>
      <c r="K1739">
        <v>16</v>
      </c>
      <c r="L1739">
        <v>1610</v>
      </c>
      <c r="M1739">
        <v>400</v>
      </c>
      <c r="N1739">
        <v>116</v>
      </c>
      <c r="O1739">
        <f t="shared" si="737"/>
        <v>516</v>
      </c>
      <c r="P1739">
        <f t="shared" si="738"/>
        <v>2126</v>
      </c>
      <c r="Q1739" s="6">
        <f t="shared" si="747"/>
        <v>132.875</v>
      </c>
      <c r="R1739" s="7">
        <f t="shared" si="748"/>
        <v>0.45661512027491408</v>
      </c>
      <c r="S1739" s="6">
        <f t="shared" si="749"/>
        <v>32.25</v>
      </c>
      <c r="T1739" s="7">
        <f t="shared" si="750"/>
        <v>0.77319587628865982</v>
      </c>
      <c r="U1739" s="6">
        <f t="shared" si="751"/>
        <v>100.625</v>
      </c>
      <c r="V1739" s="7">
        <f t="shared" si="752"/>
        <v>0.40364635565004614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f t="shared" si="739"/>
        <v>0</v>
      </c>
      <c r="AD1739">
        <f t="shared" si="740"/>
        <v>0</v>
      </c>
      <c r="AE1739" s="6">
        <f t="shared" si="753"/>
        <v>0</v>
      </c>
      <c r="AF1739" s="7">
        <f t="shared" si="754"/>
        <v>0</v>
      </c>
      <c r="AG1739" s="6">
        <f t="shared" si="755"/>
        <v>0</v>
      </c>
      <c r="AH1739" s="7">
        <f t="shared" si="756"/>
        <v>0</v>
      </c>
      <c r="AI1739" s="6">
        <f t="shared" si="757"/>
        <v>0</v>
      </c>
      <c r="AJ1739" s="7">
        <f t="shared" si="758"/>
        <v>0</v>
      </c>
      <c r="AK1739" s="6">
        <f t="shared" si="759"/>
        <v>32.25</v>
      </c>
      <c r="AL1739" s="7">
        <f t="shared" si="760"/>
        <v>0</v>
      </c>
      <c r="AM1739" s="8">
        <v>0.25</v>
      </c>
      <c r="AN1739">
        <f t="shared" si="741"/>
        <v>73</v>
      </c>
      <c r="AO1739" s="6">
        <f t="shared" si="742"/>
        <v>73</v>
      </c>
      <c r="AP1739" s="7">
        <f t="shared" si="761"/>
        <v>0</v>
      </c>
      <c r="AQ1739" s="7">
        <f t="shared" si="762"/>
        <v>0</v>
      </c>
      <c r="AR1739" s="7">
        <f t="shared" si="762"/>
        <v>0</v>
      </c>
      <c r="AS1739" s="7">
        <f t="shared" si="762"/>
        <v>0</v>
      </c>
      <c r="AT1739" s="7">
        <f t="shared" si="762"/>
        <v>0</v>
      </c>
      <c r="AU1739" s="7">
        <f t="shared" si="762"/>
        <v>0</v>
      </c>
      <c r="AV1739" s="9">
        <f t="shared" si="743"/>
        <v>0</v>
      </c>
      <c r="AW1739" t="s">
        <v>59</v>
      </c>
    </row>
    <row r="1740" spans="1:49" x14ac:dyDescent="0.25">
      <c r="A1740" t="s">
        <v>2097</v>
      </c>
      <c r="B1740" t="s">
        <v>2100</v>
      </c>
      <c r="C1740">
        <v>604</v>
      </c>
      <c r="D1740">
        <v>587</v>
      </c>
      <c r="E1740">
        <v>72</v>
      </c>
      <c r="F1740">
        <v>14</v>
      </c>
      <c r="G1740">
        <f t="shared" si="736"/>
        <v>86</v>
      </c>
      <c r="H1740" s="6">
        <f t="shared" si="744"/>
        <v>83.579470198675494</v>
      </c>
      <c r="I1740" s="7">
        <f t="shared" si="745"/>
        <v>0.14238410596026491</v>
      </c>
      <c r="J1740" s="6">
        <f t="shared" si="746"/>
        <v>503.42052980132451</v>
      </c>
      <c r="K1740">
        <v>16</v>
      </c>
      <c r="L1740">
        <v>2524</v>
      </c>
      <c r="M1740">
        <v>829</v>
      </c>
      <c r="N1740">
        <v>163</v>
      </c>
      <c r="O1740">
        <f t="shared" si="737"/>
        <v>992</v>
      </c>
      <c r="P1740">
        <f t="shared" si="738"/>
        <v>3516</v>
      </c>
      <c r="Q1740" s="6">
        <f t="shared" si="747"/>
        <v>219.75</v>
      </c>
      <c r="R1740" s="7">
        <f t="shared" si="748"/>
        <v>0.37436115843270867</v>
      </c>
      <c r="S1740" s="6">
        <f t="shared" si="749"/>
        <v>62</v>
      </c>
      <c r="T1740" s="7">
        <f t="shared" si="750"/>
        <v>0.74180896161007881</v>
      </c>
      <c r="U1740" s="6">
        <f t="shared" si="751"/>
        <v>157.75</v>
      </c>
      <c r="V1740" s="7">
        <f t="shared" si="752"/>
        <v>0.3133563108009445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f t="shared" si="739"/>
        <v>0</v>
      </c>
      <c r="AD1740">
        <f t="shared" si="740"/>
        <v>0</v>
      </c>
      <c r="AE1740" s="6">
        <f t="shared" si="753"/>
        <v>0</v>
      </c>
      <c r="AF1740" s="7">
        <f t="shared" si="754"/>
        <v>0</v>
      </c>
      <c r="AG1740" s="6">
        <f t="shared" si="755"/>
        <v>0</v>
      </c>
      <c r="AH1740" s="7">
        <f t="shared" si="756"/>
        <v>0</v>
      </c>
      <c r="AI1740" s="6">
        <f t="shared" si="757"/>
        <v>0</v>
      </c>
      <c r="AJ1740" s="7">
        <f t="shared" si="758"/>
        <v>0</v>
      </c>
      <c r="AK1740" s="6">
        <f t="shared" si="759"/>
        <v>62</v>
      </c>
      <c r="AL1740" s="7">
        <f t="shared" si="760"/>
        <v>0</v>
      </c>
      <c r="AM1740" s="8">
        <v>0.25</v>
      </c>
      <c r="AN1740">
        <f t="shared" si="741"/>
        <v>147</v>
      </c>
      <c r="AO1740" s="6">
        <f t="shared" si="742"/>
        <v>147</v>
      </c>
      <c r="AP1740" s="7">
        <f t="shared" si="761"/>
        <v>0</v>
      </c>
      <c r="AQ1740" s="7">
        <f t="shared" si="762"/>
        <v>0</v>
      </c>
      <c r="AR1740" s="7">
        <f t="shared" si="762"/>
        <v>0</v>
      </c>
      <c r="AS1740" s="7">
        <f t="shared" si="762"/>
        <v>0</v>
      </c>
      <c r="AT1740" s="7">
        <f t="shared" si="762"/>
        <v>0</v>
      </c>
      <c r="AU1740" s="7">
        <f t="shared" si="762"/>
        <v>0</v>
      </c>
      <c r="AV1740" s="9">
        <f t="shared" si="743"/>
        <v>0</v>
      </c>
      <c r="AW1740" t="s">
        <v>59</v>
      </c>
    </row>
    <row r="1741" spans="1:49" x14ac:dyDescent="0.25">
      <c r="A1741" t="s">
        <v>2097</v>
      </c>
      <c r="B1741" t="s">
        <v>2101</v>
      </c>
      <c r="C1741">
        <v>284</v>
      </c>
      <c r="D1741">
        <v>274</v>
      </c>
      <c r="E1741">
        <v>72</v>
      </c>
      <c r="F1741">
        <v>22</v>
      </c>
      <c r="G1741">
        <f t="shared" si="736"/>
        <v>94</v>
      </c>
      <c r="H1741" s="6">
        <f t="shared" si="744"/>
        <v>90.690140845070431</v>
      </c>
      <c r="I1741" s="7">
        <f t="shared" si="745"/>
        <v>0.33098591549295775</v>
      </c>
      <c r="J1741" s="6">
        <f t="shared" si="746"/>
        <v>183.3098591549296</v>
      </c>
      <c r="K1741">
        <v>16</v>
      </c>
      <c r="L1741">
        <v>1429</v>
      </c>
      <c r="M1741">
        <v>704</v>
      </c>
      <c r="N1741">
        <v>194</v>
      </c>
      <c r="O1741">
        <f t="shared" si="737"/>
        <v>898</v>
      </c>
      <c r="P1741">
        <f t="shared" si="738"/>
        <v>2327</v>
      </c>
      <c r="Q1741" s="6">
        <f t="shared" si="747"/>
        <v>145.4375</v>
      </c>
      <c r="R1741" s="7">
        <f t="shared" si="748"/>
        <v>0.53079379562043794</v>
      </c>
      <c r="S1741" s="6">
        <f t="shared" si="749"/>
        <v>56.125</v>
      </c>
      <c r="T1741" s="7">
        <f t="shared" si="750"/>
        <v>0.6188655070663146</v>
      </c>
      <c r="U1741" s="6">
        <f t="shared" si="751"/>
        <v>89.3125</v>
      </c>
      <c r="V1741" s="7">
        <f t="shared" si="752"/>
        <v>0.48722147522089893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f t="shared" si="739"/>
        <v>0</v>
      </c>
      <c r="AD1741">
        <f t="shared" si="740"/>
        <v>0</v>
      </c>
      <c r="AE1741" s="6">
        <f t="shared" si="753"/>
        <v>0</v>
      </c>
      <c r="AF1741" s="7">
        <f t="shared" si="754"/>
        <v>0</v>
      </c>
      <c r="AG1741" s="6">
        <f t="shared" si="755"/>
        <v>0</v>
      </c>
      <c r="AH1741" s="7">
        <f t="shared" si="756"/>
        <v>0</v>
      </c>
      <c r="AI1741" s="6">
        <f t="shared" si="757"/>
        <v>0</v>
      </c>
      <c r="AJ1741" s="7">
        <f t="shared" si="758"/>
        <v>0</v>
      </c>
      <c r="AK1741" s="6">
        <f t="shared" si="759"/>
        <v>56.125</v>
      </c>
      <c r="AL1741" s="7">
        <f t="shared" si="760"/>
        <v>0</v>
      </c>
      <c r="AM1741" s="8">
        <v>0.5</v>
      </c>
      <c r="AN1741">
        <f t="shared" si="741"/>
        <v>137</v>
      </c>
      <c r="AO1741" s="6">
        <f t="shared" si="742"/>
        <v>137</v>
      </c>
      <c r="AP1741" s="7">
        <f t="shared" si="761"/>
        <v>0</v>
      </c>
      <c r="AQ1741" s="7">
        <f t="shared" si="762"/>
        <v>0</v>
      </c>
      <c r="AR1741" s="7">
        <f t="shared" si="762"/>
        <v>0</v>
      </c>
      <c r="AS1741" s="7">
        <f t="shared" si="762"/>
        <v>0</v>
      </c>
      <c r="AT1741" s="7">
        <f t="shared" si="762"/>
        <v>0</v>
      </c>
      <c r="AU1741" s="7">
        <f t="shared" si="762"/>
        <v>0</v>
      </c>
      <c r="AV1741" s="9">
        <f t="shared" si="743"/>
        <v>0</v>
      </c>
      <c r="AW1741" t="s">
        <v>59</v>
      </c>
    </row>
    <row r="1742" spans="1:49" x14ac:dyDescent="0.25">
      <c r="A1742" t="s">
        <v>2097</v>
      </c>
      <c r="B1742" t="s">
        <v>2102</v>
      </c>
      <c r="C1742">
        <v>951</v>
      </c>
      <c r="D1742">
        <v>921</v>
      </c>
      <c r="E1742">
        <v>115</v>
      </c>
      <c r="F1742">
        <v>21</v>
      </c>
      <c r="G1742">
        <f t="shared" si="736"/>
        <v>136</v>
      </c>
      <c r="H1742" s="6">
        <f t="shared" si="744"/>
        <v>131.70977917981071</v>
      </c>
      <c r="I1742" s="7">
        <f t="shared" si="745"/>
        <v>0.14300736067297581</v>
      </c>
      <c r="J1742" s="6">
        <f t="shared" si="746"/>
        <v>789.29022082018923</v>
      </c>
      <c r="K1742">
        <v>16</v>
      </c>
      <c r="L1742">
        <v>4976</v>
      </c>
      <c r="M1742">
        <v>1384</v>
      </c>
      <c r="N1742">
        <v>213</v>
      </c>
      <c r="O1742">
        <f t="shared" si="737"/>
        <v>1597</v>
      </c>
      <c r="P1742">
        <f t="shared" si="738"/>
        <v>6573</v>
      </c>
      <c r="Q1742" s="6">
        <f t="shared" si="747"/>
        <v>410.8125</v>
      </c>
      <c r="R1742" s="7">
        <f t="shared" si="748"/>
        <v>0.44605048859934854</v>
      </c>
      <c r="S1742" s="6">
        <f t="shared" si="749"/>
        <v>99.8125</v>
      </c>
      <c r="T1742" s="7">
        <f t="shared" si="750"/>
        <v>0.75782148160567164</v>
      </c>
      <c r="U1742" s="6">
        <f t="shared" si="751"/>
        <v>311</v>
      </c>
      <c r="V1742" s="7">
        <f t="shared" si="752"/>
        <v>0.39402489958234249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f t="shared" si="739"/>
        <v>0</v>
      </c>
      <c r="AD1742">
        <f t="shared" si="740"/>
        <v>0</v>
      </c>
      <c r="AE1742" s="6">
        <f t="shared" si="753"/>
        <v>0</v>
      </c>
      <c r="AF1742" s="7">
        <f t="shared" si="754"/>
        <v>0</v>
      </c>
      <c r="AG1742" s="6">
        <f t="shared" si="755"/>
        <v>0</v>
      </c>
      <c r="AH1742" s="7">
        <f t="shared" si="756"/>
        <v>0</v>
      </c>
      <c r="AI1742" s="6">
        <f t="shared" si="757"/>
        <v>0</v>
      </c>
      <c r="AJ1742" s="7">
        <f t="shared" si="758"/>
        <v>0</v>
      </c>
      <c r="AK1742" s="6">
        <f t="shared" si="759"/>
        <v>99.8125</v>
      </c>
      <c r="AL1742" s="7">
        <f t="shared" si="760"/>
        <v>0</v>
      </c>
      <c r="AM1742" s="8">
        <v>0.25</v>
      </c>
      <c r="AN1742">
        <f t="shared" si="741"/>
        <v>230</v>
      </c>
      <c r="AO1742" s="6">
        <f t="shared" si="742"/>
        <v>230</v>
      </c>
      <c r="AP1742" s="7">
        <f t="shared" si="761"/>
        <v>0</v>
      </c>
      <c r="AQ1742" s="7">
        <f t="shared" si="762"/>
        <v>0</v>
      </c>
      <c r="AR1742" s="7">
        <f t="shared" si="762"/>
        <v>0</v>
      </c>
      <c r="AS1742" s="7">
        <f t="shared" si="762"/>
        <v>0</v>
      </c>
      <c r="AT1742" s="7">
        <f t="shared" si="762"/>
        <v>0</v>
      </c>
      <c r="AU1742" s="7">
        <f t="shared" si="762"/>
        <v>0</v>
      </c>
      <c r="AV1742" s="9">
        <f t="shared" si="743"/>
        <v>0</v>
      </c>
      <c r="AW1742" t="s">
        <v>59</v>
      </c>
    </row>
    <row r="1743" spans="1:49" x14ac:dyDescent="0.25">
      <c r="A1743" t="s">
        <v>2097</v>
      </c>
      <c r="B1743" t="s">
        <v>2103</v>
      </c>
      <c r="C1743">
        <v>1138</v>
      </c>
      <c r="D1743">
        <v>1086</v>
      </c>
      <c r="E1743">
        <v>129</v>
      </c>
      <c r="F1743">
        <v>33</v>
      </c>
      <c r="G1743">
        <f t="shared" si="736"/>
        <v>162</v>
      </c>
      <c r="H1743" s="6">
        <f t="shared" si="744"/>
        <v>154.59753954305799</v>
      </c>
      <c r="I1743" s="7">
        <f t="shared" si="745"/>
        <v>0.14235500878734622</v>
      </c>
      <c r="J1743" s="6">
        <f t="shared" si="746"/>
        <v>931.40246045694198</v>
      </c>
      <c r="K1743">
        <v>16</v>
      </c>
      <c r="L1743">
        <v>4646</v>
      </c>
      <c r="M1743">
        <v>1226</v>
      </c>
      <c r="N1743">
        <v>195</v>
      </c>
      <c r="O1743">
        <f t="shared" si="737"/>
        <v>1421</v>
      </c>
      <c r="P1743">
        <f t="shared" si="738"/>
        <v>6067</v>
      </c>
      <c r="Q1743" s="6">
        <f t="shared" si="747"/>
        <v>379.1875</v>
      </c>
      <c r="R1743" s="7">
        <f t="shared" si="748"/>
        <v>0.34915976058931858</v>
      </c>
      <c r="S1743" s="6">
        <f t="shared" si="749"/>
        <v>88.8125</v>
      </c>
      <c r="T1743" s="7">
        <f t="shared" si="750"/>
        <v>0.57447550758247512</v>
      </c>
      <c r="U1743" s="6">
        <f t="shared" si="751"/>
        <v>290.375</v>
      </c>
      <c r="V1743" s="7">
        <f t="shared" si="752"/>
        <v>0.31176104028922502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f t="shared" si="739"/>
        <v>0</v>
      </c>
      <c r="AD1743">
        <f t="shared" si="740"/>
        <v>0</v>
      </c>
      <c r="AE1743" s="6">
        <f t="shared" si="753"/>
        <v>0</v>
      </c>
      <c r="AF1743" s="7">
        <f t="shared" si="754"/>
        <v>0</v>
      </c>
      <c r="AG1743" s="6">
        <f t="shared" si="755"/>
        <v>0</v>
      </c>
      <c r="AH1743" s="7">
        <f t="shared" si="756"/>
        <v>0</v>
      </c>
      <c r="AI1743" s="6">
        <f t="shared" si="757"/>
        <v>0</v>
      </c>
      <c r="AJ1743" s="7">
        <f t="shared" si="758"/>
        <v>0</v>
      </c>
      <c r="AK1743" s="6">
        <f t="shared" si="759"/>
        <v>88.8125</v>
      </c>
      <c r="AL1743" s="7">
        <f t="shared" si="760"/>
        <v>0</v>
      </c>
      <c r="AM1743" s="8">
        <v>0.25</v>
      </c>
      <c r="AN1743">
        <f t="shared" si="741"/>
        <v>272</v>
      </c>
      <c r="AO1743" s="6">
        <f t="shared" si="742"/>
        <v>272</v>
      </c>
      <c r="AP1743" s="7">
        <f t="shared" si="761"/>
        <v>0</v>
      </c>
      <c r="AQ1743" s="7">
        <f t="shared" si="762"/>
        <v>0</v>
      </c>
      <c r="AR1743" s="7">
        <f t="shared" si="762"/>
        <v>0</v>
      </c>
      <c r="AS1743" s="7">
        <f t="shared" si="762"/>
        <v>0</v>
      </c>
      <c r="AT1743" s="7">
        <f t="shared" si="762"/>
        <v>0</v>
      </c>
      <c r="AU1743" s="7">
        <f t="shared" si="762"/>
        <v>0</v>
      </c>
      <c r="AV1743" s="9">
        <f t="shared" si="743"/>
        <v>0</v>
      </c>
      <c r="AW1743" t="s">
        <v>59</v>
      </c>
    </row>
    <row r="1744" spans="1:49" x14ac:dyDescent="0.25">
      <c r="A1744" t="s">
        <v>2104</v>
      </c>
      <c r="B1744" t="s">
        <v>2105</v>
      </c>
      <c r="C1744">
        <v>227</v>
      </c>
      <c r="D1744">
        <v>212</v>
      </c>
      <c r="E1744">
        <v>129</v>
      </c>
      <c r="F1744">
        <v>23</v>
      </c>
      <c r="G1744">
        <f t="shared" si="736"/>
        <v>152</v>
      </c>
      <c r="H1744" s="6">
        <f t="shared" si="744"/>
        <v>141.95594713656388</v>
      </c>
      <c r="I1744" s="7">
        <f t="shared" si="745"/>
        <v>0.66960352422907488</v>
      </c>
      <c r="J1744" s="6">
        <f t="shared" si="746"/>
        <v>70.044052863436121</v>
      </c>
      <c r="K1744">
        <v>20</v>
      </c>
      <c r="L1744">
        <v>759</v>
      </c>
      <c r="M1744">
        <v>1881</v>
      </c>
      <c r="N1744">
        <v>357</v>
      </c>
      <c r="O1744">
        <f t="shared" si="737"/>
        <v>2238</v>
      </c>
      <c r="P1744">
        <f t="shared" si="738"/>
        <v>2997</v>
      </c>
      <c r="Q1744" s="6">
        <f t="shared" si="747"/>
        <v>149.85</v>
      </c>
      <c r="R1744" s="7">
        <f t="shared" si="748"/>
        <v>0.70683962264150946</v>
      </c>
      <c r="S1744" s="6">
        <f t="shared" si="749"/>
        <v>111.9</v>
      </c>
      <c r="T1744" s="7">
        <f t="shared" si="750"/>
        <v>0.78827271598808346</v>
      </c>
      <c r="U1744" s="6">
        <f t="shared" si="751"/>
        <v>37.950000000000003</v>
      </c>
      <c r="V1744" s="7">
        <f t="shared" si="752"/>
        <v>0.54180188679245289</v>
      </c>
      <c r="W1744">
        <v>20</v>
      </c>
      <c r="X1744">
        <v>291</v>
      </c>
      <c r="Y1744">
        <v>0</v>
      </c>
      <c r="Z1744">
        <v>0</v>
      </c>
      <c r="AA1744">
        <v>770</v>
      </c>
      <c r="AB1744">
        <v>80</v>
      </c>
      <c r="AC1744">
        <f t="shared" si="739"/>
        <v>850</v>
      </c>
      <c r="AD1744">
        <f t="shared" si="740"/>
        <v>1141</v>
      </c>
      <c r="AE1744" s="6">
        <f t="shared" si="753"/>
        <v>57.05</v>
      </c>
      <c r="AF1744" s="7">
        <f t="shared" si="754"/>
        <v>0.26910377358490567</v>
      </c>
      <c r="AG1744" s="6">
        <f t="shared" si="755"/>
        <v>42.5</v>
      </c>
      <c r="AH1744" s="7">
        <f t="shared" si="756"/>
        <v>0.29938865441906654</v>
      </c>
      <c r="AI1744" s="6">
        <f t="shared" si="757"/>
        <v>14.55</v>
      </c>
      <c r="AJ1744" s="7">
        <f t="shared" si="758"/>
        <v>0.20772641509433964</v>
      </c>
      <c r="AK1744" s="6">
        <f t="shared" si="759"/>
        <v>69.400000000000006</v>
      </c>
      <c r="AL1744" s="7">
        <f t="shared" si="760"/>
        <v>0.37980339588918677</v>
      </c>
      <c r="AM1744" s="8">
        <v>0.8</v>
      </c>
      <c r="AN1744">
        <f t="shared" si="741"/>
        <v>170</v>
      </c>
      <c r="AO1744" s="6">
        <f t="shared" si="742"/>
        <v>112.95</v>
      </c>
      <c r="AP1744" s="7">
        <f t="shared" si="761"/>
        <v>0.33558823529411763</v>
      </c>
      <c r="AQ1744" s="7">
        <f t="shared" si="762"/>
        <v>0.25503943908851884</v>
      </c>
      <c r="AR1744" s="7">
        <f t="shared" si="762"/>
        <v>0</v>
      </c>
      <c r="AS1744" s="7">
        <f t="shared" si="762"/>
        <v>0</v>
      </c>
      <c r="AT1744" s="7">
        <f t="shared" si="762"/>
        <v>0.67484662576687116</v>
      </c>
      <c r="AU1744" s="7">
        <f t="shared" si="762"/>
        <v>7.0113935144609993E-2</v>
      </c>
      <c r="AV1744" s="9">
        <f t="shared" si="743"/>
        <v>29094.17773882559</v>
      </c>
      <c r="AW1744" t="s">
        <v>52</v>
      </c>
    </row>
    <row r="1745" spans="1:49" x14ac:dyDescent="0.25">
      <c r="A1745" t="s">
        <v>2104</v>
      </c>
      <c r="B1745" t="s">
        <v>2106</v>
      </c>
      <c r="C1745">
        <v>384</v>
      </c>
      <c r="D1745">
        <v>358</v>
      </c>
      <c r="E1745">
        <v>278</v>
      </c>
      <c r="F1745">
        <v>21</v>
      </c>
      <c r="G1745">
        <f t="shared" si="736"/>
        <v>299</v>
      </c>
      <c r="H1745" s="6">
        <f t="shared" si="744"/>
        <v>278.75520833333331</v>
      </c>
      <c r="I1745" s="7">
        <f t="shared" si="745"/>
        <v>0.77864583333333337</v>
      </c>
      <c r="J1745" s="6">
        <f t="shared" si="746"/>
        <v>79.244791666666657</v>
      </c>
      <c r="K1745">
        <v>20</v>
      </c>
      <c r="L1745">
        <v>631</v>
      </c>
      <c r="M1745">
        <v>4369</v>
      </c>
      <c r="N1745">
        <v>349</v>
      </c>
      <c r="O1745">
        <f t="shared" si="737"/>
        <v>4718</v>
      </c>
      <c r="P1745">
        <f t="shared" si="738"/>
        <v>5349</v>
      </c>
      <c r="Q1745" s="6">
        <f t="shared" si="747"/>
        <v>267.45</v>
      </c>
      <c r="R1745" s="7">
        <f t="shared" si="748"/>
        <v>0.74706703910614525</v>
      </c>
      <c r="S1745" s="6">
        <f t="shared" si="749"/>
        <v>235.9</v>
      </c>
      <c r="T1745" s="7">
        <f t="shared" si="750"/>
        <v>0.8462622148315615</v>
      </c>
      <c r="U1745" s="6">
        <f t="shared" si="751"/>
        <v>31.55</v>
      </c>
      <c r="V1745" s="7">
        <f t="shared" si="752"/>
        <v>0.3981334209661519</v>
      </c>
      <c r="W1745">
        <v>20</v>
      </c>
      <c r="X1745">
        <v>186</v>
      </c>
      <c r="Y1745">
        <v>0</v>
      </c>
      <c r="Z1745">
        <v>0</v>
      </c>
      <c r="AA1745">
        <v>1836</v>
      </c>
      <c r="AB1745">
        <v>78</v>
      </c>
      <c r="AC1745">
        <f t="shared" si="739"/>
        <v>1914</v>
      </c>
      <c r="AD1745">
        <f t="shared" si="740"/>
        <v>2100</v>
      </c>
      <c r="AE1745" s="6">
        <f t="shared" si="753"/>
        <v>105</v>
      </c>
      <c r="AF1745" s="7">
        <f t="shared" si="754"/>
        <v>0.29329608938547486</v>
      </c>
      <c r="AG1745" s="6">
        <f t="shared" si="755"/>
        <v>95.7</v>
      </c>
      <c r="AH1745" s="7">
        <f t="shared" si="756"/>
        <v>0.34331197100203664</v>
      </c>
      <c r="AI1745" s="6">
        <f t="shared" si="757"/>
        <v>9.3000000000000007</v>
      </c>
      <c r="AJ1745" s="7">
        <f t="shared" si="758"/>
        <v>0.1173578705225107</v>
      </c>
      <c r="AK1745" s="6">
        <f t="shared" si="759"/>
        <v>140.19999999999999</v>
      </c>
      <c r="AL1745" s="7">
        <f t="shared" si="760"/>
        <v>0.4056803730394235</v>
      </c>
      <c r="AM1745" s="8">
        <v>0.8</v>
      </c>
      <c r="AN1745">
        <f t="shared" si="741"/>
        <v>286</v>
      </c>
      <c r="AO1745" s="6">
        <f t="shared" si="742"/>
        <v>181</v>
      </c>
      <c r="AP1745" s="7">
        <f t="shared" si="761"/>
        <v>0.36713286713286714</v>
      </c>
      <c r="AQ1745" s="7">
        <f t="shared" si="762"/>
        <v>8.8571428571428565E-2</v>
      </c>
      <c r="AR1745" s="7">
        <f t="shared" si="762"/>
        <v>0</v>
      </c>
      <c r="AS1745" s="7">
        <f t="shared" si="762"/>
        <v>0</v>
      </c>
      <c r="AT1745" s="7">
        <f t="shared" si="762"/>
        <v>0.87428571428571433</v>
      </c>
      <c r="AU1745" s="7">
        <f t="shared" si="762"/>
        <v>3.7142857142857144E-2</v>
      </c>
      <c r="AV1745" s="9">
        <f t="shared" si="743"/>
        <v>54381.605142857137</v>
      </c>
      <c r="AW1745" t="s">
        <v>52</v>
      </c>
    </row>
    <row r="1746" spans="1:49" x14ac:dyDescent="0.25">
      <c r="A1746" t="s">
        <v>2104</v>
      </c>
      <c r="B1746" t="s">
        <v>2107</v>
      </c>
      <c r="C1746">
        <v>404</v>
      </c>
      <c r="D1746">
        <v>376</v>
      </c>
      <c r="E1746">
        <v>195</v>
      </c>
      <c r="F1746">
        <v>30</v>
      </c>
      <c r="G1746">
        <f t="shared" si="736"/>
        <v>225</v>
      </c>
      <c r="H1746" s="6">
        <f t="shared" si="744"/>
        <v>209.40594059405942</v>
      </c>
      <c r="I1746" s="7">
        <f t="shared" si="745"/>
        <v>0.55693069306930698</v>
      </c>
      <c r="J1746" s="6">
        <f t="shared" si="746"/>
        <v>166.59405940594061</v>
      </c>
      <c r="K1746">
        <v>20</v>
      </c>
      <c r="L1746">
        <v>1061</v>
      </c>
      <c r="M1746">
        <v>2720</v>
      </c>
      <c r="N1746">
        <v>375</v>
      </c>
      <c r="O1746">
        <f t="shared" si="737"/>
        <v>3095</v>
      </c>
      <c r="P1746">
        <f t="shared" si="738"/>
        <v>4156</v>
      </c>
      <c r="Q1746" s="6">
        <f t="shared" si="747"/>
        <v>207.8</v>
      </c>
      <c r="R1746" s="7">
        <f t="shared" si="748"/>
        <v>0.55265957446808511</v>
      </c>
      <c r="S1746" s="6">
        <f t="shared" si="749"/>
        <v>154.75</v>
      </c>
      <c r="T1746" s="7">
        <f t="shared" si="750"/>
        <v>0.73899527186761227</v>
      </c>
      <c r="U1746" s="6">
        <f t="shared" si="751"/>
        <v>53.05</v>
      </c>
      <c r="V1746" s="7">
        <f t="shared" si="752"/>
        <v>0.31843872578152854</v>
      </c>
      <c r="W1746">
        <v>20</v>
      </c>
      <c r="X1746">
        <v>161</v>
      </c>
      <c r="Y1746">
        <v>0</v>
      </c>
      <c r="Z1746">
        <v>0</v>
      </c>
      <c r="AA1746">
        <v>818</v>
      </c>
      <c r="AB1746">
        <v>224</v>
      </c>
      <c r="AC1746">
        <f t="shared" si="739"/>
        <v>1042</v>
      </c>
      <c r="AD1746">
        <f t="shared" si="740"/>
        <v>1203</v>
      </c>
      <c r="AE1746" s="6">
        <f t="shared" si="753"/>
        <v>60.15</v>
      </c>
      <c r="AF1746" s="7">
        <f t="shared" si="754"/>
        <v>0.15997340425531914</v>
      </c>
      <c r="AG1746" s="6">
        <f t="shared" si="755"/>
        <v>52.1</v>
      </c>
      <c r="AH1746" s="7">
        <f t="shared" si="756"/>
        <v>0.24879905437352245</v>
      </c>
      <c r="AI1746" s="6">
        <f t="shared" si="757"/>
        <v>8.0500000000000007</v>
      </c>
      <c r="AJ1746" s="7">
        <f t="shared" si="758"/>
        <v>4.832105075478426E-2</v>
      </c>
      <c r="AK1746" s="6">
        <f t="shared" si="759"/>
        <v>102.65</v>
      </c>
      <c r="AL1746" s="7">
        <f t="shared" si="760"/>
        <v>0.33667205169628434</v>
      </c>
      <c r="AM1746" s="8">
        <v>0.5</v>
      </c>
      <c r="AN1746">
        <f t="shared" si="741"/>
        <v>188</v>
      </c>
      <c r="AO1746" s="6">
        <f t="shared" si="742"/>
        <v>127.85</v>
      </c>
      <c r="AP1746" s="7">
        <f t="shared" si="761"/>
        <v>0.31994680851063828</v>
      </c>
      <c r="AQ1746" s="7">
        <f t="shared" si="762"/>
        <v>0.13383208645054032</v>
      </c>
      <c r="AR1746" s="7">
        <f t="shared" si="762"/>
        <v>0</v>
      </c>
      <c r="AS1746" s="7">
        <f t="shared" si="762"/>
        <v>0</v>
      </c>
      <c r="AT1746" s="7">
        <f t="shared" si="762"/>
        <v>0.67996674979218619</v>
      </c>
      <c r="AU1746" s="7">
        <f t="shared" si="762"/>
        <v>0.1862011637572735</v>
      </c>
      <c r="AV1746" s="9">
        <f t="shared" si="743"/>
        <v>37889.766284289268</v>
      </c>
      <c r="AW1746" t="s">
        <v>52</v>
      </c>
    </row>
    <row r="1747" spans="1:49" x14ac:dyDescent="0.25">
      <c r="A1747" t="s">
        <v>2104</v>
      </c>
      <c r="B1747" t="s">
        <v>2108</v>
      </c>
      <c r="C1747">
        <v>594</v>
      </c>
      <c r="D1747">
        <v>549</v>
      </c>
      <c r="E1747">
        <v>319</v>
      </c>
      <c r="F1747">
        <v>49</v>
      </c>
      <c r="G1747">
        <f t="shared" si="736"/>
        <v>368</v>
      </c>
      <c r="H1747" s="6">
        <f t="shared" si="744"/>
        <v>340.12121212121212</v>
      </c>
      <c r="I1747" s="7">
        <f t="shared" si="745"/>
        <v>0.61952861952861948</v>
      </c>
      <c r="J1747" s="6">
        <f t="shared" si="746"/>
        <v>208.87878787878788</v>
      </c>
      <c r="K1747">
        <v>20</v>
      </c>
      <c r="L1747">
        <v>1129</v>
      </c>
      <c r="M1747">
        <v>4376</v>
      </c>
      <c r="N1747">
        <v>605</v>
      </c>
      <c r="O1747">
        <f t="shared" si="737"/>
        <v>4981</v>
      </c>
      <c r="P1747">
        <f t="shared" si="738"/>
        <v>6110</v>
      </c>
      <c r="Q1747" s="6">
        <f t="shared" si="747"/>
        <v>305.5</v>
      </c>
      <c r="R1747" s="7">
        <f t="shared" si="748"/>
        <v>0.5564663023679417</v>
      </c>
      <c r="S1747" s="6">
        <f t="shared" si="749"/>
        <v>249.05</v>
      </c>
      <c r="T1747" s="7">
        <f t="shared" si="750"/>
        <v>0.73223895224518887</v>
      </c>
      <c r="U1747" s="6">
        <f t="shared" si="751"/>
        <v>56.45</v>
      </c>
      <c r="V1747" s="7">
        <f t="shared" si="752"/>
        <v>0.27025243000145077</v>
      </c>
      <c r="W1747">
        <v>20</v>
      </c>
      <c r="X1747">
        <v>116</v>
      </c>
      <c r="Y1747">
        <v>0</v>
      </c>
      <c r="Z1747">
        <v>0</v>
      </c>
      <c r="AA1747">
        <v>1191</v>
      </c>
      <c r="AB1747">
        <v>61</v>
      </c>
      <c r="AC1747">
        <f t="shared" si="739"/>
        <v>1252</v>
      </c>
      <c r="AD1747">
        <f t="shared" si="740"/>
        <v>1368</v>
      </c>
      <c r="AE1747" s="6">
        <f t="shared" si="753"/>
        <v>68.400000000000006</v>
      </c>
      <c r="AF1747" s="7">
        <f t="shared" si="754"/>
        <v>0.12459016393442623</v>
      </c>
      <c r="AG1747" s="6">
        <f t="shared" si="755"/>
        <v>62.6</v>
      </c>
      <c r="AH1747" s="7">
        <f t="shared" si="756"/>
        <v>0.1840520313613685</v>
      </c>
      <c r="AI1747" s="6">
        <f t="shared" si="757"/>
        <v>5.8</v>
      </c>
      <c r="AJ1747" s="7">
        <f t="shared" si="758"/>
        <v>2.7767300159582186E-2</v>
      </c>
      <c r="AK1747" s="6">
        <f t="shared" si="759"/>
        <v>186.45000000000002</v>
      </c>
      <c r="AL1747" s="7">
        <f t="shared" si="760"/>
        <v>0.25135514956835975</v>
      </c>
      <c r="AM1747" s="8">
        <v>0.8</v>
      </c>
      <c r="AN1747">
        <f t="shared" si="741"/>
        <v>439</v>
      </c>
      <c r="AO1747" s="6">
        <f t="shared" si="742"/>
        <v>370.6</v>
      </c>
      <c r="AP1747" s="7">
        <f t="shared" si="761"/>
        <v>0.15580865603644647</v>
      </c>
      <c r="AQ1747" s="7">
        <f t="shared" si="762"/>
        <v>8.4795321637426896E-2</v>
      </c>
      <c r="AR1747" s="7">
        <f t="shared" si="762"/>
        <v>0</v>
      </c>
      <c r="AS1747" s="7">
        <f t="shared" si="762"/>
        <v>0</v>
      </c>
      <c r="AT1747" s="7">
        <f t="shared" si="762"/>
        <v>0.87061403508771928</v>
      </c>
      <c r="AU1747" s="7">
        <f t="shared" si="762"/>
        <v>4.4590643274853799E-2</v>
      </c>
      <c r="AV1747" s="9">
        <f t="shared" si="743"/>
        <v>111871.46157894738</v>
      </c>
      <c r="AW1747" t="s">
        <v>52</v>
      </c>
    </row>
    <row r="1748" spans="1:49" x14ac:dyDescent="0.25">
      <c r="A1748" t="s">
        <v>2104</v>
      </c>
      <c r="B1748" t="s">
        <v>2109</v>
      </c>
      <c r="C1748">
        <v>230</v>
      </c>
      <c r="D1748">
        <v>212</v>
      </c>
      <c r="E1748">
        <v>230</v>
      </c>
      <c r="F1748">
        <v>0</v>
      </c>
      <c r="G1748">
        <f t="shared" si="736"/>
        <v>230</v>
      </c>
      <c r="H1748" s="6">
        <f t="shared" si="744"/>
        <v>212</v>
      </c>
      <c r="I1748" s="7">
        <f t="shared" si="745"/>
        <v>1</v>
      </c>
      <c r="J1748" s="6">
        <f t="shared" si="746"/>
        <v>0</v>
      </c>
      <c r="K1748">
        <v>18</v>
      </c>
      <c r="L1748">
        <v>0</v>
      </c>
      <c r="M1748">
        <v>63</v>
      </c>
      <c r="N1748">
        <v>0</v>
      </c>
      <c r="O1748">
        <f t="shared" si="737"/>
        <v>63</v>
      </c>
      <c r="P1748">
        <f t="shared" si="738"/>
        <v>63</v>
      </c>
      <c r="Q1748" s="6">
        <f t="shared" si="747"/>
        <v>3.5</v>
      </c>
      <c r="R1748" s="7">
        <f t="shared" si="748"/>
        <v>1.6509433962264151E-2</v>
      </c>
      <c r="S1748" s="6">
        <f t="shared" si="749"/>
        <v>3.5</v>
      </c>
      <c r="T1748" s="7">
        <f t="shared" si="750"/>
        <v>1.6509433962264151E-2</v>
      </c>
      <c r="U1748" s="6">
        <f t="shared" si="751"/>
        <v>0</v>
      </c>
      <c r="V1748" s="7">
        <f t="shared" si="752"/>
        <v>0</v>
      </c>
      <c r="W1748">
        <v>18</v>
      </c>
      <c r="X1748">
        <v>0</v>
      </c>
      <c r="Y1748">
        <v>0</v>
      </c>
      <c r="Z1748">
        <v>0</v>
      </c>
      <c r="AA1748">
        <v>1393</v>
      </c>
      <c r="AB1748">
        <v>0</v>
      </c>
      <c r="AC1748">
        <f t="shared" si="739"/>
        <v>1393</v>
      </c>
      <c r="AD1748">
        <f t="shared" si="740"/>
        <v>1393</v>
      </c>
      <c r="AE1748" s="6">
        <f t="shared" si="753"/>
        <v>77.388888888888886</v>
      </c>
      <c r="AF1748" s="7">
        <f t="shared" si="754"/>
        <v>0.36504192872117397</v>
      </c>
      <c r="AG1748" s="6">
        <f t="shared" si="755"/>
        <v>77.388888888888886</v>
      </c>
      <c r="AH1748" s="7">
        <f t="shared" si="756"/>
        <v>0.36504192872117397</v>
      </c>
      <c r="AI1748" s="6">
        <f t="shared" si="757"/>
        <v>0</v>
      </c>
      <c r="AJ1748" s="7">
        <f t="shared" si="758"/>
        <v>0</v>
      </c>
      <c r="AK1748" s="6">
        <f t="shared" si="759"/>
        <v>0</v>
      </c>
      <c r="AL1748" s="7">
        <f t="shared" si="760"/>
        <v>22.111111111111111</v>
      </c>
      <c r="AM1748" s="8">
        <v>0.8</v>
      </c>
      <c r="AN1748">
        <f t="shared" si="741"/>
        <v>170</v>
      </c>
      <c r="AO1748" s="6">
        <f t="shared" si="742"/>
        <v>92.611111111111114</v>
      </c>
      <c r="AP1748" s="7">
        <f t="shared" si="761"/>
        <v>0.45522875816993463</v>
      </c>
      <c r="AQ1748" s="7">
        <f t="shared" si="762"/>
        <v>0</v>
      </c>
      <c r="AR1748" s="7">
        <f t="shared" si="762"/>
        <v>0</v>
      </c>
      <c r="AS1748" s="7">
        <f t="shared" si="762"/>
        <v>0</v>
      </c>
      <c r="AT1748" s="7">
        <f t="shared" si="762"/>
        <v>1</v>
      </c>
      <c r="AU1748" s="7">
        <f t="shared" si="762"/>
        <v>0</v>
      </c>
      <c r="AV1748" s="9">
        <f t="shared" si="743"/>
        <v>29839.300000000003</v>
      </c>
      <c r="AW1748" t="s">
        <v>90</v>
      </c>
    </row>
    <row r="1749" spans="1:49" x14ac:dyDescent="0.25">
      <c r="A1749" t="s">
        <v>2104</v>
      </c>
      <c r="B1749" t="s">
        <v>2110</v>
      </c>
      <c r="C1749">
        <v>240</v>
      </c>
      <c r="D1749">
        <v>220</v>
      </c>
      <c r="E1749">
        <v>231</v>
      </c>
      <c r="F1749">
        <v>0</v>
      </c>
      <c r="G1749">
        <f t="shared" si="736"/>
        <v>231</v>
      </c>
      <c r="H1749" s="6">
        <f t="shared" si="744"/>
        <v>211.75</v>
      </c>
      <c r="I1749" s="7">
        <f t="shared" si="745"/>
        <v>0.96250000000000002</v>
      </c>
      <c r="J1749" s="6">
        <f t="shared" si="746"/>
        <v>8.25</v>
      </c>
      <c r="K1749">
        <v>20</v>
      </c>
      <c r="L1749">
        <v>0</v>
      </c>
      <c r="M1749">
        <v>3693</v>
      </c>
      <c r="N1749">
        <v>0</v>
      </c>
      <c r="O1749">
        <f t="shared" si="737"/>
        <v>3693</v>
      </c>
      <c r="P1749">
        <f t="shared" si="738"/>
        <v>3693</v>
      </c>
      <c r="Q1749" s="6">
        <f t="shared" si="747"/>
        <v>184.65</v>
      </c>
      <c r="R1749" s="7">
        <f t="shared" si="748"/>
        <v>0.83931818181818185</v>
      </c>
      <c r="S1749" s="6">
        <f t="shared" si="749"/>
        <v>184.65</v>
      </c>
      <c r="T1749" s="7">
        <f t="shared" si="750"/>
        <v>0.87201889020070844</v>
      </c>
      <c r="U1749" s="6">
        <f t="shared" si="751"/>
        <v>0</v>
      </c>
      <c r="V1749" s="7">
        <f t="shared" si="752"/>
        <v>0</v>
      </c>
      <c r="W1749">
        <v>20</v>
      </c>
      <c r="X1749">
        <v>0</v>
      </c>
      <c r="Y1749">
        <v>0</v>
      </c>
      <c r="Z1749">
        <v>0</v>
      </c>
      <c r="AA1749">
        <v>1834</v>
      </c>
      <c r="AB1749">
        <v>0</v>
      </c>
      <c r="AC1749">
        <f t="shared" si="739"/>
        <v>1834</v>
      </c>
      <c r="AD1749">
        <f t="shared" si="740"/>
        <v>1834</v>
      </c>
      <c r="AE1749" s="6">
        <f t="shared" si="753"/>
        <v>91.7</v>
      </c>
      <c r="AF1749" s="7">
        <f t="shared" si="754"/>
        <v>0.41681818181818181</v>
      </c>
      <c r="AG1749" s="6">
        <f t="shared" si="755"/>
        <v>91.7</v>
      </c>
      <c r="AH1749" s="7">
        <f t="shared" si="756"/>
        <v>0.43305785123966944</v>
      </c>
      <c r="AI1749" s="6">
        <f t="shared" si="757"/>
        <v>0</v>
      </c>
      <c r="AJ1749" s="7">
        <f t="shared" si="758"/>
        <v>0</v>
      </c>
      <c r="AK1749" s="6">
        <f t="shared" si="759"/>
        <v>92.95</v>
      </c>
      <c r="AL1749" s="7">
        <f t="shared" si="760"/>
        <v>0.49661521797996211</v>
      </c>
      <c r="AM1749" s="8">
        <v>0.8</v>
      </c>
      <c r="AN1749">
        <f t="shared" si="741"/>
        <v>176</v>
      </c>
      <c r="AO1749" s="6">
        <f t="shared" si="742"/>
        <v>84.3</v>
      </c>
      <c r="AP1749" s="7">
        <f t="shared" si="761"/>
        <v>0.52102272727272725</v>
      </c>
      <c r="AQ1749" s="7">
        <f t="shared" si="762"/>
        <v>0</v>
      </c>
      <c r="AR1749" s="7">
        <f t="shared" si="762"/>
        <v>0</v>
      </c>
      <c r="AS1749" s="7">
        <f t="shared" si="762"/>
        <v>0</v>
      </c>
      <c r="AT1749" s="7">
        <f t="shared" si="762"/>
        <v>1</v>
      </c>
      <c r="AU1749" s="7">
        <f t="shared" si="762"/>
        <v>0</v>
      </c>
      <c r="AV1749" s="9">
        <f t="shared" si="743"/>
        <v>27161.46</v>
      </c>
      <c r="AW1749" t="s">
        <v>90</v>
      </c>
    </row>
    <row r="1750" spans="1:49" x14ac:dyDescent="0.25">
      <c r="A1750" t="s">
        <v>2104</v>
      </c>
      <c r="B1750" t="s">
        <v>366</v>
      </c>
      <c r="C1750">
        <v>158</v>
      </c>
      <c r="D1750">
        <v>154</v>
      </c>
      <c r="E1750">
        <v>50</v>
      </c>
      <c r="F1750">
        <v>7</v>
      </c>
      <c r="G1750">
        <f t="shared" si="736"/>
        <v>57</v>
      </c>
      <c r="H1750" s="6">
        <f t="shared" si="744"/>
        <v>55.556962025316452</v>
      </c>
      <c r="I1750" s="7">
        <f t="shared" si="745"/>
        <v>0.36075949367088606</v>
      </c>
      <c r="J1750" s="6">
        <f t="shared" si="746"/>
        <v>98.443037974683548</v>
      </c>
      <c r="K1750">
        <v>20</v>
      </c>
      <c r="L1750">
        <v>729</v>
      </c>
      <c r="M1750">
        <v>757</v>
      </c>
      <c r="N1750">
        <v>100</v>
      </c>
      <c r="O1750">
        <f t="shared" si="737"/>
        <v>857</v>
      </c>
      <c r="P1750">
        <f t="shared" si="738"/>
        <v>1586</v>
      </c>
      <c r="Q1750" s="6">
        <f t="shared" si="747"/>
        <v>79.3</v>
      </c>
      <c r="R1750" s="7">
        <f t="shared" si="748"/>
        <v>0.51493506493506491</v>
      </c>
      <c r="S1750" s="6">
        <f t="shared" si="749"/>
        <v>42.85</v>
      </c>
      <c r="T1750" s="7">
        <f t="shared" si="750"/>
        <v>0.7712804739120529</v>
      </c>
      <c r="U1750" s="6">
        <f t="shared" si="751"/>
        <v>36.450000000000003</v>
      </c>
      <c r="V1750" s="7">
        <f t="shared" si="752"/>
        <v>0.37026488363122029</v>
      </c>
      <c r="W1750">
        <v>20</v>
      </c>
      <c r="X1750">
        <v>94</v>
      </c>
      <c r="Y1750">
        <v>0</v>
      </c>
      <c r="Z1750">
        <v>0</v>
      </c>
      <c r="AA1750">
        <v>160</v>
      </c>
      <c r="AB1750">
        <v>37</v>
      </c>
      <c r="AC1750">
        <f t="shared" si="739"/>
        <v>197</v>
      </c>
      <c r="AD1750">
        <f t="shared" si="740"/>
        <v>291</v>
      </c>
      <c r="AE1750" s="6">
        <f t="shared" si="753"/>
        <v>14.55</v>
      </c>
      <c r="AF1750" s="7">
        <f t="shared" si="754"/>
        <v>9.4480519480519484E-2</v>
      </c>
      <c r="AG1750" s="6">
        <f t="shared" si="755"/>
        <v>9.85</v>
      </c>
      <c r="AH1750" s="7">
        <f t="shared" si="756"/>
        <v>0.17729551150603784</v>
      </c>
      <c r="AI1750" s="6">
        <f t="shared" si="757"/>
        <v>4.7</v>
      </c>
      <c r="AJ1750" s="7">
        <f t="shared" si="758"/>
        <v>4.7743345763147746E-2</v>
      </c>
      <c r="AK1750" s="6">
        <f t="shared" si="759"/>
        <v>33</v>
      </c>
      <c r="AL1750" s="7">
        <f t="shared" si="760"/>
        <v>0.22987164527421236</v>
      </c>
      <c r="AM1750" s="8">
        <v>0.5</v>
      </c>
      <c r="AN1750">
        <f t="shared" si="741"/>
        <v>77</v>
      </c>
      <c r="AO1750" s="6">
        <f t="shared" si="742"/>
        <v>62.45</v>
      </c>
      <c r="AP1750" s="7">
        <f t="shared" si="761"/>
        <v>0.18896103896103897</v>
      </c>
      <c r="AQ1750" s="7">
        <f t="shared" si="762"/>
        <v>0.32302405498281789</v>
      </c>
      <c r="AR1750" s="7">
        <f t="shared" si="762"/>
        <v>0</v>
      </c>
      <c r="AS1750" s="7">
        <f t="shared" si="762"/>
        <v>0</v>
      </c>
      <c r="AT1750" s="7">
        <f t="shared" si="762"/>
        <v>0.54982817869415812</v>
      </c>
      <c r="AU1750" s="7">
        <f t="shared" si="762"/>
        <v>0.12714776632302405</v>
      </c>
      <c r="AV1750" s="9">
        <f t="shared" si="743"/>
        <v>15139.81144329897</v>
      </c>
      <c r="AW1750" t="s">
        <v>55</v>
      </c>
    </row>
    <row r="1751" spans="1:49" x14ac:dyDescent="0.25">
      <c r="A1751" t="s">
        <v>2104</v>
      </c>
      <c r="B1751" t="s">
        <v>2111</v>
      </c>
      <c r="C1751">
        <v>418</v>
      </c>
      <c r="D1751">
        <v>395</v>
      </c>
      <c r="E1751">
        <v>169</v>
      </c>
      <c r="F1751">
        <v>26</v>
      </c>
      <c r="G1751">
        <f t="shared" si="736"/>
        <v>195</v>
      </c>
      <c r="H1751" s="6">
        <f t="shared" si="744"/>
        <v>184.27033492822966</v>
      </c>
      <c r="I1751" s="7">
        <f t="shared" si="745"/>
        <v>0.46650717703349281</v>
      </c>
      <c r="J1751" s="6">
        <f t="shared" si="746"/>
        <v>210.72966507177034</v>
      </c>
      <c r="K1751">
        <v>20</v>
      </c>
      <c r="L1751">
        <v>1810</v>
      </c>
      <c r="M1751">
        <v>2612</v>
      </c>
      <c r="N1751">
        <v>382</v>
      </c>
      <c r="O1751">
        <f t="shared" si="737"/>
        <v>2994</v>
      </c>
      <c r="P1751">
        <f t="shared" si="738"/>
        <v>4804</v>
      </c>
      <c r="Q1751" s="6">
        <f t="shared" si="747"/>
        <v>240.2</v>
      </c>
      <c r="R1751" s="7">
        <f t="shared" si="748"/>
        <v>0.60810126582278479</v>
      </c>
      <c r="S1751" s="6">
        <f t="shared" si="749"/>
        <v>149.69999999999999</v>
      </c>
      <c r="T1751" s="7">
        <f t="shared" si="750"/>
        <v>0.81239337877312556</v>
      </c>
      <c r="U1751" s="6">
        <f t="shared" si="751"/>
        <v>90.5</v>
      </c>
      <c r="V1751" s="7">
        <f t="shared" si="752"/>
        <v>0.42946018050746437</v>
      </c>
      <c r="W1751">
        <v>20</v>
      </c>
      <c r="X1751">
        <v>238</v>
      </c>
      <c r="Y1751">
        <v>0</v>
      </c>
      <c r="Z1751">
        <v>0</v>
      </c>
      <c r="AA1751">
        <v>825</v>
      </c>
      <c r="AB1751">
        <v>78</v>
      </c>
      <c r="AC1751">
        <f t="shared" si="739"/>
        <v>903</v>
      </c>
      <c r="AD1751">
        <f t="shared" si="740"/>
        <v>1141</v>
      </c>
      <c r="AE1751" s="6">
        <f t="shared" si="753"/>
        <v>57.05</v>
      </c>
      <c r="AF1751" s="7">
        <f t="shared" si="754"/>
        <v>0.14443037974683542</v>
      </c>
      <c r="AG1751" s="6">
        <f t="shared" si="755"/>
        <v>45.15</v>
      </c>
      <c r="AH1751" s="7">
        <f t="shared" si="756"/>
        <v>0.24502044790652386</v>
      </c>
      <c r="AI1751" s="6">
        <f t="shared" si="757"/>
        <v>11.9</v>
      </c>
      <c r="AJ1751" s="7">
        <f t="shared" si="758"/>
        <v>5.647045467446217E-2</v>
      </c>
      <c r="AK1751" s="6">
        <f t="shared" si="759"/>
        <v>104.54999999999998</v>
      </c>
      <c r="AL1751" s="7">
        <f t="shared" si="760"/>
        <v>0.30160320641282568</v>
      </c>
      <c r="AM1751" s="8">
        <v>0.5</v>
      </c>
      <c r="AN1751">
        <f t="shared" si="741"/>
        <v>198</v>
      </c>
      <c r="AO1751" s="6">
        <f t="shared" si="742"/>
        <v>140.94999999999999</v>
      </c>
      <c r="AP1751" s="7">
        <f t="shared" si="761"/>
        <v>0.28813131313131313</v>
      </c>
      <c r="AQ1751" s="7">
        <f t="shared" si="762"/>
        <v>0.20858895705521471</v>
      </c>
      <c r="AR1751" s="7">
        <f t="shared" si="762"/>
        <v>0</v>
      </c>
      <c r="AS1751" s="7">
        <f t="shared" si="762"/>
        <v>0</v>
      </c>
      <c r="AT1751" s="7">
        <f t="shared" si="762"/>
        <v>0.72304995617879053</v>
      </c>
      <c r="AU1751" s="7">
        <f t="shared" si="762"/>
        <v>6.8361086765994741E-2</v>
      </c>
      <c r="AV1751" s="9">
        <f t="shared" si="743"/>
        <v>38049.162199824714</v>
      </c>
      <c r="AW1751" t="s">
        <v>55</v>
      </c>
    </row>
    <row r="1752" spans="1:49" x14ac:dyDescent="0.25">
      <c r="A1752" t="s">
        <v>2104</v>
      </c>
      <c r="B1752" t="s">
        <v>2112</v>
      </c>
      <c r="C1752">
        <v>539</v>
      </c>
      <c r="D1752">
        <v>503</v>
      </c>
      <c r="E1752">
        <v>225</v>
      </c>
      <c r="F1752">
        <v>34</v>
      </c>
      <c r="G1752">
        <f t="shared" si="736"/>
        <v>259</v>
      </c>
      <c r="H1752" s="6">
        <f t="shared" si="744"/>
        <v>241.7012987012987</v>
      </c>
      <c r="I1752" s="7">
        <f t="shared" si="745"/>
        <v>0.48051948051948051</v>
      </c>
      <c r="J1752" s="6">
        <f t="shared" si="746"/>
        <v>261.2987012987013</v>
      </c>
      <c r="K1752">
        <v>20</v>
      </c>
      <c r="L1752">
        <v>1340</v>
      </c>
      <c r="M1752">
        <v>2567</v>
      </c>
      <c r="N1752">
        <v>311</v>
      </c>
      <c r="O1752">
        <f t="shared" si="737"/>
        <v>2878</v>
      </c>
      <c r="P1752">
        <f t="shared" si="738"/>
        <v>4218</v>
      </c>
      <c r="Q1752" s="6">
        <f t="shared" si="747"/>
        <v>210.9</v>
      </c>
      <c r="R1752" s="7">
        <f t="shared" si="748"/>
        <v>0.41928429423459246</v>
      </c>
      <c r="S1752" s="6">
        <f t="shared" si="749"/>
        <v>143.9</v>
      </c>
      <c r="T1752" s="7">
        <f t="shared" si="750"/>
        <v>0.59536295739079048</v>
      </c>
      <c r="U1752" s="6">
        <f t="shared" si="751"/>
        <v>67</v>
      </c>
      <c r="V1752" s="7">
        <f t="shared" si="752"/>
        <v>0.25641153081510931</v>
      </c>
      <c r="W1752">
        <v>20</v>
      </c>
      <c r="X1752">
        <v>418</v>
      </c>
      <c r="Y1752">
        <v>0</v>
      </c>
      <c r="Z1752">
        <v>0</v>
      </c>
      <c r="AA1752">
        <v>1133</v>
      </c>
      <c r="AB1752">
        <v>132</v>
      </c>
      <c r="AC1752">
        <f t="shared" si="739"/>
        <v>1265</v>
      </c>
      <c r="AD1752">
        <f t="shared" si="740"/>
        <v>1683</v>
      </c>
      <c r="AE1752" s="6">
        <f t="shared" si="753"/>
        <v>84.15</v>
      </c>
      <c r="AF1752" s="7">
        <f t="shared" si="754"/>
        <v>0.16729622266401592</v>
      </c>
      <c r="AG1752" s="6">
        <f t="shared" si="755"/>
        <v>63.25</v>
      </c>
      <c r="AH1752" s="7">
        <f t="shared" si="756"/>
        <v>0.26168663693514588</v>
      </c>
      <c r="AI1752" s="6">
        <f t="shared" si="757"/>
        <v>20.9</v>
      </c>
      <c r="AJ1752" s="7">
        <f t="shared" si="758"/>
        <v>7.9985089463220665E-2</v>
      </c>
      <c r="AK1752" s="6">
        <f t="shared" si="759"/>
        <v>80.650000000000006</v>
      </c>
      <c r="AL1752" s="7">
        <f t="shared" si="760"/>
        <v>0.43954134815844337</v>
      </c>
      <c r="AM1752" s="8">
        <v>0.5</v>
      </c>
      <c r="AN1752">
        <f t="shared" si="741"/>
        <v>252</v>
      </c>
      <c r="AO1752" s="6">
        <f t="shared" si="742"/>
        <v>167.85</v>
      </c>
      <c r="AP1752" s="7">
        <f t="shared" si="761"/>
        <v>0.33392857142857146</v>
      </c>
      <c r="AQ1752" s="7">
        <f t="shared" si="762"/>
        <v>0.24836601307189543</v>
      </c>
      <c r="AR1752" s="7">
        <f t="shared" si="762"/>
        <v>0</v>
      </c>
      <c r="AS1752" s="7">
        <f t="shared" si="762"/>
        <v>0</v>
      </c>
      <c r="AT1752" s="7">
        <f t="shared" si="762"/>
        <v>0.67320261437908502</v>
      </c>
      <c r="AU1752" s="7">
        <f t="shared" si="762"/>
        <v>7.8431372549019607E-2</v>
      </c>
      <c r="AV1752" s="9">
        <f t="shared" si="743"/>
        <v>43611.379411764705</v>
      </c>
      <c r="AW1752" t="s">
        <v>55</v>
      </c>
    </row>
    <row r="1753" spans="1:49" x14ac:dyDescent="0.25">
      <c r="A1753" t="s">
        <v>2104</v>
      </c>
      <c r="B1753" t="s">
        <v>2113</v>
      </c>
      <c r="C1753">
        <v>388</v>
      </c>
      <c r="D1753">
        <v>366</v>
      </c>
      <c r="E1753">
        <v>103</v>
      </c>
      <c r="F1753">
        <v>9</v>
      </c>
      <c r="G1753">
        <f t="shared" si="736"/>
        <v>112</v>
      </c>
      <c r="H1753" s="6">
        <f t="shared" si="744"/>
        <v>105.64948453608247</v>
      </c>
      <c r="I1753" s="7">
        <f t="shared" si="745"/>
        <v>0.28865979381443296</v>
      </c>
      <c r="J1753" s="6">
        <f t="shared" si="746"/>
        <v>260.35051546391753</v>
      </c>
      <c r="K1753">
        <v>20</v>
      </c>
      <c r="L1753">
        <v>1579</v>
      </c>
      <c r="M1753">
        <v>1166</v>
      </c>
      <c r="N1753">
        <v>44</v>
      </c>
      <c r="O1753">
        <f t="shared" si="737"/>
        <v>1210</v>
      </c>
      <c r="P1753">
        <f t="shared" si="738"/>
        <v>2789</v>
      </c>
      <c r="Q1753" s="6">
        <f t="shared" si="747"/>
        <v>139.44999999999999</v>
      </c>
      <c r="R1753" s="7">
        <f t="shared" si="748"/>
        <v>0.3810109289617486</v>
      </c>
      <c r="S1753" s="6">
        <f t="shared" si="749"/>
        <v>60.5</v>
      </c>
      <c r="T1753" s="7">
        <f t="shared" si="750"/>
        <v>0.57264832162373147</v>
      </c>
      <c r="U1753" s="6">
        <f t="shared" si="751"/>
        <v>78.95</v>
      </c>
      <c r="V1753" s="7">
        <f t="shared" si="752"/>
        <v>0.30324503049021939</v>
      </c>
      <c r="W1753">
        <v>20</v>
      </c>
      <c r="X1753">
        <v>119</v>
      </c>
      <c r="Y1753">
        <v>292</v>
      </c>
      <c r="Z1753">
        <v>11</v>
      </c>
      <c r="AA1753">
        <v>0</v>
      </c>
      <c r="AB1753">
        <v>0</v>
      </c>
      <c r="AC1753">
        <f t="shared" si="739"/>
        <v>303</v>
      </c>
      <c r="AD1753">
        <f t="shared" si="740"/>
        <v>422</v>
      </c>
      <c r="AE1753" s="6">
        <f t="shared" si="753"/>
        <v>21.1</v>
      </c>
      <c r="AF1753" s="7">
        <f t="shared" si="754"/>
        <v>5.7650273224043723E-2</v>
      </c>
      <c r="AG1753" s="6">
        <f t="shared" si="755"/>
        <v>15.15</v>
      </c>
      <c r="AH1753" s="7">
        <f t="shared" si="756"/>
        <v>0.14339871194379392</v>
      </c>
      <c r="AI1753" s="6">
        <f t="shared" si="757"/>
        <v>5.95</v>
      </c>
      <c r="AJ1753" s="7">
        <f t="shared" si="758"/>
        <v>2.2853805337768273E-2</v>
      </c>
      <c r="AK1753" s="6">
        <f t="shared" si="759"/>
        <v>45.35</v>
      </c>
      <c r="AL1753" s="7">
        <f t="shared" si="760"/>
        <v>0.25041322314049586</v>
      </c>
      <c r="AM1753" s="8">
        <v>0.25</v>
      </c>
      <c r="AN1753">
        <f t="shared" si="741"/>
        <v>92</v>
      </c>
      <c r="AO1753" s="6">
        <f t="shared" si="742"/>
        <v>70.900000000000006</v>
      </c>
      <c r="AP1753" s="7">
        <f t="shared" si="761"/>
        <v>0.22934782608695653</v>
      </c>
      <c r="AQ1753" s="7">
        <f t="shared" si="762"/>
        <v>0.28199052132701424</v>
      </c>
      <c r="AR1753" s="7">
        <f t="shared" si="762"/>
        <v>0.69194312796208535</v>
      </c>
      <c r="AS1753" s="7">
        <f t="shared" si="762"/>
        <v>2.6066350710900472E-2</v>
      </c>
      <c r="AT1753" s="7">
        <f t="shared" si="762"/>
        <v>0</v>
      </c>
      <c r="AU1753" s="7">
        <f t="shared" si="762"/>
        <v>0</v>
      </c>
      <c r="AV1753" s="9">
        <f t="shared" si="743"/>
        <v>14466.120142180098</v>
      </c>
      <c r="AW1753" t="s">
        <v>59</v>
      </c>
    </row>
    <row r="1754" spans="1:49" x14ac:dyDescent="0.25">
      <c r="A1754" t="s">
        <v>2104</v>
      </c>
      <c r="B1754" t="s">
        <v>2114</v>
      </c>
      <c r="C1754">
        <v>665</v>
      </c>
      <c r="D1754">
        <v>633</v>
      </c>
      <c r="E1754">
        <v>193</v>
      </c>
      <c r="F1754">
        <v>37</v>
      </c>
      <c r="G1754">
        <f t="shared" si="736"/>
        <v>230</v>
      </c>
      <c r="H1754" s="6">
        <f t="shared" si="744"/>
        <v>218.93233082706769</v>
      </c>
      <c r="I1754" s="7">
        <f t="shared" si="745"/>
        <v>0.34586466165413532</v>
      </c>
      <c r="J1754" s="6">
        <f t="shared" si="746"/>
        <v>414.06766917293237</v>
      </c>
      <c r="K1754">
        <v>20</v>
      </c>
      <c r="L1754">
        <v>2252</v>
      </c>
      <c r="M1754">
        <v>2247</v>
      </c>
      <c r="N1754">
        <v>371</v>
      </c>
      <c r="O1754">
        <f t="shared" si="737"/>
        <v>2618</v>
      </c>
      <c r="P1754">
        <f t="shared" si="738"/>
        <v>4870</v>
      </c>
      <c r="Q1754" s="6">
        <f t="shared" si="747"/>
        <v>243.5</v>
      </c>
      <c r="R1754" s="7">
        <f t="shared" si="748"/>
        <v>0.38467614533965244</v>
      </c>
      <c r="S1754" s="6">
        <f t="shared" si="749"/>
        <v>130.9</v>
      </c>
      <c r="T1754" s="7">
        <f t="shared" si="750"/>
        <v>0.59790164159626347</v>
      </c>
      <c r="U1754" s="6">
        <f t="shared" si="751"/>
        <v>112.6</v>
      </c>
      <c r="V1754" s="7">
        <f t="shared" si="752"/>
        <v>0.27193622777868565</v>
      </c>
      <c r="W1754">
        <v>20</v>
      </c>
      <c r="X1754">
        <v>75</v>
      </c>
      <c r="Y1754">
        <v>0</v>
      </c>
      <c r="Z1754">
        <v>0</v>
      </c>
      <c r="AA1754">
        <v>519</v>
      </c>
      <c r="AB1754">
        <v>52</v>
      </c>
      <c r="AC1754">
        <f t="shared" si="739"/>
        <v>571</v>
      </c>
      <c r="AD1754">
        <f t="shared" si="740"/>
        <v>646</v>
      </c>
      <c r="AE1754" s="6">
        <f t="shared" si="753"/>
        <v>32.299999999999997</v>
      </c>
      <c r="AF1754" s="7">
        <f t="shared" si="754"/>
        <v>5.1026856240126379E-2</v>
      </c>
      <c r="AG1754" s="6">
        <f t="shared" si="755"/>
        <v>28.55</v>
      </c>
      <c r="AH1754" s="7">
        <f t="shared" si="756"/>
        <v>0.13040559104334087</v>
      </c>
      <c r="AI1754" s="6">
        <f t="shared" si="757"/>
        <v>3.75</v>
      </c>
      <c r="AJ1754" s="7">
        <f t="shared" si="758"/>
        <v>9.056490711989976E-3</v>
      </c>
      <c r="AK1754" s="6">
        <f t="shared" si="759"/>
        <v>102.35000000000001</v>
      </c>
      <c r="AL1754" s="7">
        <f t="shared" si="760"/>
        <v>0.21810542398777694</v>
      </c>
      <c r="AM1754" s="8">
        <v>0.5</v>
      </c>
      <c r="AN1754">
        <f t="shared" si="741"/>
        <v>317</v>
      </c>
      <c r="AO1754" s="6">
        <f t="shared" si="742"/>
        <v>284.7</v>
      </c>
      <c r="AP1754" s="7">
        <f t="shared" si="761"/>
        <v>0.10189274447949526</v>
      </c>
      <c r="AQ1754" s="7">
        <f t="shared" si="762"/>
        <v>0.11609907120743033</v>
      </c>
      <c r="AR1754" s="7">
        <f t="shared" si="762"/>
        <v>0</v>
      </c>
      <c r="AS1754" s="7">
        <f t="shared" si="762"/>
        <v>0</v>
      </c>
      <c r="AT1754" s="7">
        <f t="shared" si="762"/>
        <v>0.80340557275541791</v>
      </c>
      <c r="AU1754" s="7">
        <f t="shared" si="762"/>
        <v>8.0495356037151702E-2</v>
      </c>
      <c r="AV1754" s="9">
        <f t="shared" si="743"/>
        <v>84102.936130030954</v>
      </c>
      <c r="AW1754" t="s">
        <v>59</v>
      </c>
    </row>
    <row r="1755" spans="1:49" x14ac:dyDescent="0.25">
      <c r="A1755" t="s">
        <v>2104</v>
      </c>
      <c r="B1755" t="s">
        <v>2115</v>
      </c>
      <c r="C1755">
        <v>187</v>
      </c>
      <c r="D1755">
        <v>181</v>
      </c>
      <c r="E1755">
        <v>23</v>
      </c>
      <c r="F1755">
        <v>4</v>
      </c>
      <c r="G1755">
        <f t="shared" si="736"/>
        <v>27</v>
      </c>
      <c r="H1755" s="6">
        <f t="shared" si="744"/>
        <v>26.133689839572192</v>
      </c>
      <c r="I1755" s="7">
        <f t="shared" si="745"/>
        <v>0.14438502673796791</v>
      </c>
      <c r="J1755" s="6">
        <f t="shared" si="746"/>
        <v>154.86631016042782</v>
      </c>
      <c r="K1755">
        <v>20</v>
      </c>
      <c r="L1755">
        <v>714</v>
      </c>
      <c r="M1755">
        <v>171</v>
      </c>
      <c r="N1755">
        <v>17</v>
      </c>
      <c r="O1755">
        <f t="shared" si="737"/>
        <v>188</v>
      </c>
      <c r="P1755">
        <f t="shared" si="738"/>
        <v>902</v>
      </c>
      <c r="Q1755" s="6">
        <f t="shared" si="747"/>
        <v>45.1</v>
      </c>
      <c r="R1755" s="7">
        <f t="shared" si="748"/>
        <v>0.24917127071823206</v>
      </c>
      <c r="S1755" s="6">
        <f t="shared" si="749"/>
        <v>9.4</v>
      </c>
      <c r="T1755" s="7">
        <f t="shared" si="750"/>
        <v>0.35968897073869455</v>
      </c>
      <c r="U1755" s="6">
        <f t="shared" si="751"/>
        <v>35.700000000000003</v>
      </c>
      <c r="V1755" s="7">
        <f t="shared" si="752"/>
        <v>0.23052140883977901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f t="shared" si="739"/>
        <v>0</v>
      </c>
      <c r="AD1755">
        <f t="shared" si="740"/>
        <v>0</v>
      </c>
      <c r="AE1755" s="6">
        <f t="shared" si="753"/>
        <v>0</v>
      </c>
      <c r="AF1755" s="7">
        <f t="shared" si="754"/>
        <v>0</v>
      </c>
      <c r="AG1755" s="6">
        <f t="shared" si="755"/>
        <v>0</v>
      </c>
      <c r="AH1755" s="7">
        <f t="shared" si="756"/>
        <v>0</v>
      </c>
      <c r="AI1755" s="6">
        <f t="shared" si="757"/>
        <v>0</v>
      </c>
      <c r="AJ1755" s="7">
        <f t="shared" si="758"/>
        <v>0</v>
      </c>
      <c r="AK1755" s="6">
        <f t="shared" si="759"/>
        <v>9.4</v>
      </c>
      <c r="AL1755" s="7">
        <f t="shared" si="760"/>
        <v>0</v>
      </c>
      <c r="AM1755" s="8">
        <v>0.25</v>
      </c>
      <c r="AN1755">
        <f t="shared" si="741"/>
        <v>45</v>
      </c>
      <c r="AO1755" s="6">
        <f t="shared" si="742"/>
        <v>45</v>
      </c>
      <c r="AP1755" s="7">
        <f t="shared" si="761"/>
        <v>0</v>
      </c>
      <c r="AQ1755" s="7">
        <f t="shared" si="762"/>
        <v>0</v>
      </c>
      <c r="AR1755" s="7">
        <f t="shared" si="762"/>
        <v>0</v>
      </c>
      <c r="AS1755" s="7">
        <f t="shared" si="762"/>
        <v>0</v>
      </c>
      <c r="AT1755" s="7">
        <f t="shared" si="762"/>
        <v>0</v>
      </c>
      <c r="AU1755" s="7">
        <f t="shared" si="762"/>
        <v>0</v>
      </c>
      <c r="AV1755" s="9">
        <f t="shared" si="743"/>
        <v>0</v>
      </c>
      <c r="AW1755" t="s">
        <v>59</v>
      </c>
    </row>
    <row r="1756" spans="1:49" x14ac:dyDescent="0.25">
      <c r="A1756" t="s">
        <v>2104</v>
      </c>
      <c r="B1756" t="s">
        <v>2116</v>
      </c>
      <c r="C1756">
        <v>1232</v>
      </c>
      <c r="D1756">
        <v>1129</v>
      </c>
      <c r="E1756">
        <v>370</v>
      </c>
      <c r="F1756">
        <v>56</v>
      </c>
      <c r="G1756">
        <f t="shared" si="736"/>
        <v>426</v>
      </c>
      <c r="H1756" s="6">
        <f t="shared" si="744"/>
        <v>390.38474025974028</v>
      </c>
      <c r="I1756" s="7">
        <f t="shared" si="745"/>
        <v>0.3457792207792208</v>
      </c>
      <c r="J1756" s="6">
        <f t="shared" si="746"/>
        <v>738.61525974025972</v>
      </c>
      <c r="K1756">
        <v>20</v>
      </c>
      <c r="L1756">
        <v>1951</v>
      </c>
      <c r="M1756">
        <v>3632</v>
      </c>
      <c r="N1756">
        <v>488</v>
      </c>
      <c r="O1756">
        <f t="shared" si="737"/>
        <v>4120</v>
      </c>
      <c r="P1756">
        <f t="shared" si="738"/>
        <v>6071</v>
      </c>
      <c r="Q1756" s="6">
        <f t="shared" si="747"/>
        <v>303.55</v>
      </c>
      <c r="R1756" s="7">
        <f t="shared" si="748"/>
        <v>0.26886625332152347</v>
      </c>
      <c r="S1756" s="6">
        <f t="shared" si="749"/>
        <v>206</v>
      </c>
      <c r="T1756" s="7">
        <f t="shared" si="750"/>
        <v>0.52768456026979704</v>
      </c>
      <c r="U1756" s="6">
        <f t="shared" si="751"/>
        <v>97.55</v>
      </c>
      <c r="V1756" s="7">
        <f t="shared" si="752"/>
        <v>0.1320714657781431</v>
      </c>
      <c r="W1756">
        <v>20</v>
      </c>
      <c r="X1756">
        <v>146</v>
      </c>
      <c r="Y1756">
        <v>0</v>
      </c>
      <c r="Z1756">
        <v>0</v>
      </c>
      <c r="AA1756">
        <v>1348</v>
      </c>
      <c r="AB1756">
        <v>74</v>
      </c>
      <c r="AC1756">
        <f t="shared" si="739"/>
        <v>1422</v>
      </c>
      <c r="AD1756">
        <f t="shared" si="740"/>
        <v>1568</v>
      </c>
      <c r="AE1756" s="6">
        <f t="shared" si="753"/>
        <v>78.400000000000006</v>
      </c>
      <c r="AF1756" s="7">
        <f t="shared" si="754"/>
        <v>6.9441984056687334E-2</v>
      </c>
      <c r="AG1756" s="6">
        <f t="shared" si="755"/>
        <v>71.099999999999994</v>
      </c>
      <c r="AH1756" s="7">
        <f t="shared" si="756"/>
        <v>0.18212802055913868</v>
      </c>
      <c r="AI1756" s="6">
        <f t="shared" si="757"/>
        <v>7.3</v>
      </c>
      <c r="AJ1756" s="7">
        <f t="shared" si="758"/>
        <v>9.8833593047713449E-3</v>
      </c>
      <c r="AK1756" s="6">
        <f t="shared" si="759"/>
        <v>134.9</v>
      </c>
      <c r="AL1756" s="7">
        <f t="shared" si="760"/>
        <v>0.34514563106796114</v>
      </c>
      <c r="AM1756" s="8">
        <v>0.5</v>
      </c>
      <c r="AN1756">
        <f t="shared" si="741"/>
        <v>565</v>
      </c>
      <c r="AO1756" s="6">
        <f t="shared" si="742"/>
        <v>486.6</v>
      </c>
      <c r="AP1756" s="7">
        <f t="shared" si="761"/>
        <v>0.13876106194690266</v>
      </c>
      <c r="AQ1756" s="7">
        <f t="shared" si="762"/>
        <v>9.311224489795919E-2</v>
      </c>
      <c r="AR1756" s="7">
        <f t="shared" si="762"/>
        <v>0</v>
      </c>
      <c r="AS1756" s="7">
        <f t="shared" si="762"/>
        <v>0</v>
      </c>
      <c r="AT1756" s="7">
        <f t="shared" si="762"/>
        <v>0.85969387755102045</v>
      </c>
      <c r="AU1756" s="7">
        <f t="shared" si="762"/>
        <v>4.7193877551020405E-2</v>
      </c>
      <c r="AV1756" s="9">
        <f t="shared" si="743"/>
        <v>145870.88739795919</v>
      </c>
      <c r="AW1756" t="s">
        <v>59</v>
      </c>
    </row>
    <row r="1757" spans="1:49" x14ac:dyDescent="0.25">
      <c r="A1757" t="s">
        <v>2117</v>
      </c>
      <c r="B1757" t="s">
        <v>2118</v>
      </c>
      <c r="C1757">
        <v>367</v>
      </c>
      <c r="D1757">
        <v>354</v>
      </c>
      <c r="E1757">
        <v>26</v>
      </c>
      <c r="F1757">
        <v>7</v>
      </c>
      <c r="G1757">
        <f t="shared" si="736"/>
        <v>33</v>
      </c>
      <c r="H1757" s="6">
        <f t="shared" si="744"/>
        <v>31.83106267029973</v>
      </c>
      <c r="I1757" s="7">
        <f t="shared" si="745"/>
        <v>8.9918256130790186E-2</v>
      </c>
      <c r="J1757" s="6">
        <f t="shared" si="746"/>
        <v>322.16893732970027</v>
      </c>
      <c r="K1757">
        <v>15</v>
      </c>
      <c r="L1757">
        <v>2364</v>
      </c>
      <c r="M1757">
        <v>361</v>
      </c>
      <c r="N1757">
        <v>81</v>
      </c>
      <c r="O1757">
        <f t="shared" si="737"/>
        <v>442</v>
      </c>
      <c r="P1757">
        <f t="shared" si="738"/>
        <v>2806</v>
      </c>
      <c r="Q1757" s="6">
        <f t="shared" si="747"/>
        <v>187.06666666666666</v>
      </c>
      <c r="R1757" s="7">
        <f t="shared" si="748"/>
        <v>0.52843691148775895</v>
      </c>
      <c r="S1757" s="6">
        <f t="shared" si="749"/>
        <v>29.466666666666665</v>
      </c>
      <c r="T1757" s="7">
        <f t="shared" si="750"/>
        <v>0.92572048165268495</v>
      </c>
      <c r="U1757" s="6">
        <f t="shared" si="751"/>
        <v>157.6</v>
      </c>
      <c r="V1757" s="7">
        <f t="shared" si="752"/>
        <v>0.48918434317805065</v>
      </c>
      <c r="W1757">
        <v>15</v>
      </c>
      <c r="X1757">
        <v>26</v>
      </c>
      <c r="Y1757">
        <v>14</v>
      </c>
      <c r="Z1757">
        <v>4</v>
      </c>
      <c r="AA1757">
        <v>0</v>
      </c>
      <c r="AB1757">
        <v>0</v>
      </c>
      <c r="AC1757">
        <f t="shared" si="739"/>
        <v>18</v>
      </c>
      <c r="AD1757">
        <f t="shared" si="740"/>
        <v>44</v>
      </c>
      <c r="AE1757" s="6">
        <f t="shared" si="753"/>
        <v>2.9333333333333331</v>
      </c>
      <c r="AF1757" s="7">
        <f t="shared" si="754"/>
        <v>8.2862523540489629E-3</v>
      </c>
      <c r="AG1757" s="6">
        <f t="shared" si="755"/>
        <v>1.2</v>
      </c>
      <c r="AH1757" s="7">
        <f t="shared" si="756"/>
        <v>3.7699024139702102E-2</v>
      </c>
      <c r="AI1757" s="6">
        <f t="shared" si="757"/>
        <v>1.7333333333333334</v>
      </c>
      <c r="AJ1757" s="7">
        <f t="shared" si="758"/>
        <v>5.3802000518736537E-3</v>
      </c>
      <c r="AK1757" s="6">
        <f t="shared" si="759"/>
        <v>28.266666666666666</v>
      </c>
      <c r="AL1757" s="7">
        <f t="shared" si="760"/>
        <v>4.072398190045249E-2</v>
      </c>
      <c r="AM1757" s="8">
        <v>0.25</v>
      </c>
      <c r="AN1757">
        <f t="shared" si="741"/>
        <v>89</v>
      </c>
      <c r="AO1757" s="6">
        <f t="shared" si="742"/>
        <v>86.066666666666663</v>
      </c>
      <c r="AP1757" s="7">
        <f t="shared" si="761"/>
        <v>3.2958801498127341E-2</v>
      </c>
      <c r="AQ1757" s="7">
        <f t="shared" si="762"/>
        <v>0.59090909090909094</v>
      </c>
      <c r="AR1757" s="7">
        <f t="shared" si="762"/>
        <v>0.31818181818181818</v>
      </c>
      <c r="AS1757" s="7">
        <f t="shared" si="762"/>
        <v>9.0909090909090912E-2</v>
      </c>
      <c r="AT1757" s="7">
        <f t="shared" si="762"/>
        <v>0</v>
      </c>
      <c r="AU1757" s="7">
        <f t="shared" si="762"/>
        <v>0</v>
      </c>
      <c r="AV1757" s="9">
        <f t="shared" si="743"/>
        <v>12358.390909090909</v>
      </c>
      <c r="AW1757" t="s">
        <v>59</v>
      </c>
    </row>
    <row r="1758" spans="1:49" x14ac:dyDescent="0.25">
      <c r="A1758" t="s">
        <v>2117</v>
      </c>
      <c r="B1758" t="s">
        <v>2119</v>
      </c>
      <c r="C1758">
        <v>590</v>
      </c>
      <c r="D1758">
        <v>576</v>
      </c>
      <c r="E1758">
        <v>30</v>
      </c>
      <c r="F1758">
        <v>5</v>
      </c>
      <c r="G1758">
        <f t="shared" si="736"/>
        <v>35</v>
      </c>
      <c r="H1758" s="6">
        <f t="shared" si="744"/>
        <v>34.16949152542373</v>
      </c>
      <c r="I1758" s="7">
        <f t="shared" si="745"/>
        <v>5.9322033898305086E-2</v>
      </c>
      <c r="J1758" s="6">
        <f t="shared" si="746"/>
        <v>541.83050847457628</v>
      </c>
      <c r="K1758">
        <v>16</v>
      </c>
      <c r="L1758">
        <v>4020</v>
      </c>
      <c r="M1758">
        <v>359</v>
      </c>
      <c r="N1758">
        <v>69</v>
      </c>
      <c r="O1758">
        <f t="shared" si="737"/>
        <v>428</v>
      </c>
      <c r="P1758">
        <f t="shared" si="738"/>
        <v>4448</v>
      </c>
      <c r="Q1758" s="6">
        <f t="shared" si="747"/>
        <v>278</v>
      </c>
      <c r="R1758" s="7">
        <f t="shared" si="748"/>
        <v>0.4826388888888889</v>
      </c>
      <c r="S1758" s="6">
        <f t="shared" si="749"/>
        <v>26.75</v>
      </c>
      <c r="T1758" s="7">
        <f t="shared" si="750"/>
        <v>0.78286210317460314</v>
      </c>
      <c r="U1758" s="6">
        <f t="shared" si="751"/>
        <v>251.25</v>
      </c>
      <c r="V1758" s="7">
        <f t="shared" si="752"/>
        <v>0.46370589339339341</v>
      </c>
      <c r="W1758">
        <v>16</v>
      </c>
      <c r="X1758">
        <v>17</v>
      </c>
      <c r="Y1758">
        <v>22</v>
      </c>
      <c r="Z1758">
        <v>0</v>
      </c>
      <c r="AA1758">
        <v>0</v>
      </c>
      <c r="AB1758">
        <v>0</v>
      </c>
      <c r="AC1758">
        <f t="shared" si="739"/>
        <v>22</v>
      </c>
      <c r="AD1758">
        <f t="shared" si="740"/>
        <v>39</v>
      </c>
      <c r="AE1758" s="6">
        <f t="shared" si="753"/>
        <v>2.4375</v>
      </c>
      <c r="AF1758" s="7">
        <f t="shared" si="754"/>
        <v>4.231770833333333E-3</v>
      </c>
      <c r="AG1758" s="6">
        <f t="shared" si="755"/>
        <v>1.375</v>
      </c>
      <c r="AH1758" s="7">
        <f t="shared" si="756"/>
        <v>4.0240575396825393E-2</v>
      </c>
      <c r="AI1758" s="6">
        <f t="shared" si="757"/>
        <v>1.0625</v>
      </c>
      <c r="AJ1758" s="7">
        <f t="shared" si="758"/>
        <v>1.9609453203203201E-3</v>
      </c>
      <c r="AK1758" s="6">
        <f t="shared" si="759"/>
        <v>25.375</v>
      </c>
      <c r="AL1758" s="7">
        <f t="shared" si="760"/>
        <v>5.1401869158878503E-2</v>
      </c>
      <c r="AM1758" s="8">
        <v>0.25</v>
      </c>
      <c r="AN1758">
        <f t="shared" si="741"/>
        <v>144</v>
      </c>
      <c r="AO1758" s="6">
        <f t="shared" si="742"/>
        <v>141.5625</v>
      </c>
      <c r="AP1758" s="7">
        <f t="shared" si="761"/>
        <v>1.6927083333333332E-2</v>
      </c>
      <c r="AQ1758" s="7">
        <f t="shared" si="762"/>
        <v>0.4358974358974359</v>
      </c>
      <c r="AR1758" s="7">
        <f t="shared" si="762"/>
        <v>0.5641025641025641</v>
      </c>
      <c r="AS1758" s="7">
        <f t="shared" si="762"/>
        <v>0</v>
      </c>
      <c r="AT1758" s="7">
        <f t="shared" si="762"/>
        <v>0</v>
      </c>
      <c r="AU1758" s="7">
        <f t="shared" si="762"/>
        <v>0</v>
      </c>
      <c r="AV1758" s="9">
        <f t="shared" si="743"/>
        <v>24174.51923076923</v>
      </c>
      <c r="AW1758" t="s">
        <v>59</v>
      </c>
    </row>
    <row r="1759" spans="1:49" x14ac:dyDescent="0.25">
      <c r="A1759" t="s">
        <v>2117</v>
      </c>
      <c r="B1759" t="s">
        <v>2120</v>
      </c>
      <c r="C1759">
        <v>342</v>
      </c>
      <c r="D1759">
        <v>329</v>
      </c>
      <c r="E1759">
        <v>17</v>
      </c>
      <c r="F1759">
        <v>3</v>
      </c>
      <c r="G1759">
        <f t="shared" si="736"/>
        <v>20</v>
      </c>
      <c r="H1759" s="6">
        <f t="shared" si="744"/>
        <v>19.239766081871345</v>
      </c>
      <c r="I1759" s="7">
        <f t="shared" si="745"/>
        <v>5.8479532163742687E-2</v>
      </c>
      <c r="J1759" s="6">
        <f t="shared" si="746"/>
        <v>309.76023391812868</v>
      </c>
      <c r="K1759">
        <v>15</v>
      </c>
      <c r="L1759">
        <v>2232</v>
      </c>
      <c r="M1759">
        <v>195</v>
      </c>
      <c r="N1759">
        <v>28</v>
      </c>
      <c r="O1759">
        <f t="shared" si="737"/>
        <v>223</v>
      </c>
      <c r="P1759">
        <f t="shared" si="738"/>
        <v>2455</v>
      </c>
      <c r="Q1759" s="6">
        <f t="shared" si="747"/>
        <v>163.66666666666666</v>
      </c>
      <c r="R1759" s="7">
        <f t="shared" si="748"/>
        <v>0.49746707193515699</v>
      </c>
      <c r="S1759" s="6">
        <f t="shared" si="749"/>
        <v>14.866666666666667</v>
      </c>
      <c r="T1759" s="7">
        <f t="shared" si="750"/>
        <v>0.77270516717325233</v>
      </c>
      <c r="U1759" s="6">
        <f t="shared" si="751"/>
        <v>148.80000000000001</v>
      </c>
      <c r="V1759" s="7">
        <f t="shared" si="752"/>
        <v>0.48037153806943683</v>
      </c>
      <c r="W1759">
        <v>15</v>
      </c>
      <c r="X1759">
        <v>123</v>
      </c>
      <c r="Y1759">
        <v>2</v>
      </c>
      <c r="Z1759">
        <v>0</v>
      </c>
      <c r="AA1759">
        <v>0</v>
      </c>
      <c r="AB1759">
        <v>0</v>
      </c>
      <c r="AC1759">
        <f t="shared" si="739"/>
        <v>2</v>
      </c>
      <c r="AD1759">
        <f t="shared" si="740"/>
        <v>125</v>
      </c>
      <c r="AE1759" s="6">
        <f t="shared" si="753"/>
        <v>8.3333333333333339</v>
      </c>
      <c r="AF1759" s="7">
        <f t="shared" si="754"/>
        <v>2.5329280648429587E-2</v>
      </c>
      <c r="AG1759" s="6">
        <f t="shared" si="755"/>
        <v>0.13333333333333333</v>
      </c>
      <c r="AH1759" s="7">
        <f t="shared" si="756"/>
        <v>6.930091185410334E-3</v>
      </c>
      <c r="AI1759" s="6">
        <f t="shared" si="757"/>
        <v>8.1999999999999993</v>
      </c>
      <c r="AJ1759" s="7">
        <f t="shared" si="758"/>
        <v>2.6472087447374875E-2</v>
      </c>
      <c r="AK1759" s="6">
        <f t="shared" si="759"/>
        <v>14.733333333333334</v>
      </c>
      <c r="AL1759" s="7">
        <f t="shared" si="760"/>
        <v>8.9686098654708519E-3</v>
      </c>
      <c r="AM1759" s="8">
        <v>0.25</v>
      </c>
      <c r="AN1759">
        <f t="shared" si="741"/>
        <v>82</v>
      </c>
      <c r="AO1759" s="6">
        <f t="shared" si="742"/>
        <v>73.666666666666671</v>
      </c>
      <c r="AP1759" s="7">
        <f t="shared" si="761"/>
        <v>0.10162601626016261</v>
      </c>
      <c r="AQ1759" s="7">
        <f t="shared" si="762"/>
        <v>0.98399999999999999</v>
      </c>
      <c r="AR1759" s="7">
        <f t="shared" si="762"/>
        <v>1.6E-2</v>
      </c>
      <c r="AS1759" s="7">
        <f t="shared" si="762"/>
        <v>0</v>
      </c>
      <c r="AT1759" s="7">
        <f t="shared" si="762"/>
        <v>0</v>
      </c>
      <c r="AU1759" s="7">
        <f t="shared" si="762"/>
        <v>0</v>
      </c>
      <c r="AV1759" s="9">
        <f t="shared" si="743"/>
        <v>4221.9840000000004</v>
      </c>
      <c r="AW1759" t="s">
        <v>59</v>
      </c>
    </row>
    <row r="1760" spans="1:49" x14ac:dyDescent="0.25">
      <c r="A1760" t="s">
        <v>2117</v>
      </c>
      <c r="B1760" t="s">
        <v>2121</v>
      </c>
      <c r="C1760">
        <v>305</v>
      </c>
      <c r="D1760">
        <v>296</v>
      </c>
      <c r="E1760">
        <v>22</v>
      </c>
      <c r="F1760">
        <v>5</v>
      </c>
      <c r="G1760">
        <f t="shared" si="736"/>
        <v>27</v>
      </c>
      <c r="H1760" s="6">
        <f t="shared" si="744"/>
        <v>26.203278688524591</v>
      </c>
      <c r="I1760" s="7">
        <f t="shared" si="745"/>
        <v>8.8524590163934422E-2</v>
      </c>
      <c r="J1760" s="6">
        <f t="shared" si="746"/>
        <v>269.79672131147544</v>
      </c>
      <c r="K1760">
        <v>15</v>
      </c>
      <c r="L1760">
        <v>1558</v>
      </c>
      <c r="M1760">
        <v>251</v>
      </c>
      <c r="N1760">
        <v>29</v>
      </c>
      <c r="O1760">
        <f t="shared" si="737"/>
        <v>280</v>
      </c>
      <c r="P1760">
        <f t="shared" si="738"/>
        <v>1838</v>
      </c>
      <c r="Q1760" s="6">
        <f t="shared" si="747"/>
        <v>122.53333333333333</v>
      </c>
      <c r="R1760" s="7">
        <f t="shared" si="748"/>
        <v>0.41396396396396395</v>
      </c>
      <c r="S1760" s="6">
        <f t="shared" si="749"/>
        <v>18.666666666666668</v>
      </c>
      <c r="T1760" s="7">
        <f t="shared" si="750"/>
        <v>0.71237904571237909</v>
      </c>
      <c r="U1760" s="6">
        <f t="shared" si="751"/>
        <v>103.86666666666666</v>
      </c>
      <c r="V1760" s="7">
        <f t="shared" si="752"/>
        <v>0.3849812042258085</v>
      </c>
      <c r="W1760">
        <v>15</v>
      </c>
      <c r="X1760">
        <v>159</v>
      </c>
      <c r="Y1760">
        <v>17</v>
      </c>
      <c r="Z1760">
        <v>0</v>
      </c>
      <c r="AA1760">
        <v>0</v>
      </c>
      <c r="AB1760">
        <v>0</v>
      </c>
      <c r="AC1760">
        <f t="shared" si="739"/>
        <v>17</v>
      </c>
      <c r="AD1760">
        <f t="shared" si="740"/>
        <v>176</v>
      </c>
      <c r="AE1760" s="6">
        <f t="shared" si="753"/>
        <v>11.733333333333333</v>
      </c>
      <c r="AF1760" s="7">
        <f t="shared" si="754"/>
        <v>3.9639639639639637E-2</v>
      </c>
      <c r="AG1760" s="6">
        <f t="shared" si="755"/>
        <v>1.1333333333333333</v>
      </c>
      <c r="AH1760" s="7">
        <f t="shared" si="756"/>
        <v>4.3251584918251582E-2</v>
      </c>
      <c r="AI1760" s="6">
        <f t="shared" si="757"/>
        <v>10.6</v>
      </c>
      <c r="AJ1760" s="7">
        <f t="shared" si="758"/>
        <v>3.9288839198911137E-2</v>
      </c>
      <c r="AK1760" s="6">
        <f t="shared" si="759"/>
        <v>17.533333333333335</v>
      </c>
      <c r="AL1760" s="7">
        <f t="shared" si="760"/>
        <v>6.0714285714285707E-2</v>
      </c>
      <c r="AM1760" s="8">
        <v>0.25</v>
      </c>
      <c r="AN1760">
        <f t="shared" si="741"/>
        <v>74</v>
      </c>
      <c r="AO1760" s="6">
        <f t="shared" si="742"/>
        <v>62.266666666666666</v>
      </c>
      <c r="AP1760" s="7">
        <f t="shared" si="761"/>
        <v>0.15855855855855855</v>
      </c>
      <c r="AQ1760" s="7">
        <f t="shared" si="762"/>
        <v>0.90340909090909094</v>
      </c>
      <c r="AR1760" s="7">
        <f t="shared" si="762"/>
        <v>9.6590909090909088E-2</v>
      </c>
      <c r="AS1760" s="7">
        <f t="shared" si="762"/>
        <v>0</v>
      </c>
      <c r="AT1760" s="7">
        <f t="shared" si="762"/>
        <v>0</v>
      </c>
      <c r="AU1760" s="7">
        <f t="shared" si="762"/>
        <v>0</v>
      </c>
      <c r="AV1760" s="9">
        <f t="shared" si="743"/>
        <v>4607.3795454545452</v>
      </c>
      <c r="AW1760" t="s">
        <v>59</v>
      </c>
    </row>
    <row r="1761" spans="1:49" x14ac:dyDescent="0.25">
      <c r="A1761" t="s">
        <v>2117</v>
      </c>
      <c r="B1761" t="s">
        <v>2122</v>
      </c>
      <c r="C1761">
        <v>359</v>
      </c>
      <c r="D1761">
        <v>338</v>
      </c>
      <c r="E1761">
        <v>24</v>
      </c>
      <c r="F1761">
        <v>8</v>
      </c>
      <c r="G1761">
        <f t="shared" si="736"/>
        <v>32</v>
      </c>
      <c r="H1761" s="6">
        <f t="shared" si="744"/>
        <v>30.128133704735376</v>
      </c>
      <c r="I1761" s="7">
        <f t="shared" si="745"/>
        <v>8.9136490250696379E-2</v>
      </c>
      <c r="J1761" s="6">
        <f t="shared" si="746"/>
        <v>307.87186629526462</v>
      </c>
      <c r="K1761">
        <v>15</v>
      </c>
      <c r="L1761">
        <v>2235</v>
      </c>
      <c r="M1761">
        <v>297</v>
      </c>
      <c r="N1761">
        <v>102</v>
      </c>
      <c r="O1761">
        <f t="shared" si="737"/>
        <v>399</v>
      </c>
      <c r="P1761">
        <f t="shared" si="738"/>
        <v>2634</v>
      </c>
      <c r="Q1761" s="6">
        <f t="shared" si="747"/>
        <v>175.6</v>
      </c>
      <c r="R1761" s="7">
        <f t="shared" si="748"/>
        <v>0.51952662721893494</v>
      </c>
      <c r="S1761" s="6">
        <f t="shared" si="749"/>
        <v>26.6</v>
      </c>
      <c r="T1761" s="7">
        <f t="shared" si="750"/>
        <v>0.88289571005917167</v>
      </c>
      <c r="U1761" s="6">
        <f t="shared" si="751"/>
        <v>149</v>
      </c>
      <c r="V1761" s="7">
        <f t="shared" si="752"/>
        <v>0.48396757324068546</v>
      </c>
      <c r="W1761">
        <v>15</v>
      </c>
      <c r="X1761">
        <v>30</v>
      </c>
      <c r="Y1761">
        <v>2</v>
      </c>
      <c r="Z1761">
        <v>0</v>
      </c>
      <c r="AA1761">
        <v>0</v>
      </c>
      <c r="AB1761">
        <v>0</v>
      </c>
      <c r="AC1761">
        <f t="shared" si="739"/>
        <v>2</v>
      </c>
      <c r="AD1761">
        <f t="shared" si="740"/>
        <v>32</v>
      </c>
      <c r="AE1761" s="6">
        <f t="shared" si="753"/>
        <v>2.1333333333333333</v>
      </c>
      <c r="AF1761" s="7">
        <f t="shared" si="754"/>
        <v>6.3116370808678499E-3</v>
      </c>
      <c r="AG1761" s="6">
        <f t="shared" si="755"/>
        <v>0.13333333333333333</v>
      </c>
      <c r="AH1761" s="7">
        <f t="shared" si="756"/>
        <v>4.4255424063116373E-3</v>
      </c>
      <c r="AI1761" s="6">
        <f t="shared" si="757"/>
        <v>2</v>
      </c>
      <c r="AJ1761" s="7">
        <f t="shared" si="758"/>
        <v>6.4962090367877241E-3</v>
      </c>
      <c r="AK1761" s="6">
        <f t="shared" si="759"/>
        <v>26.466666666666669</v>
      </c>
      <c r="AL1761" s="7">
        <f t="shared" si="760"/>
        <v>5.0125313283208017E-3</v>
      </c>
      <c r="AM1761" s="8">
        <v>0.25</v>
      </c>
      <c r="AN1761">
        <f t="shared" si="741"/>
        <v>85</v>
      </c>
      <c r="AO1761" s="6">
        <f t="shared" si="742"/>
        <v>82.86666666666666</v>
      </c>
      <c r="AP1761" s="7">
        <f t="shared" si="761"/>
        <v>2.5098039215686273E-2</v>
      </c>
      <c r="AQ1761" s="7">
        <f t="shared" si="762"/>
        <v>0.9375</v>
      </c>
      <c r="AR1761" s="7">
        <f t="shared" si="762"/>
        <v>6.25E-2</v>
      </c>
      <c r="AS1761" s="7">
        <f t="shared" si="762"/>
        <v>0</v>
      </c>
      <c r="AT1761" s="7">
        <f t="shared" si="762"/>
        <v>0</v>
      </c>
      <c r="AU1761" s="7">
        <f t="shared" si="762"/>
        <v>0</v>
      </c>
      <c r="AV1761" s="9">
        <f t="shared" si="743"/>
        <v>5546.8874999999998</v>
      </c>
      <c r="AW1761" t="s">
        <v>59</v>
      </c>
    </row>
    <row r="1762" spans="1:49" x14ac:dyDescent="0.25">
      <c r="A1762" t="s">
        <v>2117</v>
      </c>
      <c r="B1762" t="s">
        <v>2123</v>
      </c>
      <c r="C1762">
        <v>298</v>
      </c>
      <c r="D1762">
        <v>285</v>
      </c>
      <c r="E1762">
        <v>21</v>
      </c>
      <c r="F1762">
        <v>7</v>
      </c>
      <c r="G1762">
        <f t="shared" si="736"/>
        <v>28</v>
      </c>
      <c r="H1762" s="6">
        <f t="shared" si="744"/>
        <v>26.778523489932887</v>
      </c>
      <c r="I1762" s="7">
        <f t="shared" si="745"/>
        <v>9.3959731543624164E-2</v>
      </c>
      <c r="J1762" s="6">
        <f t="shared" si="746"/>
        <v>258.22147651006713</v>
      </c>
      <c r="K1762">
        <v>15</v>
      </c>
      <c r="L1762">
        <v>1819</v>
      </c>
      <c r="M1762">
        <v>212</v>
      </c>
      <c r="N1762">
        <v>82</v>
      </c>
      <c r="O1762">
        <f t="shared" si="737"/>
        <v>294</v>
      </c>
      <c r="P1762">
        <f t="shared" si="738"/>
        <v>2113</v>
      </c>
      <c r="Q1762" s="6">
        <f t="shared" si="747"/>
        <v>140.86666666666667</v>
      </c>
      <c r="R1762" s="7">
        <f t="shared" si="748"/>
        <v>0.49426900584795325</v>
      </c>
      <c r="S1762" s="6">
        <f t="shared" si="749"/>
        <v>19.600000000000001</v>
      </c>
      <c r="T1762" s="7">
        <f t="shared" si="750"/>
        <v>0.73192982456140354</v>
      </c>
      <c r="U1762" s="6">
        <f t="shared" si="751"/>
        <v>121.26666666666667</v>
      </c>
      <c r="V1762" s="7">
        <f t="shared" si="752"/>
        <v>0.46962269872211387</v>
      </c>
      <c r="W1762">
        <v>15</v>
      </c>
      <c r="X1762">
        <v>86</v>
      </c>
      <c r="Y1762">
        <v>8</v>
      </c>
      <c r="Z1762">
        <v>13</v>
      </c>
      <c r="AA1762">
        <v>0</v>
      </c>
      <c r="AB1762">
        <v>0</v>
      </c>
      <c r="AC1762">
        <f t="shared" si="739"/>
        <v>21</v>
      </c>
      <c r="AD1762">
        <f t="shared" si="740"/>
        <v>107</v>
      </c>
      <c r="AE1762" s="6">
        <f t="shared" si="753"/>
        <v>7.1333333333333337</v>
      </c>
      <c r="AF1762" s="7">
        <f t="shared" si="754"/>
        <v>2.5029239766081873E-2</v>
      </c>
      <c r="AG1762" s="6">
        <f t="shared" si="755"/>
        <v>1.4</v>
      </c>
      <c r="AH1762" s="7">
        <f t="shared" si="756"/>
        <v>5.2280701754385962E-2</v>
      </c>
      <c r="AI1762" s="6">
        <f t="shared" si="757"/>
        <v>5.7333333333333334</v>
      </c>
      <c r="AJ1762" s="7">
        <f t="shared" si="758"/>
        <v>2.2203162226554038E-2</v>
      </c>
      <c r="AK1762" s="6">
        <f t="shared" si="759"/>
        <v>18.200000000000003</v>
      </c>
      <c r="AL1762" s="7">
        <f t="shared" si="760"/>
        <v>7.1428571428571425E-2</v>
      </c>
      <c r="AM1762" s="8">
        <v>0.25</v>
      </c>
      <c r="AN1762">
        <f t="shared" si="741"/>
        <v>71</v>
      </c>
      <c r="AO1762" s="6">
        <f t="shared" si="742"/>
        <v>63.866666666666667</v>
      </c>
      <c r="AP1762" s="7">
        <f t="shared" si="761"/>
        <v>0.10046948356807513</v>
      </c>
      <c r="AQ1762" s="7">
        <f t="shared" si="762"/>
        <v>0.80373831775700932</v>
      </c>
      <c r="AR1762" s="7">
        <f t="shared" si="762"/>
        <v>7.476635514018691E-2</v>
      </c>
      <c r="AS1762" s="7">
        <f t="shared" si="762"/>
        <v>0.12149532710280374</v>
      </c>
      <c r="AT1762" s="7">
        <f t="shared" si="762"/>
        <v>0</v>
      </c>
      <c r="AU1762" s="7">
        <f t="shared" si="762"/>
        <v>0</v>
      </c>
      <c r="AV1762" s="9">
        <f t="shared" si="743"/>
        <v>6462.4710280373829</v>
      </c>
      <c r="AW1762" t="s">
        <v>59</v>
      </c>
    </row>
    <row r="1763" spans="1:49" x14ac:dyDescent="0.25">
      <c r="A1763" t="s">
        <v>2117</v>
      </c>
      <c r="B1763" t="s">
        <v>2124</v>
      </c>
      <c r="C1763">
        <v>287</v>
      </c>
      <c r="D1763">
        <v>258</v>
      </c>
      <c r="E1763">
        <v>18</v>
      </c>
      <c r="F1763">
        <v>4</v>
      </c>
      <c r="G1763">
        <f t="shared" si="736"/>
        <v>22</v>
      </c>
      <c r="H1763" s="6">
        <f t="shared" si="744"/>
        <v>19.777003484320559</v>
      </c>
      <c r="I1763" s="7">
        <f t="shared" si="745"/>
        <v>7.6655052264808357E-2</v>
      </c>
      <c r="J1763" s="6">
        <f t="shared" si="746"/>
        <v>238.22299651567945</v>
      </c>
      <c r="K1763">
        <v>15</v>
      </c>
      <c r="L1763">
        <v>1613</v>
      </c>
      <c r="M1763">
        <v>132</v>
      </c>
      <c r="N1763">
        <v>52</v>
      </c>
      <c r="O1763">
        <f t="shared" si="737"/>
        <v>184</v>
      </c>
      <c r="P1763">
        <f t="shared" si="738"/>
        <v>1797</v>
      </c>
      <c r="Q1763" s="6">
        <f t="shared" si="747"/>
        <v>119.8</v>
      </c>
      <c r="R1763" s="7">
        <f t="shared" si="748"/>
        <v>0.46434108527131784</v>
      </c>
      <c r="S1763" s="6">
        <f t="shared" si="749"/>
        <v>12.266666666666667</v>
      </c>
      <c r="T1763" s="7">
        <f t="shared" si="750"/>
        <v>0.62024900164435048</v>
      </c>
      <c r="U1763" s="6">
        <f t="shared" si="751"/>
        <v>107.53333333333333</v>
      </c>
      <c r="V1763" s="7">
        <f t="shared" si="752"/>
        <v>0.45139778655355661</v>
      </c>
      <c r="W1763">
        <v>15</v>
      </c>
      <c r="X1763">
        <v>110</v>
      </c>
      <c r="Y1763">
        <v>8</v>
      </c>
      <c r="Z1763">
        <v>2</v>
      </c>
      <c r="AA1763">
        <v>0</v>
      </c>
      <c r="AB1763">
        <v>0</v>
      </c>
      <c r="AC1763">
        <f t="shared" si="739"/>
        <v>10</v>
      </c>
      <c r="AD1763">
        <f t="shared" si="740"/>
        <v>120</v>
      </c>
      <c r="AE1763" s="6">
        <f t="shared" si="753"/>
        <v>8</v>
      </c>
      <c r="AF1763" s="7">
        <f t="shared" si="754"/>
        <v>3.1007751937984496E-2</v>
      </c>
      <c r="AG1763" s="6">
        <f t="shared" si="755"/>
        <v>0.66666666666666663</v>
      </c>
      <c r="AH1763" s="7">
        <f t="shared" si="756"/>
        <v>3.3709184871975564E-2</v>
      </c>
      <c r="AI1763" s="6">
        <f t="shared" si="757"/>
        <v>7.333333333333333</v>
      </c>
      <c r="AJ1763" s="7">
        <f t="shared" si="758"/>
        <v>3.0783482034030519E-2</v>
      </c>
      <c r="AK1763" s="6">
        <f t="shared" si="759"/>
        <v>11.600000000000001</v>
      </c>
      <c r="AL1763" s="7">
        <f t="shared" si="760"/>
        <v>5.4347826086956513E-2</v>
      </c>
      <c r="AM1763" s="8">
        <v>0.25</v>
      </c>
      <c r="AN1763">
        <f t="shared" si="741"/>
        <v>65</v>
      </c>
      <c r="AO1763" s="6">
        <f t="shared" si="742"/>
        <v>57</v>
      </c>
      <c r="AP1763" s="7">
        <f t="shared" si="761"/>
        <v>0.12307692307692308</v>
      </c>
      <c r="AQ1763" s="7">
        <f t="shared" si="762"/>
        <v>0.91666666666666663</v>
      </c>
      <c r="AR1763" s="7">
        <f t="shared" si="762"/>
        <v>6.6666666666666666E-2</v>
      </c>
      <c r="AS1763" s="7">
        <f t="shared" si="762"/>
        <v>1.6666666666666666E-2</v>
      </c>
      <c r="AT1763" s="7">
        <f t="shared" si="762"/>
        <v>0</v>
      </c>
      <c r="AU1763" s="7">
        <f t="shared" si="762"/>
        <v>0</v>
      </c>
      <c r="AV1763" s="9">
        <f t="shared" si="743"/>
        <v>4112.55</v>
      </c>
      <c r="AW1763" t="s">
        <v>59</v>
      </c>
    </row>
    <row r="1764" spans="1:49" x14ac:dyDescent="0.25">
      <c r="A1764" t="s">
        <v>2117</v>
      </c>
      <c r="B1764" t="s">
        <v>2125</v>
      </c>
      <c r="C1764">
        <v>650</v>
      </c>
      <c r="D1764">
        <v>629</v>
      </c>
      <c r="E1764">
        <v>42</v>
      </c>
      <c r="F1764">
        <v>3</v>
      </c>
      <c r="G1764">
        <f t="shared" si="736"/>
        <v>45</v>
      </c>
      <c r="H1764" s="6">
        <f t="shared" si="744"/>
        <v>43.54615384615385</v>
      </c>
      <c r="I1764" s="7">
        <f t="shared" si="745"/>
        <v>6.9230769230769235E-2</v>
      </c>
      <c r="J1764" s="6">
        <f t="shared" si="746"/>
        <v>585.45384615384614</v>
      </c>
      <c r="K1764">
        <v>16</v>
      </c>
      <c r="L1764">
        <v>3892</v>
      </c>
      <c r="M1764">
        <v>482</v>
      </c>
      <c r="N1764">
        <v>43</v>
      </c>
      <c r="O1764">
        <f t="shared" si="737"/>
        <v>525</v>
      </c>
      <c r="P1764">
        <f t="shared" si="738"/>
        <v>4417</v>
      </c>
      <c r="Q1764" s="6">
        <f t="shared" si="747"/>
        <v>276.0625</v>
      </c>
      <c r="R1764" s="7">
        <f t="shared" si="748"/>
        <v>0.43889109697933226</v>
      </c>
      <c r="S1764" s="6">
        <f t="shared" si="749"/>
        <v>32.8125</v>
      </c>
      <c r="T1764" s="7">
        <f t="shared" si="750"/>
        <v>0.75351086380498145</v>
      </c>
      <c r="U1764" s="6">
        <f t="shared" si="751"/>
        <v>243.25</v>
      </c>
      <c r="V1764" s="7">
        <f t="shared" si="752"/>
        <v>0.41548962671957324</v>
      </c>
      <c r="W1764">
        <v>16</v>
      </c>
      <c r="X1764">
        <v>3</v>
      </c>
      <c r="Y1764">
        <v>14</v>
      </c>
      <c r="Z1764">
        <v>0</v>
      </c>
      <c r="AA1764">
        <v>0</v>
      </c>
      <c r="AB1764">
        <v>0</v>
      </c>
      <c r="AC1764">
        <f t="shared" si="739"/>
        <v>14</v>
      </c>
      <c r="AD1764">
        <f t="shared" si="740"/>
        <v>17</v>
      </c>
      <c r="AE1764" s="6">
        <f t="shared" si="753"/>
        <v>1.0625</v>
      </c>
      <c r="AF1764" s="7">
        <f t="shared" si="754"/>
        <v>1.6891891891891893E-3</v>
      </c>
      <c r="AG1764" s="6">
        <f t="shared" si="755"/>
        <v>0.875</v>
      </c>
      <c r="AH1764" s="7">
        <f t="shared" si="756"/>
        <v>2.0093623034799505E-2</v>
      </c>
      <c r="AI1764" s="6">
        <f t="shared" si="757"/>
        <v>0.1875</v>
      </c>
      <c r="AJ1764" s="7">
        <f t="shared" si="758"/>
        <v>3.2026435769751279E-4</v>
      </c>
      <c r="AK1764" s="6">
        <f t="shared" si="759"/>
        <v>31.9375</v>
      </c>
      <c r="AL1764" s="7">
        <f t="shared" si="760"/>
        <v>2.6666666666666668E-2</v>
      </c>
      <c r="AM1764" s="8">
        <v>0.25</v>
      </c>
      <c r="AN1764">
        <f t="shared" si="741"/>
        <v>157</v>
      </c>
      <c r="AO1764" s="6">
        <f t="shared" si="742"/>
        <v>155.9375</v>
      </c>
      <c r="AP1764" s="7">
        <f t="shared" si="761"/>
        <v>6.7675159235668792E-3</v>
      </c>
      <c r="AQ1764" s="7">
        <f t="shared" si="762"/>
        <v>0.17647058823529413</v>
      </c>
      <c r="AR1764" s="7">
        <f t="shared" si="762"/>
        <v>0.82352941176470584</v>
      </c>
      <c r="AS1764" s="7">
        <f t="shared" si="762"/>
        <v>0</v>
      </c>
      <c r="AT1764" s="7">
        <f t="shared" si="762"/>
        <v>0</v>
      </c>
      <c r="AU1764" s="7">
        <f t="shared" si="762"/>
        <v>0</v>
      </c>
      <c r="AV1764" s="9">
        <f t="shared" si="743"/>
        <v>35003.382352941175</v>
      </c>
      <c r="AW1764" t="s">
        <v>59</v>
      </c>
    </row>
    <row r="1765" spans="1:49" x14ac:dyDescent="0.25">
      <c r="A1765" t="s">
        <v>2117</v>
      </c>
      <c r="B1765" t="s">
        <v>2126</v>
      </c>
      <c r="C1765">
        <v>1716</v>
      </c>
      <c r="D1765">
        <v>1625</v>
      </c>
      <c r="E1765">
        <v>72</v>
      </c>
      <c r="F1765">
        <v>28</v>
      </c>
      <c r="G1765">
        <f t="shared" si="736"/>
        <v>100</v>
      </c>
      <c r="H1765" s="6">
        <f t="shared" si="744"/>
        <v>94.696969696969703</v>
      </c>
      <c r="I1765" s="7">
        <f t="shared" si="745"/>
        <v>5.8275058275058272E-2</v>
      </c>
      <c r="J1765" s="6">
        <f t="shared" si="746"/>
        <v>1530.3030303030305</v>
      </c>
      <c r="K1765">
        <v>16</v>
      </c>
      <c r="L1765">
        <v>8445</v>
      </c>
      <c r="M1765">
        <v>639</v>
      </c>
      <c r="N1765">
        <v>194</v>
      </c>
      <c r="O1765">
        <f t="shared" si="737"/>
        <v>833</v>
      </c>
      <c r="P1765">
        <f t="shared" si="738"/>
        <v>9278</v>
      </c>
      <c r="Q1765" s="6">
        <f t="shared" si="747"/>
        <v>579.875</v>
      </c>
      <c r="R1765" s="7">
        <f t="shared" si="748"/>
        <v>0.35684615384615387</v>
      </c>
      <c r="S1765" s="6">
        <f t="shared" si="749"/>
        <v>52.0625</v>
      </c>
      <c r="T1765" s="7">
        <f t="shared" si="750"/>
        <v>0.54977999999999994</v>
      </c>
      <c r="U1765" s="6">
        <f t="shared" si="751"/>
        <v>527.8125</v>
      </c>
      <c r="V1765" s="7">
        <f t="shared" si="752"/>
        <v>0.34490717821782174</v>
      </c>
      <c r="W1765">
        <v>16</v>
      </c>
      <c r="X1765">
        <v>537</v>
      </c>
      <c r="Y1765">
        <v>21</v>
      </c>
      <c r="Z1765">
        <v>12</v>
      </c>
      <c r="AA1765">
        <v>0</v>
      </c>
      <c r="AB1765">
        <v>0</v>
      </c>
      <c r="AC1765">
        <f t="shared" si="739"/>
        <v>33</v>
      </c>
      <c r="AD1765">
        <f t="shared" si="740"/>
        <v>570</v>
      </c>
      <c r="AE1765" s="6">
        <f t="shared" si="753"/>
        <v>35.625</v>
      </c>
      <c r="AF1765" s="7">
        <f t="shared" si="754"/>
        <v>2.1923076923076924E-2</v>
      </c>
      <c r="AG1765" s="6">
        <f t="shared" si="755"/>
        <v>2.0625</v>
      </c>
      <c r="AH1765" s="7">
        <f t="shared" si="756"/>
        <v>2.1779999999999997E-2</v>
      </c>
      <c r="AI1765" s="6">
        <f t="shared" si="757"/>
        <v>33.5625</v>
      </c>
      <c r="AJ1765" s="7">
        <f t="shared" si="758"/>
        <v>2.1931930693069306E-2</v>
      </c>
      <c r="AK1765" s="6">
        <f t="shared" si="759"/>
        <v>50</v>
      </c>
      <c r="AL1765" s="7">
        <f t="shared" si="760"/>
        <v>3.9615846338535411E-2</v>
      </c>
      <c r="AM1765" s="8">
        <v>0.25</v>
      </c>
      <c r="AN1765">
        <f t="shared" si="741"/>
        <v>406</v>
      </c>
      <c r="AO1765" s="6">
        <f t="shared" si="742"/>
        <v>370.375</v>
      </c>
      <c r="AP1765" s="7">
        <f t="shared" si="761"/>
        <v>8.7746305418719209E-2</v>
      </c>
      <c r="AQ1765" s="7">
        <f t="shared" si="762"/>
        <v>0.94210526315789478</v>
      </c>
      <c r="AR1765" s="7">
        <f t="shared" si="762"/>
        <v>3.6842105263157891E-2</v>
      </c>
      <c r="AS1765" s="7">
        <f t="shared" si="762"/>
        <v>2.1052631578947368E-2</v>
      </c>
      <c r="AT1765" s="7">
        <f t="shared" si="762"/>
        <v>0</v>
      </c>
      <c r="AU1765" s="7">
        <f t="shared" si="762"/>
        <v>0</v>
      </c>
      <c r="AV1765" s="9">
        <f t="shared" si="743"/>
        <v>24859.95986842105</v>
      </c>
      <c r="AW1765" t="s">
        <v>59</v>
      </c>
    </row>
    <row r="1766" spans="1:49" x14ac:dyDescent="0.25">
      <c r="A1766" t="s">
        <v>2127</v>
      </c>
      <c r="B1766" t="s">
        <v>2128</v>
      </c>
      <c r="C1766">
        <v>122</v>
      </c>
      <c r="D1766">
        <v>116</v>
      </c>
      <c r="E1766">
        <v>18</v>
      </c>
      <c r="F1766">
        <v>2</v>
      </c>
      <c r="G1766">
        <f t="shared" si="736"/>
        <v>20</v>
      </c>
      <c r="H1766" s="6">
        <f t="shared" si="744"/>
        <v>19.016393442622949</v>
      </c>
      <c r="I1766" s="7">
        <f t="shared" si="745"/>
        <v>0.16393442622950818</v>
      </c>
      <c r="J1766" s="6">
        <f t="shared" si="746"/>
        <v>96.983606557377044</v>
      </c>
      <c r="K1766">
        <v>18</v>
      </c>
      <c r="L1766">
        <v>601</v>
      </c>
      <c r="M1766">
        <v>125</v>
      </c>
      <c r="N1766">
        <v>12</v>
      </c>
      <c r="O1766">
        <f t="shared" si="737"/>
        <v>137</v>
      </c>
      <c r="P1766">
        <f t="shared" si="738"/>
        <v>738</v>
      </c>
      <c r="Q1766" s="6">
        <f t="shared" si="747"/>
        <v>41</v>
      </c>
      <c r="R1766" s="7">
        <f t="shared" si="748"/>
        <v>0.35344827586206895</v>
      </c>
      <c r="S1766" s="6">
        <f t="shared" si="749"/>
        <v>7.6111111111111107</v>
      </c>
      <c r="T1766" s="7">
        <f t="shared" si="750"/>
        <v>0.40023946360153256</v>
      </c>
      <c r="U1766" s="6">
        <f t="shared" si="751"/>
        <v>33.388888888888886</v>
      </c>
      <c r="V1766" s="7">
        <f t="shared" si="752"/>
        <v>0.34427353316805648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f t="shared" si="739"/>
        <v>0</v>
      </c>
      <c r="AD1766">
        <f t="shared" si="740"/>
        <v>0</v>
      </c>
      <c r="AE1766" s="6">
        <f t="shared" si="753"/>
        <v>0</v>
      </c>
      <c r="AF1766" s="7">
        <f t="shared" si="754"/>
        <v>0</v>
      </c>
      <c r="AG1766" s="6">
        <f t="shared" si="755"/>
        <v>0</v>
      </c>
      <c r="AH1766" s="7">
        <f t="shared" si="756"/>
        <v>0</v>
      </c>
      <c r="AI1766" s="6">
        <f t="shared" si="757"/>
        <v>0</v>
      </c>
      <c r="AJ1766" s="7">
        <f t="shared" si="758"/>
        <v>0</v>
      </c>
      <c r="AK1766" s="6">
        <f t="shared" si="759"/>
        <v>7.6111111111111107</v>
      </c>
      <c r="AL1766" s="7">
        <f t="shared" si="760"/>
        <v>0</v>
      </c>
      <c r="AM1766" s="8">
        <v>0.25</v>
      </c>
      <c r="AN1766">
        <f t="shared" si="741"/>
        <v>29</v>
      </c>
      <c r="AO1766" s="6">
        <f t="shared" si="742"/>
        <v>29</v>
      </c>
      <c r="AP1766" s="7">
        <f t="shared" si="761"/>
        <v>0</v>
      </c>
      <c r="AQ1766" s="7">
        <f t="shared" si="762"/>
        <v>0</v>
      </c>
      <c r="AR1766" s="7">
        <f t="shared" si="762"/>
        <v>0</v>
      </c>
      <c r="AS1766" s="7">
        <f t="shared" si="762"/>
        <v>0</v>
      </c>
      <c r="AT1766" s="7">
        <f t="shared" si="762"/>
        <v>0</v>
      </c>
      <c r="AU1766" s="7">
        <f t="shared" si="762"/>
        <v>0</v>
      </c>
      <c r="AV1766" s="9">
        <f t="shared" si="743"/>
        <v>0</v>
      </c>
      <c r="AW1766" t="s">
        <v>59</v>
      </c>
    </row>
    <row r="1767" spans="1:49" x14ac:dyDescent="0.25">
      <c r="A1767" t="s">
        <v>2129</v>
      </c>
      <c r="B1767" t="s">
        <v>2130</v>
      </c>
      <c r="C1767">
        <v>304</v>
      </c>
      <c r="D1767">
        <v>291</v>
      </c>
      <c r="E1767">
        <v>19</v>
      </c>
      <c r="F1767">
        <v>3</v>
      </c>
      <c r="G1767">
        <f t="shared" si="736"/>
        <v>22</v>
      </c>
      <c r="H1767" s="6">
        <f t="shared" si="744"/>
        <v>21.059210526315791</v>
      </c>
      <c r="I1767" s="7">
        <f t="shared" si="745"/>
        <v>7.2368421052631582E-2</v>
      </c>
      <c r="J1767" s="6">
        <f t="shared" si="746"/>
        <v>269.94078947368422</v>
      </c>
      <c r="K1767">
        <v>17</v>
      </c>
      <c r="L1767">
        <v>2447</v>
      </c>
      <c r="M1767">
        <v>231</v>
      </c>
      <c r="N1767">
        <v>36</v>
      </c>
      <c r="O1767">
        <f t="shared" si="737"/>
        <v>267</v>
      </c>
      <c r="P1767">
        <f t="shared" si="738"/>
        <v>2714</v>
      </c>
      <c r="Q1767" s="6">
        <f t="shared" si="747"/>
        <v>159.64705882352942</v>
      </c>
      <c r="R1767" s="7">
        <f t="shared" si="748"/>
        <v>0.54861532241762689</v>
      </c>
      <c r="S1767" s="6">
        <f t="shared" si="749"/>
        <v>15.705882352941176</v>
      </c>
      <c r="T1767" s="7">
        <f t="shared" si="750"/>
        <v>0.7457963504052042</v>
      </c>
      <c r="U1767" s="6">
        <f t="shared" si="751"/>
        <v>143.94117647058823</v>
      </c>
      <c r="V1767" s="7">
        <f t="shared" si="752"/>
        <v>0.53323240534058181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f t="shared" si="739"/>
        <v>0</v>
      </c>
      <c r="AD1767">
        <f t="shared" si="740"/>
        <v>0</v>
      </c>
      <c r="AE1767" s="6">
        <f t="shared" si="753"/>
        <v>0</v>
      </c>
      <c r="AF1767" s="7">
        <f t="shared" si="754"/>
        <v>0</v>
      </c>
      <c r="AG1767" s="6">
        <f t="shared" si="755"/>
        <v>0</v>
      </c>
      <c r="AH1767" s="7">
        <f t="shared" si="756"/>
        <v>0</v>
      </c>
      <c r="AI1767" s="6">
        <f t="shared" si="757"/>
        <v>0</v>
      </c>
      <c r="AJ1767" s="7">
        <f t="shared" si="758"/>
        <v>0</v>
      </c>
      <c r="AK1767" s="6">
        <f t="shared" si="759"/>
        <v>15.705882352941176</v>
      </c>
      <c r="AL1767" s="7">
        <f t="shared" si="760"/>
        <v>0</v>
      </c>
      <c r="AM1767" s="8">
        <v>0.25</v>
      </c>
      <c r="AN1767">
        <f t="shared" si="741"/>
        <v>73</v>
      </c>
      <c r="AO1767" s="6">
        <f t="shared" si="742"/>
        <v>73</v>
      </c>
      <c r="AP1767" s="7">
        <f t="shared" si="761"/>
        <v>0</v>
      </c>
      <c r="AQ1767" s="7">
        <f t="shared" si="762"/>
        <v>0</v>
      </c>
      <c r="AR1767" s="7">
        <f t="shared" si="762"/>
        <v>0</v>
      </c>
      <c r="AS1767" s="7">
        <f t="shared" si="762"/>
        <v>0</v>
      </c>
      <c r="AT1767" s="7">
        <f t="shared" si="762"/>
        <v>0</v>
      </c>
      <c r="AU1767" s="7">
        <f t="shared" si="762"/>
        <v>0</v>
      </c>
      <c r="AV1767" s="9">
        <f t="shared" si="743"/>
        <v>0</v>
      </c>
      <c r="AW1767" t="s">
        <v>59</v>
      </c>
    </row>
    <row r="1768" spans="1:49" x14ac:dyDescent="0.25">
      <c r="A1768" t="s">
        <v>2129</v>
      </c>
      <c r="B1768" t="s">
        <v>2131</v>
      </c>
      <c r="C1768">
        <v>329</v>
      </c>
      <c r="D1768">
        <v>318</v>
      </c>
      <c r="E1768">
        <v>24</v>
      </c>
      <c r="F1768">
        <v>6</v>
      </c>
      <c r="G1768">
        <f t="shared" si="736"/>
        <v>30</v>
      </c>
      <c r="H1768" s="6">
        <f t="shared" si="744"/>
        <v>28.996960486322187</v>
      </c>
      <c r="I1768" s="7">
        <f t="shared" si="745"/>
        <v>9.1185410334346503E-2</v>
      </c>
      <c r="J1768" s="6">
        <f t="shared" si="746"/>
        <v>289.00303951367778</v>
      </c>
      <c r="K1768">
        <v>17</v>
      </c>
      <c r="L1768">
        <v>2829</v>
      </c>
      <c r="M1768">
        <v>290</v>
      </c>
      <c r="N1768">
        <v>74</v>
      </c>
      <c r="O1768">
        <f t="shared" si="737"/>
        <v>364</v>
      </c>
      <c r="P1768">
        <f t="shared" si="738"/>
        <v>3193</v>
      </c>
      <c r="Q1768" s="6">
        <f t="shared" si="747"/>
        <v>187.8235294117647</v>
      </c>
      <c r="R1768" s="7">
        <f t="shared" si="748"/>
        <v>0.59064002959674433</v>
      </c>
      <c r="S1768" s="6">
        <f t="shared" si="749"/>
        <v>21.411764705882351</v>
      </c>
      <c r="T1768" s="7">
        <f t="shared" si="750"/>
        <v>0.73841410778147731</v>
      </c>
      <c r="U1768" s="6">
        <f t="shared" si="751"/>
        <v>166.41176470588235</v>
      </c>
      <c r="V1768" s="7">
        <f t="shared" si="752"/>
        <v>0.57581319900964745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f t="shared" si="739"/>
        <v>0</v>
      </c>
      <c r="AD1768">
        <f t="shared" si="740"/>
        <v>0</v>
      </c>
      <c r="AE1768" s="6">
        <f t="shared" si="753"/>
        <v>0</v>
      </c>
      <c r="AF1768" s="7">
        <f t="shared" si="754"/>
        <v>0</v>
      </c>
      <c r="AG1768" s="6">
        <f t="shared" si="755"/>
        <v>0</v>
      </c>
      <c r="AH1768" s="7">
        <f t="shared" si="756"/>
        <v>0</v>
      </c>
      <c r="AI1768" s="6">
        <f t="shared" si="757"/>
        <v>0</v>
      </c>
      <c r="AJ1768" s="7">
        <f t="shared" si="758"/>
        <v>0</v>
      </c>
      <c r="AK1768" s="6">
        <f t="shared" si="759"/>
        <v>21.411764705882351</v>
      </c>
      <c r="AL1768" s="7">
        <f t="shared" si="760"/>
        <v>0</v>
      </c>
      <c r="AM1768" s="8">
        <v>0.25</v>
      </c>
      <c r="AN1768">
        <f t="shared" si="741"/>
        <v>80</v>
      </c>
      <c r="AO1768" s="6">
        <f t="shared" si="742"/>
        <v>80</v>
      </c>
      <c r="AP1768" s="7">
        <f t="shared" si="761"/>
        <v>0</v>
      </c>
      <c r="AQ1768" s="7">
        <f t="shared" si="762"/>
        <v>0</v>
      </c>
      <c r="AR1768" s="7">
        <f t="shared" si="762"/>
        <v>0</v>
      </c>
      <c r="AS1768" s="7">
        <f t="shared" si="762"/>
        <v>0</v>
      </c>
      <c r="AT1768" s="7">
        <f t="shared" si="762"/>
        <v>0</v>
      </c>
      <c r="AU1768" s="7">
        <f t="shared" si="762"/>
        <v>0</v>
      </c>
      <c r="AV1768" s="9">
        <f t="shared" si="743"/>
        <v>0</v>
      </c>
      <c r="AW1768" t="s">
        <v>59</v>
      </c>
    </row>
    <row r="1769" spans="1:49" x14ac:dyDescent="0.25">
      <c r="A1769" t="s">
        <v>2129</v>
      </c>
      <c r="B1769" t="s">
        <v>2132</v>
      </c>
      <c r="C1769">
        <v>695</v>
      </c>
      <c r="D1769">
        <v>666</v>
      </c>
      <c r="E1769">
        <v>36</v>
      </c>
      <c r="F1769">
        <v>16</v>
      </c>
      <c r="G1769">
        <f t="shared" si="736"/>
        <v>52</v>
      </c>
      <c r="H1769" s="6">
        <f t="shared" si="744"/>
        <v>49.830215827338129</v>
      </c>
      <c r="I1769" s="7">
        <f t="shared" si="745"/>
        <v>7.4820143884892082E-2</v>
      </c>
      <c r="J1769" s="6">
        <f t="shared" si="746"/>
        <v>616.16978417266182</v>
      </c>
      <c r="K1769">
        <v>18</v>
      </c>
      <c r="L1769">
        <v>3762</v>
      </c>
      <c r="M1769">
        <v>399</v>
      </c>
      <c r="N1769">
        <v>168</v>
      </c>
      <c r="O1769">
        <f t="shared" si="737"/>
        <v>567</v>
      </c>
      <c r="P1769">
        <f t="shared" si="738"/>
        <v>4329</v>
      </c>
      <c r="Q1769" s="6">
        <f t="shared" si="747"/>
        <v>240.5</v>
      </c>
      <c r="R1769" s="7">
        <f t="shared" si="748"/>
        <v>0.3611111111111111</v>
      </c>
      <c r="S1769" s="6">
        <f t="shared" si="749"/>
        <v>31.5</v>
      </c>
      <c r="T1769" s="7">
        <f t="shared" si="750"/>
        <v>0.63214656964656968</v>
      </c>
      <c r="U1769" s="6">
        <f t="shared" si="751"/>
        <v>209</v>
      </c>
      <c r="V1769" s="7">
        <f t="shared" si="752"/>
        <v>0.33919222488429335</v>
      </c>
      <c r="W1769">
        <v>18</v>
      </c>
      <c r="X1769">
        <v>72</v>
      </c>
      <c r="Y1769">
        <v>153</v>
      </c>
      <c r="Z1769">
        <v>60</v>
      </c>
      <c r="AA1769">
        <v>0</v>
      </c>
      <c r="AB1769">
        <v>0</v>
      </c>
      <c r="AC1769">
        <f t="shared" si="739"/>
        <v>213</v>
      </c>
      <c r="AD1769">
        <f t="shared" si="740"/>
        <v>285</v>
      </c>
      <c r="AE1769" s="6">
        <f t="shared" si="753"/>
        <v>15.833333333333334</v>
      </c>
      <c r="AF1769" s="7">
        <f t="shared" si="754"/>
        <v>2.3773773773773776E-2</v>
      </c>
      <c r="AG1769" s="6">
        <f t="shared" si="755"/>
        <v>11.833333333333334</v>
      </c>
      <c r="AH1769" s="7">
        <f t="shared" si="756"/>
        <v>0.23747304997304999</v>
      </c>
      <c r="AI1769" s="6">
        <f t="shared" si="757"/>
        <v>4</v>
      </c>
      <c r="AJ1769" s="7">
        <f t="shared" si="758"/>
        <v>6.4917172226659015E-3</v>
      </c>
      <c r="AK1769" s="6">
        <f t="shared" si="759"/>
        <v>19.666666666666664</v>
      </c>
      <c r="AL1769" s="7">
        <f t="shared" si="760"/>
        <v>0.3756613756613757</v>
      </c>
      <c r="AM1769" s="8">
        <v>0.25</v>
      </c>
      <c r="AN1769">
        <f t="shared" si="741"/>
        <v>167</v>
      </c>
      <c r="AO1769" s="6">
        <f t="shared" si="742"/>
        <v>151.16666666666666</v>
      </c>
      <c r="AP1769" s="7">
        <f t="shared" si="761"/>
        <v>9.4810379241516973E-2</v>
      </c>
      <c r="AQ1769" s="7">
        <f t="shared" si="762"/>
        <v>0.25263157894736843</v>
      </c>
      <c r="AR1769" s="7">
        <f t="shared" si="762"/>
        <v>0.5368421052631579</v>
      </c>
      <c r="AS1769" s="7">
        <f t="shared" si="762"/>
        <v>0.21052631578947367</v>
      </c>
      <c r="AT1769" s="7">
        <f t="shared" si="762"/>
        <v>0</v>
      </c>
      <c r="AU1769" s="7">
        <f t="shared" si="762"/>
        <v>0</v>
      </c>
      <c r="AV1769" s="9">
        <f t="shared" si="743"/>
        <v>33267.80526315789</v>
      </c>
      <c r="AW1769" t="s">
        <v>59</v>
      </c>
    </row>
    <row r="1770" spans="1:49" x14ac:dyDescent="0.25">
      <c r="A1770" t="s">
        <v>2129</v>
      </c>
      <c r="B1770" t="s">
        <v>2133</v>
      </c>
      <c r="C1770">
        <v>485</v>
      </c>
      <c r="D1770">
        <v>466</v>
      </c>
      <c r="E1770">
        <v>19</v>
      </c>
      <c r="F1770">
        <v>4</v>
      </c>
      <c r="G1770">
        <f t="shared" si="736"/>
        <v>23</v>
      </c>
      <c r="H1770" s="6">
        <f t="shared" si="744"/>
        <v>22.098969072164948</v>
      </c>
      <c r="I1770" s="7">
        <f t="shared" si="745"/>
        <v>4.7422680412371132E-2</v>
      </c>
      <c r="J1770" s="6">
        <f t="shared" si="746"/>
        <v>443.90103092783505</v>
      </c>
      <c r="K1770">
        <v>18</v>
      </c>
      <c r="L1770">
        <v>2706</v>
      </c>
      <c r="M1770">
        <v>218</v>
      </c>
      <c r="N1770">
        <v>54</v>
      </c>
      <c r="O1770">
        <f t="shared" si="737"/>
        <v>272</v>
      </c>
      <c r="P1770">
        <f t="shared" si="738"/>
        <v>2978</v>
      </c>
      <c r="Q1770" s="6">
        <f t="shared" si="747"/>
        <v>165.44444444444446</v>
      </c>
      <c r="R1770" s="7">
        <f t="shared" si="748"/>
        <v>0.35503099666189797</v>
      </c>
      <c r="S1770" s="6">
        <f t="shared" si="749"/>
        <v>15.111111111111111</v>
      </c>
      <c r="T1770" s="7">
        <f t="shared" si="750"/>
        <v>0.68379258153469757</v>
      </c>
      <c r="U1770" s="6">
        <f t="shared" si="751"/>
        <v>150.33333333333334</v>
      </c>
      <c r="V1770" s="7">
        <f t="shared" si="752"/>
        <v>0.33866407793446424</v>
      </c>
      <c r="W1770">
        <v>18</v>
      </c>
      <c r="X1770">
        <v>21</v>
      </c>
      <c r="Y1770">
        <v>22</v>
      </c>
      <c r="Z1770">
        <v>3</v>
      </c>
      <c r="AA1770">
        <v>0</v>
      </c>
      <c r="AB1770">
        <v>0</v>
      </c>
      <c r="AC1770">
        <f t="shared" si="739"/>
        <v>25</v>
      </c>
      <c r="AD1770">
        <f t="shared" si="740"/>
        <v>46</v>
      </c>
      <c r="AE1770" s="6">
        <f t="shared" si="753"/>
        <v>2.5555555555555554</v>
      </c>
      <c r="AF1770" s="7">
        <f t="shared" si="754"/>
        <v>5.4840247973295181E-3</v>
      </c>
      <c r="AG1770" s="6">
        <f t="shared" si="755"/>
        <v>1.3888888888888888</v>
      </c>
      <c r="AH1770" s="7">
        <f t="shared" si="756"/>
        <v>6.2848582861645005E-2</v>
      </c>
      <c r="AI1770" s="6">
        <f t="shared" si="757"/>
        <v>1.1666666666666667</v>
      </c>
      <c r="AJ1770" s="7">
        <f t="shared" si="758"/>
        <v>2.6282134651233365E-3</v>
      </c>
      <c r="AK1770" s="6">
        <f t="shared" si="759"/>
        <v>13.722222222222221</v>
      </c>
      <c r="AL1770" s="7">
        <f t="shared" si="760"/>
        <v>9.1911764705882346E-2</v>
      </c>
      <c r="AM1770" s="8">
        <v>0.25</v>
      </c>
      <c r="AN1770">
        <f t="shared" si="741"/>
        <v>117</v>
      </c>
      <c r="AO1770" s="6">
        <f t="shared" si="742"/>
        <v>114.44444444444444</v>
      </c>
      <c r="AP1770" s="7">
        <f t="shared" si="761"/>
        <v>2.1842355175688506E-2</v>
      </c>
      <c r="AQ1770" s="7">
        <f t="shared" si="762"/>
        <v>0.45652173913043476</v>
      </c>
      <c r="AR1770" s="7">
        <f t="shared" si="762"/>
        <v>0.47826086956521741</v>
      </c>
      <c r="AS1770" s="7">
        <f t="shared" si="762"/>
        <v>6.5217391304347824E-2</v>
      </c>
      <c r="AT1770" s="7">
        <f t="shared" si="762"/>
        <v>0</v>
      </c>
      <c r="AU1770" s="7">
        <f t="shared" si="762"/>
        <v>0</v>
      </c>
      <c r="AV1770" s="9">
        <f t="shared" si="743"/>
        <v>19458.043478260872</v>
      </c>
      <c r="AW1770" t="s">
        <v>59</v>
      </c>
    </row>
    <row r="1771" spans="1:49" x14ac:dyDescent="0.25">
      <c r="A1771" t="s">
        <v>2129</v>
      </c>
      <c r="B1771" t="s">
        <v>1285</v>
      </c>
      <c r="C1771">
        <v>295</v>
      </c>
      <c r="D1771">
        <v>284</v>
      </c>
      <c r="E1771">
        <v>13</v>
      </c>
      <c r="F1771">
        <v>3</v>
      </c>
      <c r="G1771">
        <f t="shared" si="736"/>
        <v>16</v>
      </c>
      <c r="H1771" s="6">
        <f t="shared" si="744"/>
        <v>15.403389830508475</v>
      </c>
      <c r="I1771" s="7">
        <f t="shared" si="745"/>
        <v>5.4237288135593219E-2</v>
      </c>
      <c r="J1771" s="6">
        <f t="shared" si="746"/>
        <v>268.59661016949156</v>
      </c>
      <c r="K1771">
        <v>17</v>
      </c>
      <c r="L1771">
        <v>2585</v>
      </c>
      <c r="M1771">
        <v>174</v>
      </c>
      <c r="N1771">
        <v>35</v>
      </c>
      <c r="O1771">
        <f t="shared" si="737"/>
        <v>209</v>
      </c>
      <c r="P1771">
        <f t="shared" si="738"/>
        <v>2794</v>
      </c>
      <c r="Q1771" s="6">
        <f t="shared" si="747"/>
        <v>164.35294117647058</v>
      </c>
      <c r="R1771" s="7">
        <f t="shared" si="748"/>
        <v>0.57870753935376962</v>
      </c>
      <c r="S1771" s="6">
        <f t="shared" si="749"/>
        <v>12.294117647058824</v>
      </c>
      <c r="T1771" s="7">
        <f t="shared" si="750"/>
        <v>0.79814364125932069</v>
      </c>
      <c r="U1771" s="6">
        <f t="shared" si="751"/>
        <v>152.05882352941177</v>
      </c>
      <c r="V1771" s="7">
        <f t="shared" si="752"/>
        <v>0.56612339014054802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f t="shared" si="739"/>
        <v>0</v>
      </c>
      <c r="AD1771">
        <f t="shared" si="740"/>
        <v>0</v>
      </c>
      <c r="AE1771" s="6">
        <f t="shared" si="753"/>
        <v>0</v>
      </c>
      <c r="AF1771" s="7">
        <f t="shared" si="754"/>
        <v>0</v>
      </c>
      <c r="AG1771" s="6">
        <f t="shared" si="755"/>
        <v>0</v>
      </c>
      <c r="AH1771" s="7">
        <f t="shared" si="756"/>
        <v>0</v>
      </c>
      <c r="AI1771" s="6">
        <f t="shared" si="757"/>
        <v>0</v>
      </c>
      <c r="AJ1771" s="7">
        <f t="shared" si="758"/>
        <v>0</v>
      </c>
      <c r="AK1771" s="6">
        <f t="shared" si="759"/>
        <v>12.294117647058824</v>
      </c>
      <c r="AL1771" s="7">
        <f t="shared" si="760"/>
        <v>0</v>
      </c>
      <c r="AM1771" s="8">
        <v>0.25</v>
      </c>
      <c r="AN1771">
        <f t="shared" si="741"/>
        <v>71</v>
      </c>
      <c r="AO1771" s="6">
        <f t="shared" si="742"/>
        <v>71</v>
      </c>
      <c r="AP1771" s="7">
        <f t="shared" si="761"/>
        <v>0</v>
      </c>
      <c r="AQ1771" s="7">
        <f t="shared" si="762"/>
        <v>0</v>
      </c>
      <c r="AR1771" s="7">
        <f t="shared" si="762"/>
        <v>0</v>
      </c>
      <c r="AS1771" s="7">
        <f t="shared" si="762"/>
        <v>0</v>
      </c>
      <c r="AT1771" s="7">
        <f t="shared" si="762"/>
        <v>0</v>
      </c>
      <c r="AU1771" s="7">
        <f t="shared" si="762"/>
        <v>0</v>
      </c>
      <c r="AV1771" s="9">
        <f t="shared" si="743"/>
        <v>0</v>
      </c>
      <c r="AW1771" t="s">
        <v>59</v>
      </c>
    </row>
    <row r="1772" spans="1:49" x14ac:dyDescent="0.25">
      <c r="A1772" t="s">
        <v>2134</v>
      </c>
      <c r="B1772" t="s">
        <v>2135</v>
      </c>
      <c r="C1772">
        <v>335</v>
      </c>
      <c r="D1772">
        <v>318</v>
      </c>
      <c r="E1772">
        <v>117</v>
      </c>
      <c r="F1772">
        <v>26</v>
      </c>
      <c r="G1772">
        <f t="shared" si="736"/>
        <v>143</v>
      </c>
      <c r="H1772" s="6">
        <f t="shared" si="744"/>
        <v>135.74328358208956</v>
      </c>
      <c r="I1772" s="7">
        <f t="shared" si="745"/>
        <v>0.42686567164179107</v>
      </c>
      <c r="J1772" s="6">
        <f t="shared" si="746"/>
        <v>182.25671641791047</v>
      </c>
      <c r="K1772">
        <v>17</v>
      </c>
      <c r="L1772">
        <v>1390</v>
      </c>
      <c r="M1772">
        <v>1282</v>
      </c>
      <c r="N1772">
        <v>234</v>
      </c>
      <c r="O1772">
        <f t="shared" si="737"/>
        <v>1516</v>
      </c>
      <c r="P1772">
        <f t="shared" si="738"/>
        <v>2906</v>
      </c>
      <c r="Q1772" s="6">
        <f t="shared" si="747"/>
        <v>170.94117647058823</v>
      </c>
      <c r="R1772" s="7">
        <f t="shared" si="748"/>
        <v>0.53755086940436547</v>
      </c>
      <c r="S1772" s="6">
        <f t="shared" si="749"/>
        <v>89.17647058823529</v>
      </c>
      <c r="T1772" s="7">
        <f t="shared" si="750"/>
        <v>0.6569494138861508</v>
      </c>
      <c r="U1772" s="6">
        <f t="shared" si="751"/>
        <v>81.764705882352942</v>
      </c>
      <c r="V1772" s="7">
        <f t="shared" si="752"/>
        <v>0.44862382846220245</v>
      </c>
      <c r="W1772">
        <v>17</v>
      </c>
      <c r="X1772">
        <v>222</v>
      </c>
      <c r="Y1772">
        <v>0</v>
      </c>
      <c r="Z1772">
        <v>0</v>
      </c>
      <c r="AA1772">
        <v>478</v>
      </c>
      <c r="AB1772">
        <v>76</v>
      </c>
      <c r="AC1772">
        <f t="shared" si="739"/>
        <v>554</v>
      </c>
      <c r="AD1772">
        <f t="shared" si="740"/>
        <v>776</v>
      </c>
      <c r="AE1772" s="6">
        <f t="shared" si="753"/>
        <v>45.647058823529413</v>
      </c>
      <c r="AF1772" s="7">
        <f t="shared" si="754"/>
        <v>0.14354421013688495</v>
      </c>
      <c r="AG1772" s="6">
        <f t="shared" si="755"/>
        <v>32.588235294117645</v>
      </c>
      <c r="AH1772" s="7">
        <f t="shared" si="756"/>
        <v>0.24007254306921341</v>
      </c>
      <c r="AI1772" s="6">
        <f t="shared" si="757"/>
        <v>13.058823529411764</v>
      </c>
      <c r="AJ1772" s="7">
        <f t="shared" si="758"/>
        <v>7.1650712171661107E-2</v>
      </c>
      <c r="AK1772" s="6">
        <f t="shared" si="759"/>
        <v>56.588235294117645</v>
      </c>
      <c r="AL1772" s="7">
        <f t="shared" si="760"/>
        <v>0.36543535620052769</v>
      </c>
      <c r="AM1772" s="8">
        <v>0.5</v>
      </c>
      <c r="AN1772">
        <f t="shared" si="741"/>
        <v>159</v>
      </c>
      <c r="AO1772" s="6">
        <f t="shared" si="742"/>
        <v>113.35294117647058</v>
      </c>
      <c r="AP1772" s="7">
        <f t="shared" si="761"/>
        <v>0.28708842027376991</v>
      </c>
      <c r="AQ1772" s="7">
        <f t="shared" si="762"/>
        <v>0.28608247422680411</v>
      </c>
      <c r="AR1772" s="7">
        <f t="shared" si="762"/>
        <v>0</v>
      </c>
      <c r="AS1772" s="7">
        <f t="shared" si="762"/>
        <v>0</v>
      </c>
      <c r="AT1772" s="7">
        <f t="shared" si="762"/>
        <v>0.615979381443299</v>
      </c>
      <c r="AU1772" s="7">
        <f t="shared" si="762"/>
        <v>9.7938144329896906E-2</v>
      </c>
      <c r="AV1772" s="9">
        <f t="shared" si="743"/>
        <v>28424.535445724676</v>
      </c>
      <c r="AW1772" t="s">
        <v>55</v>
      </c>
    </row>
    <row r="1773" spans="1:49" x14ac:dyDescent="0.25">
      <c r="A1773" t="s">
        <v>2134</v>
      </c>
      <c r="B1773" t="s">
        <v>2136</v>
      </c>
      <c r="C1773">
        <v>503</v>
      </c>
      <c r="D1773">
        <v>477</v>
      </c>
      <c r="E1773">
        <v>135</v>
      </c>
      <c r="F1773">
        <v>44</v>
      </c>
      <c r="G1773">
        <f t="shared" si="736"/>
        <v>179</v>
      </c>
      <c r="H1773" s="6">
        <f t="shared" si="744"/>
        <v>169.74751491053678</v>
      </c>
      <c r="I1773" s="7">
        <f t="shared" si="745"/>
        <v>0.35586481113320079</v>
      </c>
      <c r="J1773" s="6">
        <f t="shared" si="746"/>
        <v>307.25248508946322</v>
      </c>
      <c r="K1773">
        <v>17</v>
      </c>
      <c r="L1773">
        <v>2489</v>
      </c>
      <c r="M1773">
        <v>1683</v>
      </c>
      <c r="N1773">
        <v>425</v>
      </c>
      <c r="O1773">
        <f t="shared" si="737"/>
        <v>2108</v>
      </c>
      <c r="P1773">
        <f t="shared" si="738"/>
        <v>4597</v>
      </c>
      <c r="Q1773" s="6">
        <f t="shared" si="747"/>
        <v>270.41176470588238</v>
      </c>
      <c r="R1773" s="7">
        <f t="shared" si="748"/>
        <v>0.56690097422616847</v>
      </c>
      <c r="S1773" s="6">
        <f t="shared" si="749"/>
        <v>124</v>
      </c>
      <c r="T1773" s="7">
        <f t="shared" si="750"/>
        <v>0.73049670309077919</v>
      </c>
      <c r="U1773" s="6">
        <f t="shared" si="751"/>
        <v>146.41176470588235</v>
      </c>
      <c r="V1773" s="7">
        <f t="shared" si="752"/>
        <v>0.47651938327936189</v>
      </c>
      <c r="W1773">
        <v>17</v>
      </c>
      <c r="X1773">
        <v>241</v>
      </c>
      <c r="Y1773">
        <v>301</v>
      </c>
      <c r="Z1773">
        <v>65</v>
      </c>
      <c r="AA1773">
        <v>0</v>
      </c>
      <c r="AB1773">
        <v>0</v>
      </c>
      <c r="AC1773">
        <f t="shared" si="739"/>
        <v>366</v>
      </c>
      <c r="AD1773">
        <f t="shared" si="740"/>
        <v>607</v>
      </c>
      <c r="AE1773" s="6">
        <f t="shared" si="753"/>
        <v>35.705882352941174</v>
      </c>
      <c r="AF1773" s="7">
        <f t="shared" si="754"/>
        <v>7.4855099272413364E-2</v>
      </c>
      <c r="AG1773" s="6">
        <f t="shared" si="755"/>
        <v>21.529411764705884</v>
      </c>
      <c r="AH1773" s="7">
        <f t="shared" si="756"/>
        <v>0.1268319702709797</v>
      </c>
      <c r="AI1773" s="6">
        <f t="shared" si="757"/>
        <v>14.176470588235293</v>
      </c>
      <c r="AJ1773" s="7">
        <f t="shared" si="758"/>
        <v>4.6139482270119006E-2</v>
      </c>
      <c r="AK1773" s="6">
        <f t="shared" si="759"/>
        <v>102.47058823529412</v>
      </c>
      <c r="AL1773" s="7">
        <f t="shared" si="760"/>
        <v>0.17362428842504746</v>
      </c>
      <c r="AM1773" s="8">
        <v>0.5</v>
      </c>
      <c r="AN1773">
        <f t="shared" si="741"/>
        <v>239</v>
      </c>
      <c r="AO1773" s="6">
        <f t="shared" si="742"/>
        <v>203.29411764705884</v>
      </c>
      <c r="AP1773" s="7">
        <f t="shared" si="761"/>
        <v>0.14939699729264089</v>
      </c>
      <c r="AQ1773" s="7">
        <f t="shared" si="762"/>
        <v>0.39703459637561778</v>
      </c>
      <c r="AR1773" s="7">
        <f t="shared" si="762"/>
        <v>0.49588138385502473</v>
      </c>
      <c r="AS1773" s="7">
        <f t="shared" si="762"/>
        <v>0.1070840197693575</v>
      </c>
      <c r="AT1773" s="7">
        <f t="shared" si="762"/>
        <v>0</v>
      </c>
      <c r="AU1773" s="7">
        <f t="shared" si="762"/>
        <v>0</v>
      </c>
      <c r="AV1773" s="9">
        <f t="shared" si="743"/>
        <v>37527.357302064156</v>
      </c>
      <c r="AW1773" t="s">
        <v>59</v>
      </c>
    </row>
    <row r="1774" spans="1:49" x14ac:dyDescent="0.25">
      <c r="A1774" t="s">
        <v>2134</v>
      </c>
      <c r="B1774" t="s">
        <v>2137</v>
      </c>
      <c r="C1774">
        <v>553</v>
      </c>
      <c r="D1774">
        <v>522</v>
      </c>
      <c r="E1774">
        <v>148</v>
      </c>
      <c r="F1774">
        <v>48</v>
      </c>
      <c r="G1774">
        <f t="shared" si="736"/>
        <v>196</v>
      </c>
      <c r="H1774" s="6">
        <f t="shared" si="744"/>
        <v>185.01265822784811</v>
      </c>
      <c r="I1774" s="7">
        <f t="shared" si="745"/>
        <v>0.35443037974683544</v>
      </c>
      <c r="J1774" s="6">
        <f t="shared" si="746"/>
        <v>336.98734177215192</v>
      </c>
      <c r="K1774">
        <v>17</v>
      </c>
      <c r="L1774">
        <v>2645</v>
      </c>
      <c r="M1774">
        <v>1640</v>
      </c>
      <c r="N1774">
        <v>489</v>
      </c>
      <c r="O1774">
        <f t="shared" si="737"/>
        <v>2129</v>
      </c>
      <c r="P1774">
        <f t="shared" si="738"/>
        <v>4774</v>
      </c>
      <c r="Q1774" s="6">
        <f t="shared" si="747"/>
        <v>280.8235294117647</v>
      </c>
      <c r="R1774" s="7">
        <f t="shared" si="748"/>
        <v>0.53797610998422352</v>
      </c>
      <c r="S1774" s="6">
        <f t="shared" si="749"/>
        <v>125.23529411764706</v>
      </c>
      <c r="T1774" s="7">
        <f t="shared" si="750"/>
        <v>0.67690122025821819</v>
      </c>
      <c r="U1774" s="6">
        <f t="shared" si="751"/>
        <v>155.58823529411765</v>
      </c>
      <c r="V1774" s="7">
        <f t="shared" si="752"/>
        <v>0.4617035004220304</v>
      </c>
      <c r="W1774">
        <v>17</v>
      </c>
      <c r="X1774">
        <v>41</v>
      </c>
      <c r="Y1774">
        <v>0</v>
      </c>
      <c r="Z1774">
        <v>0</v>
      </c>
      <c r="AA1774">
        <v>345</v>
      </c>
      <c r="AB1774">
        <v>69</v>
      </c>
      <c r="AC1774">
        <f t="shared" si="739"/>
        <v>414</v>
      </c>
      <c r="AD1774">
        <f t="shared" si="740"/>
        <v>455</v>
      </c>
      <c r="AE1774" s="6">
        <f t="shared" si="753"/>
        <v>26.764705882352942</v>
      </c>
      <c r="AF1774" s="7">
        <f t="shared" si="754"/>
        <v>5.1273382916384946E-2</v>
      </c>
      <c r="AG1774" s="6">
        <f t="shared" si="755"/>
        <v>24.352941176470587</v>
      </c>
      <c r="AH1774" s="7">
        <f t="shared" si="756"/>
        <v>0.13162851347435525</v>
      </c>
      <c r="AI1774" s="6">
        <f t="shared" si="757"/>
        <v>2.4117647058823528</v>
      </c>
      <c r="AJ1774" s="7">
        <f t="shared" si="758"/>
        <v>7.1568406492639866E-3</v>
      </c>
      <c r="AK1774" s="6">
        <f t="shared" si="759"/>
        <v>100.88235294117646</v>
      </c>
      <c r="AL1774" s="7">
        <f t="shared" si="760"/>
        <v>0.19445749178017849</v>
      </c>
      <c r="AM1774" s="8">
        <v>0.5</v>
      </c>
      <c r="AN1774">
        <f t="shared" si="741"/>
        <v>261</v>
      </c>
      <c r="AO1774" s="6">
        <f t="shared" si="742"/>
        <v>234.23529411764707</v>
      </c>
      <c r="AP1774" s="7">
        <f t="shared" si="761"/>
        <v>0.10254676583276989</v>
      </c>
      <c r="AQ1774" s="7">
        <f t="shared" si="762"/>
        <v>9.0109890109890109E-2</v>
      </c>
      <c r="AR1774" s="7">
        <f t="shared" si="762"/>
        <v>0</v>
      </c>
      <c r="AS1774" s="7">
        <f t="shared" si="762"/>
        <v>0</v>
      </c>
      <c r="AT1774" s="7">
        <f t="shared" si="762"/>
        <v>0.75824175824175821</v>
      </c>
      <c r="AU1774" s="7">
        <f t="shared" si="762"/>
        <v>0.15164835164835164</v>
      </c>
      <c r="AV1774" s="9">
        <f t="shared" si="743"/>
        <v>71727.892126696825</v>
      </c>
      <c r="AW1774" t="s">
        <v>59</v>
      </c>
    </row>
    <row r="1775" spans="1:49" x14ac:dyDescent="0.25">
      <c r="A1775" t="s">
        <v>2138</v>
      </c>
      <c r="B1775" t="s">
        <v>629</v>
      </c>
      <c r="C1775">
        <v>206</v>
      </c>
      <c r="D1775">
        <v>198</v>
      </c>
      <c r="E1775">
        <v>4</v>
      </c>
      <c r="F1775">
        <v>1</v>
      </c>
      <c r="G1775">
        <f t="shared" si="736"/>
        <v>5</v>
      </c>
      <c r="H1775" s="6">
        <f t="shared" si="744"/>
        <v>4.8058252427184467</v>
      </c>
      <c r="I1775" s="7">
        <f t="shared" si="745"/>
        <v>2.4271844660194174E-2</v>
      </c>
      <c r="J1775" s="6">
        <f t="shared" si="746"/>
        <v>193.19417475728156</v>
      </c>
      <c r="K1775">
        <v>18</v>
      </c>
      <c r="L1775">
        <v>1565</v>
      </c>
      <c r="M1775">
        <v>16</v>
      </c>
      <c r="N1775">
        <v>15</v>
      </c>
      <c r="O1775">
        <f t="shared" si="737"/>
        <v>31</v>
      </c>
      <c r="P1775">
        <f t="shared" si="738"/>
        <v>1596</v>
      </c>
      <c r="Q1775" s="6">
        <f t="shared" si="747"/>
        <v>88.666666666666671</v>
      </c>
      <c r="R1775" s="7">
        <f t="shared" si="748"/>
        <v>0.44781144781144783</v>
      </c>
      <c r="S1775" s="6">
        <f t="shared" si="749"/>
        <v>1.7222222222222223</v>
      </c>
      <c r="T1775" s="7">
        <f t="shared" si="750"/>
        <v>0.35836139169472503</v>
      </c>
      <c r="U1775" s="6">
        <f t="shared" si="751"/>
        <v>86.944444444444443</v>
      </c>
      <c r="V1775" s="7">
        <f t="shared" si="752"/>
        <v>0.45003657358549565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f t="shared" si="739"/>
        <v>0</v>
      </c>
      <c r="AD1775">
        <f t="shared" si="740"/>
        <v>0</v>
      </c>
      <c r="AE1775" s="6">
        <f t="shared" si="753"/>
        <v>0</v>
      </c>
      <c r="AF1775" s="7">
        <f t="shared" si="754"/>
        <v>0</v>
      </c>
      <c r="AG1775" s="6">
        <f t="shared" si="755"/>
        <v>0</v>
      </c>
      <c r="AH1775" s="7">
        <f t="shared" si="756"/>
        <v>0</v>
      </c>
      <c r="AI1775" s="6">
        <f t="shared" si="757"/>
        <v>0</v>
      </c>
      <c r="AJ1775" s="7">
        <f t="shared" si="758"/>
        <v>0</v>
      </c>
      <c r="AK1775" s="6">
        <f t="shared" si="759"/>
        <v>1.7222222222222223</v>
      </c>
      <c r="AL1775" s="7">
        <f t="shared" si="760"/>
        <v>0</v>
      </c>
      <c r="AM1775" s="8">
        <v>0.25</v>
      </c>
      <c r="AN1775">
        <f t="shared" si="741"/>
        <v>50</v>
      </c>
      <c r="AO1775" s="6">
        <f t="shared" si="742"/>
        <v>50</v>
      </c>
      <c r="AP1775" s="7">
        <f t="shared" si="761"/>
        <v>0</v>
      </c>
      <c r="AQ1775" s="7">
        <f t="shared" si="762"/>
        <v>0</v>
      </c>
      <c r="AR1775" s="7">
        <f t="shared" si="762"/>
        <v>0</v>
      </c>
      <c r="AS1775" s="7">
        <f t="shared" si="762"/>
        <v>0</v>
      </c>
      <c r="AT1775" s="7">
        <f t="shared" si="762"/>
        <v>0</v>
      </c>
      <c r="AU1775" s="7">
        <f t="shared" si="762"/>
        <v>0</v>
      </c>
      <c r="AV1775" s="9">
        <f t="shared" si="743"/>
        <v>0</v>
      </c>
      <c r="AW1775" t="s">
        <v>59</v>
      </c>
    </row>
    <row r="1776" spans="1:49" x14ac:dyDescent="0.25">
      <c r="A1776" t="s">
        <v>2138</v>
      </c>
      <c r="B1776" t="s">
        <v>2139</v>
      </c>
      <c r="C1776">
        <v>257</v>
      </c>
      <c r="D1776">
        <v>250</v>
      </c>
      <c r="E1776">
        <v>28</v>
      </c>
      <c r="F1776">
        <v>6</v>
      </c>
      <c r="G1776">
        <f t="shared" si="736"/>
        <v>34</v>
      </c>
      <c r="H1776" s="6">
        <f t="shared" si="744"/>
        <v>33.07392996108949</v>
      </c>
      <c r="I1776" s="7">
        <f t="shared" si="745"/>
        <v>0.13229571984435798</v>
      </c>
      <c r="J1776" s="6">
        <f t="shared" si="746"/>
        <v>216.9260700389105</v>
      </c>
      <c r="K1776">
        <v>18</v>
      </c>
      <c r="L1776">
        <v>1701</v>
      </c>
      <c r="M1776">
        <v>277</v>
      </c>
      <c r="N1776">
        <v>45</v>
      </c>
      <c r="O1776">
        <f t="shared" si="737"/>
        <v>322</v>
      </c>
      <c r="P1776">
        <f t="shared" si="738"/>
        <v>2023</v>
      </c>
      <c r="Q1776" s="6">
        <f t="shared" si="747"/>
        <v>112.38888888888889</v>
      </c>
      <c r="R1776" s="7">
        <f t="shared" si="748"/>
        <v>0.44955555555555554</v>
      </c>
      <c r="S1776" s="6">
        <f t="shared" si="749"/>
        <v>17.888888888888889</v>
      </c>
      <c r="T1776" s="7">
        <f t="shared" si="750"/>
        <v>0.5408758169934641</v>
      </c>
      <c r="U1776" s="6">
        <f t="shared" si="751"/>
        <v>94.5</v>
      </c>
      <c r="V1776" s="7">
        <f t="shared" si="752"/>
        <v>0.43563228699551571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f t="shared" si="739"/>
        <v>0</v>
      </c>
      <c r="AD1776">
        <f t="shared" si="740"/>
        <v>0</v>
      </c>
      <c r="AE1776" s="6">
        <f t="shared" si="753"/>
        <v>0</v>
      </c>
      <c r="AF1776" s="7">
        <f t="shared" si="754"/>
        <v>0</v>
      </c>
      <c r="AG1776" s="6">
        <f t="shared" si="755"/>
        <v>0</v>
      </c>
      <c r="AH1776" s="7">
        <f t="shared" si="756"/>
        <v>0</v>
      </c>
      <c r="AI1776" s="6">
        <f t="shared" si="757"/>
        <v>0</v>
      </c>
      <c r="AJ1776" s="7">
        <f t="shared" si="758"/>
        <v>0</v>
      </c>
      <c r="AK1776" s="6">
        <f t="shared" si="759"/>
        <v>17.888888888888889</v>
      </c>
      <c r="AL1776" s="7">
        <f t="shared" si="760"/>
        <v>0</v>
      </c>
      <c r="AM1776" s="8">
        <v>0.25</v>
      </c>
      <c r="AN1776">
        <f t="shared" si="741"/>
        <v>63</v>
      </c>
      <c r="AO1776" s="6">
        <f t="shared" si="742"/>
        <v>63</v>
      </c>
      <c r="AP1776" s="7">
        <f t="shared" si="761"/>
        <v>0</v>
      </c>
      <c r="AQ1776" s="7">
        <f t="shared" si="762"/>
        <v>0</v>
      </c>
      <c r="AR1776" s="7">
        <f t="shared" si="762"/>
        <v>0</v>
      </c>
      <c r="AS1776" s="7">
        <f t="shared" si="762"/>
        <v>0</v>
      </c>
      <c r="AT1776" s="7">
        <f t="shared" si="762"/>
        <v>0</v>
      </c>
      <c r="AU1776" s="7">
        <f t="shared" si="762"/>
        <v>0</v>
      </c>
      <c r="AV1776" s="9">
        <f t="shared" si="743"/>
        <v>0</v>
      </c>
      <c r="AW1776" t="s">
        <v>59</v>
      </c>
    </row>
    <row r="1777" spans="1:49" x14ac:dyDescent="0.25">
      <c r="A1777" t="s">
        <v>2138</v>
      </c>
      <c r="B1777" t="s">
        <v>2140</v>
      </c>
      <c r="C1777">
        <v>793</v>
      </c>
      <c r="D1777">
        <v>769</v>
      </c>
      <c r="E1777">
        <v>41</v>
      </c>
      <c r="F1777">
        <v>16</v>
      </c>
      <c r="G1777">
        <f t="shared" si="736"/>
        <v>57</v>
      </c>
      <c r="H1777" s="6">
        <f t="shared" si="744"/>
        <v>55.274905422446409</v>
      </c>
      <c r="I1777" s="7">
        <f t="shared" si="745"/>
        <v>7.1878940731399749E-2</v>
      </c>
      <c r="J1777" s="6">
        <f t="shared" si="746"/>
        <v>713.72509457755359</v>
      </c>
      <c r="K1777">
        <v>18</v>
      </c>
      <c r="L1777">
        <v>3630</v>
      </c>
      <c r="M1777">
        <v>428</v>
      </c>
      <c r="N1777">
        <v>154</v>
      </c>
      <c r="O1777">
        <f t="shared" si="737"/>
        <v>582</v>
      </c>
      <c r="P1777">
        <f t="shared" si="738"/>
        <v>4212</v>
      </c>
      <c r="Q1777" s="6">
        <f t="shared" si="747"/>
        <v>234</v>
      </c>
      <c r="R1777" s="7">
        <f t="shared" si="748"/>
        <v>0.30429128738621586</v>
      </c>
      <c r="S1777" s="6">
        <f t="shared" si="749"/>
        <v>32.333333333333336</v>
      </c>
      <c r="T1777" s="7">
        <f t="shared" si="750"/>
        <v>0.58495501866934352</v>
      </c>
      <c r="U1777" s="6">
        <f t="shared" si="751"/>
        <v>201.66666666666666</v>
      </c>
      <c r="V1777" s="7">
        <f t="shared" si="752"/>
        <v>0.28255510167543013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f t="shared" si="739"/>
        <v>0</v>
      </c>
      <c r="AD1777">
        <f t="shared" si="740"/>
        <v>0</v>
      </c>
      <c r="AE1777" s="6">
        <f t="shared" si="753"/>
        <v>0</v>
      </c>
      <c r="AF1777" s="7">
        <f t="shared" si="754"/>
        <v>0</v>
      </c>
      <c r="AG1777" s="6">
        <f t="shared" si="755"/>
        <v>0</v>
      </c>
      <c r="AH1777" s="7">
        <f t="shared" si="756"/>
        <v>0</v>
      </c>
      <c r="AI1777" s="6">
        <f t="shared" si="757"/>
        <v>0</v>
      </c>
      <c r="AJ1777" s="7">
        <f t="shared" si="758"/>
        <v>0</v>
      </c>
      <c r="AK1777" s="6">
        <f t="shared" si="759"/>
        <v>32.333333333333336</v>
      </c>
      <c r="AL1777" s="7">
        <f t="shared" si="760"/>
        <v>0</v>
      </c>
      <c r="AM1777" s="8">
        <v>0.25</v>
      </c>
      <c r="AN1777">
        <f t="shared" si="741"/>
        <v>192</v>
      </c>
      <c r="AO1777" s="6">
        <f t="shared" si="742"/>
        <v>192</v>
      </c>
      <c r="AP1777" s="7">
        <f t="shared" si="761"/>
        <v>0</v>
      </c>
      <c r="AQ1777" s="7">
        <f t="shared" si="762"/>
        <v>0</v>
      </c>
      <c r="AR1777" s="7">
        <f t="shared" si="762"/>
        <v>0</v>
      </c>
      <c r="AS1777" s="7">
        <f t="shared" si="762"/>
        <v>0</v>
      </c>
      <c r="AT1777" s="7">
        <f t="shared" si="762"/>
        <v>0</v>
      </c>
      <c r="AU1777" s="7">
        <f t="shared" si="762"/>
        <v>0</v>
      </c>
      <c r="AV1777" s="9">
        <f t="shared" si="743"/>
        <v>0</v>
      </c>
      <c r="AW1777" t="s">
        <v>59</v>
      </c>
    </row>
    <row r="1778" spans="1:49" x14ac:dyDescent="0.25">
      <c r="A1778" t="s">
        <v>2138</v>
      </c>
      <c r="B1778" t="s">
        <v>2141</v>
      </c>
      <c r="C1778">
        <v>298</v>
      </c>
      <c r="D1778">
        <v>290</v>
      </c>
      <c r="E1778">
        <v>11</v>
      </c>
      <c r="F1778">
        <v>0</v>
      </c>
      <c r="G1778">
        <f t="shared" si="736"/>
        <v>11</v>
      </c>
      <c r="H1778" s="6">
        <f t="shared" si="744"/>
        <v>10.704697986577182</v>
      </c>
      <c r="I1778" s="7">
        <f t="shared" si="745"/>
        <v>3.6912751677852351E-2</v>
      </c>
      <c r="J1778" s="6">
        <f t="shared" si="746"/>
        <v>279.29530201342283</v>
      </c>
      <c r="K1778">
        <v>18</v>
      </c>
      <c r="L1778">
        <v>2036</v>
      </c>
      <c r="M1778">
        <v>103</v>
      </c>
      <c r="N1778">
        <v>0</v>
      </c>
      <c r="O1778">
        <f t="shared" si="737"/>
        <v>103</v>
      </c>
      <c r="P1778">
        <f t="shared" si="738"/>
        <v>2139</v>
      </c>
      <c r="Q1778" s="6">
        <f t="shared" si="747"/>
        <v>118.83333333333333</v>
      </c>
      <c r="R1778" s="7">
        <f t="shared" si="748"/>
        <v>0.40977011494252874</v>
      </c>
      <c r="S1778" s="6">
        <f t="shared" si="749"/>
        <v>5.7222222222222223</v>
      </c>
      <c r="T1778" s="7">
        <f t="shared" si="750"/>
        <v>0.5345524207593173</v>
      </c>
      <c r="U1778" s="6">
        <f t="shared" si="751"/>
        <v>113.11111111111111</v>
      </c>
      <c r="V1778" s="7">
        <f t="shared" si="752"/>
        <v>0.4049875178554741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f t="shared" si="739"/>
        <v>0</v>
      </c>
      <c r="AD1778">
        <f t="shared" si="740"/>
        <v>0</v>
      </c>
      <c r="AE1778" s="6">
        <f t="shared" si="753"/>
        <v>0</v>
      </c>
      <c r="AF1778" s="7">
        <f t="shared" si="754"/>
        <v>0</v>
      </c>
      <c r="AG1778" s="6">
        <f t="shared" si="755"/>
        <v>0</v>
      </c>
      <c r="AH1778" s="7">
        <f t="shared" si="756"/>
        <v>0</v>
      </c>
      <c r="AI1778" s="6">
        <f t="shared" si="757"/>
        <v>0</v>
      </c>
      <c r="AJ1778" s="7">
        <f t="shared" si="758"/>
        <v>0</v>
      </c>
      <c r="AK1778" s="6">
        <f t="shared" si="759"/>
        <v>5.7222222222222223</v>
      </c>
      <c r="AL1778" s="7">
        <f t="shared" si="760"/>
        <v>0</v>
      </c>
      <c r="AM1778" s="8">
        <v>0.25</v>
      </c>
      <c r="AN1778">
        <f t="shared" si="741"/>
        <v>73</v>
      </c>
      <c r="AO1778" s="6">
        <f t="shared" si="742"/>
        <v>73</v>
      </c>
      <c r="AP1778" s="7">
        <f t="shared" si="761"/>
        <v>0</v>
      </c>
      <c r="AQ1778" s="7">
        <f t="shared" si="762"/>
        <v>0</v>
      </c>
      <c r="AR1778" s="7">
        <f t="shared" si="762"/>
        <v>0</v>
      </c>
      <c r="AS1778" s="7">
        <f t="shared" si="762"/>
        <v>0</v>
      </c>
      <c r="AT1778" s="7">
        <f t="shared" si="762"/>
        <v>0</v>
      </c>
      <c r="AU1778" s="7">
        <f t="shared" si="762"/>
        <v>0</v>
      </c>
      <c r="AV1778" s="9">
        <f t="shared" si="743"/>
        <v>0</v>
      </c>
      <c r="AW1778" t="s">
        <v>59</v>
      </c>
    </row>
    <row r="1779" spans="1:49" x14ac:dyDescent="0.25">
      <c r="A1779" t="s">
        <v>2138</v>
      </c>
      <c r="B1779" t="s">
        <v>2142</v>
      </c>
      <c r="C1779">
        <v>221</v>
      </c>
      <c r="D1779">
        <v>216</v>
      </c>
      <c r="E1779">
        <v>11</v>
      </c>
      <c r="F1779">
        <v>1</v>
      </c>
      <c r="G1779">
        <f t="shared" si="736"/>
        <v>12</v>
      </c>
      <c r="H1779" s="6">
        <f t="shared" si="744"/>
        <v>11.728506787330316</v>
      </c>
      <c r="I1779" s="7">
        <f t="shared" si="745"/>
        <v>5.4298642533936653E-2</v>
      </c>
      <c r="J1779" s="6">
        <f t="shared" si="746"/>
        <v>204.27149321266967</v>
      </c>
      <c r="K1779">
        <v>18</v>
      </c>
      <c r="L1779">
        <v>1539</v>
      </c>
      <c r="M1779">
        <v>125</v>
      </c>
      <c r="N1779">
        <v>10</v>
      </c>
      <c r="O1779">
        <f t="shared" si="737"/>
        <v>135</v>
      </c>
      <c r="P1779">
        <f t="shared" si="738"/>
        <v>1674</v>
      </c>
      <c r="Q1779" s="6">
        <f t="shared" si="747"/>
        <v>93</v>
      </c>
      <c r="R1779" s="7">
        <f t="shared" si="748"/>
        <v>0.43055555555555558</v>
      </c>
      <c r="S1779" s="6">
        <f t="shared" si="749"/>
        <v>7.5</v>
      </c>
      <c r="T1779" s="7">
        <f t="shared" si="750"/>
        <v>0.63946759259259267</v>
      </c>
      <c r="U1779" s="6">
        <f t="shared" si="751"/>
        <v>85.5</v>
      </c>
      <c r="V1779" s="7">
        <f t="shared" si="752"/>
        <v>0.41856060606060608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f t="shared" si="739"/>
        <v>0</v>
      </c>
      <c r="AD1779">
        <f t="shared" si="740"/>
        <v>0</v>
      </c>
      <c r="AE1779" s="6">
        <f t="shared" si="753"/>
        <v>0</v>
      </c>
      <c r="AF1779" s="7">
        <f t="shared" si="754"/>
        <v>0</v>
      </c>
      <c r="AG1779" s="6">
        <f t="shared" si="755"/>
        <v>0</v>
      </c>
      <c r="AH1779" s="7">
        <f t="shared" si="756"/>
        <v>0</v>
      </c>
      <c r="AI1779" s="6">
        <f t="shared" si="757"/>
        <v>0</v>
      </c>
      <c r="AJ1779" s="7">
        <f t="shared" si="758"/>
        <v>0</v>
      </c>
      <c r="AK1779" s="6">
        <f t="shared" si="759"/>
        <v>7.5</v>
      </c>
      <c r="AL1779" s="7">
        <f t="shared" si="760"/>
        <v>0</v>
      </c>
      <c r="AM1779" s="8">
        <v>0.25</v>
      </c>
      <c r="AN1779">
        <f t="shared" si="741"/>
        <v>54</v>
      </c>
      <c r="AO1779" s="6">
        <f t="shared" si="742"/>
        <v>54</v>
      </c>
      <c r="AP1779" s="7">
        <f t="shared" si="761"/>
        <v>0</v>
      </c>
      <c r="AQ1779" s="7">
        <f t="shared" si="762"/>
        <v>0</v>
      </c>
      <c r="AR1779" s="7">
        <f t="shared" si="762"/>
        <v>0</v>
      </c>
      <c r="AS1779" s="7">
        <f t="shared" si="762"/>
        <v>0</v>
      </c>
      <c r="AT1779" s="7">
        <f t="shared" si="762"/>
        <v>0</v>
      </c>
      <c r="AU1779" s="7">
        <f t="shared" si="762"/>
        <v>0</v>
      </c>
      <c r="AV1779" s="9">
        <f t="shared" si="743"/>
        <v>0</v>
      </c>
      <c r="AW1779" t="s">
        <v>59</v>
      </c>
    </row>
    <row r="1780" spans="1:49" x14ac:dyDescent="0.25">
      <c r="A1780" t="s">
        <v>2138</v>
      </c>
      <c r="B1780" t="s">
        <v>2143</v>
      </c>
      <c r="C1780">
        <v>1070</v>
      </c>
      <c r="D1780">
        <v>1026</v>
      </c>
      <c r="E1780">
        <v>49</v>
      </c>
      <c r="F1780">
        <v>19</v>
      </c>
      <c r="G1780">
        <f t="shared" si="736"/>
        <v>68</v>
      </c>
      <c r="H1780" s="6">
        <f t="shared" si="744"/>
        <v>65.203738317757001</v>
      </c>
      <c r="I1780" s="7">
        <f t="shared" si="745"/>
        <v>6.3551401869158877E-2</v>
      </c>
      <c r="J1780" s="6">
        <f t="shared" si="746"/>
        <v>960.79626168224297</v>
      </c>
      <c r="K1780">
        <v>18</v>
      </c>
      <c r="L1780">
        <v>5611</v>
      </c>
      <c r="M1780">
        <v>405</v>
      </c>
      <c r="N1780">
        <v>129</v>
      </c>
      <c r="O1780">
        <f t="shared" si="737"/>
        <v>534</v>
      </c>
      <c r="P1780">
        <f t="shared" si="738"/>
        <v>6145</v>
      </c>
      <c r="Q1780" s="6">
        <f t="shared" si="747"/>
        <v>341.38888888888891</v>
      </c>
      <c r="R1780" s="7">
        <f t="shared" si="748"/>
        <v>0.33273770846870265</v>
      </c>
      <c r="S1780" s="6">
        <f t="shared" si="749"/>
        <v>29.666666666666668</v>
      </c>
      <c r="T1780" s="7">
        <f t="shared" si="750"/>
        <v>0.45498413790467462</v>
      </c>
      <c r="U1780" s="6">
        <f t="shared" si="751"/>
        <v>311.72222222222223</v>
      </c>
      <c r="V1780" s="7">
        <f t="shared" si="752"/>
        <v>0.32444154359680033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f t="shared" si="739"/>
        <v>0</v>
      </c>
      <c r="AD1780">
        <f t="shared" si="740"/>
        <v>0</v>
      </c>
      <c r="AE1780" s="6">
        <f t="shared" si="753"/>
        <v>0</v>
      </c>
      <c r="AF1780" s="7">
        <f t="shared" si="754"/>
        <v>0</v>
      </c>
      <c r="AG1780" s="6">
        <f t="shared" si="755"/>
        <v>0</v>
      </c>
      <c r="AH1780" s="7">
        <f t="shared" si="756"/>
        <v>0</v>
      </c>
      <c r="AI1780" s="6">
        <f t="shared" si="757"/>
        <v>0</v>
      </c>
      <c r="AJ1780" s="7">
        <f t="shared" si="758"/>
        <v>0</v>
      </c>
      <c r="AK1780" s="6">
        <f t="shared" si="759"/>
        <v>29.666666666666668</v>
      </c>
      <c r="AL1780" s="7">
        <f t="shared" si="760"/>
        <v>0</v>
      </c>
      <c r="AM1780" s="8">
        <v>0.25</v>
      </c>
      <c r="AN1780">
        <f t="shared" si="741"/>
        <v>257</v>
      </c>
      <c r="AO1780" s="6">
        <f t="shared" si="742"/>
        <v>257</v>
      </c>
      <c r="AP1780" s="7">
        <f t="shared" si="761"/>
        <v>0</v>
      </c>
      <c r="AQ1780" s="7">
        <f t="shared" si="762"/>
        <v>0</v>
      </c>
      <c r="AR1780" s="7">
        <f t="shared" si="762"/>
        <v>0</v>
      </c>
      <c r="AS1780" s="7">
        <f t="shared" si="762"/>
        <v>0</v>
      </c>
      <c r="AT1780" s="7">
        <f t="shared" si="762"/>
        <v>0</v>
      </c>
      <c r="AU1780" s="7">
        <f t="shared" si="762"/>
        <v>0</v>
      </c>
      <c r="AV1780" s="9">
        <f t="shared" si="743"/>
        <v>0</v>
      </c>
      <c r="AW1780" t="s">
        <v>59</v>
      </c>
    </row>
    <row r="1781" spans="1:49" x14ac:dyDescent="0.25">
      <c r="A1781" t="s">
        <v>2138</v>
      </c>
      <c r="B1781" t="s">
        <v>2144</v>
      </c>
      <c r="C1781">
        <v>320</v>
      </c>
      <c r="D1781">
        <v>313</v>
      </c>
      <c r="E1781">
        <v>16</v>
      </c>
      <c r="F1781">
        <v>0</v>
      </c>
      <c r="G1781">
        <f t="shared" si="736"/>
        <v>16</v>
      </c>
      <c r="H1781" s="6">
        <f t="shared" si="744"/>
        <v>15.65</v>
      </c>
      <c r="I1781" s="7">
        <f t="shared" si="745"/>
        <v>0.05</v>
      </c>
      <c r="J1781" s="6">
        <f t="shared" si="746"/>
        <v>297.35000000000002</v>
      </c>
      <c r="K1781">
        <v>18</v>
      </c>
      <c r="L1781">
        <v>2254</v>
      </c>
      <c r="M1781">
        <v>145</v>
      </c>
      <c r="N1781">
        <v>0</v>
      </c>
      <c r="O1781">
        <f t="shared" si="737"/>
        <v>145</v>
      </c>
      <c r="P1781">
        <f t="shared" si="738"/>
        <v>2399</v>
      </c>
      <c r="Q1781" s="6">
        <f t="shared" si="747"/>
        <v>133.27777777777777</v>
      </c>
      <c r="R1781" s="7">
        <f t="shared" si="748"/>
        <v>0.42580759673411428</v>
      </c>
      <c r="S1781" s="6">
        <f t="shared" si="749"/>
        <v>8.0555555555555554</v>
      </c>
      <c r="T1781" s="7">
        <f t="shared" si="750"/>
        <v>0.51473198438054668</v>
      </c>
      <c r="U1781" s="6">
        <f t="shared" si="751"/>
        <v>125.22222222222223</v>
      </c>
      <c r="V1781" s="7">
        <f t="shared" si="752"/>
        <v>0.4211273658053547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f t="shared" si="739"/>
        <v>0</v>
      </c>
      <c r="AD1781">
        <f t="shared" si="740"/>
        <v>0</v>
      </c>
      <c r="AE1781" s="6">
        <f t="shared" si="753"/>
        <v>0</v>
      </c>
      <c r="AF1781" s="7">
        <f t="shared" si="754"/>
        <v>0</v>
      </c>
      <c r="AG1781" s="6">
        <f t="shared" si="755"/>
        <v>0</v>
      </c>
      <c r="AH1781" s="7">
        <f t="shared" si="756"/>
        <v>0</v>
      </c>
      <c r="AI1781" s="6">
        <f t="shared" si="757"/>
        <v>0</v>
      </c>
      <c r="AJ1781" s="7">
        <f t="shared" si="758"/>
        <v>0</v>
      </c>
      <c r="AK1781" s="6">
        <f t="shared" si="759"/>
        <v>8.0555555555555554</v>
      </c>
      <c r="AL1781" s="7">
        <f t="shared" si="760"/>
        <v>0</v>
      </c>
      <c r="AM1781" s="8">
        <v>0.25</v>
      </c>
      <c r="AN1781">
        <f t="shared" si="741"/>
        <v>78</v>
      </c>
      <c r="AO1781" s="6">
        <f t="shared" si="742"/>
        <v>78</v>
      </c>
      <c r="AP1781" s="7">
        <f t="shared" si="761"/>
        <v>0</v>
      </c>
      <c r="AQ1781" s="7">
        <f t="shared" si="762"/>
        <v>0</v>
      </c>
      <c r="AR1781" s="7">
        <f t="shared" si="762"/>
        <v>0</v>
      </c>
      <c r="AS1781" s="7">
        <f t="shared" si="762"/>
        <v>0</v>
      </c>
      <c r="AT1781" s="7">
        <f t="shared" si="762"/>
        <v>0</v>
      </c>
      <c r="AU1781" s="7">
        <f t="shared" si="762"/>
        <v>0</v>
      </c>
      <c r="AV1781" s="9">
        <f t="shared" si="743"/>
        <v>0</v>
      </c>
      <c r="AW1781" t="s">
        <v>59</v>
      </c>
    </row>
    <row r="1782" spans="1:49" x14ac:dyDescent="0.25">
      <c r="A1782" t="s">
        <v>2145</v>
      </c>
      <c r="B1782" t="s">
        <v>2146</v>
      </c>
      <c r="C1782">
        <v>1301</v>
      </c>
      <c r="D1782">
        <v>1249</v>
      </c>
      <c r="E1782">
        <v>310</v>
      </c>
      <c r="F1782">
        <v>65</v>
      </c>
      <c r="G1782">
        <f t="shared" si="736"/>
        <v>375</v>
      </c>
      <c r="H1782" s="6">
        <f t="shared" si="744"/>
        <v>360.01152959262106</v>
      </c>
      <c r="I1782" s="7">
        <f t="shared" si="745"/>
        <v>0.28823981552651806</v>
      </c>
      <c r="J1782" s="6">
        <f t="shared" si="746"/>
        <v>888.98847040737894</v>
      </c>
      <c r="K1782">
        <v>17</v>
      </c>
      <c r="L1782">
        <v>2197</v>
      </c>
      <c r="M1782">
        <v>2365</v>
      </c>
      <c r="N1782">
        <v>419</v>
      </c>
      <c r="O1782">
        <f t="shared" si="737"/>
        <v>2784</v>
      </c>
      <c r="P1782">
        <f t="shared" si="738"/>
        <v>4981</v>
      </c>
      <c r="Q1782" s="6">
        <f t="shared" si="747"/>
        <v>293</v>
      </c>
      <c r="R1782" s="7">
        <f t="shared" si="748"/>
        <v>0.2345876701361089</v>
      </c>
      <c r="S1782" s="6">
        <f t="shared" si="749"/>
        <v>163.76470588235293</v>
      </c>
      <c r="T1782" s="7">
        <f t="shared" si="750"/>
        <v>0.45488739226675456</v>
      </c>
      <c r="U1782" s="6">
        <f t="shared" si="751"/>
        <v>129.23529411764707</v>
      </c>
      <c r="V1782" s="7">
        <f t="shared" si="752"/>
        <v>0.14537341981322321</v>
      </c>
      <c r="W1782">
        <v>17</v>
      </c>
      <c r="X1782">
        <v>84</v>
      </c>
      <c r="Y1782">
        <v>0</v>
      </c>
      <c r="Z1782">
        <v>0</v>
      </c>
      <c r="AA1782">
        <v>452</v>
      </c>
      <c r="AB1782">
        <v>19</v>
      </c>
      <c r="AC1782">
        <f t="shared" si="739"/>
        <v>471</v>
      </c>
      <c r="AD1782">
        <f t="shared" si="740"/>
        <v>555</v>
      </c>
      <c r="AE1782" s="6">
        <f t="shared" si="753"/>
        <v>32.647058823529413</v>
      </c>
      <c r="AF1782" s="7">
        <f t="shared" si="754"/>
        <v>2.6138557905147648E-2</v>
      </c>
      <c r="AG1782" s="6">
        <f t="shared" si="755"/>
        <v>27.705882352941178</v>
      </c>
      <c r="AH1782" s="7">
        <f t="shared" si="756"/>
        <v>7.6958319596853952E-2</v>
      </c>
      <c r="AI1782" s="6">
        <f t="shared" si="757"/>
        <v>4.9411764705882355</v>
      </c>
      <c r="AJ1782" s="7">
        <f t="shared" si="758"/>
        <v>5.5582008485711197E-3</v>
      </c>
      <c r="AK1782" s="6">
        <f t="shared" si="759"/>
        <v>136.05882352941174</v>
      </c>
      <c r="AL1782" s="7">
        <f t="shared" si="760"/>
        <v>0.16918103448275865</v>
      </c>
      <c r="AM1782" s="8">
        <v>0.25</v>
      </c>
      <c r="AN1782">
        <f t="shared" si="741"/>
        <v>312</v>
      </c>
      <c r="AO1782" s="6">
        <f t="shared" si="742"/>
        <v>279.35294117647061</v>
      </c>
      <c r="AP1782" s="7">
        <f t="shared" si="761"/>
        <v>0.10463800904977376</v>
      </c>
      <c r="AQ1782" s="7">
        <f t="shared" si="762"/>
        <v>0.15135135135135136</v>
      </c>
      <c r="AR1782" s="7">
        <f t="shared" si="762"/>
        <v>0</v>
      </c>
      <c r="AS1782" s="7">
        <f t="shared" si="762"/>
        <v>0</v>
      </c>
      <c r="AT1782" s="7">
        <f t="shared" si="762"/>
        <v>0.81441441441441442</v>
      </c>
      <c r="AU1782" s="7">
        <f t="shared" si="762"/>
        <v>3.4234234234234232E-2</v>
      </c>
      <c r="AV1782" s="9">
        <f t="shared" si="743"/>
        <v>79184.327694753592</v>
      </c>
      <c r="AW1782" t="s">
        <v>52</v>
      </c>
    </row>
    <row r="1783" spans="1:49" x14ac:dyDescent="0.25">
      <c r="A1783" t="s">
        <v>2145</v>
      </c>
      <c r="B1783" t="s">
        <v>2147</v>
      </c>
      <c r="C1783">
        <v>348</v>
      </c>
      <c r="D1783">
        <v>339</v>
      </c>
      <c r="E1783">
        <v>121</v>
      </c>
      <c r="F1783">
        <v>22</v>
      </c>
      <c r="G1783">
        <f t="shared" si="736"/>
        <v>143</v>
      </c>
      <c r="H1783" s="6">
        <f t="shared" si="744"/>
        <v>139.30172413793105</v>
      </c>
      <c r="I1783" s="7">
        <f t="shared" si="745"/>
        <v>0.41091954022988508</v>
      </c>
      <c r="J1783" s="6">
        <f t="shared" si="746"/>
        <v>199.69827586206895</v>
      </c>
      <c r="K1783">
        <v>17</v>
      </c>
      <c r="L1783">
        <v>391</v>
      </c>
      <c r="M1783">
        <v>844</v>
      </c>
      <c r="N1783">
        <v>158</v>
      </c>
      <c r="O1783">
        <f t="shared" si="737"/>
        <v>1002</v>
      </c>
      <c r="P1783">
        <f t="shared" si="738"/>
        <v>1393</v>
      </c>
      <c r="Q1783" s="6">
        <f t="shared" si="747"/>
        <v>81.941176470588232</v>
      </c>
      <c r="R1783" s="7">
        <f t="shared" si="748"/>
        <v>0.24171438486899183</v>
      </c>
      <c r="S1783" s="6">
        <f t="shared" si="749"/>
        <v>58.941176470588232</v>
      </c>
      <c r="T1783" s="7">
        <f t="shared" si="750"/>
        <v>0.42311878647120704</v>
      </c>
      <c r="U1783" s="6">
        <f t="shared" si="751"/>
        <v>23</v>
      </c>
      <c r="V1783" s="7">
        <f t="shared" si="752"/>
        <v>0.11517375350744659</v>
      </c>
      <c r="W1783">
        <v>17</v>
      </c>
      <c r="X1783">
        <v>667</v>
      </c>
      <c r="Y1783">
        <v>0</v>
      </c>
      <c r="Z1783">
        <v>0</v>
      </c>
      <c r="AA1783">
        <v>752</v>
      </c>
      <c r="AB1783">
        <v>159</v>
      </c>
      <c r="AC1783">
        <f t="shared" si="739"/>
        <v>911</v>
      </c>
      <c r="AD1783">
        <f t="shared" si="740"/>
        <v>1578</v>
      </c>
      <c r="AE1783" s="6">
        <f t="shared" si="753"/>
        <v>92.82352941176471</v>
      </c>
      <c r="AF1783" s="7">
        <f t="shared" si="754"/>
        <v>0.27381572097865697</v>
      </c>
      <c r="AG1783" s="6">
        <f t="shared" si="755"/>
        <v>53.588235294117645</v>
      </c>
      <c r="AH1783" s="7">
        <f t="shared" si="756"/>
        <v>0.38469183081364233</v>
      </c>
      <c r="AI1783" s="6">
        <f t="shared" si="757"/>
        <v>39.235294117647058</v>
      </c>
      <c r="AJ1783" s="7">
        <f t="shared" si="758"/>
        <v>0.19647287363035004</v>
      </c>
      <c r="AK1783" s="6">
        <f t="shared" si="759"/>
        <v>5.352941176470587</v>
      </c>
      <c r="AL1783" s="7">
        <f t="shared" si="760"/>
        <v>0.90918163672654695</v>
      </c>
      <c r="AM1783" s="8">
        <v>0.5</v>
      </c>
      <c r="AN1783">
        <f t="shared" si="741"/>
        <v>170</v>
      </c>
      <c r="AO1783" s="6">
        <f t="shared" si="742"/>
        <v>77.17647058823529</v>
      </c>
      <c r="AP1783" s="7">
        <f t="shared" si="761"/>
        <v>0.54602076124567478</v>
      </c>
      <c r="AQ1783" s="7">
        <f t="shared" si="762"/>
        <v>0.42268694550063374</v>
      </c>
      <c r="AR1783" s="7">
        <f t="shared" si="762"/>
        <v>0</v>
      </c>
      <c r="AS1783" s="7">
        <f t="shared" si="762"/>
        <v>0</v>
      </c>
      <c r="AT1783" s="7">
        <f t="shared" si="762"/>
        <v>0.47655259822560203</v>
      </c>
      <c r="AU1783" s="7">
        <f t="shared" si="762"/>
        <v>0.10076045627376426</v>
      </c>
      <c r="AV1783" s="9">
        <f t="shared" si="743"/>
        <v>16537.098277790203</v>
      </c>
      <c r="AW1783" t="s">
        <v>52</v>
      </c>
    </row>
    <row r="1784" spans="1:49" x14ac:dyDescent="0.25">
      <c r="A1784" t="s">
        <v>2145</v>
      </c>
      <c r="B1784" t="s">
        <v>2148</v>
      </c>
      <c r="C1784">
        <v>485</v>
      </c>
      <c r="D1784">
        <v>466</v>
      </c>
      <c r="E1784">
        <v>199</v>
      </c>
      <c r="F1784">
        <v>24</v>
      </c>
      <c r="G1784">
        <f t="shared" si="736"/>
        <v>223</v>
      </c>
      <c r="H1784" s="6">
        <f t="shared" si="744"/>
        <v>214.26391752577319</v>
      </c>
      <c r="I1784" s="7">
        <f t="shared" si="745"/>
        <v>0.45979381443298967</v>
      </c>
      <c r="J1784" s="6">
        <f t="shared" si="746"/>
        <v>251.73608247422681</v>
      </c>
      <c r="K1784">
        <v>17</v>
      </c>
      <c r="L1784">
        <v>433</v>
      </c>
      <c r="M1784">
        <v>2080</v>
      </c>
      <c r="N1784">
        <v>208</v>
      </c>
      <c r="O1784">
        <f t="shared" si="737"/>
        <v>2288</v>
      </c>
      <c r="P1784">
        <f t="shared" si="738"/>
        <v>2721</v>
      </c>
      <c r="Q1784" s="6">
        <f t="shared" si="747"/>
        <v>160.05882352941177</v>
      </c>
      <c r="R1784" s="7">
        <f t="shared" si="748"/>
        <v>0.3434738702347892</v>
      </c>
      <c r="S1784" s="6">
        <f t="shared" si="749"/>
        <v>134.58823529411765</v>
      </c>
      <c r="T1784" s="7">
        <f t="shared" si="750"/>
        <v>0.62814232488738297</v>
      </c>
      <c r="U1784" s="6">
        <f t="shared" si="751"/>
        <v>25.470588235294116</v>
      </c>
      <c r="V1784" s="7">
        <f t="shared" si="752"/>
        <v>0.1011797275342991</v>
      </c>
      <c r="W1784">
        <v>17</v>
      </c>
      <c r="X1784">
        <v>2215</v>
      </c>
      <c r="Y1784">
        <v>0</v>
      </c>
      <c r="Z1784">
        <v>0</v>
      </c>
      <c r="AA1784">
        <v>2883</v>
      </c>
      <c r="AB1784">
        <v>384</v>
      </c>
      <c r="AC1784">
        <f t="shared" si="739"/>
        <v>3267</v>
      </c>
      <c r="AD1784">
        <f t="shared" si="740"/>
        <v>5482</v>
      </c>
      <c r="AE1784" s="6">
        <f t="shared" si="753"/>
        <v>322.47058823529414</v>
      </c>
      <c r="AF1784" s="7">
        <f t="shared" si="754"/>
        <v>0.69199697046200459</v>
      </c>
      <c r="AG1784" s="6">
        <f t="shared" si="755"/>
        <v>192.1764705882353</v>
      </c>
      <c r="AH1784" s="7">
        <f t="shared" si="756"/>
        <v>0.89691476197861897</v>
      </c>
      <c r="AI1784" s="6">
        <f t="shared" si="757"/>
        <v>130.29411764705881</v>
      </c>
      <c r="AJ1784" s="7">
        <f t="shared" si="758"/>
        <v>0.51758220898030605</v>
      </c>
      <c r="AK1784" s="6">
        <f t="shared" si="759"/>
        <v>0</v>
      </c>
      <c r="AL1784" s="7">
        <f t="shared" si="760"/>
        <v>1.4278846153846154</v>
      </c>
      <c r="AM1784" s="8">
        <v>0.5</v>
      </c>
      <c r="AN1784">
        <f t="shared" si="741"/>
        <v>233</v>
      </c>
      <c r="AO1784" s="6">
        <f t="shared" si="742"/>
        <v>0</v>
      </c>
      <c r="AP1784" s="7">
        <f t="shared" si="761"/>
        <v>1</v>
      </c>
      <c r="AQ1784" s="7">
        <f t="shared" si="762"/>
        <v>0.40404961692812841</v>
      </c>
      <c r="AR1784" s="7">
        <f t="shared" si="762"/>
        <v>0</v>
      </c>
      <c r="AS1784" s="7">
        <f t="shared" si="762"/>
        <v>0</v>
      </c>
      <c r="AT1784" s="7">
        <f t="shared" si="762"/>
        <v>0.52590295512586649</v>
      </c>
      <c r="AU1784" s="7">
        <f t="shared" si="762"/>
        <v>7.0047427946005103E-2</v>
      </c>
      <c r="AV1784" s="9">
        <f t="shared" si="743"/>
        <v>0</v>
      </c>
      <c r="AW1784" t="s">
        <v>52</v>
      </c>
    </row>
    <row r="1785" spans="1:49" x14ac:dyDescent="0.25">
      <c r="A1785" t="s">
        <v>2145</v>
      </c>
      <c r="B1785" t="s">
        <v>2149</v>
      </c>
      <c r="C1785">
        <v>266</v>
      </c>
      <c r="D1785">
        <v>256</v>
      </c>
      <c r="E1785">
        <v>56</v>
      </c>
      <c r="F1785">
        <v>13</v>
      </c>
      <c r="G1785">
        <f t="shared" si="736"/>
        <v>69</v>
      </c>
      <c r="H1785" s="6">
        <f t="shared" si="744"/>
        <v>66.406015037593988</v>
      </c>
      <c r="I1785" s="7">
        <f t="shared" si="745"/>
        <v>0.25939849624060152</v>
      </c>
      <c r="J1785" s="6">
        <f t="shared" si="746"/>
        <v>189.59398496240601</v>
      </c>
      <c r="K1785">
        <v>17</v>
      </c>
      <c r="L1785">
        <v>474</v>
      </c>
      <c r="M1785">
        <v>497</v>
      </c>
      <c r="N1785">
        <v>79</v>
      </c>
      <c r="O1785">
        <f t="shared" si="737"/>
        <v>576</v>
      </c>
      <c r="P1785">
        <f t="shared" si="738"/>
        <v>1050</v>
      </c>
      <c r="Q1785" s="6">
        <f t="shared" si="747"/>
        <v>61.764705882352942</v>
      </c>
      <c r="R1785" s="7">
        <f t="shared" si="748"/>
        <v>0.24126838235294118</v>
      </c>
      <c r="S1785" s="6">
        <f t="shared" si="749"/>
        <v>33.882352941176471</v>
      </c>
      <c r="T1785" s="7">
        <f t="shared" si="750"/>
        <v>0.51023017902813295</v>
      </c>
      <c r="U1785" s="6">
        <f t="shared" si="751"/>
        <v>27.882352941176471</v>
      </c>
      <c r="V1785" s="7">
        <f t="shared" si="752"/>
        <v>0.14706348910122424</v>
      </c>
      <c r="W1785">
        <v>17</v>
      </c>
      <c r="X1785">
        <v>1997</v>
      </c>
      <c r="Y1785">
        <v>0</v>
      </c>
      <c r="Z1785">
        <v>0</v>
      </c>
      <c r="AA1785">
        <v>816</v>
      </c>
      <c r="AB1785">
        <v>176</v>
      </c>
      <c r="AC1785">
        <f t="shared" si="739"/>
        <v>992</v>
      </c>
      <c r="AD1785">
        <f t="shared" si="740"/>
        <v>2989</v>
      </c>
      <c r="AE1785" s="6">
        <f t="shared" si="753"/>
        <v>175.8235294117647</v>
      </c>
      <c r="AF1785" s="7">
        <f t="shared" si="754"/>
        <v>0.68681066176470584</v>
      </c>
      <c r="AG1785" s="6">
        <f t="shared" si="755"/>
        <v>58.352941176470587</v>
      </c>
      <c r="AH1785" s="7">
        <f t="shared" si="756"/>
        <v>0.87872975277067344</v>
      </c>
      <c r="AI1785" s="6">
        <f t="shared" si="757"/>
        <v>117.47058823529412</v>
      </c>
      <c r="AJ1785" s="7">
        <f t="shared" si="758"/>
        <v>0.61959026948342788</v>
      </c>
      <c r="AK1785" s="6">
        <f t="shared" si="759"/>
        <v>0</v>
      </c>
      <c r="AL1785" s="7">
        <f t="shared" si="760"/>
        <v>1.7222222222222221</v>
      </c>
      <c r="AM1785" s="8">
        <v>0.25</v>
      </c>
      <c r="AN1785">
        <f t="shared" si="741"/>
        <v>64</v>
      </c>
      <c r="AO1785" s="6">
        <f t="shared" si="742"/>
        <v>0</v>
      </c>
      <c r="AP1785" s="7">
        <f t="shared" si="761"/>
        <v>1</v>
      </c>
      <c r="AQ1785" s="7">
        <f t="shared" si="762"/>
        <v>0.66811642689862827</v>
      </c>
      <c r="AR1785" s="7">
        <f t="shared" si="762"/>
        <v>0</v>
      </c>
      <c r="AS1785" s="7">
        <f t="shared" si="762"/>
        <v>0</v>
      </c>
      <c r="AT1785" s="7">
        <f t="shared" si="762"/>
        <v>0.27300100368016061</v>
      </c>
      <c r="AU1785" s="7">
        <f t="shared" si="762"/>
        <v>5.888256942121111E-2</v>
      </c>
      <c r="AV1785" s="9">
        <f t="shared" si="743"/>
        <v>0</v>
      </c>
      <c r="AW1785" t="s">
        <v>55</v>
      </c>
    </row>
    <row r="1786" spans="1:49" x14ac:dyDescent="0.25">
      <c r="A1786" t="s">
        <v>2145</v>
      </c>
      <c r="B1786" t="s">
        <v>2150</v>
      </c>
      <c r="C1786">
        <v>289</v>
      </c>
      <c r="D1786">
        <v>278</v>
      </c>
      <c r="E1786">
        <v>79</v>
      </c>
      <c r="F1786">
        <v>12</v>
      </c>
      <c r="G1786">
        <f t="shared" si="736"/>
        <v>91</v>
      </c>
      <c r="H1786" s="6">
        <f t="shared" si="744"/>
        <v>87.536332179930795</v>
      </c>
      <c r="I1786" s="7">
        <f t="shared" si="745"/>
        <v>0.31487889273356401</v>
      </c>
      <c r="J1786" s="6">
        <f t="shared" si="746"/>
        <v>190.46366782006919</v>
      </c>
      <c r="K1786">
        <v>17</v>
      </c>
      <c r="L1786">
        <v>728</v>
      </c>
      <c r="M1786">
        <v>734</v>
      </c>
      <c r="N1786">
        <v>54</v>
      </c>
      <c r="O1786">
        <f t="shared" si="737"/>
        <v>788</v>
      </c>
      <c r="P1786">
        <f t="shared" si="738"/>
        <v>1516</v>
      </c>
      <c r="Q1786" s="6">
        <f t="shared" si="747"/>
        <v>89.17647058823529</v>
      </c>
      <c r="R1786" s="7">
        <f t="shared" si="748"/>
        <v>0.32077867118070247</v>
      </c>
      <c r="S1786" s="6">
        <f t="shared" si="749"/>
        <v>46.352941176470587</v>
      </c>
      <c r="T1786" s="7">
        <f t="shared" si="750"/>
        <v>0.52952802593090365</v>
      </c>
      <c r="U1786" s="6">
        <f t="shared" si="751"/>
        <v>42.823529411764703</v>
      </c>
      <c r="V1786" s="7">
        <f t="shared" si="752"/>
        <v>0.22483831116924644</v>
      </c>
      <c r="W1786">
        <v>17</v>
      </c>
      <c r="X1786">
        <v>13</v>
      </c>
      <c r="Y1786">
        <v>0</v>
      </c>
      <c r="Z1786">
        <v>0</v>
      </c>
      <c r="AA1786">
        <v>197</v>
      </c>
      <c r="AB1786">
        <v>0</v>
      </c>
      <c r="AC1786">
        <f t="shared" si="739"/>
        <v>197</v>
      </c>
      <c r="AD1786">
        <f t="shared" si="740"/>
        <v>210</v>
      </c>
      <c r="AE1786" s="6">
        <f t="shared" si="753"/>
        <v>12.352941176470589</v>
      </c>
      <c r="AF1786" s="7">
        <f t="shared" si="754"/>
        <v>4.4435040203131611E-2</v>
      </c>
      <c r="AG1786" s="6">
        <f t="shared" si="755"/>
        <v>11.588235294117647</v>
      </c>
      <c r="AH1786" s="7">
        <f t="shared" si="756"/>
        <v>0.13238200648272591</v>
      </c>
      <c r="AI1786" s="6">
        <f t="shared" si="757"/>
        <v>0.76470588235294112</v>
      </c>
      <c r="AJ1786" s="7">
        <f t="shared" si="758"/>
        <v>4.0149698423079718E-3</v>
      </c>
      <c r="AK1786" s="6">
        <f t="shared" si="759"/>
        <v>34.764705882352942</v>
      </c>
      <c r="AL1786" s="7">
        <f t="shared" si="760"/>
        <v>0.25</v>
      </c>
      <c r="AM1786" s="8">
        <v>0.5</v>
      </c>
      <c r="AN1786">
        <f t="shared" si="741"/>
        <v>139</v>
      </c>
      <c r="AO1786" s="6">
        <f t="shared" si="742"/>
        <v>126.64705882352941</v>
      </c>
      <c r="AP1786" s="7">
        <f t="shared" si="761"/>
        <v>8.8870080406263222E-2</v>
      </c>
      <c r="AQ1786" s="7">
        <f t="shared" si="762"/>
        <v>6.1904761904761907E-2</v>
      </c>
      <c r="AR1786" s="7">
        <f t="shared" si="762"/>
        <v>0</v>
      </c>
      <c r="AS1786" s="7">
        <f t="shared" si="762"/>
        <v>0</v>
      </c>
      <c r="AT1786" s="7">
        <f t="shared" si="762"/>
        <v>0.93809523809523809</v>
      </c>
      <c r="AU1786" s="7">
        <f t="shared" si="762"/>
        <v>0</v>
      </c>
      <c r="AV1786" s="9">
        <f t="shared" si="743"/>
        <v>38702.979327731096</v>
      </c>
      <c r="AW1786" t="s">
        <v>55</v>
      </c>
    </row>
    <row r="1787" spans="1:49" x14ac:dyDescent="0.25">
      <c r="A1787" t="s">
        <v>2145</v>
      </c>
      <c r="B1787" t="s">
        <v>2151</v>
      </c>
      <c r="C1787">
        <v>341</v>
      </c>
      <c r="D1787">
        <v>328</v>
      </c>
      <c r="E1787">
        <v>79</v>
      </c>
      <c r="F1787">
        <v>6</v>
      </c>
      <c r="G1787">
        <f t="shared" si="736"/>
        <v>85</v>
      </c>
      <c r="H1787" s="6">
        <f t="shared" si="744"/>
        <v>81.759530791788862</v>
      </c>
      <c r="I1787" s="7">
        <f t="shared" si="745"/>
        <v>0.24926686217008798</v>
      </c>
      <c r="J1787" s="6">
        <f t="shared" si="746"/>
        <v>246.24046920821115</v>
      </c>
      <c r="K1787">
        <v>17</v>
      </c>
      <c r="L1787">
        <v>976</v>
      </c>
      <c r="M1787">
        <v>907</v>
      </c>
      <c r="N1787">
        <v>44</v>
      </c>
      <c r="O1787">
        <f t="shared" si="737"/>
        <v>951</v>
      </c>
      <c r="P1787">
        <f t="shared" si="738"/>
        <v>1927</v>
      </c>
      <c r="Q1787" s="6">
        <f t="shared" si="747"/>
        <v>113.35294117647059</v>
      </c>
      <c r="R1787" s="7">
        <f t="shared" si="748"/>
        <v>0.34558823529411764</v>
      </c>
      <c r="S1787" s="6">
        <f t="shared" si="749"/>
        <v>55.941176470588232</v>
      </c>
      <c r="T1787" s="7">
        <f t="shared" si="750"/>
        <v>0.68421596759220182</v>
      </c>
      <c r="U1787" s="6">
        <f t="shared" si="751"/>
        <v>57.411764705882355</v>
      </c>
      <c r="V1787" s="7">
        <f t="shared" si="752"/>
        <v>0.23315324605451937</v>
      </c>
      <c r="W1787">
        <v>17</v>
      </c>
      <c r="X1787">
        <v>120</v>
      </c>
      <c r="Y1787">
        <v>0</v>
      </c>
      <c r="Z1787">
        <v>0</v>
      </c>
      <c r="AA1787">
        <v>194</v>
      </c>
      <c r="AB1787">
        <v>5</v>
      </c>
      <c r="AC1787">
        <f t="shared" si="739"/>
        <v>199</v>
      </c>
      <c r="AD1787">
        <f t="shared" si="740"/>
        <v>319</v>
      </c>
      <c r="AE1787" s="6">
        <f t="shared" si="753"/>
        <v>18.764705882352942</v>
      </c>
      <c r="AF1787" s="7">
        <f t="shared" si="754"/>
        <v>5.7209469153515068E-2</v>
      </c>
      <c r="AG1787" s="6">
        <f t="shared" si="755"/>
        <v>11.705882352941176</v>
      </c>
      <c r="AH1787" s="7">
        <f t="shared" si="756"/>
        <v>0.14317452949616</v>
      </c>
      <c r="AI1787" s="6">
        <f t="shared" si="757"/>
        <v>7.0588235294117645</v>
      </c>
      <c r="AJ1787" s="7">
        <f t="shared" si="758"/>
        <v>2.8666382711621231E-2</v>
      </c>
      <c r="AK1787" s="6">
        <f t="shared" si="759"/>
        <v>44.235294117647058</v>
      </c>
      <c r="AL1787" s="7">
        <f t="shared" si="760"/>
        <v>0.2092534174553102</v>
      </c>
      <c r="AM1787" s="8">
        <v>0.25</v>
      </c>
      <c r="AN1787">
        <f t="shared" si="741"/>
        <v>82</v>
      </c>
      <c r="AO1787" s="6">
        <f t="shared" si="742"/>
        <v>63.235294117647058</v>
      </c>
      <c r="AP1787" s="7">
        <f t="shared" si="761"/>
        <v>0.22883787661406027</v>
      </c>
      <c r="AQ1787" s="7">
        <f t="shared" ref="AQ1787:AU1837" si="763">IFERROR(X1787/$AD1787,0)</f>
        <v>0.37617554858934171</v>
      </c>
      <c r="AR1787" s="7">
        <f t="shared" si="763"/>
        <v>0</v>
      </c>
      <c r="AS1787" s="7">
        <f t="shared" si="763"/>
        <v>0</v>
      </c>
      <c r="AT1787" s="7">
        <f t="shared" si="763"/>
        <v>0.60815047021943569</v>
      </c>
      <c r="AU1787" s="7">
        <f t="shared" si="763"/>
        <v>1.5673981191222569E-2</v>
      </c>
      <c r="AV1787" s="9">
        <f t="shared" si="743"/>
        <v>14048.107136271437</v>
      </c>
      <c r="AW1787" t="s">
        <v>55</v>
      </c>
    </row>
    <row r="1788" spans="1:49" x14ac:dyDescent="0.25">
      <c r="A1788" t="s">
        <v>2145</v>
      </c>
      <c r="B1788" t="s">
        <v>2152</v>
      </c>
      <c r="C1788">
        <v>382</v>
      </c>
      <c r="D1788">
        <v>367</v>
      </c>
      <c r="E1788">
        <v>94</v>
      </c>
      <c r="F1788">
        <v>21</v>
      </c>
      <c r="G1788">
        <f t="shared" si="736"/>
        <v>115</v>
      </c>
      <c r="H1788" s="6">
        <f t="shared" si="744"/>
        <v>110.48429319371728</v>
      </c>
      <c r="I1788" s="7">
        <f t="shared" si="745"/>
        <v>0.30104712041884818</v>
      </c>
      <c r="J1788" s="6">
        <f t="shared" si="746"/>
        <v>256.51570680628271</v>
      </c>
      <c r="K1788">
        <v>17</v>
      </c>
      <c r="L1788">
        <v>1051</v>
      </c>
      <c r="M1788">
        <v>917</v>
      </c>
      <c r="N1788">
        <v>159</v>
      </c>
      <c r="O1788">
        <f t="shared" si="737"/>
        <v>1076</v>
      </c>
      <c r="P1788">
        <f t="shared" si="738"/>
        <v>2127</v>
      </c>
      <c r="Q1788" s="6">
        <f t="shared" si="747"/>
        <v>125.11764705882354</v>
      </c>
      <c r="R1788" s="7">
        <f t="shared" si="748"/>
        <v>0.34092001923385162</v>
      </c>
      <c r="S1788" s="6">
        <f t="shared" si="749"/>
        <v>63.294117647058826</v>
      </c>
      <c r="T1788" s="7">
        <f t="shared" si="750"/>
        <v>0.57287887551656136</v>
      </c>
      <c r="U1788" s="6">
        <f t="shared" si="751"/>
        <v>61.823529411764703</v>
      </c>
      <c r="V1788" s="7">
        <f t="shared" si="752"/>
        <v>0.24101264667762828</v>
      </c>
      <c r="W1788">
        <v>17</v>
      </c>
      <c r="X1788">
        <v>141</v>
      </c>
      <c r="Y1788">
        <v>0</v>
      </c>
      <c r="Z1788">
        <v>0</v>
      </c>
      <c r="AA1788">
        <v>344</v>
      </c>
      <c r="AB1788">
        <v>74</v>
      </c>
      <c r="AC1788">
        <f t="shared" si="739"/>
        <v>418</v>
      </c>
      <c r="AD1788">
        <f t="shared" si="740"/>
        <v>559</v>
      </c>
      <c r="AE1788" s="6">
        <f t="shared" si="753"/>
        <v>32.882352941176471</v>
      </c>
      <c r="AF1788" s="7">
        <f t="shared" si="754"/>
        <v>8.9597691937810545E-2</v>
      </c>
      <c r="AG1788" s="6">
        <f t="shared" si="755"/>
        <v>24.588235294117649</v>
      </c>
      <c r="AH1788" s="7">
        <f t="shared" si="756"/>
        <v>0.22254960034007681</v>
      </c>
      <c r="AI1788" s="6">
        <f t="shared" si="757"/>
        <v>8.2941176470588243</v>
      </c>
      <c r="AJ1788" s="7">
        <f t="shared" si="758"/>
        <v>3.2333761352564785E-2</v>
      </c>
      <c r="AK1788" s="6">
        <f t="shared" si="759"/>
        <v>38.705882352941174</v>
      </c>
      <c r="AL1788" s="7">
        <f t="shared" si="760"/>
        <v>0.3884758364312268</v>
      </c>
      <c r="AM1788" s="8">
        <v>0.5</v>
      </c>
      <c r="AN1788">
        <f t="shared" si="741"/>
        <v>184</v>
      </c>
      <c r="AO1788" s="6">
        <f t="shared" si="742"/>
        <v>151.11764705882354</v>
      </c>
      <c r="AP1788" s="7">
        <f t="shared" si="761"/>
        <v>0.17870843989769822</v>
      </c>
      <c r="AQ1788" s="7">
        <f t="shared" si="763"/>
        <v>0.25223613595706618</v>
      </c>
      <c r="AR1788" s="7">
        <f t="shared" si="763"/>
        <v>0</v>
      </c>
      <c r="AS1788" s="7">
        <f t="shared" si="763"/>
        <v>0</v>
      </c>
      <c r="AT1788" s="7">
        <f t="shared" si="763"/>
        <v>0.61538461538461542</v>
      </c>
      <c r="AU1788" s="7">
        <f t="shared" si="763"/>
        <v>0.13237924865831843</v>
      </c>
      <c r="AV1788" s="9">
        <f t="shared" si="743"/>
        <v>39547.299000315696</v>
      </c>
      <c r="AW1788" t="s">
        <v>59</v>
      </c>
    </row>
    <row r="1789" spans="1:49" x14ac:dyDescent="0.25">
      <c r="A1789" t="s">
        <v>2145</v>
      </c>
      <c r="B1789" t="s">
        <v>2153</v>
      </c>
      <c r="C1789">
        <v>1328</v>
      </c>
      <c r="D1789">
        <v>1275</v>
      </c>
      <c r="E1789">
        <v>361</v>
      </c>
      <c r="F1789">
        <v>53</v>
      </c>
      <c r="G1789">
        <f t="shared" si="736"/>
        <v>414</v>
      </c>
      <c r="H1789" s="6">
        <f t="shared" si="744"/>
        <v>397.47740963855421</v>
      </c>
      <c r="I1789" s="7">
        <f t="shared" si="745"/>
        <v>0.31174698795180722</v>
      </c>
      <c r="J1789" s="6">
        <f t="shared" si="746"/>
        <v>877.52259036144574</v>
      </c>
      <c r="K1789">
        <v>17</v>
      </c>
      <c r="L1789">
        <v>3309</v>
      </c>
      <c r="M1789">
        <v>3948</v>
      </c>
      <c r="N1789">
        <v>499</v>
      </c>
      <c r="O1789">
        <f t="shared" si="737"/>
        <v>4447</v>
      </c>
      <c r="P1789">
        <f t="shared" si="738"/>
        <v>7756</v>
      </c>
      <c r="Q1789" s="6">
        <f t="shared" si="747"/>
        <v>456.23529411764707</v>
      </c>
      <c r="R1789" s="7">
        <f t="shared" si="748"/>
        <v>0.35783160322952712</v>
      </c>
      <c r="S1789" s="6">
        <f t="shared" si="749"/>
        <v>261.58823529411762</v>
      </c>
      <c r="T1789" s="7">
        <f t="shared" si="750"/>
        <v>0.65812101254255606</v>
      </c>
      <c r="U1789" s="6">
        <f t="shared" si="751"/>
        <v>194.64705882352942</v>
      </c>
      <c r="V1789" s="7">
        <f t="shared" si="752"/>
        <v>0.2218142996676081</v>
      </c>
      <c r="W1789">
        <v>17</v>
      </c>
      <c r="X1789">
        <v>301</v>
      </c>
      <c r="Y1789">
        <v>0</v>
      </c>
      <c r="Z1789">
        <v>0</v>
      </c>
      <c r="AA1789">
        <v>1255</v>
      </c>
      <c r="AB1789">
        <v>42</v>
      </c>
      <c r="AC1789">
        <f t="shared" si="739"/>
        <v>1297</v>
      </c>
      <c r="AD1789">
        <f t="shared" si="740"/>
        <v>1598</v>
      </c>
      <c r="AE1789" s="6">
        <f t="shared" si="753"/>
        <v>94</v>
      </c>
      <c r="AF1789" s="7">
        <f t="shared" si="754"/>
        <v>7.3725490196078436E-2</v>
      </c>
      <c r="AG1789" s="6">
        <f t="shared" si="755"/>
        <v>76.294117647058826</v>
      </c>
      <c r="AH1789" s="7">
        <f t="shared" si="756"/>
        <v>0.19194579565273112</v>
      </c>
      <c r="AI1789" s="6">
        <f t="shared" si="757"/>
        <v>17.705882352941178</v>
      </c>
      <c r="AJ1789" s="7">
        <f t="shared" si="758"/>
        <v>2.0177124267135096E-2</v>
      </c>
      <c r="AK1789" s="6">
        <f t="shared" si="759"/>
        <v>185.29411764705878</v>
      </c>
      <c r="AL1789" s="7">
        <f t="shared" si="760"/>
        <v>0.29165729705419385</v>
      </c>
      <c r="AM1789" s="8">
        <v>0.5</v>
      </c>
      <c r="AN1789">
        <f t="shared" si="741"/>
        <v>638</v>
      </c>
      <c r="AO1789" s="6">
        <f t="shared" si="742"/>
        <v>544</v>
      </c>
      <c r="AP1789" s="7">
        <f t="shared" si="761"/>
        <v>0.14733542319749215</v>
      </c>
      <c r="AQ1789" s="7">
        <f t="shared" si="763"/>
        <v>0.188360450563204</v>
      </c>
      <c r="AR1789" s="7">
        <f t="shared" si="763"/>
        <v>0</v>
      </c>
      <c r="AS1789" s="7">
        <f t="shared" si="763"/>
        <v>0</v>
      </c>
      <c r="AT1789" s="7">
        <f t="shared" si="763"/>
        <v>0.78535669586983725</v>
      </c>
      <c r="AU1789" s="7">
        <f t="shared" si="763"/>
        <v>2.6282853566958697E-2</v>
      </c>
      <c r="AV1789" s="9">
        <f t="shared" si="743"/>
        <v>148566.94468085104</v>
      </c>
      <c r="AW1789" t="s">
        <v>59</v>
      </c>
    </row>
    <row r="1790" spans="1:49" x14ac:dyDescent="0.25">
      <c r="A1790" t="s">
        <v>2145</v>
      </c>
      <c r="B1790" t="s">
        <v>2154</v>
      </c>
      <c r="C1790">
        <v>473</v>
      </c>
      <c r="D1790">
        <v>455</v>
      </c>
      <c r="E1790">
        <v>76</v>
      </c>
      <c r="F1790">
        <v>17</v>
      </c>
      <c r="G1790">
        <f t="shared" si="736"/>
        <v>93</v>
      </c>
      <c r="H1790" s="6">
        <f t="shared" si="744"/>
        <v>89.460887949260041</v>
      </c>
      <c r="I1790" s="7">
        <f t="shared" si="745"/>
        <v>0.19661733615221988</v>
      </c>
      <c r="J1790" s="6">
        <f t="shared" si="746"/>
        <v>365.53911205073996</v>
      </c>
      <c r="K1790">
        <v>17</v>
      </c>
      <c r="L1790">
        <v>1209</v>
      </c>
      <c r="M1790">
        <v>705</v>
      </c>
      <c r="N1790">
        <v>112</v>
      </c>
      <c r="O1790">
        <f t="shared" si="737"/>
        <v>817</v>
      </c>
      <c r="P1790">
        <f t="shared" si="738"/>
        <v>2026</v>
      </c>
      <c r="Q1790" s="6">
        <f t="shared" si="747"/>
        <v>119.17647058823529</v>
      </c>
      <c r="R1790" s="7">
        <f t="shared" si="748"/>
        <v>0.26192630898513253</v>
      </c>
      <c r="S1790" s="6">
        <f t="shared" si="749"/>
        <v>48.058823529411768</v>
      </c>
      <c r="T1790" s="7">
        <f t="shared" si="750"/>
        <v>0.53720485712895583</v>
      </c>
      <c r="U1790" s="6">
        <f t="shared" si="751"/>
        <v>71.117647058823536</v>
      </c>
      <c r="V1790" s="7">
        <f t="shared" si="752"/>
        <v>0.19455550641309158</v>
      </c>
      <c r="W1790">
        <v>17</v>
      </c>
      <c r="X1790">
        <v>180</v>
      </c>
      <c r="Y1790">
        <v>0</v>
      </c>
      <c r="Z1790">
        <v>0</v>
      </c>
      <c r="AA1790">
        <v>155</v>
      </c>
      <c r="AB1790">
        <v>9</v>
      </c>
      <c r="AC1790">
        <f t="shared" si="739"/>
        <v>164</v>
      </c>
      <c r="AD1790">
        <f t="shared" si="740"/>
        <v>344</v>
      </c>
      <c r="AE1790" s="6">
        <f t="shared" si="753"/>
        <v>20.235294117647058</v>
      </c>
      <c r="AF1790" s="7">
        <f t="shared" si="754"/>
        <v>4.4473173884938592E-2</v>
      </c>
      <c r="AG1790" s="6">
        <f t="shared" si="755"/>
        <v>9.6470588235294112</v>
      </c>
      <c r="AH1790" s="7">
        <f t="shared" si="756"/>
        <v>0.10783549151670593</v>
      </c>
      <c r="AI1790" s="6">
        <f t="shared" si="757"/>
        <v>10.588235294117647</v>
      </c>
      <c r="AJ1790" s="7">
        <f t="shared" si="758"/>
        <v>2.8966080359269213E-2</v>
      </c>
      <c r="AK1790" s="6">
        <f t="shared" si="759"/>
        <v>38.411764705882355</v>
      </c>
      <c r="AL1790" s="7">
        <f t="shared" si="760"/>
        <v>0.20073439412484698</v>
      </c>
      <c r="AM1790" s="8">
        <v>0.25</v>
      </c>
      <c r="AN1790">
        <f t="shared" si="741"/>
        <v>114</v>
      </c>
      <c r="AO1790" s="6">
        <f t="shared" si="742"/>
        <v>93.764705882352942</v>
      </c>
      <c r="AP1790" s="7">
        <f t="shared" si="761"/>
        <v>0.17750257997936017</v>
      </c>
      <c r="AQ1790" s="7">
        <f t="shared" si="763"/>
        <v>0.52325581395348841</v>
      </c>
      <c r="AR1790" s="7">
        <f t="shared" si="763"/>
        <v>0</v>
      </c>
      <c r="AS1790" s="7">
        <f t="shared" si="763"/>
        <v>0</v>
      </c>
      <c r="AT1790" s="7">
        <f t="shared" si="763"/>
        <v>0.45058139534883723</v>
      </c>
      <c r="AU1790" s="7">
        <f t="shared" si="763"/>
        <v>2.616279069767442E-2</v>
      </c>
      <c r="AV1790" s="9">
        <f t="shared" si="743"/>
        <v>17184.780984952122</v>
      </c>
      <c r="AW1790" t="s">
        <v>59</v>
      </c>
    </row>
    <row r="1791" spans="1:49" x14ac:dyDescent="0.25">
      <c r="A1791" t="s">
        <v>2145</v>
      </c>
      <c r="B1791" t="s">
        <v>2155</v>
      </c>
      <c r="C1791">
        <v>50</v>
      </c>
      <c r="D1791">
        <v>45</v>
      </c>
      <c r="E1791">
        <v>5</v>
      </c>
      <c r="F1791">
        <v>0</v>
      </c>
      <c r="G1791">
        <f t="shared" si="736"/>
        <v>5</v>
      </c>
      <c r="H1791" s="6">
        <f t="shared" si="744"/>
        <v>4.5</v>
      </c>
      <c r="I1791" s="7">
        <f t="shared" si="745"/>
        <v>0.1</v>
      </c>
      <c r="J1791" s="6">
        <f t="shared" si="746"/>
        <v>40.5</v>
      </c>
      <c r="K1791">
        <v>17</v>
      </c>
      <c r="L1791">
        <v>9</v>
      </c>
      <c r="M1791">
        <v>20</v>
      </c>
      <c r="N1791">
        <v>0</v>
      </c>
      <c r="O1791">
        <f t="shared" si="737"/>
        <v>20</v>
      </c>
      <c r="P1791">
        <f t="shared" si="738"/>
        <v>29</v>
      </c>
      <c r="Q1791" s="6">
        <f t="shared" si="747"/>
        <v>1.7058823529411764</v>
      </c>
      <c r="R1791" s="7">
        <f t="shared" si="748"/>
        <v>3.7908496732026141E-2</v>
      </c>
      <c r="S1791" s="6">
        <f t="shared" si="749"/>
        <v>1.1764705882352942</v>
      </c>
      <c r="T1791" s="7">
        <f t="shared" si="750"/>
        <v>0.26143790849673204</v>
      </c>
      <c r="U1791" s="6">
        <f t="shared" si="751"/>
        <v>0.52941176470588236</v>
      </c>
      <c r="V1791" s="7">
        <f t="shared" si="752"/>
        <v>1.3071895424836602E-2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f t="shared" si="739"/>
        <v>0</v>
      </c>
      <c r="AD1791">
        <f t="shared" si="740"/>
        <v>0</v>
      </c>
      <c r="AE1791" s="6">
        <f t="shared" si="753"/>
        <v>0</v>
      </c>
      <c r="AF1791" s="7">
        <f t="shared" si="754"/>
        <v>0</v>
      </c>
      <c r="AG1791" s="6">
        <f t="shared" si="755"/>
        <v>0</v>
      </c>
      <c r="AH1791" s="7">
        <f t="shared" si="756"/>
        <v>0</v>
      </c>
      <c r="AI1791" s="6">
        <f t="shared" si="757"/>
        <v>0</v>
      </c>
      <c r="AJ1791" s="7">
        <f t="shared" si="758"/>
        <v>0</v>
      </c>
      <c r="AK1791" s="6">
        <f t="shared" si="759"/>
        <v>1.1764705882352942</v>
      </c>
      <c r="AL1791" s="7">
        <f t="shared" si="760"/>
        <v>0</v>
      </c>
      <c r="AM1791" s="8">
        <v>0.25</v>
      </c>
      <c r="AN1791">
        <f t="shared" si="741"/>
        <v>11</v>
      </c>
      <c r="AO1791" s="6">
        <f t="shared" si="742"/>
        <v>11</v>
      </c>
      <c r="AP1791" s="7">
        <f t="shared" si="761"/>
        <v>0</v>
      </c>
      <c r="AQ1791" s="7">
        <f t="shared" si="763"/>
        <v>0</v>
      </c>
      <c r="AR1791" s="7">
        <f t="shared" si="763"/>
        <v>0</v>
      </c>
      <c r="AS1791" s="7">
        <f t="shared" si="763"/>
        <v>0</v>
      </c>
      <c r="AT1791" s="7">
        <f t="shared" si="763"/>
        <v>0</v>
      </c>
      <c r="AU1791" s="7">
        <f t="shared" si="763"/>
        <v>0</v>
      </c>
      <c r="AV1791" s="9">
        <f t="shared" si="743"/>
        <v>0</v>
      </c>
      <c r="AW1791" t="s">
        <v>59</v>
      </c>
    </row>
    <row r="1792" spans="1:49" x14ac:dyDescent="0.25">
      <c r="A1792" t="s">
        <v>2145</v>
      </c>
      <c r="B1792" t="s">
        <v>2156</v>
      </c>
      <c r="C1792">
        <v>243</v>
      </c>
      <c r="D1792">
        <v>234</v>
      </c>
      <c r="E1792">
        <v>54</v>
      </c>
      <c r="F1792">
        <v>7</v>
      </c>
      <c r="G1792">
        <f t="shared" si="736"/>
        <v>61</v>
      </c>
      <c r="H1792" s="6">
        <f t="shared" si="744"/>
        <v>58.74074074074074</v>
      </c>
      <c r="I1792" s="7">
        <f t="shared" si="745"/>
        <v>0.25102880658436216</v>
      </c>
      <c r="J1792" s="6">
        <f t="shared" si="746"/>
        <v>175.25925925925924</v>
      </c>
      <c r="K1792">
        <v>17</v>
      </c>
      <c r="L1792">
        <v>609</v>
      </c>
      <c r="M1792">
        <v>481</v>
      </c>
      <c r="N1792">
        <v>55</v>
      </c>
      <c r="O1792">
        <f t="shared" si="737"/>
        <v>536</v>
      </c>
      <c r="P1792">
        <f t="shared" si="738"/>
        <v>1145</v>
      </c>
      <c r="Q1792" s="6">
        <f t="shared" si="747"/>
        <v>67.352941176470594</v>
      </c>
      <c r="R1792" s="7">
        <f t="shared" si="748"/>
        <v>0.28783308195072904</v>
      </c>
      <c r="S1792" s="6">
        <f t="shared" si="749"/>
        <v>31.529411764705884</v>
      </c>
      <c r="T1792" s="7">
        <f t="shared" si="750"/>
        <v>0.53675543357317712</v>
      </c>
      <c r="U1792" s="6">
        <f t="shared" si="751"/>
        <v>35.823529411764703</v>
      </c>
      <c r="V1792" s="7">
        <f t="shared" si="752"/>
        <v>0.20440306300034808</v>
      </c>
      <c r="W1792">
        <v>17</v>
      </c>
      <c r="X1792">
        <v>66</v>
      </c>
      <c r="Y1792">
        <v>0</v>
      </c>
      <c r="Z1792">
        <v>0</v>
      </c>
      <c r="AA1792">
        <v>110</v>
      </c>
      <c r="AB1792">
        <v>3</v>
      </c>
      <c r="AC1792">
        <f t="shared" si="739"/>
        <v>113</v>
      </c>
      <c r="AD1792">
        <f t="shared" si="740"/>
        <v>179</v>
      </c>
      <c r="AE1792" s="6">
        <f t="shared" si="753"/>
        <v>10.529411764705882</v>
      </c>
      <c r="AF1792" s="7">
        <f t="shared" si="754"/>
        <v>4.4997486173956762E-2</v>
      </c>
      <c r="AG1792" s="6">
        <f t="shared" si="755"/>
        <v>6.6470588235294121</v>
      </c>
      <c r="AH1792" s="7">
        <f t="shared" si="756"/>
        <v>0.11315926118240487</v>
      </c>
      <c r="AI1792" s="6">
        <f t="shared" si="757"/>
        <v>3.8823529411764706</v>
      </c>
      <c r="AJ1792" s="7">
        <f t="shared" si="758"/>
        <v>2.2152056088707676E-2</v>
      </c>
      <c r="AK1792" s="6">
        <f t="shared" si="759"/>
        <v>24.882352941176471</v>
      </c>
      <c r="AL1792" s="7">
        <f t="shared" si="760"/>
        <v>0.21082089552238806</v>
      </c>
      <c r="AM1792" s="8">
        <v>0.25</v>
      </c>
      <c r="AN1792">
        <f t="shared" si="741"/>
        <v>59</v>
      </c>
      <c r="AO1792" s="6">
        <f t="shared" si="742"/>
        <v>48.470588235294116</v>
      </c>
      <c r="AP1792" s="7">
        <f t="shared" si="761"/>
        <v>0.17846460618145563</v>
      </c>
      <c r="AQ1792" s="7">
        <f t="shared" si="763"/>
        <v>0.36871508379888268</v>
      </c>
      <c r="AR1792" s="7">
        <f t="shared" si="763"/>
        <v>0</v>
      </c>
      <c r="AS1792" s="7">
        <f t="shared" si="763"/>
        <v>0</v>
      </c>
      <c r="AT1792" s="7">
        <f t="shared" si="763"/>
        <v>0.61452513966480449</v>
      </c>
      <c r="AU1792" s="7">
        <f t="shared" si="763"/>
        <v>1.6759776536312849E-2</v>
      </c>
      <c r="AV1792" s="9">
        <f t="shared" si="743"/>
        <v>10867.864081498521</v>
      </c>
      <c r="AW1792" t="s">
        <v>59</v>
      </c>
    </row>
    <row r="1793" spans="1:49" x14ac:dyDescent="0.25">
      <c r="A1793" t="s">
        <v>2145</v>
      </c>
      <c r="B1793" t="s">
        <v>2157</v>
      </c>
      <c r="C1793">
        <v>371</v>
      </c>
      <c r="D1793">
        <v>357</v>
      </c>
      <c r="E1793">
        <v>74</v>
      </c>
      <c r="F1793">
        <v>15</v>
      </c>
      <c r="G1793">
        <f t="shared" si="736"/>
        <v>89</v>
      </c>
      <c r="H1793" s="6">
        <f t="shared" si="744"/>
        <v>85.64150943396227</v>
      </c>
      <c r="I1793" s="7">
        <f t="shared" si="745"/>
        <v>0.23989218328840969</v>
      </c>
      <c r="J1793" s="6">
        <f t="shared" si="746"/>
        <v>271.35849056603774</v>
      </c>
      <c r="K1793">
        <v>17</v>
      </c>
      <c r="L1793">
        <v>731</v>
      </c>
      <c r="M1793">
        <v>598</v>
      </c>
      <c r="N1793">
        <v>124</v>
      </c>
      <c r="O1793">
        <f t="shared" si="737"/>
        <v>722</v>
      </c>
      <c r="P1793">
        <f t="shared" si="738"/>
        <v>1453</v>
      </c>
      <c r="Q1793" s="6">
        <f t="shared" si="747"/>
        <v>85.470588235294116</v>
      </c>
      <c r="R1793" s="7">
        <f t="shared" si="748"/>
        <v>0.23941341242379305</v>
      </c>
      <c r="S1793" s="6">
        <f t="shared" si="749"/>
        <v>42.470588235294116</v>
      </c>
      <c r="T1793" s="7">
        <f t="shared" si="750"/>
        <v>0.49591125280250892</v>
      </c>
      <c r="U1793" s="6">
        <f t="shared" si="751"/>
        <v>43</v>
      </c>
      <c r="V1793" s="7">
        <f t="shared" si="752"/>
        <v>0.15846196634682241</v>
      </c>
      <c r="W1793">
        <v>17</v>
      </c>
      <c r="X1793">
        <v>22</v>
      </c>
      <c r="Y1793">
        <v>0</v>
      </c>
      <c r="Z1793">
        <v>0</v>
      </c>
      <c r="AA1793">
        <v>133</v>
      </c>
      <c r="AB1793">
        <v>28</v>
      </c>
      <c r="AC1793">
        <f t="shared" si="739"/>
        <v>161</v>
      </c>
      <c r="AD1793">
        <f t="shared" si="740"/>
        <v>183</v>
      </c>
      <c r="AE1793" s="6">
        <f t="shared" si="753"/>
        <v>10.764705882352942</v>
      </c>
      <c r="AF1793" s="7">
        <f t="shared" si="754"/>
        <v>3.0153237765694514E-2</v>
      </c>
      <c r="AG1793" s="6">
        <f t="shared" si="755"/>
        <v>9.4705882352941178</v>
      </c>
      <c r="AH1793" s="7">
        <f t="shared" si="756"/>
        <v>0.11058408822881433</v>
      </c>
      <c r="AI1793" s="6">
        <f t="shared" si="757"/>
        <v>1.2941176470588236</v>
      </c>
      <c r="AJ1793" s="7">
        <f t="shared" si="758"/>
        <v>4.769033186908472E-3</v>
      </c>
      <c r="AK1793" s="6">
        <f t="shared" si="759"/>
        <v>33</v>
      </c>
      <c r="AL1793" s="7">
        <f t="shared" si="760"/>
        <v>0.22299168975069253</v>
      </c>
      <c r="AM1793" s="8">
        <v>0.25</v>
      </c>
      <c r="AN1793">
        <f t="shared" si="741"/>
        <v>89</v>
      </c>
      <c r="AO1793" s="6">
        <f t="shared" si="742"/>
        <v>78.235294117647058</v>
      </c>
      <c r="AP1793" s="7">
        <f t="shared" si="761"/>
        <v>0.12095175148711171</v>
      </c>
      <c r="AQ1793" s="7">
        <f t="shared" si="763"/>
        <v>0.12021857923497267</v>
      </c>
      <c r="AR1793" s="7">
        <f t="shared" si="763"/>
        <v>0</v>
      </c>
      <c r="AS1793" s="7">
        <f t="shared" si="763"/>
        <v>0</v>
      </c>
      <c r="AT1793" s="7">
        <f t="shared" si="763"/>
        <v>0.72677595628415304</v>
      </c>
      <c r="AU1793" s="7">
        <f t="shared" si="763"/>
        <v>0.15300546448087432</v>
      </c>
      <c r="AV1793" s="9">
        <f t="shared" si="743"/>
        <v>23331.303760848601</v>
      </c>
      <c r="AW1793" t="s">
        <v>59</v>
      </c>
    </row>
    <row r="1794" spans="1:49" x14ac:dyDescent="0.25">
      <c r="A1794" t="s">
        <v>2145</v>
      </c>
      <c r="B1794" t="s">
        <v>2158</v>
      </c>
      <c r="C1794">
        <v>2729</v>
      </c>
      <c r="D1794">
        <v>2620</v>
      </c>
      <c r="E1794">
        <v>640</v>
      </c>
      <c r="F1794">
        <v>94</v>
      </c>
      <c r="G1794">
        <f t="shared" ref="G1794:G1857" si="764">SUM(E1794,F1794)</f>
        <v>734</v>
      </c>
      <c r="H1794" s="6">
        <f t="shared" si="744"/>
        <v>704.68303407841699</v>
      </c>
      <c r="I1794" s="7">
        <f t="shared" si="745"/>
        <v>0.26896299010626601</v>
      </c>
      <c r="J1794" s="6">
        <f t="shared" si="746"/>
        <v>1915.316965921583</v>
      </c>
      <c r="K1794">
        <v>17</v>
      </c>
      <c r="L1794">
        <v>6328</v>
      </c>
      <c r="M1794">
        <v>5301</v>
      </c>
      <c r="N1794">
        <v>650</v>
      </c>
      <c r="O1794">
        <f t="shared" ref="O1794:O1857" si="765">SUM(M1794,N1794)</f>
        <v>5951</v>
      </c>
      <c r="P1794">
        <f t="shared" ref="P1794:P1857" si="766">SUM(L1794,M1794,N1794)</f>
        <v>12279</v>
      </c>
      <c r="Q1794" s="6">
        <f t="shared" si="747"/>
        <v>722.29411764705878</v>
      </c>
      <c r="R1794" s="7">
        <f t="shared" si="748"/>
        <v>0.27568477772788502</v>
      </c>
      <c r="S1794" s="6">
        <f t="shared" si="749"/>
        <v>350.05882352941177</v>
      </c>
      <c r="T1794" s="7">
        <f t="shared" si="750"/>
        <v>0.49676068047702887</v>
      </c>
      <c r="U1794" s="6">
        <f t="shared" si="751"/>
        <v>372.23529411764707</v>
      </c>
      <c r="V1794" s="7">
        <f t="shared" si="752"/>
        <v>0.19434657591441559</v>
      </c>
      <c r="W1794">
        <v>17</v>
      </c>
      <c r="X1794">
        <v>124</v>
      </c>
      <c r="Y1794">
        <v>0</v>
      </c>
      <c r="Z1794">
        <v>0</v>
      </c>
      <c r="AA1794">
        <v>1036</v>
      </c>
      <c r="AB1794">
        <v>99</v>
      </c>
      <c r="AC1794">
        <f t="shared" ref="AC1794:AC1857" si="767">SUM(Y1794,Z1794,AA1794,AB1794)</f>
        <v>1135</v>
      </c>
      <c r="AD1794">
        <f t="shared" ref="AD1794:AD1857" si="768">SUM(AC1794,X1794)</f>
        <v>1259</v>
      </c>
      <c r="AE1794" s="6">
        <f t="shared" si="753"/>
        <v>74.058823529411768</v>
      </c>
      <c r="AF1794" s="7">
        <f t="shared" si="754"/>
        <v>2.8266726537943421E-2</v>
      </c>
      <c r="AG1794" s="6">
        <f t="shared" si="755"/>
        <v>66.764705882352942</v>
      </c>
      <c r="AH1794" s="7">
        <f t="shared" si="756"/>
        <v>9.4744307232637839E-2</v>
      </c>
      <c r="AI1794" s="6">
        <f t="shared" si="757"/>
        <v>7.2941176470588234</v>
      </c>
      <c r="AJ1794" s="7">
        <f t="shared" si="758"/>
        <v>3.8083083775896859E-3</v>
      </c>
      <c r="AK1794" s="6">
        <f t="shared" si="759"/>
        <v>283.29411764705884</v>
      </c>
      <c r="AL1794" s="7">
        <f t="shared" si="760"/>
        <v>0.19072424802554191</v>
      </c>
      <c r="AM1794" s="8">
        <v>0.25</v>
      </c>
      <c r="AN1794">
        <f t="shared" ref="AN1794:AN1857" si="769">ROUND(D1794*AM1794,0)</f>
        <v>655</v>
      </c>
      <c r="AO1794" s="6">
        <f t="shared" ref="AO1794:AO1857" si="770">MAX(AN1794-AE1794,0)</f>
        <v>580.94117647058829</v>
      </c>
      <c r="AP1794" s="7">
        <f t="shared" si="761"/>
        <v>0.11306690615177369</v>
      </c>
      <c r="AQ1794" s="7">
        <f t="shared" si="763"/>
        <v>9.8490865766481334E-2</v>
      </c>
      <c r="AR1794" s="7">
        <f t="shared" si="763"/>
        <v>0</v>
      </c>
      <c r="AS1794" s="7">
        <f t="shared" si="763"/>
        <v>0</v>
      </c>
      <c r="AT1794" s="7">
        <f t="shared" si="763"/>
        <v>0.82287529785544078</v>
      </c>
      <c r="AU1794" s="7">
        <f t="shared" si="763"/>
        <v>7.8633836378077845E-2</v>
      </c>
      <c r="AV1794" s="9">
        <f t="shared" ref="AV1794:AV1857" si="771">MAX((SUM((AQ1794*AO1794*0.3),(AR1794*AO1794*1.45),(AS1794*AO1794*1.75),(AT1794*AO1794*1.79),(AU1794*AO1794*2.09))*180),0)</f>
        <v>174300.34873615848</v>
      </c>
      <c r="AW1794" t="s">
        <v>59</v>
      </c>
    </row>
    <row r="1795" spans="1:49" x14ac:dyDescent="0.25">
      <c r="A1795" t="s">
        <v>2159</v>
      </c>
      <c r="B1795" t="s">
        <v>2160</v>
      </c>
      <c r="C1795">
        <v>140</v>
      </c>
      <c r="D1795">
        <v>133</v>
      </c>
      <c r="E1795">
        <v>36</v>
      </c>
      <c r="F1795">
        <v>6</v>
      </c>
      <c r="G1795">
        <f t="shared" si="764"/>
        <v>42</v>
      </c>
      <c r="H1795" s="6">
        <f t="shared" ref="H1795:H1858" si="772">IFERROR(G1795*(D1795/C1795),0)</f>
        <v>39.9</v>
      </c>
      <c r="I1795" s="7">
        <f t="shared" ref="I1795:I1858" si="773">IFERROR((E1795+F1795)/C1795,0)</f>
        <v>0.3</v>
      </c>
      <c r="J1795" s="6">
        <f t="shared" ref="J1795:J1858" si="774">IFERROR((C1795-G1795)*(D1795/C1795),0)</f>
        <v>93.1</v>
      </c>
      <c r="K1795">
        <v>19</v>
      </c>
      <c r="L1795">
        <v>1060</v>
      </c>
      <c r="M1795">
        <v>477</v>
      </c>
      <c r="N1795">
        <v>96</v>
      </c>
      <c r="O1795">
        <f t="shared" si="765"/>
        <v>573</v>
      </c>
      <c r="P1795">
        <f t="shared" si="766"/>
        <v>1633</v>
      </c>
      <c r="Q1795" s="6">
        <f t="shared" ref="Q1795:Q1858" si="775">IFERROR(P1795/K1795, 0)</f>
        <v>85.94736842105263</v>
      </c>
      <c r="R1795" s="7">
        <f t="shared" ref="R1795:R1858" si="776">IFERROR(Q1795/D1795, 0)</f>
        <v>0.64622081519588448</v>
      </c>
      <c r="S1795" s="6">
        <f t="shared" ref="S1795:S1858" si="777">IFERROR(O1795/K1795, 0)</f>
        <v>30.157894736842106</v>
      </c>
      <c r="T1795" s="7">
        <f t="shared" ref="T1795:T1858" si="778">IFERROR(S1795/H1795,0)</f>
        <v>0.75583696082311047</v>
      </c>
      <c r="U1795" s="6">
        <f t="shared" ref="U1795:U1858" si="779">IFERROR(L1795/K1795, 0)</f>
        <v>55.789473684210527</v>
      </c>
      <c r="V1795" s="7">
        <f t="shared" ref="V1795:V1858" si="780">IFERROR(U1795/J1795, 0)</f>
        <v>0.59924246706993056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f t="shared" si="767"/>
        <v>0</v>
      </c>
      <c r="AD1795">
        <f t="shared" si="768"/>
        <v>0</v>
      </c>
      <c r="AE1795" s="6">
        <f t="shared" ref="AE1795:AE1858" si="781">IFERROR(AD1795/W1795, 0)</f>
        <v>0</v>
      </c>
      <c r="AF1795" s="7">
        <f t="shared" ref="AF1795:AF1858" si="782">IFERROR(AE1795/D1795, 0)</f>
        <v>0</v>
      </c>
      <c r="AG1795" s="6">
        <f t="shared" ref="AG1795:AG1858" si="783">IFERROR(AC1795/W1795, 0)</f>
        <v>0</v>
      </c>
      <c r="AH1795" s="7">
        <f t="shared" ref="AH1795:AH1858" si="784">IFERROR(AG1795/H1795, 0)</f>
        <v>0</v>
      </c>
      <c r="AI1795" s="6">
        <f t="shared" ref="AI1795:AI1858" si="785">IFERROR(X1795/W1795, 0)</f>
        <v>0</v>
      </c>
      <c r="AJ1795" s="7">
        <f t="shared" ref="AJ1795:AJ1858" si="786">IFERROR(AI1795/J1795, 0)</f>
        <v>0</v>
      </c>
      <c r="AK1795" s="6">
        <f t="shared" ref="AK1795:AK1858" si="787">IFERROR(MAX(S1795-AG1795,0), 0)</f>
        <v>30.157894736842106</v>
      </c>
      <c r="AL1795" s="7">
        <f t="shared" ref="AL1795:AL1858" si="788">IFERROR(AG1795/S1795,0)</f>
        <v>0</v>
      </c>
      <c r="AM1795" s="8">
        <v>0.5</v>
      </c>
      <c r="AN1795">
        <f t="shared" si="769"/>
        <v>67</v>
      </c>
      <c r="AO1795" s="6">
        <f t="shared" si="770"/>
        <v>67</v>
      </c>
      <c r="AP1795" s="7">
        <f t="shared" ref="AP1795:AP1858" si="789">IFERROR(MIN(AE1795/AN1795,1), 0)</f>
        <v>0</v>
      </c>
      <c r="AQ1795" s="7">
        <f t="shared" si="763"/>
        <v>0</v>
      </c>
      <c r="AR1795" s="7">
        <f t="shared" si="763"/>
        <v>0</v>
      </c>
      <c r="AS1795" s="7">
        <f t="shared" si="763"/>
        <v>0</v>
      </c>
      <c r="AT1795" s="7">
        <f t="shared" si="763"/>
        <v>0</v>
      </c>
      <c r="AU1795" s="7">
        <f t="shared" si="763"/>
        <v>0</v>
      </c>
      <c r="AV1795" s="9">
        <f t="shared" si="771"/>
        <v>0</v>
      </c>
      <c r="AW1795" t="s">
        <v>59</v>
      </c>
    </row>
    <row r="1796" spans="1:49" x14ac:dyDescent="0.25">
      <c r="A1796" t="s">
        <v>2161</v>
      </c>
      <c r="B1796" t="s">
        <v>2162</v>
      </c>
      <c r="C1796">
        <v>396</v>
      </c>
      <c r="D1796">
        <v>369</v>
      </c>
      <c r="E1796">
        <v>75</v>
      </c>
      <c r="F1796">
        <v>16</v>
      </c>
      <c r="G1796">
        <f t="shared" si="764"/>
        <v>91</v>
      </c>
      <c r="H1796" s="6">
        <f t="shared" si="772"/>
        <v>84.795454545454547</v>
      </c>
      <c r="I1796" s="7">
        <f t="shared" si="773"/>
        <v>0.22979797979797981</v>
      </c>
      <c r="J1796" s="6">
        <f t="shared" si="774"/>
        <v>284.20454545454544</v>
      </c>
      <c r="K1796">
        <v>17</v>
      </c>
      <c r="L1796">
        <v>876</v>
      </c>
      <c r="M1796">
        <v>528</v>
      </c>
      <c r="N1796">
        <v>127</v>
      </c>
      <c r="O1796">
        <f t="shared" si="765"/>
        <v>655</v>
      </c>
      <c r="P1796">
        <f t="shared" si="766"/>
        <v>1531</v>
      </c>
      <c r="Q1796" s="6">
        <f t="shared" si="775"/>
        <v>90.058823529411768</v>
      </c>
      <c r="R1796" s="7">
        <f t="shared" si="776"/>
        <v>0.24406185238322972</v>
      </c>
      <c r="S1796" s="6">
        <f t="shared" si="777"/>
        <v>38.529411764705884</v>
      </c>
      <c r="T1796" s="7">
        <f t="shared" si="778"/>
        <v>0.45438062654705413</v>
      </c>
      <c r="U1796" s="6">
        <f t="shared" si="779"/>
        <v>51.529411764705884</v>
      </c>
      <c r="V1796" s="7">
        <f t="shared" si="780"/>
        <v>0.18131100500976083</v>
      </c>
      <c r="W1796">
        <v>17</v>
      </c>
      <c r="X1796">
        <v>26</v>
      </c>
      <c r="Y1796">
        <v>1</v>
      </c>
      <c r="Z1796">
        <v>0</v>
      </c>
      <c r="AA1796">
        <v>0</v>
      </c>
      <c r="AB1796">
        <v>0</v>
      </c>
      <c r="AC1796">
        <f t="shared" si="767"/>
        <v>1</v>
      </c>
      <c r="AD1796">
        <f t="shared" si="768"/>
        <v>27</v>
      </c>
      <c r="AE1796" s="6">
        <f t="shared" si="781"/>
        <v>1.588235294117647</v>
      </c>
      <c r="AF1796" s="7">
        <f t="shared" si="782"/>
        <v>4.30416068866571E-3</v>
      </c>
      <c r="AG1796" s="6">
        <f t="shared" si="783"/>
        <v>5.8823529411764705E-2</v>
      </c>
      <c r="AH1796" s="7">
        <f t="shared" si="784"/>
        <v>6.9371088022451009E-4</v>
      </c>
      <c r="AI1796" s="6">
        <f t="shared" si="785"/>
        <v>1.5294117647058822</v>
      </c>
      <c r="AJ1796" s="7">
        <f t="shared" si="786"/>
        <v>5.3813768610202978E-3</v>
      </c>
      <c r="AK1796" s="6">
        <f t="shared" si="787"/>
        <v>38.470588235294116</v>
      </c>
      <c r="AL1796" s="7">
        <f t="shared" si="788"/>
        <v>1.5267175572519084E-3</v>
      </c>
      <c r="AM1796" s="8">
        <v>0.25</v>
      </c>
      <c r="AN1796">
        <f t="shared" si="769"/>
        <v>92</v>
      </c>
      <c r="AO1796" s="6">
        <f t="shared" si="770"/>
        <v>90.411764705882348</v>
      </c>
      <c r="AP1796" s="7">
        <f t="shared" si="789"/>
        <v>1.7263427109974423E-2</v>
      </c>
      <c r="AQ1796" s="7">
        <f t="shared" si="763"/>
        <v>0.96296296296296291</v>
      </c>
      <c r="AR1796" s="7">
        <f t="shared" si="763"/>
        <v>3.7037037037037035E-2</v>
      </c>
      <c r="AS1796" s="7">
        <f t="shared" si="763"/>
        <v>0</v>
      </c>
      <c r="AT1796" s="7">
        <f t="shared" si="763"/>
        <v>0</v>
      </c>
      <c r="AU1796" s="7">
        <f t="shared" si="763"/>
        <v>0</v>
      </c>
      <c r="AV1796" s="9">
        <f t="shared" si="771"/>
        <v>5575.3921568627438</v>
      </c>
      <c r="AW1796" t="s">
        <v>59</v>
      </c>
    </row>
    <row r="1797" spans="1:49" x14ac:dyDescent="0.25">
      <c r="A1797" t="s">
        <v>2161</v>
      </c>
      <c r="B1797" t="s">
        <v>2163</v>
      </c>
      <c r="C1797">
        <v>321</v>
      </c>
      <c r="D1797">
        <v>299</v>
      </c>
      <c r="E1797">
        <v>57</v>
      </c>
      <c r="F1797">
        <v>10</v>
      </c>
      <c r="G1797">
        <f t="shared" si="764"/>
        <v>67</v>
      </c>
      <c r="H1797" s="6">
        <f t="shared" si="772"/>
        <v>62.40809968847352</v>
      </c>
      <c r="I1797" s="7">
        <f t="shared" si="773"/>
        <v>0.2087227414330218</v>
      </c>
      <c r="J1797" s="6">
        <f t="shared" si="774"/>
        <v>236.59190031152647</v>
      </c>
      <c r="K1797">
        <v>17</v>
      </c>
      <c r="L1797">
        <v>1261</v>
      </c>
      <c r="M1797">
        <v>564</v>
      </c>
      <c r="N1797">
        <v>116</v>
      </c>
      <c r="O1797">
        <f t="shared" si="765"/>
        <v>680</v>
      </c>
      <c r="P1797">
        <f t="shared" si="766"/>
        <v>1941</v>
      </c>
      <c r="Q1797" s="6">
        <f t="shared" si="775"/>
        <v>114.17647058823529</v>
      </c>
      <c r="R1797" s="7">
        <f t="shared" si="776"/>
        <v>0.38186110564627185</v>
      </c>
      <c r="S1797" s="6">
        <f t="shared" si="777"/>
        <v>40</v>
      </c>
      <c r="T1797" s="7">
        <f t="shared" si="778"/>
        <v>0.64094244496580643</v>
      </c>
      <c r="U1797" s="6">
        <f t="shared" si="779"/>
        <v>74.17647058823529</v>
      </c>
      <c r="V1797" s="7">
        <f t="shared" si="780"/>
        <v>0.31352075236119781</v>
      </c>
      <c r="W1797">
        <v>17</v>
      </c>
      <c r="X1797">
        <v>180</v>
      </c>
      <c r="Y1797">
        <v>127</v>
      </c>
      <c r="Z1797">
        <v>18</v>
      </c>
      <c r="AA1797">
        <v>0</v>
      </c>
      <c r="AB1797">
        <v>0</v>
      </c>
      <c r="AC1797">
        <f t="shared" si="767"/>
        <v>145</v>
      </c>
      <c r="AD1797">
        <f t="shared" si="768"/>
        <v>325</v>
      </c>
      <c r="AE1797" s="6">
        <f t="shared" si="781"/>
        <v>19.117647058823529</v>
      </c>
      <c r="AF1797" s="7">
        <f t="shared" si="782"/>
        <v>6.3938618925831206E-2</v>
      </c>
      <c r="AG1797" s="6">
        <f t="shared" si="783"/>
        <v>8.5294117647058822</v>
      </c>
      <c r="AH1797" s="7">
        <f t="shared" si="784"/>
        <v>0.13667155076476756</v>
      </c>
      <c r="AI1797" s="6">
        <f t="shared" si="785"/>
        <v>10.588235294117647</v>
      </c>
      <c r="AJ1797" s="7">
        <f t="shared" si="786"/>
        <v>4.4753160527371619E-2</v>
      </c>
      <c r="AK1797" s="6">
        <f t="shared" si="787"/>
        <v>31.470588235294116</v>
      </c>
      <c r="AL1797" s="7">
        <f t="shared" si="788"/>
        <v>0.21323529411764705</v>
      </c>
      <c r="AM1797" s="8">
        <v>0.25</v>
      </c>
      <c r="AN1797">
        <f t="shared" si="769"/>
        <v>75</v>
      </c>
      <c r="AO1797" s="6">
        <f t="shared" si="770"/>
        <v>55.882352941176471</v>
      </c>
      <c r="AP1797" s="7">
        <f t="shared" si="789"/>
        <v>0.25490196078431371</v>
      </c>
      <c r="AQ1797" s="7">
        <f t="shared" si="763"/>
        <v>0.55384615384615388</v>
      </c>
      <c r="AR1797" s="7">
        <f t="shared" si="763"/>
        <v>0.39076923076923076</v>
      </c>
      <c r="AS1797" s="7">
        <f t="shared" si="763"/>
        <v>5.5384615384615386E-2</v>
      </c>
      <c r="AT1797" s="7">
        <f t="shared" si="763"/>
        <v>0</v>
      </c>
      <c r="AU1797" s="7">
        <f t="shared" si="763"/>
        <v>0</v>
      </c>
      <c r="AV1797" s="9">
        <f t="shared" si="771"/>
        <v>8345.728506787329</v>
      </c>
      <c r="AW1797" t="s">
        <v>59</v>
      </c>
    </row>
    <row r="1798" spans="1:49" x14ac:dyDescent="0.25">
      <c r="A1798" t="s">
        <v>2161</v>
      </c>
      <c r="B1798" t="s">
        <v>2164</v>
      </c>
      <c r="C1798">
        <v>448</v>
      </c>
      <c r="D1798">
        <v>417</v>
      </c>
      <c r="E1798">
        <v>136</v>
      </c>
      <c r="F1798">
        <v>32</v>
      </c>
      <c r="G1798">
        <f t="shared" si="764"/>
        <v>168</v>
      </c>
      <c r="H1798" s="6">
        <f t="shared" si="772"/>
        <v>156.375</v>
      </c>
      <c r="I1798" s="7">
        <f t="shared" si="773"/>
        <v>0.375</v>
      </c>
      <c r="J1798" s="6">
        <f t="shared" si="774"/>
        <v>260.625</v>
      </c>
      <c r="K1798">
        <v>17</v>
      </c>
      <c r="L1798">
        <v>1369</v>
      </c>
      <c r="M1798">
        <v>1200</v>
      </c>
      <c r="N1798">
        <v>250</v>
      </c>
      <c r="O1798">
        <f t="shared" si="765"/>
        <v>1450</v>
      </c>
      <c r="P1798">
        <f t="shared" si="766"/>
        <v>2819</v>
      </c>
      <c r="Q1798" s="6">
        <f t="shared" si="775"/>
        <v>165.8235294117647</v>
      </c>
      <c r="R1798" s="7">
        <f t="shared" si="776"/>
        <v>0.39765834391310478</v>
      </c>
      <c r="S1798" s="6">
        <f t="shared" si="777"/>
        <v>85.294117647058826</v>
      </c>
      <c r="T1798" s="7">
        <f t="shared" si="778"/>
        <v>0.54544599614426104</v>
      </c>
      <c r="U1798" s="6">
        <f t="shared" si="779"/>
        <v>80.529411764705884</v>
      </c>
      <c r="V1798" s="7">
        <f t="shared" si="780"/>
        <v>0.30898575257441108</v>
      </c>
      <c r="W1798">
        <v>17</v>
      </c>
      <c r="X1798">
        <v>98</v>
      </c>
      <c r="Y1798">
        <v>0</v>
      </c>
      <c r="Z1798">
        <v>0</v>
      </c>
      <c r="AA1798">
        <v>209</v>
      </c>
      <c r="AB1798">
        <v>44</v>
      </c>
      <c r="AC1798">
        <f t="shared" si="767"/>
        <v>253</v>
      </c>
      <c r="AD1798">
        <f t="shared" si="768"/>
        <v>351</v>
      </c>
      <c r="AE1798" s="6">
        <f t="shared" si="781"/>
        <v>20.647058823529413</v>
      </c>
      <c r="AF1798" s="7">
        <f t="shared" si="782"/>
        <v>4.9513330512060943E-2</v>
      </c>
      <c r="AG1798" s="6">
        <f t="shared" si="783"/>
        <v>14.882352941176471</v>
      </c>
      <c r="AH1798" s="7">
        <f t="shared" si="784"/>
        <v>9.5170922085860726E-2</v>
      </c>
      <c r="AI1798" s="6">
        <f t="shared" si="785"/>
        <v>5.7647058823529411</v>
      </c>
      <c r="AJ1798" s="7">
        <f t="shared" si="786"/>
        <v>2.2118775567781069E-2</v>
      </c>
      <c r="AK1798" s="6">
        <f t="shared" si="787"/>
        <v>70.411764705882348</v>
      </c>
      <c r="AL1798" s="7">
        <f t="shared" si="788"/>
        <v>0.17448275862068965</v>
      </c>
      <c r="AM1798" s="8">
        <v>0.5</v>
      </c>
      <c r="AN1798">
        <f t="shared" si="769"/>
        <v>209</v>
      </c>
      <c r="AO1798" s="6">
        <f t="shared" si="770"/>
        <v>188.35294117647058</v>
      </c>
      <c r="AP1798" s="7">
        <f t="shared" si="789"/>
        <v>9.878975513650437E-2</v>
      </c>
      <c r="AQ1798" s="7">
        <f t="shared" si="763"/>
        <v>0.27920227920227919</v>
      </c>
      <c r="AR1798" s="7">
        <f t="shared" si="763"/>
        <v>0</v>
      </c>
      <c r="AS1798" s="7">
        <f t="shared" si="763"/>
        <v>0</v>
      </c>
      <c r="AT1798" s="7">
        <f t="shared" si="763"/>
        <v>0.59544159544159547</v>
      </c>
      <c r="AU1798" s="7">
        <f t="shared" si="763"/>
        <v>0.12535612535612536</v>
      </c>
      <c r="AV1798" s="9">
        <f t="shared" si="771"/>
        <v>47858.067571644038</v>
      </c>
      <c r="AW1798" t="s">
        <v>59</v>
      </c>
    </row>
    <row r="1799" spans="1:49" x14ac:dyDescent="0.25">
      <c r="A1799" t="s">
        <v>2161</v>
      </c>
      <c r="B1799" t="s">
        <v>2165</v>
      </c>
      <c r="C1799">
        <v>564</v>
      </c>
      <c r="D1799">
        <v>525</v>
      </c>
      <c r="E1799">
        <v>147</v>
      </c>
      <c r="F1799">
        <v>32</v>
      </c>
      <c r="G1799">
        <f t="shared" si="764"/>
        <v>179</v>
      </c>
      <c r="H1799" s="6">
        <f t="shared" si="772"/>
        <v>166.62234042553192</v>
      </c>
      <c r="I1799" s="7">
        <f t="shared" si="773"/>
        <v>0.31737588652482268</v>
      </c>
      <c r="J1799" s="6">
        <f t="shared" si="774"/>
        <v>358.37765957446805</v>
      </c>
      <c r="K1799">
        <v>17</v>
      </c>
      <c r="L1799">
        <v>1776</v>
      </c>
      <c r="M1799">
        <v>1271</v>
      </c>
      <c r="N1799">
        <v>243</v>
      </c>
      <c r="O1799">
        <f t="shared" si="765"/>
        <v>1514</v>
      </c>
      <c r="P1799">
        <f t="shared" si="766"/>
        <v>3290</v>
      </c>
      <c r="Q1799" s="6">
        <f t="shared" si="775"/>
        <v>193.52941176470588</v>
      </c>
      <c r="R1799" s="7">
        <f t="shared" si="776"/>
        <v>0.36862745098039218</v>
      </c>
      <c r="S1799" s="6">
        <f t="shared" si="777"/>
        <v>89.058823529411768</v>
      </c>
      <c r="T1799" s="7">
        <f t="shared" si="778"/>
        <v>0.53449509412703633</v>
      </c>
      <c r="U1799" s="6">
        <f t="shared" si="779"/>
        <v>104.47058823529412</v>
      </c>
      <c r="V1799" s="7">
        <f t="shared" si="780"/>
        <v>0.29150976754338098</v>
      </c>
      <c r="W1799">
        <v>17</v>
      </c>
      <c r="X1799">
        <v>577</v>
      </c>
      <c r="Y1799">
        <v>0</v>
      </c>
      <c r="Z1799">
        <v>0</v>
      </c>
      <c r="AA1799">
        <v>552</v>
      </c>
      <c r="AB1799">
        <v>72</v>
      </c>
      <c r="AC1799">
        <f t="shared" si="767"/>
        <v>624</v>
      </c>
      <c r="AD1799">
        <f t="shared" si="768"/>
        <v>1201</v>
      </c>
      <c r="AE1799" s="6">
        <f t="shared" si="781"/>
        <v>70.647058823529406</v>
      </c>
      <c r="AF1799" s="7">
        <f t="shared" si="782"/>
        <v>0.13456582633053221</v>
      </c>
      <c r="AG1799" s="6">
        <f t="shared" si="783"/>
        <v>36.705882352941174</v>
      </c>
      <c r="AH1799" s="7">
        <f t="shared" si="784"/>
        <v>0.22029388291629498</v>
      </c>
      <c r="AI1799" s="6">
        <f t="shared" si="785"/>
        <v>33.941176470588232</v>
      </c>
      <c r="AJ1799" s="7">
        <f t="shared" si="786"/>
        <v>9.470784677507367E-2</v>
      </c>
      <c r="AK1799" s="6">
        <f t="shared" si="787"/>
        <v>52.352941176470594</v>
      </c>
      <c r="AL1799" s="7">
        <f t="shared" si="788"/>
        <v>0.41215323645970936</v>
      </c>
      <c r="AM1799" s="8">
        <v>0.5</v>
      </c>
      <c r="AN1799">
        <f t="shared" si="769"/>
        <v>263</v>
      </c>
      <c r="AO1799" s="6">
        <f t="shared" si="770"/>
        <v>192.35294117647061</v>
      </c>
      <c r="AP1799" s="7">
        <f t="shared" si="789"/>
        <v>0.26861999552672777</v>
      </c>
      <c r="AQ1799" s="7">
        <f t="shared" si="763"/>
        <v>0.48043297252289757</v>
      </c>
      <c r="AR1799" s="7">
        <f t="shared" si="763"/>
        <v>0</v>
      </c>
      <c r="AS1799" s="7">
        <f t="shared" si="763"/>
        <v>0</v>
      </c>
      <c r="AT1799" s="7">
        <f t="shared" si="763"/>
        <v>0.45961698584512906</v>
      </c>
      <c r="AU1799" s="7">
        <f t="shared" si="763"/>
        <v>5.9950041631973358E-2</v>
      </c>
      <c r="AV1799" s="9">
        <f t="shared" si="771"/>
        <v>37813.737375716315</v>
      </c>
      <c r="AW1799" t="s">
        <v>59</v>
      </c>
    </row>
    <row r="1800" spans="1:49" x14ac:dyDescent="0.25">
      <c r="A1800" t="s">
        <v>2161</v>
      </c>
      <c r="B1800" t="s">
        <v>2166</v>
      </c>
      <c r="C1800">
        <v>447</v>
      </c>
      <c r="D1800">
        <v>416</v>
      </c>
      <c r="E1800">
        <v>75</v>
      </c>
      <c r="F1800">
        <v>13</v>
      </c>
      <c r="G1800">
        <f t="shared" si="764"/>
        <v>88</v>
      </c>
      <c r="H1800" s="6">
        <f t="shared" si="772"/>
        <v>81.897091722595079</v>
      </c>
      <c r="I1800" s="7">
        <f t="shared" si="773"/>
        <v>0.19686800894854586</v>
      </c>
      <c r="J1800" s="6">
        <f t="shared" si="774"/>
        <v>334.10290827740488</v>
      </c>
      <c r="K1800">
        <v>17</v>
      </c>
      <c r="L1800">
        <v>1211</v>
      </c>
      <c r="M1800">
        <v>428</v>
      </c>
      <c r="N1800">
        <v>78</v>
      </c>
      <c r="O1800">
        <f t="shared" si="765"/>
        <v>506</v>
      </c>
      <c r="P1800">
        <f t="shared" si="766"/>
        <v>1717</v>
      </c>
      <c r="Q1800" s="6">
        <f t="shared" si="775"/>
        <v>101</v>
      </c>
      <c r="R1800" s="7">
        <f t="shared" si="776"/>
        <v>0.24278846153846154</v>
      </c>
      <c r="S1800" s="6">
        <f t="shared" si="777"/>
        <v>29.764705882352942</v>
      </c>
      <c r="T1800" s="7">
        <f t="shared" si="778"/>
        <v>0.36344032805429866</v>
      </c>
      <c r="U1800" s="6">
        <f t="shared" si="779"/>
        <v>71.235294117647058</v>
      </c>
      <c r="V1800" s="7">
        <f t="shared" si="780"/>
        <v>0.21321363074906416</v>
      </c>
      <c r="W1800">
        <v>17</v>
      </c>
      <c r="X1800">
        <v>59</v>
      </c>
      <c r="Y1800">
        <v>97</v>
      </c>
      <c r="Z1800">
        <v>0</v>
      </c>
      <c r="AA1800">
        <v>0</v>
      </c>
      <c r="AB1800">
        <v>0</v>
      </c>
      <c r="AC1800">
        <f t="shared" si="767"/>
        <v>97</v>
      </c>
      <c r="AD1800">
        <f t="shared" si="768"/>
        <v>156</v>
      </c>
      <c r="AE1800" s="6">
        <f t="shared" si="781"/>
        <v>9.1764705882352935</v>
      </c>
      <c r="AF1800" s="7">
        <f t="shared" si="782"/>
        <v>2.2058823529411763E-2</v>
      </c>
      <c r="AG1800" s="6">
        <f t="shared" si="783"/>
        <v>5.7058823529411766</v>
      </c>
      <c r="AH1800" s="7">
        <f t="shared" si="784"/>
        <v>6.9671367235705467E-2</v>
      </c>
      <c r="AI1800" s="6">
        <f t="shared" si="785"/>
        <v>3.4705882352941178</v>
      </c>
      <c r="AJ1800" s="7">
        <f t="shared" si="786"/>
        <v>1.0387782175222781E-2</v>
      </c>
      <c r="AK1800" s="6">
        <f t="shared" si="787"/>
        <v>24.058823529411764</v>
      </c>
      <c r="AL1800" s="7">
        <f t="shared" si="788"/>
        <v>0.19169960474308301</v>
      </c>
      <c r="AM1800" s="8">
        <v>0.25</v>
      </c>
      <c r="AN1800">
        <f t="shared" si="769"/>
        <v>104</v>
      </c>
      <c r="AO1800" s="6">
        <f t="shared" si="770"/>
        <v>94.82352941176471</v>
      </c>
      <c r="AP1800" s="7">
        <f t="shared" si="789"/>
        <v>8.8235294117647051E-2</v>
      </c>
      <c r="AQ1800" s="7">
        <f t="shared" si="763"/>
        <v>0.37820512820512819</v>
      </c>
      <c r="AR1800" s="7">
        <f t="shared" si="763"/>
        <v>0.62179487179487181</v>
      </c>
      <c r="AS1800" s="7">
        <f t="shared" si="763"/>
        <v>0</v>
      </c>
      <c r="AT1800" s="7">
        <f t="shared" si="763"/>
        <v>0</v>
      </c>
      <c r="AU1800" s="7">
        <f t="shared" si="763"/>
        <v>0</v>
      </c>
      <c r="AV1800" s="9">
        <f t="shared" si="771"/>
        <v>17325.352941176468</v>
      </c>
      <c r="AW1800" t="s">
        <v>59</v>
      </c>
    </row>
    <row r="1801" spans="1:49" x14ac:dyDescent="0.25">
      <c r="A1801" t="s">
        <v>2161</v>
      </c>
      <c r="B1801" t="s">
        <v>2167</v>
      </c>
      <c r="C1801">
        <v>12</v>
      </c>
      <c r="D1801">
        <v>11</v>
      </c>
      <c r="E1801">
        <v>1</v>
      </c>
      <c r="F1801">
        <v>0</v>
      </c>
      <c r="G1801">
        <f t="shared" si="764"/>
        <v>1</v>
      </c>
      <c r="H1801" s="6">
        <f t="shared" si="772"/>
        <v>0.91666666666666663</v>
      </c>
      <c r="I1801" s="7">
        <f t="shared" si="773"/>
        <v>8.3333333333333329E-2</v>
      </c>
      <c r="J1801" s="6">
        <f t="shared" si="774"/>
        <v>10.083333333333332</v>
      </c>
      <c r="K1801">
        <v>17</v>
      </c>
      <c r="L1801">
        <v>0</v>
      </c>
      <c r="M1801">
        <v>7</v>
      </c>
      <c r="N1801">
        <v>0</v>
      </c>
      <c r="O1801">
        <f t="shared" si="765"/>
        <v>7</v>
      </c>
      <c r="P1801">
        <f t="shared" si="766"/>
        <v>7</v>
      </c>
      <c r="Q1801" s="6">
        <f t="shared" si="775"/>
        <v>0.41176470588235292</v>
      </c>
      <c r="R1801" s="7">
        <f t="shared" si="776"/>
        <v>3.7433155080213901E-2</v>
      </c>
      <c r="S1801" s="6">
        <f t="shared" si="777"/>
        <v>0.41176470588235292</v>
      </c>
      <c r="T1801" s="7">
        <f t="shared" si="778"/>
        <v>0.44919786096256686</v>
      </c>
      <c r="U1801" s="6">
        <f t="shared" si="779"/>
        <v>0</v>
      </c>
      <c r="V1801" s="7">
        <f t="shared" si="780"/>
        <v>0</v>
      </c>
      <c r="W1801">
        <v>17</v>
      </c>
      <c r="X1801">
        <v>0</v>
      </c>
      <c r="Y1801">
        <v>0</v>
      </c>
      <c r="Z1801">
        <v>0</v>
      </c>
      <c r="AA1801">
        <v>8</v>
      </c>
      <c r="AB1801">
        <v>0</v>
      </c>
      <c r="AC1801">
        <f t="shared" si="767"/>
        <v>8</v>
      </c>
      <c r="AD1801">
        <f t="shared" si="768"/>
        <v>8</v>
      </c>
      <c r="AE1801" s="6">
        <f t="shared" si="781"/>
        <v>0.47058823529411764</v>
      </c>
      <c r="AF1801" s="7">
        <f t="shared" si="782"/>
        <v>4.2780748663101602E-2</v>
      </c>
      <c r="AG1801" s="6">
        <f t="shared" si="783"/>
        <v>0.47058823529411764</v>
      </c>
      <c r="AH1801" s="7">
        <f t="shared" si="784"/>
        <v>0.5133689839572193</v>
      </c>
      <c r="AI1801" s="6">
        <f t="shared" si="785"/>
        <v>0</v>
      </c>
      <c r="AJ1801" s="7">
        <f t="shared" si="786"/>
        <v>0</v>
      </c>
      <c r="AK1801" s="6">
        <f t="shared" si="787"/>
        <v>0</v>
      </c>
      <c r="AL1801" s="7">
        <f t="shared" si="788"/>
        <v>1.1428571428571428</v>
      </c>
      <c r="AM1801" s="8">
        <v>0.25</v>
      </c>
      <c r="AN1801">
        <f t="shared" si="769"/>
        <v>3</v>
      </c>
      <c r="AO1801" s="6">
        <f t="shared" si="770"/>
        <v>2.5294117647058822</v>
      </c>
      <c r="AP1801" s="7">
        <f t="shared" si="789"/>
        <v>0.15686274509803921</v>
      </c>
      <c r="AQ1801" s="7">
        <f t="shared" si="763"/>
        <v>0</v>
      </c>
      <c r="AR1801" s="7">
        <f t="shared" si="763"/>
        <v>0</v>
      </c>
      <c r="AS1801" s="7">
        <f t="shared" si="763"/>
        <v>0</v>
      </c>
      <c r="AT1801" s="7">
        <f t="shared" si="763"/>
        <v>1</v>
      </c>
      <c r="AU1801" s="7">
        <f t="shared" si="763"/>
        <v>0</v>
      </c>
      <c r="AV1801" s="9">
        <f t="shared" si="771"/>
        <v>814.9764705882352</v>
      </c>
      <c r="AW1801" t="s">
        <v>59</v>
      </c>
    </row>
    <row r="1802" spans="1:49" x14ac:dyDescent="0.25">
      <c r="A1802" t="s">
        <v>2161</v>
      </c>
      <c r="B1802" t="s">
        <v>2168</v>
      </c>
      <c r="C1802">
        <v>1174</v>
      </c>
      <c r="D1802">
        <v>1089</v>
      </c>
      <c r="E1802">
        <v>234</v>
      </c>
      <c r="F1802">
        <v>76</v>
      </c>
      <c r="G1802">
        <f t="shared" si="764"/>
        <v>310</v>
      </c>
      <c r="H1802" s="6">
        <f t="shared" si="772"/>
        <v>287.55536626916523</v>
      </c>
      <c r="I1802" s="7">
        <f t="shared" si="773"/>
        <v>0.26405451448040884</v>
      </c>
      <c r="J1802" s="6">
        <f t="shared" si="774"/>
        <v>801.44463373083477</v>
      </c>
      <c r="K1802">
        <v>17</v>
      </c>
      <c r="L1802">
        <v>2172</v>
      </c>
      <c r="M1802">
        <v>1717</v>
      </c>
      <c r="N1802">
        <v>499</v>
      </c>
      <c r="O1802">
        <f t="shared" si="765"/>
        <v>2216</v>
      </c>
      <c r="P1802">
        <f t="shared" si="766"/>
        <v>4388</v>
      </c>
      <c r="Q1802" s="6">
        <f t="shared" si="775"/>
        <v>258.11764705882354</v>
      </c>
      <c r="R1802" s="7">
        <f t="shared" si="776"/>
        <v>0.23702263274455787</v>
      </c>
      <c r="S1802" s="6">
        <f t="shared" si="777"/>
        <v>130.35294117647058</v>
      </c>
      <c r="T1802" s="7">
        <f t="shared" si="778"/>
        <v>0.45331423602943355</v>
      </c>
      <c r="U1802" s="6">
        <f t="shared" si="779"/>
        <v>127.76470588235294</v>
      </c>
      <c r="V1802" s="7">
        <f t="shared" si="780"/>
        <v>0.15941800656595664</v>
      </c>
      <c r="W1802">
        <v>17</v>
      </c>
      <c r="X1802">
        <v>39</v>
      </c>
      <c r="Y1802">
        <v>0</v>
      </c>
      <c r="Z1802">
        <v>0</v>
      </c>
      <c r="AA1802">
        <v>736</v>
      </c>
      <c r="AB1802">
        <v>146</v>
      </c>
      <c r="AC1802">
        <f t="shared" si="767"/>
        <v>882</v>
      </c>
      <c r="AD1802">
        <f t="shared" si="768"/>
        <v>921</v>
      </c>
      <c r="AE1802" s="6">
        <f t="shared" si="781"/>
        <v>54.176470588235297</v>
      </c>
      <c r="AF1802" s="7">
        <f t="shared" si="782"/>
        <v>4.974882514989467E-2</v>
      </c>
      <c r="AG1802" s="6">
        <f t="shared" si="783"/>
        <v>51.882352941176471</v>
      </c>
      <c r="AH1802" s="7">
        <f t="shared" si="784"/>
        <v>0.18042561199366444</v>
      </c>
      <c r="AI1802" s="6">
        <f t="shared" si="785"/>
        <v>2.2941176470588234</v>
      </c>
      <c r="AJ1802" s="7">
        <f t="shared" si="786"/>
        <v>2.8624780184494979E-3</v>
      </c>
      <c r="AK1802" s="6">
        <f t="shared" si="787"/>
        <v>78.470588235294116</v>
      </c>
      <c r="AL1802" s="7">
        <f t="shared" si="788"/>
        <v>0.39801444043321305</v>
      </c>
      <c r="AM1802" s="8">
        <v>0.25</v>
      </c>
      <c r="AN1802">
        <f t="shared" si="769"/>
        <v>272</v>
      </c>
      <c r="AO1802" s="6">
        <f t="shared" si="770"/>
        <v>217.8235294117647</v>
      </c>
      <c r="AP1802" s="7">
        <f t="shared" si="789"/>
        <v>0.19917820069204153</v>
      </c>
      <c r="AQ1802" s="7">
        <f t="shared" si="763"/>
        <v>4.2345276872964167E-2</v>
      </c>
      <c r="AR1802" s="7">
        <f t="shared" si="763"/>
        <v>0</v>
      </c>
      <c r="AS1802" s="7">
        <f t="shared" si="763"/>
        <v>0</v>
      </c>
      <c r="AT1802" s="7">
        <f t="shared" si="763"/>
        <v>0.79913137893593922</v>
      </c>
      <c r="AU1802" s="7">
        <f t="shared" si="763"/>
        <v>0.15852334419109662</v>
      </c>
      <c r="AV1802" s="9">
        <f t="shared" si="771"/>
        <v>69573.544817014757</v>
      </c>
      <c r="AW1802" t="s">
        <v>59</v>
      </c>
    </row>
    <row r="1803" spans="1:49" x14ac:dyDescent="0.25">
      <c r="A1803" t="s">
        <v>2161</v>
      </c>
      <c r="B1803" t="s">
        <v>2169</v>
      </c>
      <c r="C1803">
        <v>575</v>
      </c>
      <c r="D1803">
        <v>535</v>
      </c>
      <c r="E1803">
        <v>147</v>
      </c>
      <c r="F1803">
        <v>42</v>
      </c>
      <c r="G1803">
        <f t="shared" si="764"/>
        <v>189</v>
      </c>
      <c r="H1803" s="6">
        <f t="shared" si="772"/>
        <v>175.85217391304346</v>
      </c>
      <c r="I1803" s="7">
        <f t="shared" si="773"/>
        <v>0.32869565217391306</v>
      </c>
      <c r="J1803" s="6">
        <f t="shared" si="774"/>
        <v>359.14782608695651</v>
      </c>
      <c r="K1803">
        <v>17</v>
      </c>
      <c r="L1803">
        <v>942</v>
      </c>
      <c r="M1803">
        <v>941</v>
      </c>
      <c r="N1803">
        <v>285</v>
      </c>
      <c r="O1803">
        <f t="shared" si="765"/>
        <v>1226</v>
      </c>
      <c r="P1803">
        <f t="shared" si="766"/>
        <v>2168</v>
      </c>
      <c r="Q1803" s="6">
        <f t="shared" si="775"/>
        <v>127.52941176470588</v>
      </c>
      <c r="R1803" s="7">
        <f t="shared" si="776"/>
        <v>0.23837273227047828</v>
      </c>
      <c r="S1803" s="6">
        <f t="shared" si="777"/>
        <v>72.117647058823536</v>
      </c>
      <c r="T1803" s="7">
        <f t="shared" si="778"/>
        <v>0.41010381307247729</v>
      </c>
      <c r="U1803" s="6">
        <f t="shared" si="779"/>
        <v>55.411764705882355</v>
      </c>
      <c r="V1803" s="7">
        <f t="shared" si="780"/>
        <v>0.15428678856172753</v>
      </c>
      <c r="W1803">
        <v>17</v>
      </c>
      <c r="X1803">
        <v>49</v>
      </c>
      <c r="Y1803">
        <v>0</v>
      </c>
      <c r="Z1803">
        <v>0</v>
      </c>
      <c r="AA1803">
        <v>152</v>
      </c>
      <c r="AB1803">
        <v>34</v>
      </c>
      <c r="AC1803">
        <f t="shared" si="767"/>
        <v>186</v>
      </c>
      <c r="AD1803">
        <f t="shared" si="768"/>
        <v>235</v>
      </c>
      <c r="AE1803" s="6">
        <f t="shared" si="781"/>
        <v>13.823529411764707</v>
      </c>
      <c r="AF1803" s="7">
        <f t="shared" si="782"/>
        <v>2.5838372732270479E-2</v>
      </c>
      <c r="AG1803" s="6">
        <f t="shared" si="783"/>
        <v>10.941176470588236</v>
      </c>
      <c r="AH1803" s="7">
        <f t="shared" si="784"/>
        <v>6.2218033630897847E-2</v>
      </c>
      <c r="AI1803" s="6">
        <f t="shared" si="785"/>
        <v>2.8823529411764706</v>
      </c>
      <c r="AJ1803" s="7">
        <f t="shared" si="786"/>
        <v>8.0255335876057848E-3</v>
      </c>
      <c r="AK1803" s="6">
        <f t="shared" si="787"/>
        <v>61.176470588235304</v>
      </c>
      <c r="AL1803" s="7">
        <f t="shared" si="788"/>
        <v>0.15171288743882544</v>
      </c>
      <c r="AM1803" s="8">
        <v>0.5</v>
      </c>
      <c r="AN1803">
        <f t="shared" si="769"/>
        <v>268</v>
      </c>
      <c r="AO1803" s="6">
        <f t="shared" si="770"/>
        <v>254.1764705882353</v>
      </c>
      <c r="AP1803" s="7">
        <f t="shared" si="789"/>
        <v>5.1580333625987712E-2</v>
      </c>
      <c r="AQ1803" s="7">
        <f t="shared" si="763"/>
        <v>0.20851063829787234</v>
      </c>
      <c r="AR1803" s="7">
        <f t="shared" si="763"/>
        <v>0</v>
      </c>
      <c r="AS1803" s="7">
        <f t="shared" si="763"/>
        <v>0</v>
      </c>
      <c r="AT1803" s="7">
        <f t="shared" si="763"/>
        <v>0.64680851063829792</v>
      </c>
      <c r="AU1803" s="7">
        <f t="shared" si="763"/>
        <v>0.14468085106382977</v>
      </c>
      <c r="AV1803" s="9">
        <f t="shared" si="771"/>
        <v>69667.282903629559</v>
      </c>
      <c r="AW1803" t="s">
        <v>59</v>
      </c>
    </row>
    <row r="1804" spans="1:49" x14ac:dyDescent="0.25">
      <c r="A1804" t="s">
        <v>2170</v>
      </c>
      <c r="B1804" t="s">
        <v>2171</v>
      </c>
      <c r="C1804">
        <v>1246</v>
      </c>
      <c r="D1804">
        <v>1036</v>
      </c>
      <c r="E1804">
        <v>462</v>
      </c>
      <c r="F1804">
        <v>88</v>
      </c>
      <c r="G1804">
        <f t="shared" si="764"/>
        <v>550</v>
      </c>
      <c r="H1804" s="6">
        <f t="shared" si="772"/>
        <v>457.30337078651689</v>
      </c>
      <c r="I1804" s="7">
        <f t="shared" si="773"/>
        <v>0.44141252006420545</v>
      </c>
      <c r="J1804" s="6">
        <f t="shared" si="774"/>
        <v>578.69662921348322</v>
      </c>
      <c r="K1804">
        <v>16</v>
      </c>
      <c r="L1804">
        <v>4965</v>
      </c>
      <c r="M1804">
        <v>5028</v>
      </c>
      <c r="N1804">
        <v>905</v>
      </c>
      <c r="O1804">
        <f t="shared" si="765"/>
        <v>5933</v>
      </c>
      <c r="P1804">
        <f t="shared" si="766"/>
        <v>10898</v>
      </c>
      <c r="Q1804" s="6">
        <f t="shared" si="775"/>
        <v>681.125</v>
      </c>
      <c r="R1804" s="7">
        <f t="shared" si="776"/>
        <v>0.65745656370656369</v>
      </c>
      <c r="S1804" s="6">
        <f t="shared" si="777"/>
        <v>370.8125</v>
      </c>
      <c r="T1804" s="7">
        <f t="shared" si="778"/>
        <v>0.81086762899262887</v>
      </c>
      <c r="U1804" s="6">
        <f t="shared" si="779"/>
        <v>310.3125</v>
      </c>
      <c r="V1804" s="7">
        <f t="shared" si="780"/>
        <v>0.53622655521901208</v>
      </c>
      <c r="W1804">
        <v>17</v>
      </c>
      <c r="X1804">
        <v>538</v>
      </c>
      <c r="Y1804">
        <v>0</v>
      </c>
      <c r="Z1804">
        <v>0</v>
      </c>
      <c r="AA1804">
        <v>1564</v>
      </c>
      <c r="AB1804">
        <v>165</v>
      </c>
      <c r="AC1804">
        <f t="shared" si="767"/>
        <v>1729</v>
      </c>
      <c r="AD1804">
        <f t="shared" si="768"/>
        <v>2267</v>
      </c>
      <c r="AE1804" s="6">
        <f t="shared" si="781"/>
        <v>133.35294117647058</v>
      </c>
      <c r="AF1804" s="7">
        <f t="shared" si="782"/>
        <v>0.12871905518964341</v>
      </c>
      <c r="AG1804" s="6">
        <f t="shared" si="783"/>
        <v>101.70588235294117</v>
      </c>
      <c r="AH1804" s="7">
        <f t="shared" si="784"/>
        <v>0.22240352652117357</v>
      </c>
      <c r="AI1804" s="6">
        <f t="shared" si="785"/>
        <v>31.647058823529413</v>
      </c>
      <c r="AJ1804" s="7">
        <f t="shared" si="786"/>
        <v>5.4686786177658382E-2</v>
      </c>
      <c r="AK1804" s="6">
        <f t="shared" si="787"/>
        <v>269.10661764705884</v>
      </c>
      <c r="AL1804" s="7">
        <f t="shared" si="788"/>
        <v>0.27427846243840531</v>
      </c>
      <c r="AM1804" s="8">
        <v>0.5</v>
      </c>
      <c r="AN1804">
        <f t="shared" si="769"/>
        <v>518</v>
      </c>
      <c r="AO1804" s="6">
        <f t="shared" si="770"/>
        <v>384.64705882352939</v>
      </c>
      <c r="AP1804" s="7">
        <f t="shared" si="789"/>
        <v>0.25743811037928682</v>
      </c>
      <c r="AQ1804" s="7">
        <f t="shared" si="763"/>
        <v>0.23731804146449051</v>
      </c>
      <c r="AR1804" s="7">
        <f t="shared" si="763"/>
        <v>0</v>
      </c>
      <c r="AS1804" s="7">
        <f t="shared" si="763"/>
        <v>0</v>
      </c>
      <c r="AT1804" s="7">
        <f t="shared" si="763"/>
        <v>0.68989854433171593</v>
      </c>
      <c r="AU1804" s="7">
        <f t="shared" si="763"/>
        <v>7.2783414203793556E-2</v>
      </c>
      <c r="AV1804" s="9">
        <f t="shared" si="771"/>
        <v>100962.7776070993</v>
      </c>
      <c r="AW1804" t="s">
        <v>59</v>
      </c>
    </row>
    <row r="1805" spans="1:49" x14ac:dyDescent="0.25">
      <c r="A1805" t="s">
        <v>2172</v>
      </c>
      <c r="B1805" t="s">
        <v>2173</v>
      </c>
      <c r="C1805">
        <v>153</v>
      </c>
      <c r="D1805">
        <v>146</v>
      </c>
      <c r="E1805">
        <v>40</v>
      </c>
      <c r="F1805">
        <v>12</v>
      </c>
      <c r="G1805">
        <f t="shared" si="764"/>
        <v>52</v>
      </c>
      <c r="H1805" s="6">
        <f t="shared" si="772"/>
        <v>49.62091503267974</v>
      </c>
      <c r="I1805" s="7">
        <f t="shared" si="773"/>
        <v>0.33986928104575165</v>
      </c>
      <c r="J1805" s="6">
        <f t="shared" si="774"/>
        <v>96.379084967320267</v>
      </c>
      <c r="K1805">
        <v>15</v>
      </c>
      <c r="L1805">
        <v>551</v>
      </c>
      <c r="M1805">
        <v>306</v>
      </c>
      <c r="N1805">
        <v>45</v>
      </c>
      <c r="O1805">
        <f t="shared" si="765"/>
        <v>351</v>
      </c>
      <c r="P1805">
        <f t="shared" si="766"/>
        <v>902</v>
      </c>
      <c r="Q1805" s="6">
        <f t="shared" si="775"/>
        <v>60.133333333333333</v>
      </c>
      <c r="R1805" s="7">
        <f t="shared" si="776"/>
        <v>0.41187214611872147</v>
      </c>
      <c r="S1805" s="6">
        <f t="shared" si="777"/>
        <v>23.4</v>
      </c>
      <c r="T1805" s="7">
        <f t="shared" si="778"/>
        <v>0.47157534246575339</v>
      </c>
      <c r="U1805" s="6">
        <f t="shared" si="779"/>
        <v>36.733333333333334</v>
      </c>
      <c r="V1805" s="7">
        <f t="shared" si="780"/>
        <v>0.38113386681133865</v>
      </c>
      <c r="W1805">
        <v>19</v>
      </c>
      <c r="X1805">
        <v>65</v>
      </c>
      <c r="Y1805">
        <v>148</v>
      </c>
      <c r="Z1805">
        <v>23</v>
      </c>
      <c r="AA1805">
        <v>0</v>
      </c>
      <c r="AB1805">
        <v>0</v>
      </c>
      <c r="AC1805">
        <f t="shared" si="767"/>
        <v>171</v>
      </c>
      <c r="AD1805">
        <f t="shared" si="768"/>
        <v>236</v>
      </c>
      <c r="AE1805" s="6">
        <f t="shared" si="781"/>
        <v>12.421052631578947</v>
      </c>
      <c r="AF1805" s="7">
        <f t="shared" si="782"/>
        <v>8.5075702956020183E-2</v>
      </c>
      <c r="AG1805" s="6">
        <f t="shared" si="783"/>
        <v>9</v>
      </c>
      <c r="AH1805" s="7">
        <f t="shared" si="784"/>
        <v>0.18137513171759748</v>
      </c>
      <c r="AI1805" s="6">
        <f t="shared" si="785"/>
        <v>3.4210526315789473</v>
      </c>
      <c r="AJ1805" s="7">
        <f t="shared" si="786"/>
        <v>3.5495799039168517E-2</v>
      </c>
      <c r="AK1805" s="6">
        <f t="shared" si="787"/>
        <v>14.399999999999999</v>
      </c>
      <c r="AL1805" s="7">
        <f t="shared" si="788"/>
        <v>0.38461538461538464</v>
      </c>
      <c r="AM1805" s="8">
        <v>0.5</v>
      </c>
      <c r="AN1805">
        <f t="shared" si="769"/>
        <v>73</v>
      </c>
      <c r="AO1805" s="6">
        <f t="shared" si="770"/>
        <v>60.578947368421055</v>
      </c>
      <c r="AP1805" s="7">
        <f t="shared" si="789"/>
        <v>0.17015140591204037</v>
      </c>
      <c r="AQ1805" s="7">
        <f t="shared" si="763"/>
        <v>0.27542372881355931</v>
      </c>
      <c r="AR1805" s="7">
        <f t="shared" si="763"/>
        <v>0.6271186440677966</v>
      </c>
      <c r="AS1805" s="7">
        <f t="shared" si="763"/>
        <v>9.7457627118644072E-2</v>
      </c>
      <c r="AT1805" s="7">
        <f t="shared" si="763"/>
        <v>0</v>
      </c>
      <c r="AU1805" s="7">
        <f t="shared" si="763"/>
        <v>0</v>
      </c>
      <c r="AV1805" s="9">
        <f t="shared" si="771"/>
        <v>12676.144736842105</v>
      </c>
      <c r="AW1805" t="s">
        <v>59</v>
      </c>
    </row>
    <row r="1806" spans="1:49" x14ac:dyDescent="0.25">
      <c r="A1806" t="s">
        <v>2174</v>
      </c>
      <c r="B1806" t="s">
        <v>2175</v>
      </c>
      <c r="C1806">
        <v>465</v>
      </c>
      <c r="D1806">
        <v>435</v>
      </c>
      <c r="E1806">
        <v>86</v>
      </c>
      <c r="F1806">
        <v>14</v>
      </c>
      <c r="G1806">
        <f t="shared" si="764"/>
        <v>100</v>
      </c>
      <c r="H1806" s="6">
        <f t="shared" si="772"/>
        <v>93.548387096774192</v>
      </c>
      <c r="I1806" s="7">
        <f t="shared" si="773"/>
        <v>0.21505376344086022</v>
      </c>
      <c r="J1806" s="6">
        <f t="shared" si="774"/>
        <v>341.45161290322579</v>
      </c>
      <c r="K1806">
        <v>19</v>
      </c>
      <c r="L1806">
        <v>2978</v>
      </c>
      <c r="M1806">
        <v>920</v>
      </c>
      <c r="N1806">
        <v>141</v>
      </c>
      <c r="O1806">
        <f t="shared" si="765"/>
        <v>1061</v>
      </c>
      <c r="P1806">
        <f t="shared" si="766"/>
        <v>4039</v>
      </c>
      <c r="Q1806" s="6">
        <f t="shared" si="775"/>
        <v>212.57894736842104</v>
      </c>
      <c r="R1806" s="7">
        <f t="shared" si="776"/>
        <v>0.48868723532970354</v>
      </c>
      <c r="S1806" s="6">
        <f t="shared" si="777"/>
        <v>55.842105263157897</v>
      </c>
      <c r="T1806" s="7">
        <f t="shared" si="778"/>
        <v>0.5969328493647913</v>
      </c>
      <c r="U1806" s="6">
        <f t="shared" si="779"/>
        <v>156.73684210526315</v>
      </c>
      <c r="V1806" s="7">
        <f t="shared" si="780"/>
        <v>0.45903090271735075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f t="shared" si="767"/>
        <v>0</v>
      </c>
      <c r="AD1806">
        <f t="shared" si="768"/>
        <v>0</v>
      </c>
      <c r="AE1806" s="6">
        <f t="shared" si="781"/>
        <v>0</v>
      </c>
      <c r="AF1806" s="7">
        <f t="shared" si="782"/>
        <v>0</v>
      </c>
      <c r="AG1806" s="6">
        <f t="shared" si="783"/>
        <v>0</v>
      </c>
      <c r="AH1806" s="7">
        <f t="shared" si="784"/>
        <v>0</v>
      </c>
      <c r="AI1806" s="6">
        <f t="shared" si="785"/>
        <v>0</v>
      </c>
      <c r="AJ1806" s="7">
        <f t="shared" si="786"/>
        <v>0</v>
      </c>
      <c r="AK1806" s="6">
        <f t="shared" si="787"/>
        <v>55.842105263157897</v>
      </c>
      <c r="AL1806" s="7">
        <f t="shared" si="788"/>
        <v>0</v>
      </c>
      <c r="AM1806" s="8">
        <v>0.25</v>
      </c>
      <c r="AN1806">
        <f t="shared" si="769"/>
        <v>109</v>
      </c>
      <c r="AO1806" s="6">
        <f t="shared" si="770"/>
        <v>109</v>
      </c>
      <c r="AP1806" s="7">
        <f t="shared" si="789"/>
        <v>0</v>
      </c>
      <c r="AQ1806" s="7">
        <f t="shared" si="763"/>
        <v>0</v>
      </c>
      <c r="AR1806" s="7">
        <f t="shared" si="763"/>
        <v>0</v>
      </c>
      <c r="AS1806" s="7">
        <f t="shared" si="763"/>
        <v>0</v>
      </c>
      <c r="AT1806" s="7">
        <f t="shared" si="763"/>
        <v>0</v>
      </c>
      <c r="AU1806" s="7">
        <f t="shared" si="763"/>
        <v>0</v>
      </c>
      <c r="AV1806" s="9">
        <f t="shared" si="771"/>
        <v>0</v>
      </c>
      <c r="AW1806" t="s">
        <v>59</v>
      </c>
    </row>
    <row r="1807" spans="1:49" x14ac:dyDescent="0.25">
      <c r="A1807" t="s">
        <v>2176</v>
      </c>
      <c r="B1807" t="s">
        <v>2177</v>
      </c>
      <c r="C1807">
        <v>140</v>
      </c>
      <c r="D1807">
        <v>133</v>
      </c>
      <c r="E1807">
        <v>11</v>
      </c>
      <c r="F1807">
        <v>3</v>
      </c>
      <c r="G1807">
        <f t="shared" si="764"/>
        <v>14</v>
      </c>
      <c r="H1807" s="6">
        <f t="shared" si="772"/>
        <v>13.299999999999999</v>
      </c>
      <c r="I1807" s="7">
        <f t="shared" si="773"/>
        <v>0.1</v>
      </c>
      <c r="J1807" s="6">
        <f t="shared" si="774"/>
        <v>119.69999999999999</v>
      </c>
      <c r="K1807">
        <v>16</v>
      </c>
      <c r="L1807">
        <v>829</v>
      </c>
      <c r="M1807">
        <v>100</v>
      </c>
      <c r="N1807">
        <v>42</v>
      </c>
      <c r="O1807">
        <f t="shared" si="765"/>
        <v>142</v>
      </c>
      <c r="P1807">
        <f t="shared" si="766"/>
        <v>971</v>
      </c>
      <c r="Q1807" s="6">
        <f t="shared" si="775"/>
        <v>60.6875</v>
      </c>
      <c r="R1807" s="7">
        <f t="shared" si="776"/>
        <v>0.45629699248120303</v>
      </c>
      <c r="S1807" s="6">
        <f t="shared" si="777"/>
        <v>8.875</v>
      </c>
      <c r="T1807" s="7">
        <f t="shared" si="778"/>
        <v>0.66729323308270683</v>
      </c>
      <c r="U1807" s="6">
        <f t="shared" si="779"/>
        <v>51.8125</v>
      </c>
      <c r="V1807" s="7">
        <f t="shared" si="780"/>
        <v>0.43285296574770266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f t="shared" si="767"/>
        <v>0</v>
      </c>
      <c r="AD1807">
        <f t="shared" si="768"/>
        <v>0</v>
      </c>
      <c r="AE1807" s="6">
        <f t="shared" si="781"/>
        <v>0</v>
      </c>
      <c r="AF1807" s="7">
        <f t="shared" si="782"/>
        <v>0</v>
      </c>
      <c r="AG1807" s="6">
        <f t="shared" si="783"/>
        <v>0</v>
      </c>
      <c r="AH1807" s="7">
        <f t="shared" si="784"/>
        <v>0</v>
      </c>
      <c r="AI1807" s="6">
        <f t="shared" si="785"/>
        <v>0</v>
      </c>
      <c r="AJ1807" s="7">
        <f t="shared" si="786"/>
        <v>0</v>
      </c>
      <c r="AK1807" s="6">
        <f t="shared" si="787"/>
        <v>8.875</v>
      </c>
      <c r="AL1807" s="7">
        <f t="shared" si="788"/>
        <v>0</v>
      </c>
      <c r="AM1807" s="8">
        <v>0.25</v>
      </c>
      <c r="AN1807">
        <f t="shared" si="769"/>
        <v>33</v>
      </c>
      <c r="AO1807" s="6">
        <f t="shared" si="770"/>
        <v>33</v>
      </c>
      <c r="AP1807" s="7">
        <f t="shared" si="789"/>
        <v>0</v>
      </c>
      <c r="AQ1807" s="7">
        <f t="shared" si="763"/>
        <v>0</v>
      </c>
      <c r="AR1807" s="7">
        <f t="shared" si="763"/>
        <v>0</v>
      </c>
      <c r="AS1807" s="7">
        <f t="shared" si="763"/>
        <v>0</v>
      </c>
      <c r="AT1807" s="7">
        <f t="shared" si="763"/>
        <v>0</v>
      </c>
      <c r="AU1807" s="7">
        <f t="shared" si="763"/>
        <v>0</v>
      </c>
      <c r="AV1807" s="9">
        <f t="shared" si="771"/>
        <v>0</v>
      </c>
      <c r="AW1807" t="s">
        <v>59</v>
      </c>
    </row>
    <row r="1808" spans="1:49" x14ac:dyDescent="0.25">
      <c r="A1808" t="s">
        <v>2176</v>
      </c>
      <c r="B1808" t="s">
        <v>2178</v>
      </c>
      <c r="C1808">
        <v>302</v>
      </c>
      <c r="D1808">
        <v>269</v>
      </c>
      <c r="E1808">
        <v>39</v>
      </c>
      <c r="F1808">
        <v>11</v>
      </c>
      <c r="G1808">
        <f t="shared" si="764"/>
        <v>50</v>
      </c>
      <c r="H1808" s="6">
        <f t="shared" si="772"/>
        <v>44.536423841059602</v>
      </c>
      <c r="I1808" s="7">
        <f t="shared" si="773"/>
        <v>0.16556291390728478</v>
      </c>
      <c r="J1808" s="6">
        <f t="shared" si="774"/>
        <v>224.46357615894038</v>
      </c>
      <c r="K1808">
        <v>16</v>
      </c>
      <c r="L1808">
        <v>2124</v>
      </c>
      <c r="M1808">
        <v>465</v>
      </c>
      <c r="N1808">
        <v>111</v>
      </c>
      <c r="O1808">
        <f t="shared" si="765"/>
        <v>576</v>
      </c>
      <c r="P1808">
        <f t="shared" si="766"/>
        <v>2700</v>
      </c>
      <c r="Q1808" s="6">
        <f t="shared" si="775"/>
        <v>168.75</v>
      </c>
      <c r="R1808" s="7">
        <f t="shared" si="776"/>
        <v>0.62732342007434949</v>
      </c>
      <c r="S1808" s="6">
        <f t="shared" si="777"/>
        <v>36</v>
      </c>
      <c r="T1808" s="7">
        <f t="shared" si="778"/>
        <v>0.80832713754646845</v>
      </c>
      <c r="U1808" s="6">
        <f t="shared" si="779"/>
        <v>132.75</v>
      </c>
      <c r="V1808" s="7">
        <f t="shared" si="780"/>
        <v>0.59140998406797662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f t="shared" si="767"/>
        <v>0</v>
      </c>
      <c r="AD1808">
        <f t="shared" si="768"/>
        <v>0</v>
      </c>
      <c r="AE1808" s="6">
        <f t="shared" si="781"/>
        <v>0</v>
      </c>
      <c r="AF1808" s="7">
        <f t="shared" si="782"/>
        <v>0</v>
      </c>
      <c r="AG1808" s="6">
        <f t="shared" si="783"/>
        <v>0</v>
      </c>
      <c r="AH1808" s="7">
        <f t="shared" si="784"/>
        <v>0</v>
      </c>
      <c r="AI1808" s="6">
        <f t="shared" si="785"/>
        <v>0</v>
      </c>
      <c r="AJ1808" s="7">
        <f t="shared" si="786"/>
        <v>0</v>
      </c>
      <c r="AK1808" s="6">
        <f t="shared" si="787"/>
        <v>36</v>
      </c>
      <c r="AL1808" s="7">
        <f t="shared" si="788"/>
        <v>0</v>
      </c>
      <c r="AM1808" s="8">
        <v>0.25</v>
      </c>
      <c r="AN1808">
        <f t="shared" si="769"/>
        <v>67</v>
      </c>
      <c r="AO1808" s="6">
        <f t="shared" si="770"/>
        <v>67</v>
      </c>
      <c r="AP1808" s="7">
        <f t="shared" si="789"/>
        <v>0</v>
      </c>
      <c r="AQ1808" s="7">
        <f t="shared" si="763"/>
        <v>0</v>
      </c>
      <c r="AR1808" s="7">
        <f t="shared" si="763"/>
        <v>0</v>
      </c>
      <c r="AS1808" s="7">
        <f t="shared" si="763"/>
        <v>0</v>
      </c>
      <c r="AT1808" s="7">
        <f t="shared" si="763"/>
        <v>0</v>
      </c>
      <c r="AU1808" s="7">
        <f t="shared" si="763"/>
        <v>0</v>
      </c>
      <c r="AV1808" s="9">
        <f t="shared" si="771"/>
        <v>0</v>
      </c>
      <c r="AW1808" t="s">
        <v>59</v>
      </c>
    </row>
    <row r="1809" spans="1:49" x14ac:dyDescent="0.25">
      <c r="A1809" t="s">
        <v>2176</v>
      </c>
      <c r="B1809" t="s">
        <v>2179</v>
      </c>
      <c r="C1809">
        <v>346</v>
      </c>
      <c r="D1809">
        <v>333</v>
      </c>
      <c r="E1809">
        <v>33</v>
      </c>
      <c r="F1809">
        <v>11</v>
      </c>
      <c r="G1809">
        <f t="shared" si="764"/>
        <v>44</v>
      </c>
      <c r="H1809" s="6">
        <f t="shared" si="772"/>
        <v>42.346820809248555</v>
      </c>
      <c r="I1809" s="7">
        <f t="shared" si="773"/>
        <v>0.12716763005780346</v>
      </c>
      <c r="J1809" s="6">
        <f t="shared" si="774"/>
        <v>290.65317919075142</v>
      </c>
      <c r="K1809">
        <v>16</v>
      </c>
      <c r="L1809">
        <v>2262</v>
      </c>
      <c r="M1809">
        <v>381</v>
      </c>
      <c r="N1809">
        <v>107</v>
      </c>
      <c r="O1809">
        <f t="shared" si="765"/>
        <v>488</v>
      </c>
      <c r="P1809">
        <f t="shared" si="766"/>
        <v>2750</v>
      </c>
      <c r="Q1809" s="6">
        <f t="shared" si="775"/>
        <v>171.875</v>
      </c>
      <c r="R1809" s="7">
        <f t="shared" si="776"/>
        <v>0.51614114114114118</v>
      </c>
      <c r="S1809" s="6">
        <f t="shared" si="777"/>
        <v>30.5</v>
      </c>
      <c r="T1809" s="7">
        <f t="shared" si="778"/>
        <v>0.72024297024297024</v>
      </c>
      <c r="U1809" s="6">
        <f t="shared" si="779"/>
        <v>141.375</v>
      </c>
      <c r="V1809" s="7">
        <f t="shared" si="780"/>
        <v>0.48640445080842437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f t="shared" si="767"/>
        <v>0</v>
      </c>
      <c r="AD1809">
        <f t="shared" si="768"/>
        <v>0</v>
      </c>
      <c r="AE1809" s="6">
        <f t="shared" si="781"/>
        <v>0</v>
      </c>
      <c r="AF1809" s="7">
        <f t="shared" si="782"/>
        <v>0</v>
      </c>
      <c r="AG1809" s="6">
        <f t="shared" si="783"/>
        <v>0</v>
      </c>
      <c r="AH1809" s="7">
        <f t="shared" si="784"/>
        <v>0</v>
      </c>
      <c r="AI1809" s="6">
        <f t="shared" si="785"/>
        <v>0</v>
      </c>
      <c r="AJ1809" s="7">
        <f t="shared" si="786"/>
        <v>0</v>
      </c>
      <c r="AK1809" s="6">
        <f t="shared" si="787"/>
        <v>30.5</v>
      </c>
      <c r="AL1809" s="7">
        <f t="shared" si="788"/>
        <v>0</v>
      </c>
      <c r="AM1809" s="8">
        <v>0.25</v>
      </c>
      <c r="AN1809">
        <f t="shared" si="769"/>
        <v>83</v>
      </c>
      <c r="AO1809" s="6">
        <f t="shared" si="770"/>
        <v>83</v>
      </c>
      <c r="AP1809" s="7">
        <f t="shared" si="789"/>
        <v>0</v>
      </c>
      <c r="AQ1809" s="7">
        <f t="shared" si="763"/>
        <v>0</v>
      </c>
      <c r="AR1809" s="7">
        <f t="shared" si="763"/>
        <v>0</v>
      </c>
      <c r="AS1809" s="7">
        <f t="shared" si="763"/>
        <v>0</v>
      </c>
      <c r="AT1809" s="7">
        <f t="shared" si="763"/>
        <v>0</v>
      </c>
      <c r="AU1809" s="7">
        <f t="shared" si="763"/>
        <v>0</v>
      </c>
      <c r="AV1809" s="9">
        <f t="shared" si="771"/>
        <v>0</v>
      </c>
      <c r="AW1809" t="s">
        <v>59</v>
      </c>
    </row>
    <row r="1810" spans="1:49" x14ac:dyDescent="0.25">
      <c r="A1810" t="s">
        <v>2176</v>
      </c>
      <c r="B1810" t="s">
        <v>2180</v>
      </c>
      <c r="C1810">
        <v>248</v>
      </c>
      <c r="D1810">
        <v>237</v>
      </c>
      <c r="E1810">
        <v>32</v>
      </c>
      <c r="F1810">
        <v>13</v>
      </c>
      <c r="G1810">
        <f t="shared" si="764"/>
        <v>45</v>
      </c>
      <c r="H1810" s="6">
        <f t="shared" si="772"/>
        <v>43.00403225806452</v>
      </c>
      <c r="I1810" s="7">
        <f t="shared" si="773"/>
        <v>0.18145161290322581</v>
      </c>
      <c r="J1810" s="6">
        <f t="shared" si="774"/>
        <v>193.99596774193549</v>
      </c>
      <c r="K1810">
        <v>16</v>
      </c>
      <c r="L1810">
        <v>1463</v>
      </c>
      <c r="M1810">
        <v>405</v>
      </c>
      <c r="N1810">
        <v>139</v>
      </c>
      <c r="O1810">
        <f t="shared" si="765"/>
        <v>544</v>
      </c>
      <c r="P1810">
        <f t="shared" si="766"/>
        <v>2007</v>
      </c>
      <c r="Q1810" s="6">
        <f t="shared" si="775"/>
        <v>125.4375</v>
      </c>
      <c r="R1810" s="7">
        <f t="shared" si="776"/>
        <v>0.52927215189873422</v>
      </c>
      <c r="S1810" s="6">
        <f t="shared" si="777"/>
        <v>34</v>
      </c>
      <c r="T1810" s="7">
        <f t="shared" si="778"/>
        <v>0.79062353492733228</v>
      </c>
      <c r="U1810" s="6">
        <f t="shared" si="779"/>
        <v>91.4375</v>
      </c>
      <c r="V1810" s="7">
        <f t="shared" si="780"/>
        <v>0.47133711625200059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f t="shared" si="767"/>
        <v>0</v>
      </c>
      <c r="AD1810">
        <f t="shared" si="768"/>
        <v>0</v>
      </c>
      <c r="AE1810" s="6">
        <f t="shared" si="781"/>
        <v>0</v>
      </c>
      <c r="AF1810" s="7">
        <f t="shared" si="782"/>
        <v>0</v>
      </c>
      <c r="AG1810" s="6">
        <f t="shared" si="783"/>
        <v>0</v>
      </c>
      <c r="AH1810" s="7">
        <f t="shared" si="784"/>
        <v>0</v>
      </c>
      <c r="AI1810" s="6">
        <f t="shared" si="785"/>
        <v>0</v>
      </c>
      <c r="AJ1810" s="7">
        <f t="shared" si="786"/>
        <v>0</v>
      </c>
      <c r="AK1810" s="6">
        <f t="shared" si="787"/>
        <v>34</v>
      </c>
      <c r="AL1810" s="7">
        <f t="shared" si="788"/>
        <v>0</v>
      </c>
      <c r="AM1810" s="8">
        <v>0.25</v>
      </c>
      <c r="AN1810">
        <f t="shared" si="769"/>
        <v>59</v>
      </c>
      <c r="AO1810" s="6">
        <f t="shared" si="770"/>
        <v>59</v>
      </c>
      <c r="AP1810" s="7">
        <f t="shared" si="789"/>
        <v>0</v>
      </c>
      <c r="AQ1810" s="7">
        <f t="shared" si="763"/>
        <v>0</v>
      </c>
      <c r="AR1810" s="7">
        <f t="shared" si="763"/>
        <v>0</v>
      </c>
      <c r="AS1810" s="7">
        <f t="shared" si="763"/>
        <v>0</v>
      </c>
      <c r="AT1810" s="7">
        <f t="shared" si="763"/>
        <v>0</v>
      </c>
      <c r="AU1810" s="7">
        <f t="shared" si="763"/>
        <v>0</v>
      </c>
      <c r="AV1810" s="9">
        <f t="shared" si="771"/>
        <v>0</v>
      </c>
      <c r="AW1810" t="s">
        <v>59</v>
      </c>
    </row>
    <row r="1811" spans="1:49" x14ac:dyDescent="0.25">
      <c r="A1811" t="s">
        <v>2176</v>
      </c>
      <c r="B1811" t="s">
        <v>100</v>
      </c>
      <c r="C1811">
        <v>171</v>
      </c>
      <c r="D1811">
        <v>164</v>
      </c>
      <c r="E1811">
        <v>21</v>
      </c>
      <c r="F1811">
        <v>4</v>
      </c>
      <c r="G1811">
        <f t="shared" si="764"/>
        <v>25</v>
      </c>
      <c r="H1811" s="6">
        <f t="shared" si="772"/>
        <v>23.976608187134502</v>
      </c>
      <c r="I1811" s="7">
        <f t="shared" si="773"/>
        <v>0.14619883040935672</v>
      </c>
      <c r="J1811" s="6">
        <f t="shared" si="774"/>
        <v>140.0233918128655</v>
      </c>
      <c r="K1811">
        <v>16</v>
      </c>
      <c r="L1811">
        <v>1002</v>
      </c>
      <c r="M1811">
        <v>214</v>
      </c>
      <c r="N1811">
        <v>25</v>
      </c>
      <c r="O1811">
        <f t="shared" si="765"/>
        <v>239</v>
      </c>
      <c r="P1811">
        <f t="shared" si="766"/>
        <v>1241</v>
      </c>
      <c r="Q1811" s="6">
        <f t="shared" si="775"/>
        <v>77.5625</v>
      </c>
      <c r="R1811" s="7">
        <f t="shared" si="776"/>
        <v>0.47294207317073172</v>
      </c>
      <c r="S1811" s="6">
        <f t="shared" si="777"/>
        <v>14.9375</v>
      </c>
      <c r="T1811" s="7">
        <f t="shared" si="778"/>
        <v>0.62300304878048784</v>
      </c>
      <c r="U1811" s="6">
        <f t="shared" si="779"/>
        <v>62.625</v>
      </c>
      <c r="V1811" s="7">
        <f t="shared" si="780"/>
        <v>0.44724670063481459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f t="shared" si="767"/>
        <v>0</v>
      </c>
      <c r="AD1811">
        <f t="shared" si="768"/>
        <v>0</v>
      </c>
      <c r="AE1811" s="6">
        <f t="shared" si="781"/>
        <v>0</v>
      </c>
      <c r="AF1811" s="7">
        <f t="shared" si="782"/>
        <v>0</v>
      </c>
      <c r="AG1811" s="6">
        <f t="shared" si="783"/>
        <v>0</v>
      </c>
      <c r="AH1811" s="7">
        <f t="shared" si="784"/>
        <v>0</v>
      </c>
      <c r="AI1811" s="6">
        <f t="shared" si="785"/>
        <v>0</v>
      </c>
      <c r="AJ1811" s="7">
        <f t="shared" si="786"/>
        <v>0</v>
      </c>
      <c r="AK1811" s="6">
        <f t="shared" si="787"/>
        <v>14.9375</v>
      </c>
      <c r="AL1811" s="7">
        <f t="shared" si="788"/>
        <v>0</v>
      </c>
      <c r="AM1811" s="8">
        <v>0.25</v>
      </c>
      <c r="AN1811">
        <f t="shared" si="769"/>
        <v>41</v>
      </c>
      <c r="AO1811" s="6">
        <f t="shared" si="770"/>
        <v>41</v>
      </c>
      <c r="AP1811" s="7">
        <f t="shared" si="789"/>
        <v>0</v>
      </c>
      <c r="AQ1811" s="7">
        <f t="shared" si="763"/>
        <v>0</v>
      </c>
      <c r="AR1811" s="7">
        <f t="shared" si="763"/>
        <v>0</v>
      </c>
      <c r="AS1811" s="7">
        <f t="shared" si="763"/>
        <v>0</v>
      </c>
      <c r="AT1811" s="7">
        <f t="shared" si="763"/>
        <v>0</v>
      </c>
      <c r="AU1811" s="7">
        <f t="shared" si="763"/>
        <v>0</v>
      </c>
      <c r="AV1811" s="9">
        <f t="shared" si="771"/>
        <v>0</v>
      </c>
      <c r="AW1811" t="s">
        <v>59</v>
      </c>
    </row>
    <row r="1812" spans="1:49" x14ac:dyDescent="0.25">
      <c r="A1812" t="s">
        <v>2176</v>
      </c>
      <c r="B1812" t="s">
        <v>2181</v>
      </c>
      <c r="C1812">
        <v>870</v>
      </c>
      <c r="D1812">
        <v>821</v>
      </c>
      <c r="E1812">
        <v>105</v>
      </c>
      <c r="F1812">
        <v>27</v>
      </c>
      <c r="G1812">
        <f t="shared" si="764"/>
        <v>132</v>
      </c>
      <c r="H1812" s="6">
        <f t="shared" si="772"/>
        <v>124.56551724137931</v>
      </c>
      <c r="I1812" s="7">
        <f t="shared" si="773"/>
        <v>0.15172413793103448</v>
      </c>
      <c r="J1812" s="6">
        <f t="shared" si="774"/>
        <v>696.43448275862067</v>
      </c>
      <c r="K1812">
        <v>17</v>
      </c>
      <c r="L1812">
        <v>5733</v>
      </c>
      <c r="M1812">
        <v>1013</v>
      </c>
      <c r="N1812">
        <v>240</v>
      </c>
      <c r="O1812">
        <f t="shared" si="765"/>
        <v>1253</v>
      </c>
      <c r="P1812">
        <f t="shared" si="766"/>
        <v>6986</v>
      </c>
      <c r="Q1812" s="6">
        <f t="shared" si="775"/>
        <v>410.94117647058823</v>
      </c>
      <c r="R1812" s="7">
        <f t="shared" si="776"/>
        <v>0.50053736476320121</v>
      </c>
      <c r="S1812" s="6">
        <f t="shared" si="777"/>
        <v>73.705882352941174</v>
      </c>
      <c r="T1812" s="7">
        <f t="shared" si="778"/>
        <v>0.59170373940740062</v>
      </c>
      <c r="U1812" s="6">
        <f t="shared" si="779"/>
        <v>337.23529411764707</v>
      </c>
      <c r="V1812" s="7">
        <f t="shared" si="780"/>
        <v>0.48423118393253151</v>
      </c>
      <c r="W1812">
        <v>18</v>
      </c>
      <c r="X1812">
        <v>502</v>
      </c>
      <c r="Y1812">
        <v>333</v>
      </c>
      <c r="Z1812">
        <v>53</v>
      </c>
      <c r="AA1812">
        <v>0</v>
      </c>
      <c r="AB1812">
        <v>0</v>
      </c>
      <c r="AC1812">
        <f t="shared" si="767"/>
        <v>386</v>
      </c>
      <c r="AD1812">
        <f t="shared" si="768"/>
        <v>888</v>
      </c>
      <c r="AE1812" s="6">
        <f t="shared" si="781"/>
        <v>49.333333333333336</v>
      </c>
      <c r="AF1812" s="7">
        <f t="shared" si="782"/>
        <v>6.0089321965083237E-2</v>
      </c>
      <c r="AG1812" s="6">
        <f t="shared" si="783"/>
        <v>21.444444444444443</v>
      </c>
      <c r="AH1812" s="7">
        <f t="shared" si="784"/>
        <v>0.17215393890180733</v>
      </c>
      <c r="AI1812" s="6">
        <f t="shared" si="785"/>
        <v>27.888888888888889</v>
      </c>
      <c r="AJ1812" s="7">
        <f t="shared" si="786"/>
        <v>4.0045244139002498E-2</v>
      </c>
      <c r="AK1812" s="6">
        <f t="shared" si="787"/>
        <v>52.261437908496731</v>
      </c>
      <c r="AL1812" s="7">
        <f t="shared" si="788"/>
        <v>0.29094617362773784</v>
      </c>
      <c r="AM1812" s="8">
        <v>0.25</v>
      </c>
      <c r="AN1812">
        <f t="shared" si="769"/>
        <v>205</v>
      </c>
      <c r="AO1812" s="6">
        <f t="shared" si="770"/>
        <v>155.66666666666666</v>
      </c>
      <c r="AP1812" s="7">
        <f t="shared" si="789"/>
        <v>0.24065040650406505</v>
      </c>
      <c r="AQ1812" s="7">
        <f t="shared" si="763"/>
        <v>0.56531531531531531</v>
      </c>
      <c r="AR1812" s="7">
        <f t="shared" si="763"/>
        <v>0.375</v>
      </c>
      <c r="AS1812" s="7">
        <f t="shared" si="763"/>
        <v>5.9684684684684686E-2</v>
      </c>
      <c r="AT1812" s="7">
        <f t="shared" si="763"/>
        <v>0</v>
      </c>
      <c r="AU1812" s="7">
        <f t="shared" si="763"/>
        <v>0</v>
      </c>
      <c r="AV1812" s="9">
        <f t="shared" si="771"/>
        <v>22914.55405405405</v>
      </c>
      <c r="AW1812" t="s">
        <v>59</v>
      </c>
    </row>
    <row r="1813" spans="1:49" x14ac:dyDescent="0.25">
      <c r="A1813" t="s">
        <v>2176</v>
      </c>
      <c r="B1813" t="s">
        <v>2182</v>
      </c>
      <c r="C1813">
        <v>839</v>
      </c>
      <c r="D1813">
        <v>805</v>
      </c>
      <c r="E1813">
        <v>88</v>
      </c>
      <c r="F1813">
        <v>24</v>
      </c>
      <c r="G1813">
        <f t="shared" si="764"/>
        <v>112</v>
      </c>
      <c r="H1813" s="6">
        <f t="shared" si="772"/>
        <v>107.46126340882003</v>
      </c>
      <c r="I1813" s="7">
        <f t="shared" si="773"/>
        <v>0.13349225268176401</v>
      </c>
      <c r="J1813" s="6">
        <f t="shared" si="774"/>
        <v>697.53873659118005</v>
      </c>
      <c r="K1813">
        <v>17</v>
      </c>
      <c r="L1813">
        <v>5662</v>
      </c>
      <c r="M1813">
        <v>1023</v>
      </c>
      <c r="N1813">
        <v>254</v>
      </c>
      <c r="O1813">
        <f t="shared" si="765"/>
        <v>1277</v>
      </c>
      <c r="P1813">
        <f t="shared" si="766"/>
        <v>6939</v>
      </c>
      <c r="Q1813" s="6">
        <f t="shared" si="775"/>
        <v>408.1764705882353</v>
      </c>
      <c r="R1813" s="7">
        <f t="shared" si="776"/>
        <v>0.50705151625867739</v>
      </c>
      <c r="S1813" s="6">
        <f t="shared" si="777"/>
        <v>75.117647058823536</v>
      </c>
      <c r="T1813" s="7">
        <f t="shared" si="778"/>
        <v>0.69902069523461563</v>
      </c>
      <c r="U1813" s="6">
        <f t="shared" si="779"/>
        <v>333.05882352941177</v>
      </c>
      <c r="V1813" s="7">
        <f t="shared" si="780"/>
        <v>0.47747717231740489</v>
      </c>
      <c r="W1813">
        <v>18</v>
      </c>
      <c r="X1813">
        <v>378</v>
      </c>
      <c r="Y1813">
        <v>172</v>
      </c>
      <c r="Z1813">
        <v>18</v>
      </c>
      <c r="AA1813">
        <v>0</v>
      </c>
      <c r="AB1813">
        <v>0</v>
      </c>
      <c r="AC1813">
        <f t="shared" si="767"/>
        <v>190</v>
      </c>
      <c r="AD1813">
        <f t="shared" si="768"/>
        <v>568</v>
      </c>
      <c r="AE1813" s="6">
        <f t="shared" si="781"/>
        <v>31.555555555555557</v>
      </c>
      <c r="AF1813" s="7">
        <f t="shared" si="782"/>
        <v>3.9199447895100069E-2</v>
      </c>
      <c r="AG1813" s="6">
        <f t="shared" si="783"/>
        <v>10.555555555555555</v>
      </c>
      <c r="AH1813" s="7">
        <f t="shared" si="784"/>
        <v>9.8226609484373451E-2</v>
      </c>
      <c r="AI1813" s="6">
        <f t="shared" si="785"/>
        <v>21</v>
      </c>
      <c r="AJ1813" s="7">
        <f t="shared" si="786"/>
        <v>3.0105854912983669E-2</v>
      </c>
      <c r="AK1813" s="6">
        <f t="shared" si="787"/>
        <v>64.562091503267979</v>
      </c>
      <c r="AL1813" s="7">
        <f t="shared" si="788"/>
        <v>0.14052031671452186</v>
      </c>
      <c r="AM1813" s="8">
        <v>0.25</v>
      </c>
      <c r="AN1813">
        <f t="shared" si="769"/>
        <v>201</v>
      </c>
      <c r="AO1813" s="6">
        <f t="shared" si="770"/>
        <v>169.44444444444446</v>
      </c>
      <c r="AP1813" s="7">
        <f t="shared" si="789"/>
        <v>0.15699281370923163</v>
      </c>
      <c r="AQ1813" s="7">
        <f t="shared" si="763"/>
        <v>0.66549295774647887</v>
      </c>
      <c r="AR1813" s="7">
        <f t="shared" si="763"/>
        <v>0.30281690140845069</v>
      </c>
      <c r="AS1813" s="7">
        <f t="shared" si="763"/>
        <v>3.1690140845070422E-2</v>
      </c>
      <c r="AT1813" s="7">
        <f t="shared" si="763"/>
        <v>0</v>
      </c>
      <c r="AU1813" s="7">
        <f t="shared" si="763"/>
        <v>0</v>
      </c>
      <c r="AV1813" s="9">
        <f t="shared" si="771"/>
        <v>21172.799295774646</v>
      </c>
      <c r="AW1813" t="s">
        <v>59</v>
      </c>
    </row>
    <row r="1814" spans="1:49" x14ac:dyDescent="0.25">
      <c r="A1814" t="s">
        <v>2176</v>
      </c>
      <c r="B1814" t="s">
        <v>2183</v>
      </c>
      <c r="C1814">
        <v>376</v>
      </c>
      <c r="D1814">
        <v>362</v>
      </c>
      <c r="E1814">
        <v>45</v>
      </c>
      <c r="F1814">
        <v>13</v>
      </c>
      <c r="G1814">
        <f t="shared" si="764"/>
        <v>58</v>
      </c>
      <c r="H1814" s="6">
        <f t="shared" si="772"/>
        <v>55.840425531914889</v>
      </c>
      <c r="I1814" s="7">
        <f t="shared" si="773"/>
        <v>0.15425531914893617</v>
      </c>
      <c r="J1814" s="6">
        <f t="shared" si="774"/>
        <v>306.15957446808511</v>
      </c>
      <c r="K1814">
        <v>16</v>
      </c>
      <c r="L1814">
        <v>2446</v>
      </c>
      <c r="M1814">
        <v>568</v>
      </c>
      <c r="N1814">
        <v>176</v>
      </c>
      <c r="O1814">
        <f t="shared" si="765"/>
        <v>744</v>
      </c>
      <c r="P1814">
        <f t="shared" si="766"/>
        <v>3190</v>
      </c>
      <c r="Q1814" s="6">
        <f t="shared" si="775"/>
        <v>199.375</v>
      </c>
      <c r="R1814" s="7">
        <f t="shared" si="776"/>
        <v>0.55075966850828728</v>
      </c>
      <c r="S1814" s="6">
        <f t="shared" si="777"/>
        <v>46.5</v>
      </c>
      <c r="T1814" s="7">
        <f t="shared" si="778"/>
        <v>0.83273004381787019</v>
      </c>
      <c r="U1814" s="6">
        <f t="shared" si="779"/>
        <v>152.875</v>
      </c>
      <c r="V1814" s="7">
        <f t="shared" si="780"/>
        <v>0.49933110948955833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f t="shared" si="767"/>
        <v>0</v>
      </c>
      <c r="AD1814">
        <f t="shared" si="768"/>
        <v>0</v>
      </c>
      <c r="AE1814" s="6">
        <f t="shared" si="781"/>
        <v>0</v>
      </c>
      <c r="AF1814" s="7">
        <f t="shared" si="782"/>
        <v>0</v>
      </c>
      <c r="AG1814" s="6">
        <f t="shared" si="783"/>
        <v>0</v>
      </c>
      <c r="AH1814" s="7">
        <f t="shared" si="784"/>
        <v>0</v>
      </c>
      <c r="AI1814" s="6">
        <f t="shared" si="785"/>
        <v>0</v>
      </c>
      <c r="AJ1814" s="7">
        <f t="shared" si="786"/>
        <v>0</v>
      </c>
      <c r="AK1814" s="6">
        <f t="shared" si="787"/>
        <v>46.5</v>
      </c>
      <c r="AL1814" s="7">
        <f t="shared" si="788"/>
        <v>0</v>
      </c>
      <c r="AM1814" s="8">
        <v>0.25</v>
      </c>
      <c r="AN1814">
        <f t="shared" si="769"/>
        <v>91</v>
      </c>
      <c r="AO1814" s="6">
        <f t="shared" si="770"/>
        <v>91</v>
      </c>
      <c r="AP1814" s="7">
        <f t="shared" si="789"/>
        <v>0</v>
      </c>
      <c r="AQ1814" s="7">
        <f t="shared" si="763"/>
        <v>0</v>
      </c>
      <c r="AR1814" s="7">
        <f t="shared" si="763"/>
        <v>0</v>
      </c>
      <c r="AS1814" s="7">
        <f t="shared" si="763"/>
        <v>0</v>
      </c>
      <c r="AT1814" s="7">
        <f t="shared" si="763"/>
        <v>0</v>
      </c>
      <c r="AU1814" s="7">
        <f t="shared" si="763"/>
        <v>0</v>
      </c>
      <c r="AV1814" s="9">
        <f t="shared" si="771"/>
        <v>0</v>
      </c>
      <c r="AW1814" t="s">
        <v>59</v>
      </c>
    </row>
    <row r="1815" spans="1:49" x14ac:dyDescent="0.25">
      <c r="A1815" t="s">
        <v>2184</v>
      </c>
      <c r="B1815" t="s">
        <v>1284</v>
      </c>
      <c r="C1815">
        <v>333</v>
      </c>
      <c r="D1815">
        <v>312</v>
      </c>
      <c r="E1815">
        <v>172</v>
      </c>
      <c r="F1815">
        <v>30</v>
      </c>
      <c r="G1815">
        <f t="shared" si="764"/>
        <v>202</v>
      </c>
      <c r="H1815" s="6">
        <f t="shared" si="772"/>
        <v>189.26126126126127</v>
      </c>
      <c r="I1815" s="7">
        <f t="shared" si="773"/>
        <v>0.60660660660660659</v>
      </c>
      <c r="J1815" s="6">
        <f t="shared" si="774"/>
        <v>122.73873873873873</v>
      </c>
      <c r="K1815">
        <v>19</v>
      </c>
      <c r="L1815">
        <v>806</v>
      </c>
      <c r="M1815">
        <v>2199</v>
      </c>
      <c r="N1815">
        <v>439</v>
      </c>
      <c r="O1815">
        <f t="shared" si="765"/>
        <v>2638</v>
      </c>
      <c r="P1815">
        <f t="shared" si="766"/>
        <v>3444</v>
      </c>
      <c r="Q1815" s="6">
        <f t="shared" si="775"/>
        <v>181.26315789473685</v>
      </c>
      <c r="R1815" s="7">
        <f t="shared" si="776"/>
        <v>0.58097165991902833</v>
      </c>
      <c r="S1815" s="6">
        <f t="shared" si="777"/>
        <v>138.84210526315789</v>
      </c>
      <c r="T1815" s="7">
        <f t="shared" si="778"/>
        <v>0.73360023249288486</v>
      </c>
      <c r="U1815" s="6">
        <f t="shared" si="779"/>
        <v>42.421052631578945</v>
      </c>
      <c r="V1815" s="7">
        <f t="shared" si="780"/>
        <v>0.34562073121735637</v>
      </c>
      <c r="W1815">
        <v>18</v>
      </c>
      <c r="X1815">
        <v>1888</v>
      </c>
      <c r="Y1815">
        <v>0</v>
      </c>
      <c r="Z1815">
        <v>0</v>
      </c>
      <c r="AA1815">
        <v>2355</v>
      </c>
      <c r="AB1815">
        <v>514</v>
      </c>
      <c r="AC1815">
        <f t="shared" si="767"/>
        <v>2869</v>
      </c>
      <c r="AD1815">
        <f t="shared" si="768"/>
        <v>4757</v>
      </c>
      <c r="AE1815" s="6">
        <f t="shared" si="781"/>
        <v>264.27777777777777</v>
      </c>
      <c r="AF1815" s="7">
        <f t="shared" si="782"/>
        <v>0.84704415954415957</v>
      </c>
      <c r="AG1815" s="6">
        <f t="shared" si="783"/>
        <v>159.38888888888889</v>
      </c>
      <c r="AH1815" s="7">
        <f t="shared" si="784"/>
        <v>0.84216330286874841</v>
      </c>
      <c r="AI1815" s="6">
        <f t="shared" si="785"/>
        <v>104.88888888888889</v>
      </c>
      <c r="AJ1815" s="7">
        <f t="shared" si="786"/>
        <v>0.85457036602074776</v>
      </c>
      <c r="AK1815" s="6">
        <f t="shared" si="787"/>
        <v>0</v>
      </c>
      <c r="AL1815" s="7">
        <f t="shared" si="788"/>
        <v>1.1479866902535591</v>
      </c>
      <c r="AM1815" s="8">
        <v>0.8</v>
      </c>
      <c r="AN1815">
        <f t="shared" si="769"/>
        <v>250</v>
      </c>
      <c r="AO1815" s="6">
        <f t="shared" si="770"/>
        <v>0</v>
      </c>
      <c r="AP1815" s="7">
        <f t="shared" si="789"/>
        <v>1</v>
      </c>
      <c r="AQ1815" s="7">
        <f t="shared" si="763"/>
        <v>0.3968887954593231</v>
      </c>
      <c r="AR1815" s="7">
        <f t="shared" si="763"/>
        <v>0</v>
      </c>
      <c r="AS1815" s="7">
        <f t="shared" si="763"/>
        <v>0</v>
      </c>
      <c r="AT1815" s="7">
        <f t="shared" si="763"/>
        <v>0.49505991170906033</v>
      </c>
      <c r="AU1815" s="7">
        <f t="shared" si="763"/>
        <v>0.10805129283161656</v>
      </c>
      <c r="AV1815" s="9">
        <f t="shared" si="771"/>
        <v>0</v>
      </c>
      <c r="AW1815" t="s">
        <v>52</v>
      </c>
    </row>
    <row r="1816" spans="1:49" x14ac:dyDescent="0.25">
      <c r="A1816" t="s">
        <v>2184</v>
      </c>
      <c r="B1816" t="s">
        <v>2185</v>
      </c>
      <c r="C1816">
        <v>40</v>
      </c>
      <c r="D1816">
        <v>29</v>
      </c>
      <c r="E1816">
        <v>24</v>
      </c>
      <c r="F1816">
        <v>4</v>
      </c>
      <c r="G1816">
        <f t="shared" si="764"/>
        <v>28</v>
      </c>
      <c r="H1816" s="6">
        <f t="shared" si="772"/>
        <v>20.3</v>
      </c>
      <c r="I1816" s="7">
        <f t="shared" si="773"/>
        <v>0.7</v>
      </c>
      <c r="J1816" s="6">
        <f t="shared" si="774"/>
        <v>8.6999999999999993</v>
      </c>
      <c r="K1816">
        <v>19</v>
      </c>
      <c r="L1816">
        <v>16</v>
      </c>
      <c r="M1816">
        <v>106</v>
      </c>
      <c r="N1816">
        <v>8</v>
      </c>
      <c r="O1816">
        <f t="shared" si="765"/>
        <v>114</v>
      </c>
      <c r="P1816">
        <f t="shared" si="766"/>
        <v>130</v>
      </c>
      <c r="Q1816" s="6">
        <f t="shared" si="775"/>
        <v>6.8421052631578947</v>
      </c>
      <c r="R1816" s="7">
        <f t="shared" si="776"/>
        <v>0.23593466424682397</v>
      </c>
      <c r="S1816" s="6">
        <f t="shared" si="777"/>
        <v>6</v>
      </c>
      <c r="T1816" s="7">
        <f t="shared" si="778"/>
        <v>0.29556650246305416</v>
      </c>
      <c r="U1816" s="6">
        <f t="shared" si="779"/>
        <v>0.84210526315789469</v>
      </c>
      <c r="V1816" s="7">
        <f t="shared" si="780"/>
        <v>9.6793708408953419E-2</v>
      </c>
      <c r="W1816">
        <v>17</v>
      </c>
      <c r="X1816">
        <v>11</v>
      </c>
      <c r="Y1816">
        <v>0</v>
      </c>
      <c r="Z1816">
        <v>0</v>
      </c>
      <c r="AA1816">
        <v>69</v>
      </c>
      <c r="AB1816">
        <v>5</v>
      </c>
      <c r="AC1816">
        <f t="shared" si="767"/>
        <v>74</v>
      </c>
      <c r="AD1816">
        <f t="shared" si="768"/>
        <v>85</v>
      </c>
      <c r="AE1816" s="6">
        <f t="shared" si="781"/>
        <v>5</v>
      </c>
      <c r="AF1816" s="7">
        <f t="shared" si="782"/>
        <v>0.17241379310344829</v>
      </c>
      <c r="AG1816" s="6">
        <f t="shared" si="783"/>
        <v>4.3529411764705879</v>
      </c>
      <c r="AH1816" s="7">
        <f t="shared" si="784"/>
        <v>0.21443059982613732</v>
      </c>
      <c r="AI1816" s="6">
        <f t="shared" si="785"/>
        <v>0.6470588235294118</v>
      </c>
      <c r="AJ1816" s="7">
        <f t="shared" si="786"/>
        <v>7.4374577417173779E-2</v>
      </c>
      <c r="AK1816" s="6">
        <f t="shared" si="787"/>
        <v>1.6470588235294121</v>
      </c>
      <c r="AL1816" s="7">
        <f t="shared" si="788"/>
        <v>0.72549019607843135</v>
      </c>
      <c r="AM1816" s="8">
        <v>0.8</v>
      </c>
      <c r="AN1816">
        <f t="shared" si="769"/>
        <v>23</v>
      </c>
      <c r="AO1816" s="6">
        <f t="shared" si="770"/>
        <v>18</v>
      </c>
      <c r="AP1816" s="7">
        <f t="shared" si="789"/>
        <v>0.21739130434782608</v>
      </c>
      <c r="AQ1816" s="7">
        <f t="shared" si="763"/>
        <v>0.12941176470588237</v>
      </c>
      <c r="AR1816" s="7">
        <f t="shared" si="763"/>
        <v>0</v>
      </c>
      <c r="AS1816" s="7">
        <f t="shared" si="763"/>
        <v>0</v>
      </c>
      <c r="AT1816" s="7">
        <f t="shared" si="763"/>
        <v>0.81176470588235294</v>
      </c>
      <c r="AU1816" s="7">
        <f t="shared" si="763"/>
        <v>5.8823529411764705E-2</v>
      </c>
      <c r="AV1816" s="9">
        <f t="shared" si="771"/>
        <v>5232.0282352941176</v>
      </c>
      <c r="AW1816" t="s">
        <v>52</v>
      </c>
    </row>
    <row r="1817" spans="1:49" x14ac:dyDescent="0.25">
      <c r="A1817" t="s">
        <v>2184</v>
      </c>
      <c r="B1817" t="s">
        <v>2186</v>
      </c>
      <c r="C1817">
        <v>301</v>
      </c>
      <c r="D1817">
        <v>273</v>
      </c>
      <c r="E1817">
        <v>144</v>
      </c>
      <c r="F1817">
        <v>34</v>
      </c>
      <c r="G1817">
        <f t="shared" si="764"/>
        <v>178</v>
      </c>
      <c r="H1817" s="6">
        <f t="shared" si="772"/>
        <v>161.44186046511626</v>
      </c>
      <c r="I1817" s="7">
        <f t="shared" si="773"/>
        <v>0.59136212624584716</v>
      </c>
      <c r="J1817" s="6">
        <f t="shared" si="774"/>
        <v>111.55813953488371</v>
      </c>
      <c r="K1817">
        <v>19</v>
      </c>
      <c r="L1817">
        <v>860</v>
      </c>
      <c r="M1817">
        <v>1775</v>
      </c>
      <c r="N1817">
        <v>357</v>
      </c>
      <c r="O1817">
        <f t="shared" si="765"/>
        <v>2132</v>
      </c>
      <c r="P1817">
        <f t="shared" si="766"/>
        <v>2992</v>
      </c>
      <c r="Q1817" s="6">
        <f t="shared" si="775"/>
        <v>157.47368421052633</v>
      </c>
      <c r="R1817" s="7">
        <f t="shared" si="776"/>
        <v>0.57682668208984</v>
      </c>
      <c r="S1817" s="6">
        <f t="shared" si="777"/>
        <v>112.21052631578948</v>
      </c>
      <c r="T1817" s="7">
        <f t="shared" si="778"/>
        <v>0.69505223733491039</v>
      </c>
      <c r="U1817" s="6">
        <f t="shared" si="779"/>
        <v>45.263157894736842</v>
      </c>
      <c r="V1817" s="7">
        <f t="shared" si="780"/>
        <v>0.40573604116607975</v>
      </c>
      <c r="W1817">
        <v>17</v>
      </c>
      <c r="X1817">
        <v>196</v>
      </c>
      <c r="Y1817">
        <v>0</v>
      </c>
      <c r="Z1817">
        <v>0</v>
      </c>
      <c r="AA1817">
        <v>987</v>
      </c>
      <c r="AB1817">
        <v>152</v>
      </c>
      <c r="AC1817">
        <f t="shared" si="767"/>
        <v>1139</v>
      </c>
      <c r="AD1817">
        <f t="shared" si="768"/>
        <v>1335</v>
      </c>
      <c r="AE1817" s="6">
        <f t="shared" si="781"/>
        <v>78.529411764705884</v>
      </c>
      <c r="AF1817" s="7">
        <f t="shared" si="782"/>
        <v>0.28765352294764063</v>
      </c>
      <c r="AG1817" s="6">
        <f t="shared" si="783"/>
        <v>67</v>
      </c>
      <c r="AH1817" s="7">
        <f t="shared" si="784"/>
        <v>0.41501008354940944</v>
      </c>
      <c r="AI1817" s="6">
        <f t="shared" si="785"/>
        <v>11.529411764705882</v>
      </c>
      <c r="AJ1817" s="7">
        <f t="shared" si="786"/>
        <v>0.10334890679223535</v>
      </c>
      <c r="AK1817" s="6">
        <f t="shared" si="787"/>
        <v>45.21052631578948</v>
      </c>
      <c r="AL1817" s="7">
        <f t="shared" si="788"/>
        <v>0.59709193245778613</v>
      </c>
      <c r="AM1817" s="8">
        <v>0.5</v>
      </c>
      <c r="AN1817">
        <f t="shared" si="769"/>
        <v>137</v>
      </c>
      <c r="AO1817" s="6">
        <f t="shared" si="770"/>
        <v>58.470588235294116</v>
      </c>
      <c r="AP1817" s="7">
        <f t="shared" si="789"/>
        <v>0.57320738514383862</v>
      </c>
      <c r="AQ1817" s="7">
        <f t="shared" si="763"/>
        <v>0.14681647940074907</v>
      </c>
      <c r="AR1817" s="7">
        <f t="shared" si="763"/>
        <v>0</v>
      </c>
      <c r="AS1817" s="7">
        <f t="shared" si="763"/>
        <v>0</v>
      </c>
      <c r="AT1817" s="7">
        <f t="shared" si="763"/>
        <v>0.73932584269662927</v>
      </c>
      <c r="AU1817" s="7">
        <f t="shared" si="763"/>
        <v>0.11385767790262172</v>
      </c>
      <c r="AV1817" s="9">
        <f t="shared" si="771"/>
        <v>16896.370707204231</v>
      </c>
      <c r="AW1817" t="s">
        <v>52</v>
      </c>
    </row>
    <row r="1818" spans="1:49" x14ac:dyDescent="0.25">
      <c r="A1818" t="s">
        <v>2184</v>
      </c>
      <c r="B1818" t="s">
        <v>2187</v>
      </c>
      <c r="C1818">
        <v>280</v>
      </c>
      <c r="D1818">
        <v>261</v>
      </c>
      <c r="E1818">
        <v>130</v>
      </c>
      <c r="F1818">
        <v>30</v>
      </c>
      <c r="G1818">
        <f t="shared" si="764"/>
        <v>160</v>
      </c>
      <c r="H1818" s="6">
        <f t="shared" si="772"/>
        <v>149.14285714285714</v>
      </c>
      <c r="I1818" s="7">
        <f t="shared" si="773"/>
        <v>0.5714285714285714</v>
      </c>
      <c r="J1818" s="6">
        <f t="shared" si="774"/>
        <v>111.85714285714286</v>
      </c>
      <c r="K1818">
        <v>19</v>
      </c>
      <c r="L1818">
        <v>938</v>
      </c>
      <c r="M1818">
        <v>1827</v>
      </c>
      <c r="N1818">
        <v>388</v>
      </c>
      <c r="O1818">
        <f t="shared" si="765"/>
        <v>2215</v>
      </c>
      <c r="P1818">
        <f t="shared" si="766"/>
        <v>3153</v>
      </c>
      <c r="Q1818" s="6">
        <f t="shared" si="775"/>
        <v>165.94736842105263</v>
      </c>
      <c r="R1818" s="7">
        <f t="shared" si="776"/>
        <v>0.63581367211131279</v>
      </c>
      <c r="S1818" s="6">
        <f t="shared" si="777"/>
        <v>116.57894736842105</v>
      </c>
      <c r="T1818" s="7">
        <f t="shared" si="778"/>
        <v>0.78165960879209517</v>
      </c>
      <c r="U1818" s="6">
        <f t="shared" si="779"/>
        <v>49.368421052631582</v>
      </c>
      <c r="V1818" s="7">
        <f t="shared" si="780"/>
        <v>0.44135242320360291</v>
      </c>
      <c r="W1818">
        <v>17</v>
      </c>
      <c r="X1818">
        <v>301</v>
      </c>
      <c r="Y1818">
        <v>0</v>
      </c>
      <c r="Z1818">
        <v>0</v>
      </c>
      <c r="AA1818">
        <v>1224</v>
      </c>
      <c r="AB1818">
        <v>197</v>
      </c>
      <c r="AC1818">
        <f t="shared" si="767"/>
        <v>1421</v>
      </c>
      <c r="AD1818">
        <f t="shared" si="768"/>
        <v>1722</v>
      </c>
      <c r="AE1818" s="6">
        <f t="shared" si="781"/>
        <v>101.29411764705883</v>
      </c>
      <c r="AF1818" s="7">
        <f t="shared" si="782"/>
        <v>0.38810006761325222</v>
      </c>
      <c r="AG1818" s="6">
        <f t="shared" si="783"/>
        <v>83.588235294117652</v>
      </c>
      <c r="AH1818" s="7">
        <f t="shared" si="784"/>
        <v>0.56045751633986929</v>
      </c>
      <c r="AI1818" s="6">
        <f t="shared" si="785"/>
        <v>17.705882352941178</v>
      </c>
      <c r="AJ1818" s="7">
        <f t="shared" si="786"/>
        <v>0.15829013597776276</v>
      </c>
      <c r="AK1818" s="6">
        <f t="shared" si="787"/>
        <v>32.990712074303403</v>
      </c>
      <c r="AL1818" s="7">
        <f t="shared" si="788"/>
        <v>0.71700969326782638</v>
      </c>
      <c r="AM1818" s="8">
        <v>0.5</v>
      </c>
      <c r="AN1818">
        <f t="shared" si="769"/>
        <v>131</v>
      </c>
      <c r="AO1818" s="6">
        <f t="shared" si="770"/>
        <v>29.705882352941174</v>
      </c>
      <c r="AP1818" s="7">
        <f t="shared" si="789"/>
        <v>0.77323753929052541</v>
      </c>
      <c r="AQ1818" s="7">
        <f t="shared" si="763"/>
        <v>0.17479674796747968</v>
      </c>
      <c r="AR1818" s="7">
        <f t="shared" si="763"/>
        <v>0</v>
      </c>
      <c r="AS1818" s="7">
        <f t="shared" si="763"/>
        <v>0</v>
      </c>
      <c r="AT1818" s="7">
        <f t="shared" si="763"/>
        <v>0.71080139372822304</v>
      </c>
      <c r="AU1818" s="7">
        <f t="shared" si="763"/>
        <v>0.11440185830429733</v>
      </c>
      <c r="AV1818" s="9">
        <f t="shared" si="771"/>
        <v>8362.1230784996915</v>
      </c>
      <c r="AW1818" t="s">
        <v>52</v>
      </c>
    </row>
    <row r="1819" spans="1:49" x14ac:dyDescent="0.25">
      <c r="A1819" t="s">
        <v>2184</v>
      </c>
      <c r="B1819" t="s">
        <v>2188</v>
      </c>
      <c r="C1819">
        <v>293</v>
      </c>
      <c r="D1819">
        <v>273</v>
      </c>
      <c r="E1819">
        <v>139</v>
      </c>
      <c r="F1819">
        <v>29</v>
      </c>
      <c r="G1819">
        <f t="shared" si="764"/>
        <v>168</v>
      </c>
      <c r="H1819" s="6">
        <f t="shared" si="772"/>
        <v>156.53242320819112</v>
      </c>
      <c r="I1819" s="7">
        <f t="shared" si="773"/>
        <v>0.57337883959044367</v>
      </c>
      <c r="J1819" s="6">
        <f t="shared" si="774"/>
        <v>116.46757679180887</v>
      </c>
      <c r="K1819">
        <v>19</v>
      </c>
      <c r="L1819">
        <v>982</v>
      </c>
      <c r="M1819">
        <v>1829</v>
      </c>
      <c r="N1819">
        <v>430</v>
      </c>
      <c r="O1819">
        <f t="shared" si="765"/>
        <v>2259</v>
      </c>
      <c r="P1819">
        <f t="shared" si="766"/>
        <v>3241</v>
      </c>
      <c r="Q1819" s="6">
        <f t="shared" si="775"/>
        <v>170.57894736842104</v>
      </c>
      <c r="R1819" s="7">
        <f t="shared" si="776"/>
        <v>0.62483130904183526</v>
      </c>
      <c r="S1819" s="6">
        <f t="shared" si="777"/>
        <v>118.89473684210526</v>
      </c>
      <c r="T1819" s="7">
        <f t="shared" si="778"/>
        <v>0.75955341650830377</v>
      </c>
      <c r="U1819" s="6">
        <f t="shared" si="779"/>
        <v>51.684210526315788</v>
      </c>
      <c r="V1819" s="7">
        <f t="shared" si="780"/>
        <v>0.44376479660690188</v>
      </c>
      <c r="W1819">
        <v>18</v>
      </c>
      <c r="X1819">
        <v>1815</v>
      </c>
      <c r="Y1819">
        <v>0</v>
      </c>
      <c r="Z1819">
        <v>0</v>
      </c>
      <c r="AA1819">
        <v>1982</v>
      </c>
      <c r="AB1819">
        <v>460</v>
      </c>
      <c r="AC1819">
        <f t="shared" si="767"/>
        <v>2442</v>
      </c>
      <c r="AD1819">
        <f t="shared" si="768"/>
        <v>4257</v>
      </c>
      <c r="AE1819" s="6">
        <f t="shared" si="781"/>
        <v>236.5</v>
      </c>
      <c r="AF1819" s="7">
        <f t="shared" si="782"/>
        <v>0.86630036630036633</v>
      </c>
      <c r="AG1819" s="6">
        <f t="shared" si="783"/>
        <v>135.66666666666666</v>
      </c>
      <c r="AH1819" s="7">
        <f t="shared" si="784"/>
        <v>0.86670009884295596</v>
      </c>
      <c r="AI1819" s="6">
        <f t="shared" si="785"/>
        <v>100.83333333333333</v>
      </c>
      <c r="AJ1819" s="7">
        <f t="shared" si="786"/>
        <v>0.86576312576312575</v>
      </c>
      <c r="AK1819" s="6">
        <f t="shared" si="787"/>
        <v>0</v>
      </c>
      <c r="AL1819" s="7">
        <f t="shared" si="788"/>
        <v>1.1410653681570015</v>
      </c>
      <c r="AM1819" s="8">
        <v>0.5</v>
      </c>
      <c r="AN1819">
        <f t="shared" si="769"/>
        <v>137</v>
      </c>
      <c r="AO1819" s="6">
        <f t="shared" si="770"/>
        <v>0</v>
      </c>
      <c r="AP1819" s="7">
        <f t="shared" si="789"/>
        <v>1</v>
      </c>
      <c r="AQ1819" s="7">
        <f t="shared" si="763"/>
        <v>0.4263565891472868</v>
      </c>
      <c r="AR1819" s="7">
        <f t="shared" si="763"/>
        <v>0</v>
      </c>
      <c r="AS1819" s="7">
        <f t="shared" si="763"/>
        <v>0</v>
      </c>
      <c r="AT1819" s="7">
        <f t="shared" si="763"/>
        <v>0.46558609349307023</v>
      </c>
      <c r="AU1819" s="7">
        <f t="shared" si="763"/>
        <v>0.10805731735964294</v>
      </c>
      <c r="AV1819" s="9">
        <f t="shared" si="771"/>
        <v>0</v>
      </c>
      <c r="AW1819" t="s">
        <v>52</v>
      </c>
    </row>
    <row r="1820" spans="1:49" x14ac:dyDescent="0.25">
      <c r="A1820" t="s">
        <v>2189</v>
      </c>
      <c r="B1820" t="s">
        <v>2190</v>
      </c>
      <c r="C1820">
        <v>440</v>
      </c>
      <c r="D1820">
        <v>411</v>
      </c>
      <c r="E1820">
        <v>7</v>
      </c>
      <c r="F1820">
        <v>4</v>
      </c>
      <c r="G1820">
        <f t="shared" si="764"/>
        <v>11</v>
      </c>
      <c r="H1820" s="6">
        <f t="shared" si="772"/>
        <v>10.275</v>
      </c>
      <c r="I1820" s="7">
        <f t="shared" si="773"/>
        <v>2.5000000000000001E-2</v>
      </c>
      <c r="J1820" s="6">
        <f t="shared" si="774"/>
        <v>400.72500000000002</v>
      </c>
      <c r="K1820">
        <v>16</v>
      </c>
      <c r="L1820">
        <v>1717</v>
      </c>
      <c r="M1820">
        <v>42</v>
      </c>
      <c r="N1820">
        <v>40</v>
      </c>
      <c r="O1820">
        <f t="shared" si="765"/>
        <v>82</v>
      </c>
      <c r="P1820">
        <f t="shared" si="766"/>
        <v>1799</v>
      </c>
      <c r="Q1820" s="6">
        <f t="shared" si="775"/>
        <v>112.4375</v>
      </c>
      <c r="R1820" s="7">
        <f t="shared" si="776"/>
        <v>0.27357055961070559</v>
      </c>
      <c r="S1820" s="6">
        <f t="shared" si="777"/>
        <v>5.125</v>
      </c>
      <c r="T1820" s="7">
        <f t="shared" si="778"/>
        <v>0.49878345498783455</v>
      </c>
      <c r="U1820" s="6">
        <f t="shared" si="779"/>
        <v>107.3125</v>
      </c>
      <c r="V1820" s="7">
        <f t="shared" si="780"/>
        <v>0.26779586998565097</v>
      </c>
      <c r="W1820">
        <v>16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f t="shared" si="767"/>
        <v>0</v>
      </c>
      <c r="AD1820">
        <f t="shared" si="768"/>
        <v>0</v>
      </c>
      <c r="AE1820" s="6">
        <f t="shared" si="781"/>
        <v>0</v>
      </c>
      <c r="AF1820" s="7">
        <f t="shared" si="782"/>
        <v>0</v>
      </c>
      <c r="AG1820" s="6">
        <f t="shared" si="783"/>
        <v>0</v>
      </c>
      <c r="AH1820" s="7">
        <f t="shared" si="784"/>
        <v>0</v>
      </c>
      <c r="AI1820" s="6">
        <f t="shared" si="785"/>
        <v>0</v>
      </c>
      <c r="AJ1820" s="7">
        <f t="shared" si="786"/>
        <v>0</v>
      </c>
      <c r="AK1820" s="6">
        <f t="shared" si="787"/>
        <v>5.125</v>
      </c>
      <c r="AL1820" s="7">
        <f t="shared" si="788"/>
        <v>0</v>
      </c>
      <c r="AM1820" s="8">
        <v>0.25</v>
      </c>
      <c r="AN1820">
        <f t="shared" si="769"/>
        <v>103</v>
      </c>
      <c r="AO1820" s="6">
        <f t="shared" si="770"/>
        <v>103</v>
      </c>
      <c r="AP1820" s="7">
        <f t="shared" si="789"/>
        <v>0</v>
      </c>
      <c r="AQ1820" s="7">
        <f t="shared" si="763"/>
        <v>0</v>
      </c>
      <c r="AR1820" s="7">
        <f t="shared" si="763"/>
        <v>0</v>
      </c>
      <c r="AS1820" s="7">
        <f t="shared" si="763"/>
        <v>0</v>
      </c>
      <c r="AT1820" s="7">
        <f t="shared" si="763"/>
        <v>0</v>
      </c>
      <c r="AU1820" s="7">
        <f t="shared" si="763"/>
        <v>0</v>
      </c>
      <c r="AV1820" s="9">
        <f t="shared" si="771"/>
        <v>0</v>
      </c>
      <c r="AW1820" t="s">
        <v>59</v>
      </c>
    </row>
    <row r="1821" spans="1:49" x14ac:dyDescent="0.25">
      <c r="A1821" t="s">
        <v>2189</v>
      </c>
      <c r="B1821" t="s">
        <v>1258</v>
      </c>
      <c r="C1821">
        <v>422</v>
      </c>
      <c r="D1821">
        <v>393</v>
      </c>
      <c r="E1821">
        <v>10</v>
      </c>
      <c r="F1821">
        <v>0</v>
      </c>
      <c r="G1821">
        <f t="shared" si="764"/>
        <v>10</v>
      </c>
      <c r="H1821" s="6">
        <f t="shared" si="772"/>
        <v>9.3127962085308056</v>
      </c>
      <c r="I1821" s="7">
        <f t="shared" si="773"/>
        <v>2.3696682464454975E-2</v>
      </c>
      <c r="J1821" s="6">
        <f t="shared" si="774"/>
        <v>383.68720379146919</v>
      </c>
      <c r="K1821">
        <v>16</v>
      </c>
      <c r="L1821">
        <v>1900</v>
      </c>
      <c r="M1821">
        <v>115</v>
      </c>
      <c r="N1821">
        <v>0</v>
      </c>
      <c r="O1821">
        <f t="shared" si="765"/>
        <v>115</v>
      </c>
      <c r="P1821">
        <f t="shared" si="766"/>
        <v>2015</v>
      </c>
      <c r="Q1821" s="6">
        <f t="shared" si="775"/>
        <v>125.9375</v>
      </c>
      <c r="R1821" s="7">
        <f t="shared" si="776"/>
        <v>0.32045165394402036</v>
      </c>
      <c r="S1821" s="6">
        <f t="shared" si="777"/>
        <v>7.1875</v>
      </c>
      <c r="T1821" s="7">
        <f t="shared" si="778"/>
        <v>0.77178753180661575</v>
      </c>
      <c r="U1821" s="6">
        <f t="shared" si="779"/>
        <v>118.75</v>
      </c>
      <c r="V1821" s="7">
        <f t="shared" si="780"/>
        <v>0.30949689962696708</v>
      </c>
      <c r="W1821">
        <v>16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f t="shared" si="767"/>
        <v>0</v>
      </c>
      <c r="AD1821">
        <f t="shared" si="768"/>
        <v>0</v>
      </c>
      <c r="AE1821" s="6">
        <f t="shared" si="781"/>
        <v>0</v>
      </c>
      <c r="AF1821" s="7">
        <f t="shared" si="782"/>
        <v>0</v>
      </c>
      <c r="AG1821" s="6">
        <f t="shared" si="783"/>
        <v>0</v>
      </c>
      <c r="AH1821" s="7">
        <f t="shared" si="784"/>
        <v>0</v>
      </c>
      <c r="AI1821" s="6">
        <f t="shared" si="785"/>
        <v>0</v>
      </c>
      <c r="AJ1821" s="7">
        <f t="shared" si="786"/>
        <v>0</v>
      </c>
      <c r="AK1821" s="6">
        <f t="shared" si="787"/>
        <v>7.1875</v>
      </c>
      <c r="AL1821" s="7">
        <f t="shared" si="788"/>
        <v>0</v>
      </c>
      <c r="AM1821" s="8">
        <v>0.25</v>
      </c>
      <c r="AN1821">
        <f t="shared" si="769"/>
        <v>98</v>
      </c>
      <c r="AO1821" s="6">
        <f t="shared" si="770"/>
        <v>98</v>
      </c>
      <c r="AP1821" s="7">
        <f t="shared" si="789"/>
        <v>0</v>
      </c>
      <c r="AQ1821" s="7">
        <f t="shared" si="763"/>
        <v>0</v>
      </c>
      <c r="AR1821" s="7">
        <f t="shared" si="763"/>
        <v>0</v>
      </c>
      <c r="AS1821" s="7">
        <f t="shared" si="763"/>
        <v>0</v>
      </c>
      <c r="AT1821" s="7">
        <f t="shared" si="763"/>
        <v>0</v>
      </c>
      <c r="AU1821" s="7">
        <f t="shared" si="763"/>
        <v>0</v>
      </c>
      <c r="AV1821" s="9">
        <f t="shared" si="771"/>
        <v>0</v>
      </c>
      <c r="AW1821" t="s">
        <v>59</v>
      </c>
    </row>
    <row r="1822" spans="1:49" x14ac:dyDescent="0.25">
      <c r="A1822" t="s">
        <v>2189</v>
      </c>
      <c r="B1822" t="s">
        <v>2191</v>
      </c>
      <c r="C1822">
        <v>502</v>
      </c>
      <c r="D1822">
        <v>473</v>
      </c>
      <c r="E1822">
        <v>50</v>
      </c>
      <c r="F1822">
        <v>12</v>
      </c>
      <c r="G1822">
        <f t="shared" si="764"/>
        <v>62</v>
      </c>
      <c r="H1822" s="6">
        <f t="shared" si="772"/>
        <v>58.418326693227094</v>
      </c>
      <c r="I1822" s="7">
        <f t="shared" si="773"/>
        <v>0.12350597609561753</v>
      </c>
      <c r="J1822" s="6">
        <f t="shared" si="774"/>
        <v>414.58167330677293</v>
      </c>
      <c r="K1822">
        <v>16</v>
      </c>
      <c r="L1822">
        <v>2241</v>
      </c>
      <c r="M1822">
        <v>481</v>
      </c>
      <c r="N1822">
        <v>105</v>
      </c>
      <c r="O1822">
        <f t="shared" si="765"/>
        <v>586</v>
      </c>
      <c r="P1822">
        <f t="shared" si="766"/>
        <v>2827</v>
      </c>
      <c r="Q1822" s="6">
        <f t="shared" si="775"/>
        <v>176.6875</v>
      </c>
      <c r="R1822" s="7">
        <f t="shared" si="776"/>
        <v>0.37354651162790697</v>
      </c>
      <c r="S1822" s="6">
        <f t="shared" si="777"/>
        <v>36.625</v>
      </c>
      <c r="T1822" s="7">
        <f t="shared" si="778"/>
        <v>0.62694366773511556</v>
      </c>
      <c r="U1822" s="6">
        <f t="shared" si="779"/>
        <v>140.0625</v>
      </c>
      <c r="V1822" s="7">
        <f t="shared" si="780"/>
        <v>0.33784054872189118</v>
      </c>
      <c r="W1822">
        <v>16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f t="shared" si="767"/>
        <v>0</v>
      </c>
      <c r="AD1822">
        <f t="shared" si="768"/>
        <v>0</v>
      </c>
      <c r="AE1822" s="6">
        <f t="shared" si="781"/>
        <v>0</v>
      </c>
      <c r="AF1822" s="7">
        <f t="shared" si="782"/>
        <v>0</v>
      </c>
      <c r="AG1822" s="6">
        <f t="shared" si="783"/>
        <v>0</v>
      </c>
      <c r="AH1822" s="7">
        <f t="shared" si="784"/>
        <v>0</v>
      </c>
      <c r="AI1822" s="6">
        <f t="shared" si="785"/>
        <v>0</v>
      </c>
      <c r="AJ1822" s="7">
        <f t="shared" si="786"/>
        <v>0</v>
      </c>
      <c r="AK1822" s="6">
        <f t="shared" si="787"/>
        <v>36.625</v>
      </c>
      <c r="AL1822" s="7">
        <f t="shared" si="788"/>
        <v>0</v>
      </c>
      <c r="AM1822" s="8">
        <v>0.25</v>
      </c>
      <c r="AN1822">
        <f t="shared" si="769"/>
        <v>118</v>
      </c>
      <c r="AO1822" s="6">
        <f t="shared" si="770"/>
        <v>118</v>
      </c>
      <c r="AP1822" s="7">
        <f t="shared" si="789"/>
        <v>0</v>
      </c>
      <c r="AQ1822" s="7">
        <f t="shared" si="763"/>
        <v>0</v>
      </c>
      <c r="AR1822" s="7">
        <f t="shared" si="763"/>
        <v>0</v>
      </c>
      <c r="AS1822" s="7">
        <f t="shared" si="763"/>
        <v>0</v>
      </c>
      <c r="AT1822" s="7">
        <f t="shared" si="763"/>
        <v>0</v>
      </c>
      <c r="AU1822" s="7">
        <f t="shared" si="763"/>
        <v>0</v>
      </c>
      <c r="AV1822" s="9">
        <f t="shared" si="771"/>
        <v>0</v>
      </c>
      <c r="AW1822" t="s">
        <v>59</v>
      </c>
    </row>
    <row r="1823" spans="1:49" x14ac:dyDescent="0.25">
      <c r="A1823" t="s">
        <v>2189</v>
      </c>
      <c r="B1823" t="s">
        <v>2192</v>
      </c>
      <c r="C1823">
        <v>1113</v>
      </c>
      <c r="D1823">
        <v>1069</v>
      </c>
      <c r="E1823">
        <v>48</v>
      </c>
      <c r="F1823">
        <v>11</v>
      </c>
      <c r="G1823">
        <f t="shared" si="764"/>
        <v>59</v>
      </c>
      <c r="H1823" s="6">
        <f t="shared" si="772"/>
        <v>56.667565139263253</v>
      </c>
      <c r="I1823" s="7">
        <f t="shared" si="773"/>
        <v>5.3009883198562445E-2</v>
      </c>
      <c r="J1823" s="6">
        <f t="shared" si="774"/>
        <v>1012.3324348607367</v>
      </c>
      <c r="K1823">
        <v>18</v>
      </c>
      <c r="L1823">
        <v>4422</v>
      </c>
      <c r="M1823">
        <v>416</v>
      </c>
      <c r="N1823">
        <v>128</v>
      </c>
      <c r="O1823">
        <f t="shared" si="765"/>
        <v>544</v>
      </c>
      <c r="P1823">
        <f t="shared" si="766"/>
        <v>4966</v>
      </c>
      <c r="Q1823" s="6">
        <f t="shared" si="775"/>
        <v>275.88888888888891</v>
      </c>
      <c r="R1823" s="7">
        <f t="shared" si="776"/>
        <v>0.25808128053216922</v>
      </c>
      <c r="S1823" s="6">
        <f t="shared" si="777"/>
        <v>30.222222222222221</v>
      </c>
      <c r="T1823" s="7">
        <f t="shared" si="778"/>
        <v>0.5333248772547341</v>
      </c>
      <c r="U1823" s="6">
        <f t="shared" si="779"/>
        <v>245.66666666666666</v>
      </c>
      <c r="V1823" s="7">
        <f t="shared" si="780"/>
        <v>0.24267390652208257</v>
      </c>
      <c r="W1823">
        <v>18</v>
      </c>
      <c r="X1823">
        <v>154</v>
      </c>
      <c r="Y1823">
        <v>41</v>
      </c>
      <c r="Z1823">
        <v>12</v>
      </c>
      <c r="AA1823">
        <v>0</v>
      </c>
      <c r="AB1823">
        <v>0</v>
      </c>
      <c r="AC1823">
        <f t="shared" si="767"/>
        <v>53</v>
      </c>
      <c r="AD1823">
        <f t="shared" si="768"/>
        <v>207</v>
      </c>
      <c r="AE1823" s="6">
        <f t="shared" si="781"/>
        <v>11.5</v>
      </c>
      <c r="AF1823" s="7">
        <f t="shared" si="782"/>
        <v>1.0757717492984098E-2</v>
      </c>
      <c r="AG1823" s="6">
        <f t="shared" si="783"/>
        <v>2.9444444444444446</v>
      </c>
      <c r="AH1823" s="7">
        <f t="shared" si="784"/>
        <v>5.195996046783255E-2</v>
      </c>
      <c r="AI1823" s="6">
        <f t="shared" si="785"/>
        <v>8.5555555555555554</v>
      </c>
      <c r="AJ1823" s="7">
        <f t="shared" si="786"/>
        <v>8.4513300778834722E-3</v>
      </c>
      <c r="AK1823" s="6">
        <f t="shared" si="787"/>
        <v>27.277777777777779</v>
      </c>
      <c r="AL1823" s="7">
        <f t="shared" si="788"/>
        <v>9.7426470588235309E-2</v>
      </c>
      <c r="AM1823" s="8">
        <v>0.25</v>
      </c>
      <c r="AN1823">
        <f t="shared" si="769"/>
        <v>267</v>
      </c>
      <c r="AO1823" s="6">
        <f t="shared" si="770"/>
        <v>255.5</v>
      </c>
      <c r="AP1823" s="7">
        <f t="shared" si="789"/>
        <v>4.307116104868914E-2</v>
      </c>
      <c r="AQ1823" s="7">
        <f t="shared" si="763"/>
        <v>0.7439613526570048</v>
      </c>
      <c r="AR1823" s="7">
        <f t="shared" si="763"/>
        <v>0.19806763285024154</v>
      </c>
      <c r="AS1823" s="7">
        <f t="shared" si="763"/>
        <v>5.7971014492753624E-2</v>
      </c>
      <c r="AT1823" s="7">
        <f t="shared" si="763"/>
        <v>0</v>
      </c>
      <c r="AU1823" s="7">
        <f t="shared" si="763"/>
        <v>0</v>
      </c>
      <c r="AV1823" s="9">
        <f t="shared" si="771"/>
        <v>28138.326086956517</v>
      </c>
      <c r="AW1823" t="s">
        <v>59</v>
      </c>
    </row>
    <row r="1824" spans="1:49" x14ac:dyDescent="0.25">
      <c r="A1824" t="s">
        <v>2189</v>
      </c>
      <c r="B1824" t="s">
        <v>2193</v>
      </c>
      <c r="C1824">
        <v>391</v>
      </c>
      <c r="D1824">
        <v>371</v>
      </c>
      <c r="E1824">
        <v>16</v>
      </c>
      <c r="F1824">
        <v>7</v>
      </c>
      <c r="G1824">
        <f t="shared" si="764"/>
        <v>23</v>
      </c>
      <c r="H1824" s="6">
        <f t="shared" si="772"/>
        <v>21.823529411764707</v>
      </c>
      <c r="I1824" s="7">
        <f t="shared" si="773"/>
        <v>5.8823529411764705E-2</v>
      </c>
      <c r="J1824" s="6">
        <f t="shared" si="774"/>
        <v>349.1764705882353</v>
      </c>
      <c r="K1824">
        <v>16</v>
      </c>
      <c r="L1824">
        <v>1838</v>
      </c>
      <c r="M1824">
        <v>179</v>
      </c>
      <c r="N1824">
        <v>45</v>
      </c>
      <c r="O1824">
        <f t="shared" si="765"/>
        <v>224</v>
      </c>
      <c r="P1824">
        <f t="shared" si="766"/>
        <v>2062</v>
      </c>
      <c r="Q1824" s="6">
        <f t="shared" si="775"/>
        <v>128.875</v>
      </c>
      <c r="R1824" s="7">
        <f t="shared" si="776"/>
        <v>0.34737196765498651</v>
      </c>
      <c r="S1824" s="6">
        <f t="shared" si="777"/>
        <v>14</v>
      </c>
      <c r="T1824" s="7">
        <f t="shared" si="778"/>
        <v>0.64150943396226412</v>
      </c>
      <c r="U1824" s="6">
        <f t="shared" si="779"/>
        <v>114.875</v>
      </c>
      <c r="V1824" s="7">
        <f t="shared" si="780"/>
        <v>0.32898837601078168</v>
      </c>
      <c r="W1824">
        <v>16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f t="shared" si="767"/>
        <v>0</v>
      </c>
      <c r="AD1824">
        <f t="shared" si="768"/>
        <v>0</v>
      </c>
      <c r="AE1824" s="6">
        <f t="shared" si="781"/>
        <v>0</v>
      </c>
      <c r="AF1824" s="7">
        <f t="shared" si="782"/>
        <v>0</v>
      </c>
      <c r="AG1824" s="6">
        <f t="shared" si="783"/>
        <v>0</v>
      </c>
      <c r="AH1824" s="7">
        <f t="shared" si="784"/>
        <v>0</v>
      </c>
      <c r="AI1824" s="6">
        <f t="shared" si="785"/>
        <v>0</v>
      </c>
      <c r="AJ1824" s="7">
        <f t="shared" si="786"/>
        <v>0</v>
      </c>
      <c r="AK1824" s="6">
        <f t="shared" si="787"/>
        <v>14</v>
      </c>
      <c r="AL1824" s="7">
        <f t="shared" si="788"/>
        <v>0</v>
      </c>
      <c r="AM1824" s="8">
        <v>0.25</v>
      </c>
      <c r="AN1824">
        <f t="shared" si="769"/>
        <v>93</v>
      </c>
      <c r="AO1824" s="6">
        <f t="shared" si="770"/>
        <v>93</v>
      </c>
      <c r="AP1824" s="7">
        <f t="shared" si="789"/>
        <v>0</v>
      </c>
      <c r="AQ1824" s="7">
        <f t="shared" si="763"/>
        <v>0</v>
      </c>
      <c r="AR1824" s="7">
        <f t="shared" si="763"/>
        <v>0</v>
      </c>
      <c r="AS1824" s="7">
        <f t="shared" si="763"/>
        <v>0</v>
      </c>
      <c r="AT1824" s="7">
        <f t="shared" si="763"/>
        <v>0</v>
      </c>
      <c r="AU1824" s="7">
        <f t="shared" si="763"/>
        <v>0</v>
      </c>
      <c r="AV1824" s="9">
        <f t="shared" si="771"/>
        <v>0</v>
      </c>
      <c r="AW1824" t="s">
        <v>59</v>
      </c>
    </row>
    <row r="1825" spans="1:49" x14ac:dyDescent="0.25">
      <c r="A1825" t="s">
        <v>2189</v>
      </c>
      <c r="B1825" t="s">
        <v>2194</v>
      </c>
      <c r="C1825">
        <v>447</v>
      </c>
      <c r="D1825">
        <v>421</v>
      </c>
      <c r="E1825">
        <v>9</v>
      </c>
      <c r="F1825">
        <v>2</v>
      </c>
      <c r="G1825">
        <f t="shared" si="764"/>
        <v>11</v>
      </c>
      <c r="H1825" s="6">
        <f t="shared" si="772"/>
        <v>10.360178970917225</v>
      </c>
      <c r="I1825" s="7">
        <f t="shared" si="773"/>
        <v>2.4608501118568233E-2</v>
      </c>
      <c r="J1825" s="6">
        <f t="shared" si="774"/>
        <v>410.63982102908278</v>
      </c>
      <c r="K1825">
        <v>16</v>
      </c>
      <c r="L1825">
        <v>2211</v>
      </c>
      <c r="M1825">
        <v>100</v>
      </c>
      <c r="N1825">
        <v>18</v>
      </c>
      <c r="O1825">
        <f t="shared" si="765"/>
        <v>118</v>
      </c>
      <c r="P1825">
        <f t="shared" si="766"/>
        <v>2329</v>
      </c>
      <c r="Q1825" s="6">
        <f t="shared" si="775"/>
        <v>145.5625</v>
      </c>
      <c r="R1825" s="7">
        <f t="shared" si="776"/>
        <v>0.3457541567695962</v>
      </c>
      <c r="S1825" s="6">
        <f t="shared" si="777"/>
        <v>7.375</v>
      </c>
      <c r="T1825" s="7">
        <f t="shared" si="778"/>
        <v>0.71186028935435119</v>
      </c>
      <c r="U1825" s="6">
        <f t="shared" si="779"/>
        <v>138.1875</v>
      </c>
      <c r="V1825" s="7">
        <f t="shared" si="780"/>
        <v>0.33651753415851293</v>
      </c>
      <c r="W1825">
        <v>16</v>
      </c>
      <c r="X1825">
        <v>0</v>
      </c>
      <c r="Y1825">
        <v>10</v>
      </c>
      <c r="Z1825">
        <v>0</v>
      </c>
      <c r="AA1825">
        <v>0</v>
      </c>
      <c r="AB1825">
        <v>0</v>
      </c>
      <c r="AC1825">
        <f t="shared" si="767"/>
        <v>10</v>
      </c>
      <c r="AD1825">
        <f t="shared" si="768"/>
        <v>10</v>
      </c>
      <c r="AE1825" s="6">
        <f t="shared" si="781"/>
        <v>0.625</v>
      </c>
      <c r="AF1825" s="7">
        <f t="shared" si="782"/>
        <v>1.4845605700712589E-3</v>
      </c>
      <c r="AG1825" s="6">
        <f t="shared" si="783"/>
        <v>0.625</v>
      </c>
      <c r="AH1825" s="7">
        <f t="shared" si="784"/>
        <v>6.032714316562298E-2</v>
      </c>
      <c r="AI1825" s="6">
        <f t="shared" si="785"/>
        <v>0</v>
      </c>
      <c r="AJ1825" s="7">
        <f t="shared" si="786"/>
        <v>0</v>
      </c>
      <c r="AK1825" s="6">
        <f t="shared" si="787"/>
        <v>6.75</v>
      </c>
      <c r="AL1825" s="7">
        <f t="shared" si="788"/>
        <v>8.4745762711864403E-2</v>
      </c>
      <c r="AM1825" s="8">
        <v>0.25</v>
      </c>
      <c r="AN1825">
        <f t="shared" si="769"/>
        <v>105</v>
      </c>
      <c r="AO1825" s="6">
        <f t="shared" si="770"/>
        <v>104.375</v>
      </c>
      <c r="AP1825" s="7">
        <f t="shared" si="789"/>
        <v>5.9523809523809521E-3</v>
      </c>
      <c r="AQ1825" s="7">
        <f t="shared" si="763"/>
        <v>0</v>
      </c>
      <c r="AR1825" s="7">
        <f t="shared" si="763"/>
        <v>1</v>
      </c>
      <c r="AS1825" s="7">
        <f t="shared" si="763"/>
        <v>0</v>
      </c>
      <c r="AT1825" s="7">
        <f t="shared" si="763"/>
        <v>0</v>
      </c>
      <c r="AU1825" s="7">
        <f t="shared" si="763"/>
        <v>0</v>
      </c>
      <c r="AV1825" s="9">
        <f t="shared" si="771"/>
        <v>27241.875</v>
      </c>
      <c r="AW1825" t="s">
        <v>59</v>
      </c>
    </row>
    <row r="1826" spans="1:49" x14ac:dyDescent="0.25">
      <c r="A1826" t="s">
        <v>2189</v>
      </c>
      <c r="B1826" t="s">
        <v>2195</v>
      </c>
      <c r="C1826">
        <v>1343</v>
      </c>
      <c r="D1826">
        <v>1293</v>
      </c>
      <c r="E1826">
        <v>87</v>
      </c>
      <c r="F1826">
        <v>19</v>
      </c>
      <c r="G1826">
        <f t="shared" si="764"/>
        <v>106</v>
      </c>
      <c r="H1826" s="6">
        <f t="shared" si="772"/>
        <v>102.0536113179449</v>
      </c>
      <c r="I1826" s="7">
        <f t="shared" si="773"/>
        <v>7.8927773641102011E-2</v>
      </c>
      <c r="J1826" s="6">
        <f t="shared" si="774"/>
        <v>1190.9463886820552</v>
      </c>
      <c r="K1826">
        <v>18</v>
      </c>
      <c r="L1826">
        <v>8361</v>
      </c>
      <c r="M1826">
        <v>925</v>
      </c>
      <c r="N1826">
        <v>232</v>
      </c>
      <c r="O1826">
        <f t="shared" si="765"/>
        <v>1157</v>
      </c>
      <c r="P1826">
        <f t="shared" si="766"/>
        <v>9518</v>
      </c>
      <c r="Q1826" s="6">
        <f t="shared" si="775"/>
        <v>528.77777777777783</v>
      </c>
      <c r="R1826" s="7">
        <f t="shared" si="776"/>
        <v>0.40895419781730691</v>
      </c>
      <c r="S1826" s="6">
        <f t="shared" si="777"/>
        <v>64.277777777777771</v>
      </c>
      <c r="T1826" s="7">
        <f t="shared" si="778"/>
        <v>0.62984324560080807</v>
      </c>
      <c r="U1826" s="6">
        <f t="shared" si="779"/>
        <v>464.5</v>
      </c>
      <c r="V1826" s="7">
        <f t="shared" si="780"/>
        <v>0.39002595281726549</v>
      </c>
      <c r="W1826">
        <v>19</v>
      </c>
      <c r="X1826">
        <v>1529</v>
      </c>
      <c r="Y1826">
        <v>221</v>
      </c>
      <c r="Z1826">
        <v>76</v>
      </c>
      <c r="AA1826">
        <v>0</v>
      </c>
      <c r="AB1826">
        <v>0</v>
      </c>
      <c r="AC1826">
        <f t="shared" si="767"/>
        <v>297</v>
      </c>
      <c r="AD1826">
        <f t="shared" si="768"/>
        <v>1826</v>
      </c>
      <c r="AE1826" s="6">
        <f t="shared" si="781"/>
        <v>96.10526315789474</v>
      </c>
      <c r="AF1826" s="7">
        <f t="shared" si="782"/>
        <v>7.4327349696747674E-2</v>
      </c>
      <c r="AG1826" s="6">
        <f t="shared" si="783"/>
        <v>15.631578947368421</v>
      </c>
      <c r="AH1826" s="7">
        <f t="shared" si="784"/>
        <v>0.15317026752408316</v>
      </c>
      <c r="AI1826" s="6">
        <f t="shared" si="785"/>
        <v>80.473684210526315</v>
      </c>
      <c r="AJ1826" s="7">
        <f t="shared" si="786"/>
        <v>6.7571206374437587E-2</v>
      </c>
      <c r="AK1826" s="6">
        <f t="shared" si="787"/>
        <v>48.646198830409347</v>
      </c>
      <c r="AL1826" s="7">
        <f t="shared" si="788"/>
        <v>0.24318791793658739</v>
      </c>
      <c r="AM1826" s="8">
        <v>0.25</v>
      </c>
      <c r="AN1826">
        <f t="shared" si="769"/>
        <v>323</v>
      </c>
      <c r="AO1826" s="6">
        <f t="shared" si="770"/>
        <v>226.89473684210526</v>
      </c>
      <c r="AP1826" s="7">
        <f t="shared" si="789"/>
        <v>0.29753951442072674</v>
      </c>
      <c r="AQ1826" s="7">
        <f t="shared" si="763"/>
        <v>0.83734939759036142</v>
      </c>
      <c r="AR1826" s="7">
        <f t="shared" si="763"/>
        <v>0.12102957283680175</v>
      </c>
      <c r="AS1826" s="7">
        <f t="shared" si="763"/>
        <v>4.1621029572836803E-2</v>
      </c>
      <c r="AT1826" s="7">
        <f t="shared" si="763"/>
        <v>0</v>
      </c>
      <c r="AU1826" s="7">
        <f t="shared" si="763"/>
        <v>0</v>
      </c>
      <c r="AV1826" s="9">
        <f t="shared" si="771"/>
        <v>20401.514872888682</v>
      </c>
      <c r="AW1826" t="s">
        <v>59</v>
      </c>
    </row>
    <row r="1827" spans="1:49" x14ac:dyDescent="0.25">
      <c r="A1827" t="s">
        <v>2196</v>
      </c>
      <c r="B1827" t="s">
        <v>2197</v>
      </c>
      <c r="C1827">
        <v>457</v>
      </c>
      <c r="D1827">
        <v>448</v>
      </c>
      <c r="E1827">
        <v>149</v>
      </c>
      <c r="F1827">
        <v>35</v>
      </c>
      <c r="G1827">
        <f t="shared" si="764"/>
        <v>184</v>
      </c>
      <c r="H1827" s="6">
        <f t="shared" si="772"/>
        <v>180.37636761487965</v>
      </c>
      <c r="I1827" s="7">
        <f t="shared" si="773"/>
        <v>0.40262582056892782</v>
      </c>
      <c r="J1827" s="6">
        <f t="shared" si="774"/>
        <v>267.62363238512035</v>
      </c>
      <c r="K1827">
        <v>18</v>
      </c>
      <c r="L1827">
        <v>1476</v>
      </c>
      <c r="M1827">
        <v>1610</v>
      </c>
      <c r="N1827">
        <v>254</v>
      </c>
      <c r="O1827">
        <f t="shared" si="765"/>
        <v>1864</v>
      </c>
      <c r="P1827">
        <f t="shared" si="766"/>
        <v>3340</v>
      </c>
      <c r="Q1827" s="6">
        <f t="shared" si="775"/>
        <v>185.55555555555554</v>
      </c>
      <c r="R1827" s="7">
        <f t="shared" si="776"/>
        <v>0.41418650793650791</v>
      </c>
      <c r="S1827" s="6">
        <f t="shared" si="777"/>
        <v>103.55555555555556</v>
      </c>
      <c r="T1827" s="7">
        <f t="shared" si="778"/>
        <v>0.57410822118702554</v>
      </c>
      <c r="U1827" s="6">
        <f t="shared" si="779"/>
        <v>82</v>
      </c>
      <c r="V1827" s="7">
        <f t="shared" si="780"/>
        <v>0.30640044479330192</v>
      </c>
      <c r="W1827">
        <v>18</v>
      </c>
      <c r="X1827">
        <v>184</v>
      </c>
      <c r="Y1827">
        <v>0</v>
      </c>
      <c r="Z1827">
        <v>0</v>
      </c>
      <c r="AA1827">
        <v>363</v>
      </c>
      <c r="AB1827">
        <v>99</v>
      </c>
      <c r="AC1827">
        <f t="shared" si="767"/>
        <v>462</v>
      </c>
      <c r="AD1827">
        <f t="shared" si="768"/>
        <v>646</v>
      </c>
      <c r="AE1827" s="6">
        <f t="shared" si="781"/>
        <v>35.888888888888886</v>
      </c>
      <c r="AF1827" s="7">
        <f t="shared" si="782"/>
        <v>8.0109126984126977E-2</v>
      </c>
      <c r="AG1827" s="6">
        <f t="shared" si="783"/>
        <v>25.666666666666668</v>
      </c>
      <c r="AH1827" s="7">
        <f t="shared" si="784"/>
        <v>0.14229506340579712</v>
      </c>
      <c r="AI1827" s="6">
        <f t="shared" si="785"/>
        <v>10.222222222222221</v>
      </c>
      <c r="AJ1827" s="7">
        <f t="shared" si="786"/>
        <v>3.8196261410547119E-2</v>
      </c>
      <c r="AK1827" s="6">
        <f t="shared" si="787"/>
        <v>77.888888888888886</v>
      </c>
      <c r="AL1827" s="7">
        <f t="shared" si="788"/>
        <v>0.2478540772532189</v>
      </c>
      <c r="AM1827" s="8">
        <v>0.5</v>
      </c>
      <c r="AN1827">
        <f t="shared" si="769"/>
        <v>224</v>
      </c>
      <c r="AO1827" s="6">
        <f t="shared" si="770"/>
        <v>188.11111111111111</v>
      </c>
      <c r="AP1827" s="7">
        <f t="shared" si="789"/>
        <v>0.16021825396825395</v>
      </c>
      <c r="AQ1827" s="7">
        <f t="shared" si="763"/>
        <v>0.28482972136222912</v>
      </c>
      <c r="AR1827" s="7">
        <f t="shared" si="763"/>
        <v>0</v>
      </c>
      <c r="AS1827" s="7">
        <f t="shared" si="763"/>
        <v>0</v>
      </c>
      <c r="AT1827" s="7">
        <f t="shared" si="763"/>
        <v>0.5619195046439629</v>
      </c>
      <c r="AU1827" s="7">
        <f t="shared" si="763"/>
        <v>0.15325077399380804</v>
      </c>
      <c r="AV1827" s="9">
        <f t="shared" si="771"/>
        <v>47796.063157894736</v>
      </c>
      <c r="AW1827" t="s">
        <v>55</v>
      </c>
    </row>
    <row r="1828" spans="1:49" x14ac:dyDescent="0.25">
      <c r="A1828" t="s">
        <v>2196</v>
      </c>
      <c r="B1828" t="s">
        <v>2198</v>
      </c>
      <c r="C1828">
        <v>471</v>
      </c>
      <c r="D1828">
        <v>462</v>
      </c>
      <c r="E1828">
        <v>155</v>
      </c>
      <c r="F1828">
        <v>35</v>
      </c>
      <c r="G1828">
        <f t="shared" si="764"/>
        <v>190</v>
      </c>
      <c r="H1828" s="6">
        <f t="shared" si="772"/>
        <v>186.36942675159236</v>
      </c>
      <c r="I1828" s="7">
        <f t="shared" si="773"/>
        <v>0.40339702760084928</v>
      </c>
      <c r="J1828" s="6">
        <f t="shared" si="774"/>
        <v>275.63057324840764</v>
      </c>
      <c r="K1828">
        <v>18</v>
      </c>
      <c r="L1828">
        <v>965</v>
      </c>
      <c r="M1828">
        <v>1580</v>
      </c>
      <c r="N1828">
        <v>183</v>
      </c>
      <c r="O1828">
        <f t="shared" si="765"/>
        <v>1763</v>
      </c>
      <c r="P1828">
        <f t="shared" si="766"/>
        <v>2728</v>
      </c>
      <c r="Q1828" s="6">
        <f t="shared" si="775"/>
        <v>151.55555555555554</v>
      </c>
      <c r="R1828" s="7">
        <f t="shared" si="776"/>
        <v>0.32804232804232802</v>
      </c>
      <c r="S1828" s="6">
        <f t="shared" si="777"/>
        <v>97.944444444444443</v>
      </c>
      <c r="T1828" s="7">
        <f t="shared" si="778"/>
        <v>0.52553922685501631</v>
      </c>
      <c r="U1828" s="6">
        <f t="shared" si="779"/>
        <v>53.611111111111114</v>
      </c>
      <c r="V1828" s="7">
        <f t="shared" si="780"/>
        <v>0.19450349966364203</v>
      </c>
      <c r="W1828">
        <v>18</v>
      </c>
      <c r="X1828">
        <v>47</v>
      </c>
      <c r="Y1828">
        <v>185</v>
      </c>
      <c r="Z1828">
        <v>22</v>
      </c>
      <c r="AA1828">
        <v>0</v>
      </c>
      <c r="AB1828">
        <v>0</v>
      </c>
      <c r="AC1828">
        <f t="shared" si="767"/>
        <v>207</v>
      </c>
      <c r="AD1828">
        <f t="shared" si="768"/>
        <v>254</v>
      </c>
      <c r="AE1828" s="6">
        <f t="shared" si="781"/>
        <v>14.111111111111111</v>
      </c>
      <c r="AF1828" s="7">
        <f t="shared" si="782"/>
        <v>3.0543530543530543E-2</v>
      </c>
      <c r="AG1828" s="6">
        <f t="shared" si="783"/>
        <v>11.5</v>
      </c>
      <c r="AH1828" s="7">
        <f t="shared" si="784"/>
        <v>6.1705399863294597E-2</v>
      </c>
      <c r="AI1828" s="6">
        <f t="shared" si="785"/>
        <v>2.6111111111111112</v>
      </c>
      <c r="AJ1828" s="7">
        <f t="shared" si="786"/>
        <v>9.4732274447576932E-3</v>
      </c>
      <c r="AK1828" s="6">
        <f t="shared" si="787"/>
        <v>86.444444444444443</v>
      </c>
      <c r="AL1828" s="7">
        <f t="shared" si="788"/>
        <v>0.11741349971639252</v>
      </c>
      <c r="AM1828" s="8">
        <v>0.5</v>
      </c>
      <c r="AN1828">
        <f t="shared" si="769"/>
        <v>231</v>
      </c>
      <c r="AO1828" s="6">
        <f t="shared" si="770"/>
        <v>216.88888888888889</v>
      </c>
      <c r="AP1828" s="7">
        <f t="shared" si="789"/>
        <v>6.1087061087061086E-2</v>
      </c>
      <c r="AQ1828" s="7">
        <f t="shared" si="763"/>
        <v>0.18503937007874016</v>
      </c>
      <c r="AR1828" s="7">
        <f t="shared" si="763"/>
        <v>0.72834645669291342</v>
      </c>
      <c r="AS1828" s="7">
        <f t="shared" si="763"/>
        <v>8.6614173228346455E-2</v>
      </c>
      <c r="AT1828" s="7">
        <f t="shared" si="763"/>
        <v>0</v>
      </c>
      <c r="AU1828" s="7">
        <f t="shared" si="763"/>
        <v>0</v>
      </c>
      <c r="AV1828" s="9">
        <f t="shared" si="771"/>
        <v>49314.897637795271</v>
      </c>
      <c r="AW1828" t="s">
        <v>55</v>
      </c>
    </row>
    <row r="1829" spans="1:49" x14ac:dyDescent="0.25">
      <c r="A1829" t="s">
        <v>2196</v>
      </c>
      <c r="B1829" t="s">
        <v>2199</v>
      </c>
      <c r="C1829">
        <v>480</v>
      </c>
      <c r="D1829">
        <v>447</v>
      </c>
      <c r="E1829">
        <v>138</v>
      </c>
      <c r="F1829">
        <v>33</v>
      </c>
      <c r="G1829">
        <f t="shared" si="764"/>
        <v>171</v>
      </c>
      <c r="H1829" s="6">
        <f t="shared" si="772"/>
        <v>159.24375000000001</v>
      </c>
      <c r="I1829" s="7">
        <f t="shared" si="773"/>
        <v>0.35625000000000001</v>
      </c>
      <c r="J1829" s="6">
        <f t="shared" si="774"/>
        <v>287.75625000000002</v>
      </c>
      <c r="K1829">
        <v>18</v>
      </c>
      <c r="L1829">
        <v>1780</v>
      </c>
      <c r="M1829">
        <v>1363</v>
      </c>
      <c r="N1829">
        <v>313</v>
      </c>
      <c r="O1829">
        <f t="shared" si="765"/>
        <v>1676</v>
      </c>
      <c r="P1829">
        <f t="shared" si="766"/>
        <v>3456</v>
      </c>
      <c r="Q1829" s="6">
        <f t="shared" si="775"/>
        <v>192</v>
      </c>
      <c r="R1829" s="7">
        <f t="shared" si="776"/>
        <v>0.42953020134228187</v>
      </c>
      <c r="S1829" s="6">
        <f t="shared" si="777"/>
        <v>93.111111111111114</v>
      </c>
      <c r="T1829" s="7">
        <f t="shared" si="778"/>
        <v>0.58470810384150784</v>
      </c>
      <c r="U1829" s="6">
        <f t="shared" si="779"/>
        <v>98.888888888888886</v>
      </c>
      <c r="V1829" s="7">
        <f t="shared" si="780"/>
        <v>0.34365505141552571</v>
      </c>
      <c r="W1829">
        <v>18</v>
      </c>
      <c r="X1829">
        <v>214</v>
      </c>
      <c r="Y1829">
        <v>0</v>
      </c>
      <c r="Z1829">
        <v>0</v>
      </c>
      <c r="AA1829">
        <v>197</v>
      </c>
      <c r="AB1829">
        <v>54</v>
      </c>
      <c r="AC1829">
        <f t="shared" si="767"/>
        <v>251</v>
      </c>
      <c r="AD1829">
        <f t="shared" si="768"/>
        <v>465</v>
      </c>
      <c r="AE1829" s="6">
        <f t="shared" si="781"/>
        <v>25.833333333333332</v>
      </c>
      <c r="AF1829" s="7">
        <f t="shared" si="782"/>
        <v>5.7792692020879936E-2</v>
      </c>
      <c r="AG1829" s="6">
        <f t="shared" si="783"/>
        <v>13.944444444444445</v>
      </c>
      <c r="AH1829" s="7">
        <f t="shared" si="784"/>
        <v>8.7566667102755638E-2</v>
      </c>
      <c r="AI1829" s="6">
        <f t="shared" si="785"/>
        <v>11.888888888888889</v>
      </c>
      <c r="AJ1829" s="7">
        <f t="shared" si="786"/>
        <v>4.131583202411377E-2</v>
      </c>
      <c r="AK1829" s="6">
        <f t="shared" si="787"/>
        <v>79.166666666666671</v>
      </c>
      <c r="AL1829" s="7">
        <f t="shared" si="788"/>
        <v>0.14976133651551313</v>
      </c>
      <c r="AM1829" s="8">
        <v>0.5</v>
      </c>
      <c r="AN1829">
        <f t="shared" si="769"/>
        <v>224</v>
      </c>
      <c r="AO1829" s="6">
        <f t="shared" si="770"/>
        <v>198.16666666666666</v>
      </c>
      <c r="AP1829" s="7">
        <f t="shared" si="789"/>
        <v>0.11532738095238095</v>
      </c>
      <c r="AQ1829" s="7">
        <f t="shared" si="763"/>
        <v>0.46021505376344085</v>
      </c>
      <c r="AR1829" s="7">
        <f t="shared" si="763"/>
        <v>0</v>
      </c>
      <c r="AS1829" s="7">
        <f t="shared" si="763"/>
        <v>0</v>
      </c>
      <c r="AT1829" s="7">
        <f t="shared" si="763"/>
        <v>0.42365591397849461</v>
      </c>
      <c r="AU1829" s="7">
        <f t="shared" si="763"/>
        <v>0.11612903225806452</v>
      </c>
      <c r="AV1829" s="9">
        <f t="shared" si="771"/>
        <v>40632.349032258062</v>
      </c>
      <c r="AW1829" t="s">
        <v>59</v>
      </c>
    </row>
    <row r="1830" spans="1:49" x14ac:dyDescent="0.25">
      <c r="A1830" t="s">
        <v>2196</v>
      </c>
      <c r="B1830" t="s">
        <v>2200</v>
      </c>
      <c r="C1830">
        <v>583</v>
      </c>
      <c r="D1830">
        <v>559</v>
      </c>
      <c r="E1830">
        <v>163</v>
      </c>
      <c r="F1830">
        <v>37</v>
      </c>
      <c r="G1830">
        <f t="shared" si="764"/>
        <v>200</v>
      </c>
      <c r="H1830" s="6">
        <f t="shared" si="772"/>
        <v>191.76672384219552</v>
      </c>
      <c r="I1830" s="7">
        <f t="shared" si="773"/>
        <v>0.34305317324185247</v>
      </c>
      <c r="J1830" s="6">
        <f t="shared" si="774"/>
        <v>367.23327615780443</v>
      </c>
      <c r="K1830">
        <v>18</v>
      </c>
      <c r="L1830">
        <v>1044</v>
      </c>
      <c r="M1830">
        <v>1302</v>
      </c>
      <c r="N1830">
        <v>274</v>
      </c>
      <c r="O1830">
        <f t="shared" si="765"/>
        <v>1576</v>
      </c>
      <c r="P1830">
        <f t="shared" si="766"/>
        <v>2620</v>
      </c>
      <c r="Q1830" s="6">
        <f t="shared" si="775"/>
        <v>145.55555555555554</v>
      </c>
      <c r="R1830" s="7">
        <f t="shared" si="776"/>
        <v>0.2603856092228185</v>
      </c>
      <c r="S1830" s="6">
        <f t="shared" si="777"/>
        <v>87.555555555555557</v>
      </c>
      <c r="T1830" s="7">
        <f t="shared" si="778"/>
        <v>0.45657324587557152</v>
      </c>
      <c r="U1830" s="6">
        <f t="shared" si="779"/>
        <v>58</v>
      </c>
      <c r="V1830" s="7">
        <f t="shared" si="780"/>
        <v>0.15793775718482744</v>
      </c>
      <c r="W1830">
        <v>18</v>
      </c>
      <c r="X1830">
        <v>61</v>
      </c>
      <c r="Y1830">
        <v>0</v>
      </c>
      <c r="Z1830">
        <v>0</v>
      </c>
      <c r="AA1830">
        <v>239</v>
      </c>
      <c r="AB1830">
        <v>5</v>
      </c>
      <c r="AC1830">
        <f t="shared" si="767"/>
        <v>244</v>
      </c>
      <c r="AD1830">
        <f t="shared" si="768"/>
        <v>305</v>
      </c>
      <c r="AE1830" s="6">
        <f t="shared" si="781"/>
        <v>16.944444444444443</v>
      </c>
      <c r="AF1830" s="7">
        <f t="shared" si="782"/>
        <v>3.0312065195786123E-2</v>
      </c>
      <c r="AG1830" s="6">
        <f t="shared" si="783"/>
        <v>13.555555555555555</v>
      </c>
      <c r="AH1830" s="7">
        <f t="shared" si="784"/>
        <v>7.0687736036573259E-2</v>
      </c>
      <c r="AI1830" s="6">
        <f t="shared" si="785"/>
        <v>3.3888888888888888</v>
      </c>
      <c r="AJ1830" s="7">
        <f t="shared" si="786"/>
        <v>9.2281639734429835E-3</v>
      </c>
      <c r="AK1830" s="6">
        <f t="shared" si="787"/>
        <v>74</v>
      </c>
      <c r="AL1830" s="7">
        <f t="shared" si="788"/>
        <v>0.1548223350253807</v>
      </c>
      <c r="AM1830" s="8">
        <v>0.5</v>
      </c>
      <c r="AN1830">
        <f t="shared" si="769"/>
        <v>280</v>
      </c>
      <c r="AO1830" s="6">
        <f t="shared" si="770"/>
        <v>263.05555555555554</v>
      </c>
      <c r="AP1830" s="7">
        <f t="shared" si="789"/>
        <v>6.0515873015873009E-2</v>
      </c>
      <c r="AQ1830" s="7">
        <f t="shared" si="763"/>
        <v>0.2</v>
      </c>
      <c r="AR1830" s="7">
        <f t="shared" si="763"/>
        <v>0</v>
      </c>
      <c r="AS1830" s="7">
        <f t="shared" si="763"/>
        <v>0</v>
      </c>
      <c r="AT1830" s="7">
        <f t="shared" si="763"/>
        <v>0.78360655737704921</v>
      </c>
      <c r="AU1830" s="7">
        <f t="shared" si="763"/>
        <v>1.6393442622950821E-2</v>
      </c>
      <c r="AV1830" s="9">
        <f t="shared" si="771"/>
        <v>70879.068852459022</v>
      </c>
      <c r="AW1830" t="s">
        <v>59</v>
      </c>
    </row>
    <row r="1831" spans="1:49" x14ac:dyDescent="0.25">
      <c r="A1831" t="s">
        <v>2201</v>
      </c>
      <c r="B1831" t="s">
        <v>2202</v>
      </c>
      <c r="C1831">
        <v>303</v>
      </c>
      <c r="D1831">
        <v>287</v>
      </c>
      <c r="E1831">
        <v>111</v>
      </c>
      <c r="F1831">
        <v>20</v>
      </c>
      <c r="G1831">
        <f t="shared" si="764"/>
        <v>131</v>
      </c>
      <c r="H1831" s="6">
        <f t="shared" si="772"/>
        <v>124.08250825082509</v>
      </c>
      <c r="I1831" s="7">
        <f t="shared" si="773"/>
        <v>0.43234323432343236</v>
      </c>
      <c r="J1831" s="6">
        <f t="shared" si="774"/>
        <v>162.91749174917493</v>
      </c>
      <c r="K1831">
        <v>18</v>
      </c>
      <c r="L1831">
        <v>1253</v>
      </c>
      <c r="M1831">
        <v>1470</v>
      </c>
      <c r="N1831">
        <v>253</v>
      </c>
      <c r="O1831">
        <f t="shared" si="765"/>
        <v>1723</v>
      </c>
      <c r="P1831">
        <f t="shared" si="766"/>
        <v>2976</v>
      </c>
      <c r="Q1831" s="6">
        <f t="shared" si="775"/>
        <v>165.33333333333334</v>
      </c>
      <c r="R1831" s="7">
        <f t="shared" si="776"/>
        <v>0.57607433217189319</v>
      </c>
      <c r="S1831" s="6">
        <f t="shared" si="777"/>
        <v>95.722222222222229</v>
      </c>
      <c r="T1831" s="7">
        <f t="shared" si="778"/>
        <v>0.77144009717087358</v>
      </c>
      <c r="U1831" s="6">
        <f t="shared" si="779"/>
        <v>69.611111111111114</v>
      </c>
      <c r="V1831" s="7">
        <f t="shared" si="780"/>
        <v>0.42727831348080919</v>
      </c>
      <c r="W1831">
        <v>18</v>
      </c>
      <c r="X1831">
        <v>124</v>
      </c>
      <c r="Y1831">
        <v>0</v>
      </c>
      <c r="Z1831">
        <v>0</v>
      </c>
      <c r="AA1831">
        <v>310</v>
      </c>
      <c r="AB1831">
        <v>35</v>
      </c>
      <c r="AC1831">
        <f t="shared" si="767"/>
        <v>345</v>
      </c>
      <c r="AD1831">
        <f t="shared" si="768"/>
        <v>469</v>
      </c>
      <c r="AE1831" s="6">
        <f t="shared" si="781"/>
        <v>26.055555555555557</v>
      </c>
      <c r="AF1831" s="7">
        <f t="shared" si="782"/>
        <v>9.0785907859078599E-2</v>
      </c>
      <c r="AG1831" s="6">
        <f t="shared" si="783"/>
        <v>19.166666666666668</v>
      </c>
      <c r="AH1831" s="7">
        <f t="shared" si="784"/>
        <v>0.15446711173763863</v>
      </c>
      <c r="AI1831" s="6">
        <f t="shared" si="785"/>
        <v>6.8888888888888893</v>
      </c>
      <c r="AJ1831" s="7">
        <f t="shared" si="786"/>
        <v>4.2284525835291575E-2</v>
      </c>
      <c r="AK1831" s="6">
        <f t="shared" si="787"/>
        <v>76.555555555555557</v>
      </c>
      <c r="AL1831" s="7">
        <f t="shared" si="788"/>
        <v>0.20023215322112595</v>
      </c>
      <c r="AM1831" s="8">
        <v>0.5</v>
      </c>
      <c r="AN1831">
        <f t="shared" si="769"/>
        <v>144</v>
      </c>
      <c r="AO1831" s="6">
        <f t="shared" si="770"/>
        <v>117.94444444444444</v>
      </c>
      <c r="AP1831" s="7">
        <f t="shared" si="789"/>
        <v>0.18094135802469136</v>
      </c>
      <c r="AQ1831" s="7">
        <f t="shared" si="763"/>
        <v>0.26439232409381663</v>
      </c>
      <c r="AR1831" s="7">
        <f t="shared" si="763"/>
        <v>0</v>
      </c>
      <c r="AS1831" s="7">
        <f t="shared" si="763"/>
        <v>0</v>
      </c>
      <c r="AT1831" s="7">
        <f t="shared" si="763"/>
        <v>0.66098081023454158</v>
      </c>
      <c r="AU1831" s="7">
        <f t="shared" si="763"/>
        <v>7.4626865671641784E-2</v>
      </c>
      <c r="AV1831" s="9">
        <f t="shared" si="771"/>
        <v>30113.555437100207</v>
      </c>
      <c r="AW1831" t="s">
        <v>55</v>
      </c>
    </row>
    <row r="1832" spans="1:49" x14ac:dyDescent="0.25">
      <c r="A1832" t="s">
        <v>2201</v>
      </c>
      <c r="B1832" t="s">
        <v>2203</v>
      </c>
      <c r="C1832">
        <v>242</v>
      </c>
      <c r="D1832">
        <v>227</v>
      </c>
      <c r="E1832">
        <v>133</v>
      </c>
      <c r="F1832">
        <v>18</v>
      </c>
      <c r="G1832">
        <f t="shared" si="764"/>
        <v>151</v>
      </c>
      <c r="H1832" s="6">
        <f t="shared" si="772"/>
        <v>141.64049586776861</v>
      </c>
      <c r="I1832" s="7">
        <f t="shared" si="773"/>
        <v>0.62396694214876036</v>
      </c>
      <c r="J1832" s="6">
        <f t="shared" si="774"/>
        <v>85.359504132231407</v>
      </c>
      <c r="K1832">
        <v>18</v>
      </c>
      <c r="L1832">
        <v>1165</v>
      </c>
      <c r="M1832">
        <v>1657</v>
      </c>
      <c r="N1832">
        <v>227</v>
      </c>
      <c r="O1832">
        <f t="shared" si="765"/>
        <v>1884</v>
      </c>
      <c r="P1832">
        <f t="shared" si="766"/>
        <v>3049</v>
      </c>
      <c r="Q1832" s="6">
        <f t="shared" si="775"/>
        <v>169.38888888888889</v>
      </c>
      <c r="R1832" s="7">
        <f t="shared" si="776"/>
        <v>0.74620655898188937</v>
      </c>
      <c r="S1832" s="6">
        <f t="shared" si="777"/>
        <v>104.66666666666667</v>
      </c>
      <c r="T1832" s="7">
        <f t="shared" si="778"/>
        <v>0.7389600412327022</v>
      </c>
      <c r="U1832" s="6">
        <f t="shared" si="779"/>
        <v>64.722222222222229</v>
      </c>
      <c r="V1832" s="7">
        <f t="shared" si="780"/>
        <v>0.75823100052174952</v>
      </c>
      <c r="W1832">
        <v>18</v>
      </c>
      <c r="X1832">
        <v>0</v>
      </c>
      <c r="Y1832">
        <v>0</v>
      </c>
      <c r="Z1832">
        <v>0</v>
      </c>
      <c r="AA1832">
        <v>1103</v>
      </c>
      <c r="AB1832">
        <v>0</v>
      </c>
      <c r="AC1832">
        <f t="shared" si="767"/>
        <v>1103</v>
      </c>
      <c r="AD1832">
        <f t="shared" si="768"/>
        <v>1103</v>
      </c>
      <c r="AE1832" s="6">
        <f t="shared" si="781"/>
        <v>61.277777777777779</v>
      </c>
      <c r="AF1832" s="7">
        <f t="shared" si="782"/>
        <v>0.26994615761135587</v>
      </c>
      <c r="AG1832" s="6">
        <f t="shared" si="783"/>
        <v>61.277777777777779</v>
      </c>
      <c r="AH1832" s="7">
        <f t="shared" si="784"/>
        <v>0.4326289413374047</v>
      </c>
      <c r="AI1832" s="6">
        <f t="shared" si="785"/>
        <v>0</v>
      </c>
      <c r="AJ1832" s="7">
        <f t="shared" si="786"/>
        <v>0</v>
      </c>
      <c r="AK1832" s="6">
        <f t="shared" si="787"/>
        <v>43.388888888888893</v>
      </c>
      <c r="AL1832" s="7">
        <f t="shared" si="788"/>
        <v>0.58545647558386404</v>
      </c>
      <c r="AM1832" s="8">
        <v>0.8</v>
      </c>
      <c r="AN1832">
        <f t="shared" si="769"/>
        <v>182</v>
      </c>
      <c r="AO1832" s="6">
        <f t="shared" si="770"/>
        <v>120.72222222222223</v>
      </c>
      <c r="AP1832" s="7">
        <f t="shared" si="789"/>
        <v>0.33669108669108672</v>
      </c>
      <c r="AQ1832" s="7">
        <f t="shared" si="763"/>
        <v>0</v>
      </c>
      <c r="AR1832" s="7">
        <f t="shared" si="763"/>
        <v>0</v>
      </c>
      <c r="AS1832" s="7">
        <f t="shared" si="763"/>
        <v>0</v>
      </c>
      <c r="AT1832" s="7">
        <f t="shared" si="763"/>
        <v>1</v>
      </c>
      <c r="AU1832" s="7">
        <f t="shared" si="763"/>
        <v>0</v>
      </c>
      <c r="AV1832" s="9">
        <f t="shared" si="771"/>
        <v>38896.700000000004</v>
      </c>
      <c r="AW1832" t="s">
        <v>55</v>
      </c>
    </row>
    <row r="1833" spans="1:49" x14ac:dyDescent="0.25">
      <c r="A1833" t="s">
        <v>2201</v>
      </c>
      <c r="B1833" t="s">
        <v>2204</v>
      </c>
      <c r="C1833">
        <v>426</v>
      </c>
      <c r="D1833">
        <v>407</v>
      </c>
      <c r="E1833">
        <v>74</v>
      </c>
      <c r="F1833">
        <v>25</v>
      </c>
      <c r="G1833">
        <f t="shared" si="764"/>
        <v>99</v>
      </c>
      <c r="H1833" s="6">
        <f t="shared" si="772"/>
        <v>94.58450704225352</v>
      </c>
      <c r="I1833" s="7">
        <f t="shared" si="773"/>
        <v>0.23239436619718309</v>
      </c>
      <c r="J1833" s="6">
        <f t="shared" si="774"/>
        <v>312.41549295774649</v>
      </c>
      <c r="K1833">
        <v>18</v>
      </c>
      <c r="L1833">
        <v>2118</v>
      </c>
      <c r="M1833">
        <v>995</v>
      </c>
      <c r="N1833">
        <v>299</v>
      </c>
      <c r="O1833">
        <f t="shared" si="765"/>
        <v>1294</v>
      </c>
      <c r="P1833">
        <f t="shared" si="766"/>
        <v>3412</v>
      </c>
      <c r="Q1833" s="6">
        <f t="shared" si="775"/>
        <v>189.55555555555554</v>
      </c>
      <c r="R1833" s="7">
        <f t="shared" si="776"/>
        <v>0.46573846573846572</v>
      </c>
      <c r="S1833" s="6">
        <f t="shared" si="777"/>
        <v>71.888888888888886</v>
      </c>
      <c r="T1833" s="7">
        <f t="shared" si="778"/>
        <v>0.76004930550385097</v>
      </c>
      <c r="U1833" s="6">
        <f t="shared" si="779"/>
        <v>117.66666666666667</v>
      </c>
      <c r="V1833" s="7">
        <f t="shared" si="780"/>
        <v>0.37663518397463353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f t="shared" si="767"/>
        <v>0</v>
      </c>
      <c r="AD1833">
        <f t="shared" si="768"/>
        <v>0</v>
      </c>
      <c r="AE1833" s="6">
        <f t="shared" si="781"/>
        <v>0</v>
      </c>
      <c r="AF1833" s="7">
        <f t="shared" si="782"/>
        <v>0</v>
      </c>
      <c r="AG1833" s="6">
        <f t="shared" si="783"/>
        <v>0</v>
      </c>
      <c r="AH1833" s="7">
        <f t="shared" si="784"/>
        <v>0</v>
      </c>
      <c r="AI1833" s="6">
        <f t="shared" si="785"/>
        <v>0</v>
      </c>
      <c r="AJ1833" s="7">
        <f t="shared" si="786"/>
        <v>0</v>
      </c>
      <c r="AK1833" s="6">
        <f t="shared" si="787"/>
        <v>71.888888888888886</v>
      </c>
      <c r="AL1833" s="7">
        <f t="shared" si="788"/>
        <v>0</v>
      </c>
      <c r="AM1833" s="8">
        <v>0.25</v>
      </c>
      <c r="AN1833">
        <f t="shared" si="769"/>
        <v>102</v>
      </c>
      <c r="AO1833" s="6">
        <f t="shared" si="770"/>
        <v>102</v>
      </c>
      <c r="AP1833" s="7">
        <f t="shared" si="789"/>
        <v>0</v>
      </c>
      <c r="AQ1833" s="7">
        <f t="shared" si="763"/>
        <v>0</v>
      </c>
      <c r="AR1833" s="7">
        <f t="shared" si="763"/>
        <v>0</v>
      </c>
      <c r="AS1833" s="7">
        <f t="shared" si="763"/>
        <v>0</v>
      </c>
      <c r="AT1833" s="7">
        <f t="shared" si="763"/>
        <v>0</v>
      </c>
      <c r="AU1833" s="7">
        <f t="shared" si="763"/>
        <v>0</v>
      </c>
      <c r="AV1833" s="9">
        <f t="shared" si="771"/>
        <v>0</v>
      </c>
      <c r="AW1833" t="s">
        <v>59</v>
      </c>
    </row>
    <row r="1834" spans="1:49" x14ac:dyDescent="0.25">
      <c r="A1834" t="s">
        <v>2201</v>
      </c>
      <c r="B1834" t="s">
        <v>2205</v>
      </c>
      <c r="C1834">
        <v>519</v>
      </c>
      <c r="D1834">
        <v>499</v>
      </c>
      <c r="E1834">
        <v>130</v>
      </c>
      <c r="F1834">
        <v>25</v>
      </c>
      <c r="G1834">
        <f t="shared" si="764"/>
        <v>155</v>
      </c>
      <c r="H1834" s="6">
        <f t="shared" si="772"/>
        <v>149.02697495183045</v>
      </c>
      <c r="I1834" s="7">
        <f t="shared" si="773"/>
        <v>0.29865125240847784</v>
      </c>
      <c r="J1834" s="6">
        <f t="shared" si="774"/>
        <v>349.97302504816957</v>
      </c>
      <c r="K1834">
        <v>18</v>
      </c>
      <c r="L1834">
        <v>2585</v>
      </c>
      <c r="M1834">
        <v>1682</v>
      </c>
      <c r="N1834">
        <v>290</v>
      </c>
      <c r="O1834">
        <f t="shared" si="765"/>
        <v>1972</v>
      </c>
      <c r="P1834">
        <f t="shared" si="766"/>
        <v>4557</v>
      </c>
      <c r="Q1834" s="6">
        <f t="shared" si="775"/>
        <v>253.16666666666666</v>
      </c>
      <c r="R1834" s="7">
        <f t="shared" si="776"/>
        <v>0.50734802939211754</v>
      </c>
      <c r="S1834" s="6">
        <f t="shared" si="777"/>
        <v>109.55555555555556</v>
      </c>
      <c r="T1834" s="7">
        <f t="shared" si="778"/>
        <v>0.73513909539509126</v>
      </c>
      <c r="U1834" s="6">
        <f t="shared" si="779"/>
        <v>143.61111111111111</v>
      </c>
      <c r="V1834" s="7">
        <f t="shared" si="780"/>
        <v>0.41034908645129087</v>
      </c>
      <c r="W1834">
        <v>18</v>
      </c>
      <c r="X1834">
        <v>238</v>
      </c>
      <c r="Y1834">
        <v>0</v>
      </c>
      <c r="Z1834">
        <v>0</v>
      </c>
      <c r="AA1834">
        <v>545</v>
      </c>
      <c r="AB1834">
        <v>13</v>
      </c>
      <c r="AC1834">
        <f t="shared" si="767"/>
        <v>558</v>
      </c>
      <c r="AD1834">
        <f t="shared" si="768"/>
        <v>796</v>
      </c>
      <c r="AE1834" s="6">
        <f t="shared" si="781"/>
        <v>44.222222222222221</v>
      </c>
      <c r="AF1834" s="7">
        <f t="shared" si="782"/>
        <v>8.8621687820084616E-2</v>
      </c>
      <c r="AG1834" s="6">
        <f t="shared" si="783"/>
        <v>31</v>
      </c>
      <c r="AH1834" s="7">
        <f t="shared" si="784"/>
        <v>0.20801603206412825</v>
      </c>
      <c r="AI1834" s="6">
        <f t="shared" si="785"/>
        <v>13.222222222222221</v>
      </c>
      <c r="AJ1834" s="7">
        <f t="shared" si="786"/>
        <v>3.7780689584296798E-2</v>
      </c>
      <c r="AK1834" s="6">
        <f t="shared" si="787"/>
        <v>78.555555555555557</v>
      </c>
      <c r="AL1834" s="7">
        <f t="shared" si="788"/>
        <v>0.28296146044624748</v>
      </c>
      <c r="AM1834" s="8">
        <v>0.5</v>
      </c>
      <c r="AN1834">
        <f t="shared" si="769"/>
        <v>250</v>
      </c>
      <c r="AO1834" s="6">
        <f t="shared" si="770"/>
        <v>205.77777777777777</v>
      </c>
      <c r="AP1834" s="7">
        <f t="shared" si="789"/>
        <v>0.17688888888888887</v>
      </c>
      <c r="AQ1834" s="7">
        <f t="shared" si="763"/>
        <v>0.29899497487437188</v>
      </c>
      <c r="AR1834" s="7">
        <f t="shared" si="763"/>
        <v>0</v>
      </c>
      <c r="AS1834" s="7">
        <f t="shared" si="763"/>
        <v>0</v>
      </c>
      <c r="AT1834" s="7">
        <f t="shared" si="763"/>
        <v>0.6846733668341709</v>
      </c>
      <c r="AU1834" s="7">
        <f t="shared" si="763"/>
        <v>1.6331658291457288E-2</v>
      </c>
      <c r="AV1834" s="9">
        <f t="shared" si="771"/>
        <v>49981.664321608056</v>
      </c>
      <c r="AW1834" t="s">
        <v>59</v>
      </c>
    </row>
    <row r="1835" spans="1:49" x14ac:dyDescent="0.25">
      <c r="A1835" t="s">
        <v>2201</v>
      </c>
      <c r="B1835" t="s">
        <v>2206</v>
      </c>
      <c r="C1835">
        <v>214</v>
      </c>
      <c r="D1835">
        <v>206</v>
      </c>
      <c r="E1835">
        <v>37</v>
      </c>
      <c r="F1835">
        <v>5</v>
      </c>
      <c r="G1835">
        <f t="shared" si="764"/>
        <v>42</v>
      </c>
      <c r="H1835" s="6">
        <f t="shared" si="772"/>
        <v>40.429906542056074</v>
      </c>
      <c r="I1835" s="7">
        <f t="shared" si="773"/>
        <v>0.19626168224299065</v>
      </c>
      <c r="J1835" s="6">
        <f t="shared" si="774"/>
        <v>165.57009345794393</v>
      </c>
      <c r="K1835">
        <v>18</v>
      </c>
      <c r="L1835">
        <v>1500</v>
      </c>
      <c r="M1835">
        <v>481</v>
      </c>
      <c r="N1835">
        <v>29</v>
      </c>
      <c r="O1835">
        <f t="shared" si="765"/>
        <v>510</v>
      </c>
      <c r="P1835">
        <f t="shared" si="766"/>
        <v>2010</v>
      </c>
      <c r="Q1835" s="6">
        <f t="shared" si="775"/>
        <v>111.66666666666667</v>
      </c>
      <c r="R1835" s="7">
        <f t="shared" si="776"/>
        <v>0.54207119741100329</v>
      </c>
      <c r="S1835" s="6">
        <f t="shared" si="777"/>
        <v>28.333333333333332</v>
      </c>
      <c r="T1835" s="7">
        <f t="shared" si="778"/>
        <v>0.7008013561411619</v>
      </c>
      <c r="U1835" s="6">
        <f t="shared" si="779"/>
        <v>83.333333333333329</v>
      </c>
      <c r="V1835" s="7">
        <f t="shared" si="780"/>
        <v>0.5033115074885226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f t="shared" si="767"/>
        <v>0</v>
      </c>
      <c r="AD1835">
        <f t="shared" si="768"/>
        <v>0</v>
      </c>
      <c r="AE1835" s="6">
        <f t="shared" si="781"/>
        <v>0</v>
      </c>
      <c r="AF1835" s="7">
        <f t="shared" si="782"/>
        <v>0</v>
      </c>
      <c r="AG1835" s="6">
        <f t="shared" si="783"/>
        <v>0</v>
      </c>
      <c r="AH1835" s="7">
        <f t="shared" si="784"/>
        <v>0</v>
      </c>
      <c r="AI1835" s="6">
        <f t="shared" si="785"/>
        <v>0</v>
      </c>
      <c r="AJ1835" s="7">
        <f t="shared" si="786"/>
        <v>0</v>
      </c>
      <c r="AK1835" s="6">
        <f t="shared" si="787"/>
        <v>28.333333333333332</v>
      </c>
      <c r="AL1835" s="7">
        <f t="shared" si="788"/>
        <v>0</v>
      </c>
      <c r="AM1835" s="8">
        <v>0.25</v>
      </c>
      <c r="AN1835">
        <f t="shared" si="769"/>
        <v>52</v>
      </c>
      <c r="AO1835" s="6">
        <f t="shared" si="770"/>
        <v>52</v>
      </c>
      <c r="AP1835" s="7">
        <f t="shared" si="789"/>
        <v>0</v>
      </c>
      <c r="AQ1835" s="7">
        <f t="shared" si="763"/>
        <v>0</v>
      </c>
      <c r="AR1835" s="7">
        <f t="shared" si="763"/>
        <v>0</v>
      </c>
      <c r="AS1835" s="7">
        <f t="shared" si="763"/>
        <v>0</v>
      </c>
      <c r="AT1835" s="7">
        <f t="shared" si="763"/>
        <v>0</v>
      </c>
      <c r="AU1835" s="7">
        <f t="shared" si="763"/>
        <v>0</v>
      </c>
      <c r="AV1835" s="9">
        <f t="shared" si="771"/>
        <v>0</v>
      </c>
      <c r="AW1835" t="s">
        <v>59</v>
      </c>
    </row>
    <row r="1836" spans="1:49" x14ac:dyDescent="0.25">
      <c r="A1836" t="s">
        <v>2201</v>
      </c>
      <c r="B1836" t="s">
        <v>2207</v>
      </c>
      <c r="C1836">
        <v>482</v>
      </c>
      <c r="D1836">
        <v>463</v>
      </c>
      <c r="E1836">
        <v>148</v>
      </c>
      <c r="F1836">
        <v>42</v>
      </c>
      <c r="G1836">
        <f t="shared" si="764"/>
        <v>190</v>
      </c>
      <c r="H1836" s="6">
        <f t="shared" si="772"/>
        <v>182.51037344398341</v>
      </c>
      <c r="I1836" s="7">
        <f t="shared" si="773"/>
        <v>0.39419087136929459</v>
      </c>
      <c r="J1836" s="6">
        <f t="shared" si="774"/>
        <v>280.48962655601662</v>
      </c>
      <c r="K1836">
        <v>18</v>
      </c>
      <c r="L1836">
        <v>2198</v>
      </c>
      <c r="M1836">
        <v>1918</v>
      </c>
      <c r="N1836">
        <v>549</v>
      </c>
      <c r="O1836">
        <f t="shared" si="765"/>
        <v>2467</v>
      </c>
      <c r="P1836">
        <f t="shared" si="766"/>
        <v>4665</v>
      </c>
      <c r="Q1836" s="6">
        <f t="shared" si="775"/>
        <v>259.16666666666669</v>
      </c>
      <c r="R1836" s="7">
        <f t="shared" si="776"/>
        <v>0.55975521958243346</v>
      </c>
      <c r="S1836" s="6">
        <f t="shared" si="777"/>
        <v>137.05555555555554</v>
      </c>
      <c r="T1836" s="7">
        <f t="shared" si="778"/>
        <v>0.75094666110921637</v>
      </c>
      <c r="U1836" s="6">
        <f t="shared" si="779"/>
        <v>122.11111111111111</v>
      </c>
      <c r="V1836" s="7">
        <f t="shared" si="780"/>
        <v>0.43534982954788271</v>
      </c>
      <c r="W1836">
        <v>18</v>
      </c>
      <c r="X1836">
        <v>111</v>
      </c>
      <c r="Y1836">
        <v>0</v>
      </c>
      <c r="Z1836">
        <v>0</v>
      </c>
      <c r="AA1836">
        <v>341</v>
      </c>
      <c r="AB1836">
        <v>62</v>
      </c>
      <c r="AC1836">
        <f t="shared" si="767"/>
        <v>403</v>
      </c>
      <c r="AD1836">
        <f t="shared" si="768"/>
        <v>514</v>
      </c>
      <c r="AE1836" s="6">
        <f t="shared" si="781"/>
        <v>28.555555555555557</v>
      </c>
      <c r="AF1836" s="7">
        <f t="shared" si="782"/>
        <v>6.1675065994720425E-2</v>
      </c>
      <c r="AG1836" s="6">
        <f t="shared" si="783"/>
        <v>22.388888888888889</v>
      </c>
      <c r="AH1836" s="7">
        <f t="shared" si="784"/>
        <v>0.12267187046088944</v>
      </c>
      <c r="AI1836" s="6">
        <f t="shared" si="785"/>
        <v>6.166666666666667</v>
      </c>
      <c r="AJ1836" s="7">
        <f t="shared" si="786"/>
        <v>2.198536445851455E-2</v>
      </c>
      <c r="AK1836" s="6">
        <f t="shared" si="787"/>
        <v>114.66666666666666</v>
      </c>
      <c r="AL1836" s="7">
        <f t="shared" si="788"/>
        <v>0.16335630320226999</v>
      </c>
      <c r="AM1836" s="8">
        <v>0.5</v>
      </c>
      <c r="AN1836">
        <f t="shared" si="769"/>
        <v>232</v>
      </c>
      <c r="AO1836" s="6">
        <f t="shared" si="770"/>
        <v>203.44444444444446</v>
      </c>
      <c r="AP1836" s="7">
        <f t="shared" si="789"/>
        <v>0.12308429118773948</v>
      </c>
      <c r="AQ1836" s="7">
        <f t="shared" si="763"/>
        <v>0.21595330739299612</v>
      </c>
      <c r="AR1836" s="7">
        <f t="shared" si="763"/>
        <v>0</v>
      </c>
      <c r="AS1836" s="7">
        <f t="shared" si="763"/>
        <v>0</v>
      </c>
      <c r="AT1836" s="7">
        <f t="shared" si="763"/>
        <v>0.66342412451361865</v>
      </c>
      <c r="AU1836" s="7">
        <f t="shared" si="763"/>
        <v>0.12062256809338522</v>
      </c>
      <c r="AV1836" s="9">
        <f t="shared" si="771"/>
        <v>55091.726459143967</v>
      </c>
      <c r="AW1836" t="s">
        <v>59</v>
      </c>
    </row>
    <row r="1837" spans="1:49" x14ac:dyDescent="0.25">
      <c r="A1837" t="s">
        <v>2201</v>
      </c>
      <c r="B1837" t="s">
        <v>2208</v>
      </c>
      <c r="C1837">
        <v>210</v>
      </c>
      <c r="D1837">
        <v>200</v>
      </c>
      <c r="E1837">
        <v>76</v>
      </c>
      <c r="F1837">
        <v>11</v>
      </c>
      <c r="G1837">
        <f t="shared" si="764"/>
        <v>87</v>
      </c>
      <c r="H1837" s="6">
        <f t="shared" si="772"/>
        <v>82.857142857142847</v>
      </c>
      <c r="I1837" s="7">
        <f t="shared" si="773"/>
        <v>0.41428571428571431</v>
      </c>
      <c r="J1837" s="6">
        <f t="shared" si="774"/>
        <v>117.14285714285714</v>
      </c>
      <c r="K1837">
        <v>18</v>
      </c>
      <c r="L1837">
        <v>884</v>
      </c>
      <c r="M1837">
        <v>1130</v>
      </c>
      <c r="N1837">
        <v>149</v>
      </c>
      <c r="O1837">
        <f t="shared" si="765"/>
        <v>1279</v>
      </c>
      <c r="P1837">
        <f t="shared" si="766"/>
        <v>2163</v>
      </c>
      <c r="Q1837" s="6">
        <f t="shared" si="775"/>
        <v>120.16666666666667</v>
      </c>
      <c r="R1837" s="7">
        <f t="shared" si="776"/>
        <v>0.60083333333333333</v>
      </c>
      <c r="S1837" s="6">
        <f t="shared" si="777"/>
        <v>71.055555555555557</v>
      </c>
      <c r="T1837" s="7">
        <f t="shared" si="778"/>
        <v>0.85756704980842924</v>
      </c>
      <c r="U1837" s="6">
        <f t="shared" si="779"/>
        <v>49.111111111111114</v>
      </c>
      <c r="V1837" s="7">
        <f t="shared" si="780"/>
        <v>0.41924119241192415</v>
      </c>
      <c r="W1837">
        <v>18</v>
      </c>
      <c r="X1837">
        <v>7</v>
      </c>
      <c r="Y1837">
        <v>0</v>
      </c>
      <c r="Z1837">
        <v>0</v>
      </c>
      <c r="AA1837">
        <v>222</v>
      </c>
      <c r="AB1837">
        <v>4</v>
      </c>
      <c r="AC1837">
        <f t="shared" si="767"/>
        <v>226</v>
      </c>
      <c r="AD1837">
        <f t="shared" si="768"/>
        <v>233</v>
      </c>
      <c r="AE1837" s="6">
        <f t="shared" si="781"/>
        <v>12.944444444444445</v>
      </c>
      <c r="AF1837" s="7">
        <f t="shared" si="782"/>
        <v>6.4722222222222223E-2</v>
      </c>
      <c r="AG1837" s="6">
        <f t="shared" si="783"/>
        <v>12.555555555555555</v>
      </c>
      <c r="AH1837" s="7">
        <f t="shared" si="784"/>
        <v>0.15153256704980844</v>
      </c>
      <c r="AI1837" s="6">
        <f t="shared" si="785"/>
        <v>0.3888888888888889</v>
      </c>
      <c r="AJ1837" s="7">
        <f t="shared" si="786"/>
        <v>3.3197831978319784E-3</v>
      </c>
      <c r="AK1837" s="6">
        <f t="shared" si="787"/>
        <v>58.5</v>
      </c>
      <c r="AL1837" s="7">
        <f t="shared" si="788"/>
        <v>0.17670054730258014</v>
      </c>
      <c r="AM1837" s="8">
        <v>0.5</v>
      </c>
      <c r="AN1837">
        <f t="shared" si="769"/>
        <v>100</v>
      </c>
      <c r="AO1837" s="6">
        <f t="shared" si="770"/>
        <v>87.055555555555557</v>
      </c>
      <c r="AP1837" s="7">
        <f t="shared" si="789"/>
        <v>0.12944444444444445</v>
      </c>
      <c r="AQ1837" s="7">
        <f t="shared" si="763"/>
        <v>3.0042918454935622E-2</v>
      </c>
      <c r="AR1837" s="7">
        <f t="shared" si="763"/>
        <v>0</v>
      </c>
      <c r="AS1837" s="7">
        <f t="shared" si="763"/>
        <v>0</v>
      </c>
      <c r="AT1837" s="7">
        <f t="shared" si="763"/>
        <v>0.9527896995708155</v>
      </c>
      <c r="AU1837" s="7">
        <f t="shared" si="763"/>
        <v>1.7167381974248927E-2</v>
      </c>
      <c r="AV1837" s="9">
        <f t="shared" si="771"/>
        <v>27428.55278969957</v>
      </c>
      <c r="AW1837" t="s">
        <v>59</v>
      </c>
    </row>
    <row r="1838" spans="1:49" x14ac:dyDescent="0.25">
      <c r="A1838" t="s">
        <v>2201</v>
      </c>
      <c r="B1838" t="s">
        <v>2209</v>
      </c>
      <c r="C1838">
        <v>327</v>
      </c>
      <c r="D1838">
        <v>313</v>
      </c>
      <c r="E1838">
        <v>132</v>
      </c>
      <c r="F1838">
        <v>27</v>
      </c>
      <c r="G1838">
        <f t="shared" si="764"/>
        <v>159</v>
      </c>
      <c r="H1838" s="6">
        <f t="shared" si="772"/>
        <v>152.1926605504587</v>
      </c>
      <c r="I1838" s="7">
        <f t="shared" si="773"/>
        <v>0.48623853211009177</v>
      </c>
      <c r="J1838" s="6">
        <f t="shared" si="774"/>
        <v>160.80733944954127</v>
      </c>
      <c r="K1838">
        <v>18</v>
      </c>
      <c r="L1838">
        <v>1430</v>
      </c>
      <c r="M1838">
        <v>1923</v>
      </c>
      <c r="N1838">
        <v>394</v>
      </c>
      <c r="O1838">
        <f t="shared" si="765"/>
        <v>2317</v>
      </c>
      <c r="P1838">
        <f t="shared" si="766"/>
        <v>3747</v>
      </c>
      <c r="Q1838" s="6">
        <f t="shared" si="775"/>
        <v>208.16666666666666</v>
      </c>
      <c r="R1838" s="7">
        <f t="shared" si="776"/>
        <v>0.6650692225772098</v>
      </c>
      <c r="S1838" s="6">
        <f t="shared" si="777"/>
        <v>128.72222222222223</v>
      </c>
      <c r="T1838" s="7">
        <f t="shared" si="778"/>
        <v>0.84578468998868073</v>
      </c>
      <c r="U1838" s="6">
        <f t="shared" si="779"/>
        <v>79.444444444444443</v>
      </c>
      <c r="V1838" s="7">
        <f t="shared" si="780"/>
        <v>0.49403494091992495</v>
      </c>
      <c r="W1838">
        <v>18</v>
      </c>
      <c r="X1838">
        <v>376</v>
      </c>
      <c r="Y1838">
        <v>0</v>
      </c>
      <c r="Z1838">
        <v>0</v>
      </c>
      <c r="AA1838">
        <v>706</v>
      </c>
      <c r="AB1838">
        <v>131</v>
      </c>
      <c r="AC1838">
        <f t="shared" si="767"/>
        <v>837</v>
      </c>
      <c r="AD1838">
        <f t="shared" si="768"/>
        <v>1213</v>
      </c>
      <c r="AE1838" s="6">
        <f t="shared" si="781"/>
        <v>67.388888888888886</v>
      </c>
      <c r="AF1838" s="7">
        <f t="shared" si="782"/>
        <v>0.21529996450124245</v>
      </c>
      <c r="AG1838" s="6">
        <f t="shared" si="783"/>
        <v>46.5</v>
      </c>
      <c r="AH1838" s="7">
        <f t="shared" si="784"/>
        <v>0.30553378744951476</v>
      </c>
      <c r="AI1838" s="6">
        <f t="shared" si="785"/>
        <v>20.888888888888889</v>
      </c>
      <c r="AJ1838" s="7">
        <f t="shared" si="786"/>
        <v>0.12990009635377048</v>
      </c>
      <c r="AK1838" s="6">
        <f t="shared" si="787"/>
        <v>82.222222222222229</v>
      </c>
      <c r="AL1838" s="7">
        <f t="shared" si="788"/>
        <v>0.36124298662063009</v>
      </c>
      <c r="AM1838" s="8">
        <v>0.5</v>
      </c>
      <c r="AN1838">
        <f t="shared" si="769"/>
        <v>157</v>
      </c>
      <c r="AO1838" s="6">
        <f t="shared" si="770"/>
        <v>89.611111111111114</v>
      </c>
      <c r="AP1838" s="7">
        <f t="shared" si="789"/>
        <v>0.42922859164897381</v>
      </c>
      <c r="AQ1838" s="7">
        <f t="shared" ref="AQ1838:AU1888" si="790">IFERROR(X1838/$AD1838,0)</f>
        <v>0.3099752679307502</v>
      </c>
      <c r="AR1838" s="7">
        <f t="shared" si="790"/>
        <v>0</v>
      </c>
      <c r="AS1838" s="7">
        <f t="shared" si="790"/>
        <v>0</v>
      </c>
      <c r="AT1838" s="7">
        <f t="shared" si="790"/>
        <v>0.58202802967848311</v>
      </c>
      <c r="AU1838" s="7">
        <f t="shared" si="790"/>
        <v>0.1079967023907667</v>
      </c>
      <c r="AV1838" s="9">
        <f t="shared" si="771"/>
        <v>21945.443446001649</v>
      </c>
      <c r="AW1838" t="s">
        <v>59</v>
      </c>
    </row>
    <row r="1839" spans="1:49" x14ac:dyDescent="0.25">
      <c r="A1839" t="s">
        <v>2201</v>
      </c>
      <c r="B1839" t="s">
        <v>2210</v>
      </c>
      <c r="C1839">
        <v>239</v>
      </c>
      <c r="D1839">
        <v>227</v>
      </c>
      <c r="E1839">
        <v>68</v>
      </c>
      <c r="F1839">
        <v>24</v>
      </c>
      <c r="G1839">
        <f t="shared" si="764"/>
        <v>92</v>
      </c>
      <c r="H1839" s="6">
        <f t="shared" si="772"/>
        <v>87.380753138075306</v>
      </c>
      <c r="I1839" s="7">
        <f t="shared" si="773"/>
        <v>0.38493723849372385</v>
      </c>
      <c r="J1839" s="6">
        <f t="shared" si="774"/>
        <v>139.61924686192469</v>
      </c>
      <c r="K1839">
        <v>18</v>
      </c>
      <c r="L1839">
        <v>1255</v>
      </c>
      <c r="M1839">
        <v>1036</v>
      </c>
      <c r="N1839">
        <v>338</v>
      </c>
      <c r="O1839">
        <f t="shared" si="765"/>
        <v>1374</v>
      </c>
      <c r="P1839">
        <f t="shared" si="766"/>
        <v>2629</v>
      </c>
      <c r="Q1839" s="6">
        <f t="shared" si="775"/>
        <v>146.05555555555554</v>
      </c>
      <c r="R1839" s="7">
        <f t="shared" si="776"/>
        <v>0.64341654429760153</v>
      </c>
      <c r="S1839" s="6">
        <f t="shared" si="777"/>
        <v>76.333333333333329</v>
      </c>
      <c r="T1839" s="7">
        <f t="shared" si="778"/>
        <v>0.87357147417480685</v>
      </c>
      <c r="U1839" s="6">
        <f t="shared" si="779"/>
        <v>69.722222222222229</v>
      </c>
      <c r="V1839" s="7">
        <f t="shared" si="780"/>
        <v>0.49937400314996289</v>
      </c>
      <c r="W1839">
        <v>18</v>
      </c>
      <c r="X1839">
        <v>27</v>
      </c>
      <c r="Y1839">
        <v>0</v>
      </c>
      <c r="Z1839">
        <v>0</v>
      </c>
      <c r="AA1839">
        <v>237</v>
      </c>
      <c r="AB1839">
        <v>23</v>
      </c>
      <c r="AC1839">
        <f t="shared" si="767"/>
        <v>260</v>
      </c>
      <c r="AD1839">
        <f t="shared" si="768"/>
        <v>287</v>
      </c>
      <c r="AE1839" s="6">
        <f t="shared" si="781"/>
        <v>15.944444444444445</v>
      </c>
      <c r="AF1839" s="7">
        <f t="shared" si="782"/>
        <v>7.0239843367596672E-2</v>
      </c>
      <c r="AG1839" s="6">
        <f t="shared" si="783"/>
        <v>14.444444444444445</v>
      </c>
      <c r="AH1839" s="7">
        <f t="shared" si="784"/>
        <v>0.16530464576815851</v>
      </c>
      <c r="AI1839" s="6">
        <f t="shared" si="785"/>
        <v>1.5</v>
      </c>
      <c r="AJ1839" s="7">
        <f t="shared" si="786"/>
        <v>1.0743504450238245E-2</v>
      </c>
      <c r="AK1839" s="6">
        <f t="shared" si="787"/>
        <v>61.888888888888886</v>
      </c>
      <c r="AL1839" s="7">
        <f t="shared" si="788"/>
        <v>0.18922852983988356</v>
      </c>
      <c r="AM1839" s="8">
        <v>0.5</v>
      </c>
      <c r="AN1839">
        <f t="shared" si="769"/>
        <v>114</v>
      </c>
      <c r="AO1839" s="6">
        <f t="shared" si="770"/>
        <v>98.055555555555557</v>
      </c>
      <c r="AP1839" s="7">
        <f t="shared" si="789"/>
        <v>0.13986354775828461</v>
      </c>
      <c r="AQ1839" s="7">
        <f t="shared" si="790"/>
        <v>9.4076655052264813E-2</v>
      </c>
      <c r="AR1839" s="7">
        <f t="shared" si="790"/>
        <v>0</v>
      </c>
      <c r="AS1839" s="7">
        <f t="shared" si="790"/>
        <v>0</v>
      </c>
      <c r="AT1839" s="7">
        <f t="shared" si="790"/>
        <v>0.82578397212543553</v>
      </c>
      <c r="AU1839" s="7">
        <f t="shared" si="790"/>
        <v>8.0139372822299645E-2</v>
      </c>
      <c r="AV1839" s="9">
        <f t="shared" si="771"/>
        <v>29543.763066202097</v>
      </c>
      <c r="AW1839" t="s">
        <v>59</v>
      </c>
    </row>
    <row r="1840" spans="1:49" x14ac:dyDescent="0.25">
      <c r="A1840" t="s">
        <v>2201</v>
      </c>
      <c r="B1840" t="s">
        <v>2211</v>
      </c>
      <c r="C1840">
        <v>157</v>
      </c>
      <c r="D1840">
        <v>149</v>
      </c>
      <c r="E1840">
        <v>20</v>
      </c>
      <c r="F1840">
        <v>2</v>
      </c>
      <c r="G1840">
        <f t="shared" si="764"/>
        <v>22</v>
      </c>
      <c r="H1840" s="6">
        <f t="shared" si="772"/>
        <v>20.878980891719745</v>
      </c>
      <c r="I1840" s="7">
        <f t="shared" si="773"/>
        <v>0.14012738853503184</v>
      </c>
      <c r="J1840" s="6">
        <f t="shared" si="774"/>
        <v>128.12101910828025</v>
      </c>
      <c r="K1840">
        <v>16</v>
      </c>
      <c r="L1840">
        <v>956</v>
      </c>
      <c r="M1840">
        <v>193</v>
      </c>
      <c r="N1840">
        <v>14</v>
      </c>
      <c r="O1840">
        <f t="shared" si="765"/>
        <v>207</v>
      </c>
      <c r="P1840">
        <f t="shared" si="766"/>
        <v>1163</v>
      </c>
      <c r="Q1840" s="6">
        <f t="shared" si="775"/>
        <v>72.6875</v>
      </c>
      <c r="R1840" s="7">
        <f t="shared" si="776"/>
        <v>0.48783557046979864</v>
      </c>
      <c r="S1840" s="6">
        <f t="shared" si="777"/>
        <v>12.9375</v>
      </c>
      <c r="T1840" s="7">
        <f t="shared" si="778"/>
        <v>0.61964231238560097</v>
      </c>
      <c r="U1840" s="6">
        <f t="shared" si="779"/>
        <v>59.75</v>
      </c>
      <c r="V1840" s="7">
        <f t="shared" si="780"/>
        <v>0.46635595326870494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f t="shared" si="767"/>
        <v>0</v>
      </c>
      <c r="AD1840">
        <f t="shared" si="768"/>
        <v>0</v>
      </c>
      <c r="AE1840" s="6">
        <f t="shared" si="781"/>
        <v>0</v>
      </c>
      <c r="AF1840" s="7">
        <f t="shared" si="782"/>
        <v>0</v>
      </c>
      <c r="AG1840" s="6">
        <f t="shared" si="783"/>
        <v>0</v>
      </c>
      <c r="AH1840" s="7">
        <f t="shared" si="784"/>
        <v>0</v>
      </c>
      <c r="AI1840" s="6">
        <f t="shared" si="785"/>
        <v>0</v>
      </c>
      <c r="AJ1840" s="7">
        <f t="shared" si="786"/>
        <v>0</v>
      </c>
      <c r="AK1840" s="6">
        <f t="shared" si="787"/>
        <v>12.9375</v>
      </c>
      <c r="AL1840" s="7">
        <f t="shared" si="788"/>
        <v>0</v>
      </c>
      <c r="AM1840" s="8">
        <v>0.25</v>
      </c>
      <c r="AN1840">
        <f t="shared" si="769"/>
        <v>37</v>
      </c>
      <c r="AO1840" s="6">
        <f t="shared" si="770"/>
        <v>37</v>
      </c>
      <c r="AP1840" s="7">
        <f t="shared" si="789"/>
        <v>0</v>
      </c>
      <c r="AQ1840" s="7">
        <f t="shared" si="790"/>
        <v>0</v>
      </c>
      <c r="AR1840" s="7">
        <f t="shared" si="790"/>
        <v>0</v>
      </c>
      <c r="AS1840" s="7">
        <f t="shared" si="790"/>
        <v>0</v>
      </c>
      <c r="AT1840" s="7">
        <f t="shared" si="790"/>
        <v>0</v>
      </c>
      <c r="AU1840" s="7">
        <f t="shared" si="790"/>
        <v>0</v>
      </c>
      <c r="AV1840" s="9">
        <f t="shared" si="771"/>
        <v>0</v>
      </c>
      <c r="AW1840" t="s">
        <v>59</v>
      </c>
    </row>
    <row r="1841" spans="1:49" x14ac:dyDescent="0.25">
      <c r="A1841" t="s">
        <v>2201</v>
      </c>
      <c r="B1841" t="s">
        <v>2212</v>
      </c>
      <c r="C1841">
        <v>1313</v>
      </c>
      <c r="D1841">
        <v>1207</v>
      </c>
      <c r="E1841">
        <v>361</v>
      </c>
      <c r="F1841">
        <v>59</v>
      </c>
      <c r="G1841">
        <f t="shared" si="764"/>
        <v>420</v>
      </c>
      <c r="H1841" s="6">
        <f t="shared" si="772"/>
        <v>386.09291698400608</v>
      </c>
      <c r="I1841" s="7">
        <f t="shared" si="773"/>
        <v>0.31987814166031986</v>
      </c>
      <c r="J1841" s="6">
        <f t="shared" si="774"/>
        <v>820.90708301599386</v>
      </c>
      <c r="K1841">
        <v>18</v>
      </c>
      <c r="L1841">
        <v>4374</v>
      </c>
      <c r="M1841">
        <v>4270</v>
      </c>
      <c r="N1841">
        <v>714</v>
      </c>
      <c r="O1841">
        <f t="shared" si="765"/>
        <v>4984</v>
      </c>
      <c r="P1841">
        <f t="shared" si="766"/>
        <v>9358</v>
      </c>
      <c r="Q1841" s="6">
        <f t="shared" si="775"/>
        <v>519.88888888888891</v>
      </c>
      <c r="R1841" s="7">
        <f t="shared" si="776"/>
        <v>0.43072815980852436</v>
      </c>
      <c r="S1841" s="6">
        <f t="shared" si="777"/>
        <v>276.88888888888891</v>
      </c>
      <c r="T1841" s="7">
        <f t="shared" si="778"/>
        <v>0.71715609561508498</v>
      </c>
      <c r="U1841" s="6">
        <f t="shared" si="779"/>
        <v>243</v>
      </c>
      <c r="V1841" s="7">
        <f t="shared" si="780"/>
        <v>0.2960140130685967</v>
      </c>
      <c r="W1841">
        <v>18</v>
      </c>
      <c r="X1841">
        <v>657</v>
      </c>
      <c r="Y1841">
        <v>0</v>
      </c>
      <c r="Z1841">
        <v>0</v>
      </c>
      <c r="AA1841">
        <v>1049</v>
      </c>
      <c r="AB1841">
        <v>126</v>
      </c>
      <c r="AC1841">
        <f t="shared" si="767"/>
        <v>1175</v>
      </c>
      <c r="AD1841">
        <f t="shared" si="768"/>
        <v>1832</v>
      </c>
      <c r="AE1841" s="6">
        <f t="shared" si="781"/>
        <v>101.77777777777777</v>
      </c>
      <c r="AF1841" s="7">
        <f t="shared" si="782"/>
        <v>8.4322931050354405E-2</v>
      </c>
      <c r="AG1841" s="6">
        <f t="shared" si="783"/>
        <v>65.277777777777771</v>
      </c>
      <c r="AH1841" s="7">
        <f t="shared" si="784"/>
        <v>0.1690727151580507</v>
      </c>
      <c r="AI1841" s="6">
        <f t="shared" si="785"/>
        <v>36.5</v>
      </c>
      <c r="AJ1841" s="7">
        <f t="shared" si="786"/>
        <v>4.4463010193431192E-2</v>
      </c>
      <c r="AK1841" s="6">
        <f t="shared" si="787"/>
        <v>211.61111111111114</v>
      </c>
      <c r="AL1841" s="7">
        <f t="shared" si="788"/>
        <v>0.2357544141252006</v>
      </c>
      <c r="AM1841" s="8">
        <v>0.5</v>
      </c>
      <c r="AN1841">
        <f t="shared" si="769"/>
        <v>604</v>
      </c>
      <c r="AO1841" s="6">
        <f t="shared" si="770"/>
        <v>502.22222222222223</v>
      </c>
      <c r="AP1841" s="7">
        <f t="shared" si="789"/>
        <v>0.16850625459896981</v>
      </c>
      <c r="AQ1841" s="7">
        <f t="shared" si="790"/>
        <v>0.35862445414847161</v>
      </c>
      <c r="AR1841" s="7">
        <f t="shared" si="790"/>
        <v>0</v>
      </c>
      <c r="AS1841" s="7">
        <f t="shared" si="790"/>
        <v>0</v>
      </c>
      <c r="AT1841" s="7">
        <f t="shared" si="790"/>
        <v>0.57259825327510916</v>
      </c>
      <c r="AU1841" s="7">
        <f t="shared" si="790"/>
        <v>6.8777292576419208E-2</v>
      </c>
      <c r="AV1841" s="9">
        <f t="shared" si="771"/>
        <v>115375.96069868996</v>
      </c>
      <c r="AW1841" t="s">
        <v>59</v>
      </c>
    </row>
    <row r="1842" spans="1:49" x14ac:dyDescent="0.25">
      <c r="A1842" t="s">
        <v>2201</v>
      </c>
      <c r="B1842" t="s">
        <v>2213</v>
      </c>
      <c r="C1842">
        <v>182</v>
      </c>
      <c r="D1842">
        <v>176</v>
      </c>
      <c r="E1842">
        <v>41</v>
      </c>
      <c r="F1842">
        <v>10</v>
      </c>
      <c r="G1842">
        <f t="shared" si="764"/>
        <v>51</v>
      </c>
      <c r="H1842" s="6">
        <f t="shared" si="772"/>
        <v>49.318681318681321</v>
      </c>
      <c r="I1842" s="7">
        <f t="shared" si="773"/>
        <v>0.28021978021978022</v>
      </c>
      <c r="J1842" s="6">
        <f t="shared" si="774"/>
        <v>126.68131868131869</v>
      </c>
      <c r="K1842">
        <v>18</v>
      </c>
      <c r="L1842">
        <v>1074</v>
      </c>
      <c r="M1842">
        <v>588</v>
      </c>
      <c r="N1842">
        <v>101</v>
      </c>
      <c r="O1842">
        <f t="shared" si="765"/>
        <v>689</v>
      </c>
      <c r="P1842">
        <f t="shared" si="766"/>
        <v>1763</v>
      </c>
      <c r="Q1842" s="6">
        <f t="shared" si="775"/>
        <v>97.944444444444443</v>
      </c>
      <c r="R1842" s="7">
        <f t="shared" si="776"/>
        <v>0.55650252525252519</v>
      </c>
      <c r="S1842" s="6">
        <f t="shared" si="777"/>
        <v>38.277777777777779</v>
      </c>
      <c r="T1842" s="7">
        <f t="shared" si="778"/>
        <v>0.77613141216082393</v>
      </c>
      <c r="U1842" s="6">
        <f t="shared" si="779"/>
        <v>59.666666666666664</v>
      </c>
      <c r="V1842" s="7">
        <f t="shared" si="780"/>
        <v>0.4709981494332639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f t="shared" si="767"/>
        <v>0</v>
      </c>
      <c r="AD1842">
        <f t="shared" si="768"/>
        <v>0</v>
      </c>
      <c r="AE1842" s="6">
        <f t="shared" si="781"/>
        <v>0</v>
      </c>
      <c r="AF1842" s="7">
        <f t="shared" si="782"/>
        <v>0</v>
      </c>
      <c r="AG1842" s="6">
        <f t="shared" si="783"/>
        <v>0</v>
      </c>
      <c r="AH1842" s="7">
        <f t="shared" si="784"/>
        <v>0</v>
      </c>
      <c r="AI1842" s="6">
        <f t="shared" si="785"/>
        <v>0</v>
      </c>
      <c r="AJ1842" s="7">
        <f t="shared" si="786"/>
        <v>0</v>
      </c>
      <c r="AK1842" s="6">
        <f t="shared" si="787"/>
        <v>38.277777777777779</v>
      </c>
      <c r="AL1842" s="7">
        <f t="shared" si="788"/>
        <v>0</v>
      </c>
      <c r="AM1842" s="8">
        <v>0.25</v>
      </c>
      <c r="AN1842">
        <f t="shared" si="769"/>
        <v>44</v>
      </c>
      <c r="AO1842" s="6">
        <f t="shared" si="770"/>
        <v>44</v>
      </c>
      <c r="AP1842" s="7">
        <f t="shared" si="789"/>
        <v>0</v>
      </c>
      <c r="AQ1842" s="7">
        <f t="shared" si="790"/>
        <v>0</v>
      </c>
      <c r="AR1842" s="7">
        <f t="shared" si="790"/>
        <v>0</v>
      </c>
      <c r="AS1842" s="7">
        <f t="shared" si="790"/>
        <v>0</v>
      </c>
      <c r="AT1842" s="7">
        <f t="shared" si="790"/>
        <v>0</v>
      </c>
      <c r="AU1842" s="7">
        <f t="shared" si="790"/>
        <v>0</v>
      </c>
      <c r="AV1842" s="9">
        <f t="shared" si="771"/>
        <v>0</v>
      </c>
      <c r="AW1842" t="s">
        <v>59</v>
      </c>
    </row>
    <row r="1843" spans="1:49" x14ac:dyDescent="0.25">
      <c r="A1843" t="s">
        <v>2214</v>
      </c>
      <c r="B1843" t="s">
        <v>2215</v>
      </c>
      <c r="C1843">
        <v>63</v>
      </c>
      <c r="D1843">
        <v>57</v>
      </c>
      <c r="E1843">
        <v>63</v>
      </c>
      <c r="F1843">
        <v>0</v>
      </c>
      <c r="G1843">
        <f t="shared" si="764"/>
        <v>63</v>
      </c>
      <c r="H1843" s="6">
        <f t="shared" si="772"/>
        <v>57</v>
      </c>
      <c r="I1843" s="7">
        <f t="shared" si="773"/>
        <v>1</v>
      </c>
      <c r="J1843" s="6">
        <f t="shared" si="774"/>
        <v>0</v>
      </c>
      <c r="K1843">
        <v>17</v>
      </c>
      <c r="L1843">
        <v>0</v>
      </c>
      <c r="M1843">
        <v>403</v>
      </c>
      <c r="N1843">
        <v>0</v>
      </c>
      <c r="O1843">
        <f t="shared" si="765"/>
        <v>403</v>
      </c>
      <c r="P1843">
        <f t="shared" si="766"/>
        <v>403</v>
      </c>
      <c r="Q1843" s="6">
        <f t="shared" si="775"/>
        <v>23.705882352941178</v>
      </c>
      <c r="R1843" s="7">
        <f t="shared" si="776"/>
        <v>0.41589267285861714</v>
      </c>
      <c r="S1843" s="6">
        <f t="shared" si="777"/>
        <v>23.705882352941178</v>
      </c>
      <c r="T1843" s="7">
        <f t="shared" si="778"/>
        <v>0.41589267285861714</v>
      </c>
      <c r="U1843" s="6">
        <f t="shared" si="779"/>
        <v>0</v>
      </c>
      <c r="V1843" s="7">
        <f t="shared" si="780"/>
        <v>0</v>
      </c>
      <c r="W1843">
        <v>17</v>
      </c>
      <c r="X1843">
        <v>0</v>
      </c>
      <c r="Y1843">
        <v>0</v>
      </c>
      <c r="Z1843">
        <v>0</v>
      </c>
      <c r="AA1843">
        <v>405</v>
      </c>
      <c r="AB1843">
        <v>0</v>
      </c>
      <c r="AC1843">
        <f t="shared" si="767"/>
        <v>405</v>
      </c>
      <c r="AD1843">
        <f t="shared" si="768"/>
        <v>405</v>
      </c>
      <c r="AE1843" s="6">
        <f t="shared" si="781"/>
        <v>23.823529411764707</v>
      </c>
      <c r="AF1843" s="7">
        <f t="shared" si="782"/>
        <v>0.41795665634674922</v>
      </c>
      <c r="AG1843" s="6">
        <f t="shared" si="783"/>
        <v>23.823529411764707</v>
      </c>
      <c r="AH1843" s="7">
        <f t="shared" si="784"/>
        <v>0.41795665634674922</v>
      </c>
      <c r="AI1843" s="6">
        <f t="shared" si="785"/>
        <v>0</v>
      </c>
      <c r="AJ1843" s="7">
        <f t="shared" si="786"/>
        <v>0</v>
      </c>
      <c r="AK1843" s="6">
        <f t="shared" si="787"/>
        <v>0</v>
      </c>
      <c r="AL1843" s="7">
        <f t="shared" si="788"/>
        <v>1.0049627791563276</v>
      </c>
      <c r="AM1843" s="8">
        <v>0.8</v>
      </c>
      <c r="AN1843">
        <f t="shared" si="769"/>
        <v>46</v>
      </c>
      <c r="AO1843" s="6">
        <f t="shared" si="770"/>
        <v>22.176470588235293</v>
      </c>
      <c r="AP1843" s="7">
        <f t="shared" si="789"/>
        <v>0.51790281329923271</v>
      </c>
      <c r="AQ1843" s="7">
        <f t="shared" si="790"/>
        <v>0</v>
      </c>
      <c r="AR1843" s="7">
        <f t="shared" si="790"/>
        <v>0</v>
      </c>
      <c r="AS1843" s="7">
        <f t="shared" si="790"/>
        <v>0</v>
      </c>
      <c r="AT1843" s="7">
        <f t="shared" si="790"/>
        <v>1</v>
      </c>
      <c r="AU1843" s="7">
        <f t="shared" si="790"/>
        <v>0</v>
      </c>
      <c r="AV1843" s="9">
        <f t="shared" si="771"/>
        <v>7145.2588235294115</v>
      </c>
      <c r="AW1843" t="s">
        <v>90</v>
      </c>
    </row>
    <row r="1844" spans="1:49" x14ac:dyDescent="0.25">
      <c r="A1844" t="s">
        <v>2214</v>
      </c>
      <c r="B1844" t="s">
        <v>2216</v>
      </c>
      <c r="C1844">
        <v>555</v>
      </c>
      <c r="D1844">
        <v>529</v>
      </c>
      <c r="E1844">
        <v>555</v>
      </c>
      <c r="F1844">
        <v>0</v>
      </c>
      <c r="G1844">
        <f t="shared" si="764"/>
        <v>555</v>
      </c>
      <c r="H1844" s="6">
        <f t="shared" si="772"/>
        <v>529</v>
      </c>
      <c r="I1844" s="7">
        <f t="shared" si="773"/>
        <v>1</v>
      </c>
      <c r="J1844" s="6">
        <f t="shared" si="774"/>
        <v>0</v>
      </c>
      <c r="K1844">
        <v>17</v>
      </c>
      <c r="L1844">
        <v>0</v>
      </c>
      <c r="M1844">
        <v>8230</v>
      </c>
      <c r="N1844">
        <v>0</v>
      </c>
      <c r="O1844">
        <f t="shared" si="765"/>
        <v>8230</v>
      </c>
      <c r="P1844">
        <f t="shared" si="766"/>
        <v>8230</v>
      </c>
      <c r="Q1844" s="6">
        <f t="shared" si="775"/>
        <v>484.11764705882354</v>
      </c>
      <c r="R1844" s="7">
        <f t="shared" si="776"/>
        <v>0.91515623262537527</v>
      </c>
      <c r="S1844" s="6">
        <f t="shared" si="777"/>
        <v>484.11764705882354</v>
      </c>
      <c r="T1844" s="7">
        <f t="shared" si="778"/>
        <v>0.91515623262537527</v>
      </c>
      <c r="U1844" s="6">
        <f t="shared" si="779"/>
        <v>0</v>
      </c>
      <c r="V1844" s="7">
        <f t="shared" si="780"/>
        <v>0</v>
      </c>
      <c r="W1844">
        <v>17</v>
      </c>
      <c r="X1844">
        <v>0</v>
      </c>
      <c r="Y1844">
        <v>0</v>
      </c>
      <c r="Z1844">
        <v>0</v>
      </c>
      <c r="AA1844">
        <v>7911</v>
      </c>
      <c r="AB1844">
        <v>0</v>
      </c>
      <c r="AC1844">
        <f t="shared" si="767"/>
        <v>7911</v>
      </c>
      <c r="AD1844">
        <f t="shared" si="768"/>
        <v>7911</v>
      </c>
      <c r="AE1844" s="6">
        <f t="shared" si="781"/>
        <v>465.35294117647061</v>
      </c>
      <c r="AF1844" s="7">
        <f t="shared" si="782"/>
        <v>0.87968419882130555</v>
      </c>
      <c r="AG1844" s="6">
        <f t="shared" si="783"/>
        <v>465.35294117647061</v>
      </c>
      <c r="AH1844" s="7">
        <f t="shared" si="784"/>
        <v>0.87968419882130555</v>
      </c>
      <c r="AI1844" s="6">
        <f t="shared" si="785"/>
        <v>0</v>
      </c>
      <c r="AJ1844" s="7">
        <f t="shared" si="786"/>
        <v>0</v>
      </c>
      <c r="AK1844" s="6">
        <f t="shared" si="787"/>
        <v>18.764705882352928</v>
      </c>
      <c r="AL1844" s="7">
        <f t="shared" si="788"/>
        <v>0.96123936816524913</v>
      </c>
      <c r="AM1844" s="8">
        <v>0.8</v>
      </c>
      <c r="AN1844">
        <f t="shared" si="769"/>
        <v>423</v>
      </c>
      <c r="AO1844" s="6">
        <f t="shared" si="770"/>
        <v>0</v>
      </c>
      <c r="AP1844" s="7">
        <f t="shared" si="789"/>
        <v>1</v>
      </c>
      <c r="AQ1844" s="7">
        <f t="shared" si="790"/>
        <v>0</v>
      </c>
      <c r="AR1844" s="7">
        <f t="shared" si="790"/>
        <v>0</v>
      </c>
      <c r="AS1844" s="7">
        <f t="shared" si="790"/>
        <v>0</v>
      </c>
      <c r="AT1844" s="7">
        <f t="shared" si="790"/>
        <v>1</v>
      </c>
      <c r="AU1844" s="7">
        <f t="shared" si="790"/>
        <v>0</v>
      </c>
      <c r="AV1844" s="9">
        <f t="shared" si="771"/>
        <v>0</v>
      </c>
      <c r="AW1844" t="s">
        <v>90</v>
      </c>
    </row>
    <row r="1845" spans="1:49" x14ac:dyDescent="0.25">
      <c r="A1845" t="s">
        <v>2214</v>
      </c>
      <c r="B1845" t="s">
        <v>2217</v>
      </c>
      <c r="C1845">
        <v>607</v>
      </c>
      <c r="D1845">
        <v>573</v>
      </c>
      <c r="E1845">
        <v>546</v>
      </c>
      <c r="F1845">
        <v>0</v>
      </c>
      <c r="G1845">
        <f t="shared" si="764"/>
        <v>546</v>
      </c>
      <c r="H1845" s="6">
        <f t="shared" si="772"/>
        <v>515.41680395387152</v>
      </c>
      <c r="I1845" s="7">
        <f t="shared" si="773"/>
        <v>0.89950576606260302</v>
      </c>
      <c r="J1845" s="6">
        <f t="shared" si="774"/>
        <v>57.583196046128499</v>
      </c>
      <c r="K1845">
        <v>17</v>
      </c>
      <c r="L1845">
        <v>0</v>
      </c>
      <c r="M1845">
        <v>7308</v>
      </c>
      <c r="N1845">
        <v>0</v>
      </c>
      <c r="O1845">
        <f t="shared" si="765"/>
        <v>7308</v>
      </c>
      <c r="P1845">
        <f t="shared" si="766"/>
        <v>7308</v>
      </c>
      <c r="Q1845" s="6">
        <f t="shared" si="775"/>
        <v>429.88235294117646</v>
      </c>
      <c r="R1845" s="7">
        <f t="shared" si="776"/>
        <v>0.75023098244533415</v>
      </c>
      <c r="S1845" s="6">
        <f t="shared" si="777"/>
        <v>429.88235294117646</v>
      </c>
      <c r="T1845" s="7">
        <f t="shared" si="778"/>
        <v>0.834047996967615</v>
      </c>
      <c r="U1845" s="6">
        <f t="shared" si="779"/>
        <v>0</v>
      </c>
      <c r="V1845" s="7">
        <f t="shared" si="780"/>
        <v>0</v>
      </c>
      <c r="W1845">
        <v>17</v>
      </c>
      <c r="X1845">
        <v>0</v>
      </c>
      <c r="Y1845">
        <v>0</v>
      </c>
      <c r="Z1845">
        <v>0</v>
      </c>
      <c r="AA1845">
        <v>1581</v>
      </c>
      <c r="AB1845">
        <v>0</v>
      </c>
      <c r="AC1845">
        <f t="shared" si="767"/>
        <v>1581</v>
      </c>
      <c r="AD1845">
        <f t="shared" si="768"/>
        <v>1581</v>
      </c>
      <c r="AE1845" s="6">
        <f t="shared" si="781"/>
        <v>93</v>
      </c>
      <c r="AF1845" s="7">
        <f t="shared" si="782"/>
        <v>0.16230366492146597</v>
      </c>
      <c r="AG1845" s="6">
        <f t="shared" si="783"/>
        <v>93</v>
      </c>
      <c r="AH1845" s="7">
        <f t="shared" si="784"/>
        <v>0.18043649195481656</v>
      </c>
      <c r="AI1845" s="6">
        <f t="shared" si="785"/>
        <v>0</v>
      </c>
      <c r="AJ1845" s="7">
        <f t="shared" si="786"/>
        <v>0</v>
      </c>
      <c r="AK1845" s="6">
        <f t="shared" si="787"/>
        <v>336.88235294117646</v>
      </c>
      <c r="AL1845" s="7">
        <f t="shared" si="788"/>
        <v>0.21633825944170773</v>
      </c>
      <c r="AM1845" s="8">
        <v>0.8</v>
      </c>
      <c r="AN1845">
        <f t="shared" si="769"/>
        <v>458</v>
      </c>
      <c r="AO1845" s="6">
        <f t="shared" si="770"/>
        <v>365</v>
      </c>
      <c r="AP1845" s="7">
        <f t="shared" si="789"/>
        <v>0.20305676855895197</v>
      </c>
      <c r="AQ1845" s="7">
        <f t="shared" si="790"/>
        <v>0</v>
      </c>
      <c r="AR1845" s="7">
        <f t="shared" si="790"/>
        <v>0</v>
      </c>
      <c r="AS1845" s="7">
        <f t="shared" si="790"/>
        <v>0</v>
      </c>
      <c r="AT1845" s="7">
        <f t="shared" si="790"/>
        <v>1</v>
      </c>
      <c r="AU1845" s="7">
        <f t="shared" si="790"/>
        <v>0</v>
      </c>
      <c r="AV1845" s="9">
        <f t="shared" si="771"/>
        <v>117603</v>
      </c>
      <c r="AW1845" t="s">
        <v>90</v>
      </c>
    </row>
    <row r="1846" spans="1:49" x14ac:dyDescent="0.25">
      <c r="A1846" t="s">
        <v>2214</v>
      </c>
      <c r="B1846" t="s">
        <v>2218</v>
      </c>
      <c r="C1846">
        <v>951</v>
      </c>
      <c r="D1846">
        <v>897</v>
      </c>
      <c r="E1846">
        <v>951</v>
      </c>
      <c r="F1846">
        <v>0</v>
      </c>
      <c r="G1846">
        <f t="shared" si="764"/>
        <v>951</v>
      </c>
      <c r="H1846" s="6">
        <f t="shared" si="772"/>
        <v>897</v>
      </c>
      <c r="I1846" s="7">
        <f t="shared" si="773"/>
        <v>1</v>
      </c>
      <c r="J1846" s="6">
        <f t="shared" si="774"/>
        <v>0</v>
      </c>
      <c r="K1846">
        <v>17</v>
      </c>
      <c r="L1846">
        <v>0</v>
      </c>
      <c r="M1846">
        <v>10420</v>
      </c>
      <c r="N1846">
        <v>0</v>
      </c>
      <c r="O1846">
        <f t="shared" si="765"/>
        <v>10420</v>
      </c>
      <c r="P1846">
        <f t="shared" si="766"/>
        <v>10420</v>
      </c>
      <c r="Q1846" s="6">
        <f t="shared" si="775"/>
        <v>612.94117647058829</v>
      </c>
      <c r="R1846" s="7">
        <f t="shared" si="776"/>
        <v>0.6833234966227294</v>
      </c>
      <c r="S1846" s="6">
        <f t="shared" si="777"/>
        <v>612.94117647058829</v>
      </c>
      <c r="T1846" s="7">
        <f t="shared" si="778"/>
        <v>0.6833234966227294</v>
      </c>
      <c r="U1846" s="6">
        <f t="shared" si="779"/>
        <v>0</v>
      </c>
      <c r="V1846" s="7">
        <f t="shared" si="780"/>
        <v>0</v>
      </c>
      <c r="W1846">
        <v>17</v>
      </c>
      <c r="X1846">
        <v>0</v>
      </c>
      <c r="Y1846">
        <v>0</v>
      </c>
      <c r="Z1846">
        <v>0</v>
      </c>
      <c r="AA1846">
        <v>2471</v>
      </c>
      <c r="AB1846">
        <v>0</v>
      </c>
      <c r="AC1846">
        <f t="shared" si="767"/>
        <v>2471</v>
      </c>
      <c r="AD1846">
        <f t="shared" si="768"/>
        <v>2471</v>
      </c>
      <c r="AE1846" s="6">
        <f t="shared" si="781"/>
        <v>145.35294117647058</v>
      </c>
      <c r="AF1846" s="7">
        <f t="shared" si="782"/>
        <v>0.16204341268279887</v>
      </c>
      <c r="AG1846" s="6">
        <f t="shared" si="783"/>
        <v>145.35294117647058</v>
      </c>
      <c r="AH1846" s="7">
        <f t="shared" si="784"/>
        <v>0.16204341268279887</v>
      </c>
      <c r="AI1846" s="6">
        <f t="shared" si="785"/>
        <v>0</v>
      </c>
      <c r="AJ1846" s="7">
        <f t="shared" si="786"/>
        <v>0</v>
      </c>
      <c r="AK1846" s="6">
        <f t="shared" si="787"/>
        <v>467.58823529411768</v>
      </c>
      <c r="AL1846" s="7">
        <f t="shared" si="788"/>
        <v>0.23714011516314776</v>
      </c>
      <c r="AM1846" s="8">
        <v>0.8</v>
      </c>
      <c r="AN1846">
        <f t="shared" si="769"/>
        <v>718</v>
      </c>
      <c r="AO1846" s="6">
        <f t="shared" si="770"/>
        <v>572.64705882352939</v>
      </c>
      <c r="AP1846" s="7">
        <f t="shared" si="789"/>
        <v>0.20244142225135178</v>
      </c>
      <c r="AQ1846" s="7">
        <f t="shared" si="790"/>
        <v>0</v>
      </c>
      <c r="AR1846" s="7">
        <f t="shared" si="790"/>
        <v>0</v>
      </c>
      <c r="AS1846" s="7">
        <f t="shared" si="790"/>
        <v>0</v>
      </c>
      <c r="AT1846" s="7">
        <f t="shared" si="790"/>
        <v>1</v>
      </c>
      <c r="AU1846" s="7">
        <f t="shared" si="790"/>
        <v>0</v>
      </c>
      <c r="AV1846" s="9">
        <f t="shared" si="771"/>
        <v>184506.88235294117</v>
      </c>
      <c r="AW1846" t="s">
        <v>90</v>
      </c>
    </row>
    <row r="1847" spans="1:49" x14ac:dyDescent="0.25">
      <c r="A1847" t="s">
        <v>2214</v>
      </c>
      <c r="B1847" t="s">
        <v>2219</v>
      </c>
      <c r="C1847">
        <v>304</v>
      </c>
      <c r="D1847">
        <v>289</v>
      </c>
      <c r="E1847">
        <v>304</v>
      </c>
      <c r="F1847">
        <v>0</v>
      </c>
      <c r="G1847">
        <f t="shared" si="764"/>
        <v>304</v>
      </c>
      <c r="H1847" s="6">
        <f t="shared" si="772"/>
        <v>289</v>
      </c>
      <c r="I1847" s="7">
        <f t="shared" si="773"/>
        <v>1</v>
      </c>
      <c r="J1847" s="6">
        <f t="shared" si="774"/>
        <v>0</v>
      </c>
      <c r="K1847">
        <v>17</v>
      </c>
      <c r="L1847">
        <v>0</v>
      </c>
      <c r="M1847">
        <v>4442</v>
      </c>
      <c r="N1847">
        <v>0</v>
      </c>
      <c r="O1847">
        <f t="shared" si="765"/>
        <v>4442</v>
      </c>
      <c r="P1847">
        <f t="shared" si="766"/>
        <v>4442</v>
      </c>
      <c r="Q1847" s="6">
        <f t="shared" si="775"/>
        <v>261.29411764705884</v>
      </c>
      <c r="R1847" s="7">
        <f t="shared" si="776"/>
        <v>0.90413189497252189</v>
      </c>
      <c r="S1847" s="6">
        <f t="shared" si="777"/>
        <v>261.29411764705884</v>
      </c>
      <c r="T1847" s="7">
        <f t="shared" si="778"/>
        <v>0.90413189497252189</v>
      </c>
      <c r="U1847" s="6">
        <f t="shared" si="779"/>
        <v>0</v>
      </c>
      <c r="V1847" s="7">
        <f t="shared" si="780"/>
        <v>0</v>
      </c>
      <c r="W1847">
        <v>17</v>
      </c>
      <c r="X1847">
        <v>0</v>
      </c>
      <c r="Y1847">
        <v>0</v>
      </c>
      <c r="Z1847">
        <v>0</v>
      </c>
      <c r="AA1847">
        <v>3196</v>
      </c>
      <c r="AB1847">
        <v>0</v>
      </c>
      <c r="AC1847">
        <f t="shared" si="767"/>
        <v>3196</v>
      </c>
      <c r="AD1847">
        <f t="shared" si="768"/>
        <v>3196</v>
      </c>
      <c r="AE1847" s="6">
        <f t="shared" si="781"/>
        <v>188</v>
      </c>
      <c r="AF1847" s="7">
        <f t="shared" si="782"/>
        <v>0.65051903114186849</v>
      </c>
      <c r="AG1847" s="6">
        <f t="shared" si="783"/>
        <v>188</v>
      </c>
      <c r="AH1847" s="7">
        <f t="shared" si="784"/>
        <v>0.65051903114186849</v>
      </c>
      <c r="AI1847" s="6">
        <f t="shared" si="785"/>
        <v>0</v>
      </c>
      <c r="AJ1847" s="7">
        <f t="shared" si="786"/>
        <v>0</v>
      </c>
      <c r="AK1847" s="6">
        <f t="shared" si="787"/>
        <v>73.29411764705884</v>
      </c>
      <c r="AL1847" s="7">
        <f t="shared" si="788"/>
        <v>0.71949572264745609</v>
      </c>
      <c r="AM1847" s="8">
        <v>0.8</v>
      </c>
      <c r="AN1847">
        <f t="shared" si="769"/>
        <v>231</v>
      </c>
      <c r="AO1847" s="6">
        <f t="shared" si="770"/>
        <v>43</v>
      </c>
      <c r="AP1847" s="7">
        <f t="shared" si="789"/>
        <v>0.81385281385281383</v>
      </c>
      <c r="AQ1847" s="7">
        <f t="shared" si="790"/>
        <v>0</v>
      </c>
      <c r="AR1847" s="7">
        <f t="shared" si="790"/>
        <v>0</v>
      </c>
      <c r="AS1847" s="7">
        <f t="shared" si="790"/>
        <v>0</v>
      </c>
      <c r="AT1847" s="7">
        <f t="shared" si="790"/>
        <v>1</v>
      </c>
      <c r="AU1847" s="7">
        <f t="shared" si="790"/>
        <v>0</v>
      </c>
      <c r="AV1847" s="9">
        <f t="shared" si="771"/>
        <v>13854.6</v>
      </c>
      <c r="AW1847" t="s">
        <v>90</v>
      </c>
    </row>
    <row r="1848" spans="1:49" x14ac:dyDescent="0.25">
      <c r="A1848" t="s">
        <v>2214</v>
      </c>
      <c r="B1848" t="s">
        <v>2220</v>
      </c>
      <c r="C1848">
        <v>364</v>
      </c>
      <c r="D1848">
        <v>345</v>
      </c>
      <c r="E1848">
        <v>364</v>
      </c>
      <c r="F1848">
        <v>0</v>
      </c>
      <c r="G1848">
        <f t="shared" si="764"/>
        <v>364</v>
      </c>
      <c r="H1848" s="6">
        <f t="shared" si="772"/>
        <v>345</v>
      </c>
      <c r="I1848" s="7">
        <f t="shared" si="773"/>
        <v>1</v>
      </c>
      <c r="J1848" s="6">
        <f t="shared" si="774"/>
        <v>0</v>
      </c>
      <c r="K1848">
        <v>17</v>
      </c>
      <c r="L1848">
        <v>0</v>
      </c>
      <c r="M1848">
        <v>4634</v>
      </c>
      <c r="N1848">
        <v>0</v>
      </c>
      <c r="O1848">
        <f t="shared" si="765"/>
        <v>4634</v>
      </c>
      <c r="P1848">
        <f t="shared" si="766"/>
        <v>4634</v>
      </c>
      <c r="Q1848" s="6">
        <f t="shared" si="775"/>
        <v>272.58823529411762</v>
      </c>
      <c r="R1848" s="7">
        <f t="shared" si="776"/>
        <v>0.79011082693947132</v>
      </c>
      <c r="S1848" s="6">
        <f t="shared" si="777"/>
        <v>272.58823529411762</v>
      </c>
      <c r="T1848" s="7">
        <f t="shared" si="778"/>
        <v>0.79011082693947132</v>
      </c>
      <c r="U1848" s="6">
        <f t="shared" si="779"/>
        <v>0</v>
      </c>
      <c r="V1848" s="7">
        <f t="shared" si="780"/>
        <v>0</v>
      </c>
      <c r="W1848">
        <v>17</v>
      </c>
      <c r="X1848">
        <v>0</v>
      </c>
      <c r="Y1848">
        <v>0</v>
      </c>
      <c r="Z1848">
        <v>0</v>
      </c>
      <c r="AA1848">
        <v>4857</v>
      </c>
      <c r="AB1848">
        <v>0</v>
      </c>
      <c r="AC1848">
        <f t="shared" si="767"/>
        <v>4857</v>
      </c>
      <c r="AD1848">
        <f t="shared" si="768"/>
        <v>4857</v>
      </c>
      <c r="AE1848" s="6">
        <f t="shared" si="781"/>
        <v>285.70588235294116</v>
      </c>
      <c r="AF1848" s="7">
        <f t="shared" si="782"/>
        <v>0.8281329923273657</v>
      </c>
      <c r="AG1848" s="6">
        <f t="shared" si="783"/>
        <v>285.70588235294116</v>
      </c>
      <c r="AH1848" s="7">
        <f t="shared" si="784"/>
        <v>0.8281329923273657</v>
      </c>
      <c r="AI1848" s="6">
        <f t="shared" si="785"/>
        <v>0</v>
      </c>
      <c r="AJ1848" s="7">
        <f t="shared" si="786"/>
        <v>0</v>
      </c>
      <c r="AK1848" s="6">
        <f t="shared" si="787"/>
        <v>0</v>
      </c>
      <c r="AL1848" s="7">
        <f t="shared" si="788"/>
        <v>1.0481225722917566</v>
      </c>
      <c r="AM1848" s="8">
        <v>0.8</v>
      </c>
      <c r="AN1848">
        <f t="shared" si="769"/>
        <v>276</v>
      </c>
      <c r="AO1848" s="6">
        <f t="shared" si="770"/>
        <v>0</v>
      </c>
      <c r="AP1848" s="7">
        <f t="shared" si="789"/>
        <v>1</v>
      </c>
      <c r="AQ1848" s="7">
        <f t="shared" si="790"/>
        <v>0</v>
      </c>
      <c r="AR1848" s="7">
        <f t="shared" si="790"/>
        <v>0</v>
      </c>
      <c r="AS1848" s="7">
        <f t="shared" si="790"/>
        <v>0</v>
      </c>
      <c r="AT1848" s="7">
        <f t="shared" si="790"/>
        <v>1</v>
      </c>
      <c r="AU1848" s="7">
        <f t="shared" si="790"/>
        <v>0</v>
      </c>
      <c r="AV1848" s="9">
        <f t="shared" si="771"/>
        <v>0</v>
      </c>
      <c r="AW1848" t="s">
        <v>90</v>
      </c>
    </row>
    <row r="1849" spans="1:49" x14ac:dyDescent="0.25">
      <c r="A1849" t="s">
        <v>2214</v>
      </c>
      <c r="B1849" t="s">
        <v>2221</v>
      </c>
      <c r="C1849">
        <v>103</v>
      </c>
      <c r="D1849">
        <v>87</v>
      </c>
      <c r="E1849">
        <v>103</v>
      </c>
      <c r="F1849">
        <v>0</v>
      </c>
      <c r="G1849">
        <f t="shared" si="764"/>
        <v>103</v>
      </c>
      <c r="H1849" s="6">
        <f t="shared" si="772"/>
        <v>87</v>
      </c>
      <c r="I1849" s="7">
        <f t="shared" si="773"/>
        <v>1</v>
      </c>
      <c r="J1849" s="6">
        <f t="shared" si="774"/>
        <v>0</v>
      </c>
      <c r="K1849">
        <v>14</v>
      </c>
      <c r="L1849">
        <v>0</v>
      </c>
      <c r="M1849">
        <v>549</v>
      </c>
      <c r="N1849">
        <v>0</v>
      </c>
      <c r="O1849">
        <f t="shared" si="765"/>
        <v>549</v>
      </c>
      <c r="P1849">
        <f t="shared" si="766"/>
        <v>549</v>
      </c>
      <c r="Q1849" s="6">
        <f t="shared" si="775"/>
        <v>39.214285714285715</v>
      </c>
      <c r="R1849" s="7">
        <f t="shared" si="776"/>
        <v>0.45073891625615764</v>
      </c>
      <c r="S1849" s="6">
        <f t="shared" si="777"/>
        <v>39.214285714285715</v>
      </c>
      <c r="T1849" s="7">
        <f t="shared" si="778"/>
        <v>0.45073891625615764</v>
      </c>
      <c r="U1849" s="6">
        <f t="shared" si="779"/>
        <v>0</v>
      </c>
      <c r="V1849" s="7">
        <f t="shared" si="780"/>
        <v>0</v>
      </c>
      <c r="W1849">
        <v>17</v>
      </c>
      <c r="X1849">
        <v>0</v>
      </c>
      <c r="Y1849">
        <v>0</v>
      </c>
      <c r="Z1849">
        <v>0</v>
      </c>
      <c r="AA1849">
        <v>128</v>
      </c>
      <c r="AB1849">
        <v>0</v>
      </c>
      <c r="AC1849">
        <f t="shared" si="767"/>
        <v>128</v>
      </c>
      <c r="AD1849">
        <f t="shared" si="768"/>
        <v>128</v>
      </c>
      <c r="AE1849" s="6">
        <f t="shared" si="781"/>
        <v>7.5294117647058822</v>
      </c>
      <c r="AF1849" s="7">
        <f t="shared" si="782"/>
        <v>8.654496281271129E-2</v>
      </c>
      <c r="AG1849" s="6">
        <f t="shared" si="783"/>
        <v>7.5294117647058822</v>
      </c>
      <c r="AH1849" s="7">
        <f t="shared" si="784"/>
        <v>8.654496281271129E-2</v>
      </c>
      <c r="AI1849" s="6">
        <f t="shared" si="785"/>
        <v>0</v>
      </c>
      <c r="AJ1849" s="7">
        <f t="shared" si="786"/>
        <v>0</v>
      </c>
      <c r="AK1849" s="6">
        <f t="shared" si="787"/>
        <v>31.684873949579831</v>
      </c>
      <c r="AL1849" s="7">
        <f t="shared" si="788"/>
        <v>0.19200685738776385</v>
      </c>
      <c r="AM1849" s="8">
        <v>0.8</v>
      </c>
      <c r="AN1849">
        <f t="shared" si="769"/>
        <v>70</v>
      </c>
      <c r="AO1849" s="6">
        <f t="shared" si="770"/>
        <v>62.470588235294116</v>
      </c>
      <c r="AP1849" s="7">
        <f t="shared" si="789"/>
        <v>0.10756302521008403</v>
      </c>
      <c r="AQ1849" s="7">
        <f t="shared" si="790"/>
        <v>0</v>
      </c>
      <c r="AR1849" s="7">
        <f t="shared" si="790"/>
        <v>0</v>
      </c>
      <c r="AS1849" s="7">
        <f t="shared" si="790"/>
        <v>0</v>
      </c>
      <c r="AT1849" s="7">
        <f t="shared" si="790"/>
        <v>1</v>
      </c>
      <c r="AU1849" s="7">
        <f t="shared" si="790"/>
        <v>0</v>
      </c>
      <c r="AV1849" s="9">
        <f t="shared" si="771"/>
        <v>20128.023529411767</v>
      </c>
      <c r="AW1849" t="s">
        <v>90</v>
      </c>
    </row>
    <row r="1850" spans="1:49" x14ac:dyDescent="0.25">
      <c r="A1850" t="s">
        <v>2214</v>
      </c>
      <c r="B1850" t="s">
        <v>2222</v>
      </c>
      <c r="C1850">
        <v>153</v>
      </c>
      <c r="D1850">
        <v>138</v>
      </c>
      <c r="E1850">
        <v>146</v>
      </c>
      <c r="F1850">
        <v>0</v>
      </c>
      <c r="G1850">
        <f t="shared" si="764"/>
        <v>146</v>
      </c>
      <c r="H1850" s="6">
        <f t="shared" si="772"/>
        <v>131.68627450980392</v>
      </c>
      <c r="I1850" s="7">
        <f t="shared" si="773"/>
        <v>0.95424836601307195</v>
      </c>
      <c r="J1850" s="6">
        <f t="shared" si="774"/>
        <v>6.3137254901960782</v>
      </c>
      <c r="K1850">
        <v>17</v>
      </c>
      <c r="L1850">
        <v>0</v>
      </c>
      <c r="M1850">
        <v>2326</v>
      </c>
      <c r="N1850">
        <v>0</v>
      </c>
      <c r="O1850">
        <f t="shared" si="765"/>
        <v>2326</v>
      </c>
      <c r="P1850">
        <f t="shared" si="766"/>
        <v>2326</v>
      </c>
      <c r="Q1850" s="6">
        <f t="shared" si="775"/>
        <v>136.8235294117647</v>
      </c>
      <c r="R1850" s="7">
        <f t="shared" si="776"/>
        <v>0.99147485080988906</v>
      </c>
      <c r="S1850" s="6">
        <f t="shared" si="777"/>
        <v>136.8235294117647</v>
      </c>
      <c r="T1850" s="7">
        <f t="shared" si="778"/>
        <v>1.0390113162596784</v>
      </c>
      <c r="U1850" s="6">
        <f t="shared" si="779"/>
        <v>0</v>
      </c>
      <c r="V1850" s="7">
        <f t="shared" si="780"/>
        <v>0</v>
      </c>
      <c r="W1850">
        <v>17</v>
      </c>
      <c r="X1850">
        <v>0</v>
      </c>
      <c r="Y1850">
        <v>0</v>
      </c>
      <c r="Z1850">
        <v>0</v>
      </c>
      <c r="AA1850">
        <v>2300</v>
      </c>
      <c r="AB1850">
        <v>0</v>
      </c>
      <c r="AC1850">
        <f t="shared" si="767"/>
        <v>2300</v>
      </c>
      <c r="AD1850">
        <f t="shared" si="768"/>
        <v>2300</v>
      </c>
      <c r="AE1850" s="6">
        <f t="shared" si="781"/>
        <v>135.29411764705881</v>
      </c>
      <c r="AF1850" s="7">
        <f t="shared" si="782"/>
        <v>0.98039215686274506</v>
      </c>
      <c r="AG1850" s="6">
        <f t="shared" si="783"/>
        <v>135.29411764705881</v>
      </c>
      <c r="AH1850" s="7">
        <f t="shared" si="784"/>
        <v>1.0273972602739725</v>
      </c>
      <c r="AI1850" s="6">
        <f t="shared" si="785"/>
        <v>0</v>
      </c>
      <c r="AJ1850" s="7">
        <f t="shared" si="786"/>
        <v>0</v>
      </c>
      <c r="AK1850" s="6">
        <f t="shared" si="787"/>
        <v>1.529411764705884</v>
      </c>
      <c r="AL1850" s="7">
        <f t="shared" si="788"/>
        <v>0.98882201203783315</v>
      </c>
      <c r="AM1850" s="8">
        <v>0.8</v>
      </c>
      <c r="AN1850">
        <f t="shared" si="769"/>
        <v>110</v>
      </c>
      <c r="AO1850" s="6">
        <f t="shared" si="770"/>
        <v>0</v>
      </c>
      <c r="AP1850" s="7">
        <f t="shared" si="789"/>
        <v>1</v>
      </c>
      <c r="AQ1850" s="7">
        <f t="shared" si="790"/>
        <v>0</v>
      </c>
      <c r="AR1850" s="7">
        <f t="shared" si="790"/>
        <v>0</v>
      </c>
      <c r="AS1850" s="7">
        <f t="shared" si="790"/>
        <v>0</v>
      </c>
      <c r="AT1850" s="7">
        <f t="shared" si="790"/>
        <v>1</v>
      </c>
      <c r="AU1850" s="7">
        <f t="shared" si="790"/>
        <v>0</v>
      </c>
      <c r="AV1850" s="9">
        <f t="shared" si="771"/>
        <v>0</v>
      </c>
      <c r="AW1850" t="s">
        <v>90</v>
      </c>
    </row>
    <row r="1851" spans="1:49" x14ac:dyDescent="0.25">
      <c r="A1851" t="s">
        <v>2214</v>
      </c>
      <c r="B1851" t="s">
        <v>2223</v>
      </c>
      <c r="C1851">
        <v>331</v>
      </c>
      <c r="D1851">
        <v>316</v>
      </c>
      <c r="E1851">
        <v>331</v>
      </c>
      <c r="F1851">
        <v>0</v>
      </c>
      <c r="G1851">
        <f t="shared" si="764"/>
        <v>331</v>
      </c>
      <c r="H1851" s="6">
        <f t="shared" si="772"/>
        <v>316</v>
      </c>
      <c r="I1851" s="7">
        <f t="shared" si="773"/>
        <v>1</v>
      </c>
      <c r="J1851" s="6">
        <f t="shared" si="774"/>
        <v>0</v>
      </c>
      <c r="K1851">
        <v>17</v>
      </c>
      <c r="L1851">
        <v>0</v>
      </c>
      <c r="M1851">
        <v>4859</v>
      </c>
      <c r="N1851">
        <v>0</v>
      </c>
      <c r="O1851">
        <f t="shared" si="765"/>
        <v>4859</v>
      </c>
      <c r="P1851">
        <f t="shared" si="766"/>
        <v>4859</v>
      </c>
      <c r="Q1851" s="6">
        <f t="shared" si="775"/>
        <v>285.8235294117647</v>
      </c>
      <c r="R1851" s="7">
        <f t="shared" si="776"/>
        <v>0.90450483991064778</v>
      </c>
      <c r="S1851" s="6">
        <f t="shared" si="777"/>
        <v>285.8235294117647</v>
      </c>
      <c r="T1851" s="7">
        <f t="shared" si="778"/>
        <v>0.90450483991064778</v>
      </c>
      <c r="U1851" s="6">
        <f t="shared" si="779"/>
        <v>0</v>
      </c>
      <c r="V1851" s="7">
        <f t="shared" si="780"/>
        <v>0</v>
      </c>
      <c r="W1851">
        <v>17</v>
      </c>
      <c r="X1851">
        <v>0</v>
      </c>
      <c r="Y1851">
        <v>0</v>
      </c>
      <c r="Z1851">
        <v>0</v>
      </c>
      <c r="AA1851">
        <v>3236</v>
      </c>
      <c r="AB1851">
        <v>0</v>
      </c>
      <c r="AC1851">
        <f t="shared" si="767"/>
        <v>3236</v>
      </c>
      <c r="AD1851">
        <f t="shared" si="768"/>
        <v>3236</v>
      </c>
      <c r="AE1851" s="6">
        <f t="shared" si="781"/>
        <v>190.35294117647058</v>
      </c>
      <c r="AF1851" s="7">
        <f t="shared" si="782"/>
        <v>0.60238272524199554</v>
      </c>
      <c r="AG1851" s="6">
        <f t="shared" si="783"/>
        <v>190.35294117647058</v>
      </c>
      <c r="AH1851" s="7">
        <f t="shared" si="784"/>
        <v>0.60238272524199554</v>
      </c>
      <c r="AI1851" s="6">
        <f t="shared" si="785"/>
        <v>0</v>
      </c>
      <c r="AJ1851" s="7">
        <f t="shared" si="786"/>
        <v>0</v>
      </c>
      <c r="AK1851" s="6">
        <f t="shared" si="787"/>
        <v>95.470588235294116</v>
      </c>
      <c r="AL1851" s="7">
        <f t="shared" si="788"/>
        <v>0.66598065445564936</v>
      </c>
      <c r="AM1851" s="8">
        <v>0.8</v>
      </c>
      <c r="AN1851">
        <f t="shared" si="769"/>
        <v>253</v>
      </c>
      <c r="AO1851" s="6">
        <f t="shared" si="770"/>
        <v>62.64705882352942</v>
      </c>
      <c r="AP1851" s="7">
        <f t="shared" si="789"/>
        <v>0.75238316670541727</v>
      </c>
      <c r="AQ1851" s="7">
        <f t="shared" si="790"/>
        <v>0</v>
      </c>
      <c r="AR1851" s="7">
        <f t="shared" si="790"/>
        <v>0</v>
      </c>
      <c r="AS1851" s="7">
        <f t="shared" si="790"/>
        <v>0</v>
      </c>
      <c r="AT1851" s="7">
        <f t="shared" si="790"/>
        <v>1</v>
      </c>
      <c r="AU1851" s="7">
        <f t="shared" si="790"/>
        <v>0</v>
      </c>
      <c r="AV1851" s="9">
        <f t="shared" si="771"/>
        <v>20184.882352941178</v>
      </c>
      <c r="AW1851" t="s">
        <v>90</v>
      </c>
    </row>
    <row r="1852" spans="1:49" x14ac:dyDescent="0.25">
      <c r="A1852" t="s">
        <v>2214</v>
      </c>
      <c r="B1852" t="s">
        <v>2224</v>
      </c>
      <c r="C1852">
        <v>526</v>
      </c>
      <c r="D1852">
        <v>491</v>
      </c>
      <c r="E1852">
        <v>526</v>
      </c>
      <c r="F1852">
        <v>0</v>
      </c>
      <c r="G1852">
        <f t="shared" si="764"/>
        <v>526</v>
      </c>
      <c r="H1852" s="6">
        <f t="shared" si="772"/>
        <v>491</v>
      </c>
      <c r="I1852" s="7">
        <f t="shared" si="773"/>
        <v>1</v>
      </c>
      <c r="J1852" s="6">
        <f t="shared" si="774"/>
        <v>0</v>
      </c>
      <c r="K1852">
        <v>17</v>
      </c>
      <c r="L1852">
        <v>0</v>
      </c>
      <c r="M1852">
        <v>6543</v>
      </c>
      <c r="N1852">
        <v>0</v>
      </c>
      <c r="O1852">
        <f t="shared" si="765"/>
        <v>6543</v>
      </c>
      <c r="P1852">
        <f t="shared" si="766"/>
        <v>6543</v>
      </c>
      <c r="Q1852" s="6">
        <f t="shared" si="775"/>
        <v>384.88235294117646</v>
      </c>
      <c r="R1852" s="7">
        <f t="shared" si="776"/>
        <v>0.78387444590870969</v>
      </c>
      <c r="S1852" s="6">
        <f t="shared" si="777"/>
        <v>384.88235294117646</v>
      </c>
      <c r="T1852" s="7">
        <f t="shared" si="778"/>
        <v>0.78387444590870969</v>
      </c>
      <c r="U1852" s="6">
        <f t="shared" si="779"/>
        <v>0</v>
      </c>
      <c r="V1852" s="7">
        <f t="shared" si="780"/>
        <v>0</v>
      </c>
      <c r="W1852">
        <v>17</v>
      </c>
      <c r="X1852">
        <v>0</v>
      </c>
      <c r="Y1852">
        <v>0</v>
      </c>
      <c r="Z1852">
        <v>0</v>
      </c>
      <c r="AA1852">
        <v>6381</v>
      </c>
      <c r="AB1852">
        <v>0</v>
      </c>
      <c r="AC1852">
        <f t="shared" si="767"/>
        <v>6381</v>
      </c>
      <c r="AD1852">
        <f t="shared" si="768"/>
        <v>6381</v>
      </c>
      <c r="AE1852" s="6">
        <f t="shared" si="781"/>
        <v>375.35294117647061</v>
      </c>
      <c r="AF1852" s="7">
        <f t="shared" si="782"/>
        <v>0.76446627530849409</v>
      </c>
      <c r="AG1852" s="6">
        <f t="shared" si="783"/>
        <v>375.35294117647061</v>
      </c>
      <c r="AH1852" s="7">
        <f t="shared" si="784"/>
        <v>0.76446627530849409</v>
      </c>
      <c r="AI1852" s="6">
        <f t="shared" si="785"/>
        <v>0</v>
      </c>
      <c r="AJ1852" s="7">
        <f t="shared" si="786"/>
        <v>0</v>
      </c>
      <c r="AK1852" s="6">
        <f t="shared" si="787"/>
        <v>9.5294117647058556</v>
      </c>
      <c r="AL1852" s="7">
        <f t="shared" si="788"/>
        <v>0.97524071526822564</v>
      </c>
      <c r="AM1852" s="8">
        <v>0.8</v>
      </c>
      <c r="AN1852">
        <f t="shared" si="769"/>
        <v>393</v>
      </c>
      <c r="AO1852" s="6">
        <f t="shared" si="770"/>
        <v>17.647058823529392</v>
      </c>
      <c r="AP1852" s="7">
        <f t="shared" si="789"/>
        <v>0.9550965424337674</v>
      </c>
      <c r="AQ1852" s="7">
        <f t="shared" si="790"/>
        <v>0</v>
      </c>
      <c r="AR1852" s="7">
        <f t="shared" si="790"/>
        <v>0</v>
      </c>
      <c r="AS1852" s="7">
        <f t="shared" si="790"/>
        <v>0</v>
      </c>
      <c r="AT1852" s="7">
        <f t="shared" si="790"/>
        <v>1</v>
      </c>
      <c r="AU1852" s="7">
        <f t="shared" si="790"/>
        <v>0</v>
      </c>
      <c r="AV1852" s="9">
        <f t="shared" si="771"/>
        <v>5685.8823529411702</v>
      </c>
      <c r="AW1852" t="s">
        <v>90</v>
      </c>
    </row>
    <row r="1853" spans="1:49" x14ac:dyDescent="0.25">
      <c r="A1853" t="s">
        <v>2214</v>
      </c>
      <c r="B1853" t="s">
        <v>2225</v>
      </c>
      <c r="C1853">
        <v>486</v>
      </c>
      <c r="D1853">
        <v>458</v>
      </c>
      <c r="E1853">
        <v>486</v>
      </c>
      <c r="F1853">
        <v>0</v>
      </c>
      <c r="G1853">
        <f t="shared" si="764"/>
        <v>486</v>
      </c>
      <c r="H1853" s="6">
        <f t="shared" si="772"/>
        <v>458</v>
      </c>
      <c r="I1853" s="7">
        <f t="shared" si="773"/>
        <v>1</v>
      </c>
      <c r="J1853" s="6">
        <f t="shared" si="774"/>
        <v>0</v>
      </c>
      <c r="K1853">
        <v>17</v>
      </c>
      <c r="L1853">
        <v>0</v>
      </c>
      <c r="M1853">
        <v>5893</v>
      </c>
      <c r="N1853">
        <v>0</v>
      </c>
      <c r="O1853">
        <f t="shared" si="765"/>
        <v>5893</v>
      </c>
      <c r="P1853">
        <f t="shared" si="766"/>
        <v>5893</v>
      </c>
      <c r="Q1853" s="6">
        <f t="shared" si="775"/>
        <v>346.64705882352939</v>
      </c>
      <c r="R1853" s="7">
        <f t="shared" si="776"/>
        <v>0.75687130747495501</v>
      </c>
      <c r="S1853" s="6">
        <f t="shared" si="777"/>
        <v>346.64705882352939</v>
      </c>
      <c r="T1853" s="7">
        <f t="shared" si="778"/>
        <v>0.75687130747495501</v>
      </c>
      <c r="U1853" s="6">
        <f t="shared" si="779"/>
        <v>0</v>
      </c>
      <c r="V1853" s="7">
        <f t="shared" si="780"/>
        <v>0</v>
      </c>
      <c r="W1853">
        <v>17</v>
      </c>
      <c r="X1853">
        <v>0</v>
      </c>
      <c r="Y1853">
        <v>0</v>
      </c>
      <c r="Z1853">
        <v>0</v>
      </c>
      <c r="AA1853">
        <v>5544</v>
      </c>
      <c r="AB1853">
        <v>0</v>
      </c>
      <c r="AC1853">
        <f t="shared" si="767"/>
        <v>5544</v>
      </c>
      <c r="AD1853">
        <f t="shared" si="768"/>
        <v>5544</v>
      </c>
      <c r="AE1853" s="6">
        <f t="shared" si="781"/>
        <v>326.11764705882354</v>
      </c>
      <c r="AF1853" s="7">
        <f t="shared" si="782"/>
        <v>0.71204726432057541</v>
      </c>
      <c r="AG1853" s="6">
        <f t="shared" si="783"/>
        <v>326.11764705882354</v>
      </c>
      <c r="AH1853" s="7">
        <f t="shared" si="784"/>
        <v>0.71204726432057541</v>
      </c>
      <c r="AI1853" s="6">
        <f t="shared" si="785"/>
        <v>0</v>
      </c>
      <c r="AJ1853" s="7">
        <f t="shared" si="786"/>
        <v>0</v>
      </c>
      <c r="AK1853" s="6">
        <f t="shared" si="787"/>
        <v>20.529411764705856</v>
      </c>
      <c r="AL1853" s="7">
        <f t="shared" si="788"/>
        <v>0.94077719328016296</v>
      </c>
      <c r="AM1853" s="8">
        <v>0.8</v>
      </c>
      <c r="AN1853">
        <f t="shared" si="769"/>
        <v>366</v>
      </c>
      <c r="AO1853" s="6">
        <f t="shared" si="770"/>
        <v>39.882352941176464</v>
      </c>
      <c r="AP1853" s="7">
        <f t="shared" si="789"/>
        <v>0.89103182256509161</v>
      </c>
      <c r="AQ1853" s="7">
        <f t="shared" si="790"/>
        <v>0</v>
      </c>
      <c r="AR1853" s="7">
        <f t="shared" si="790"/>
        <v>0</v>
      </c>
      <c r="AS1853" s="7">
        <f t="shared" si="790"/>
        <v>0</v>
      </c>
      <c r="AT1853" s="7">
        <f t="shared" si="790"/>
        <v>1</v>
      </c>
      <c r="AU1853" s="7">
        <f t="shared" si="790"/>
        <v>0</v>
      </c>
      <c r="AV1853" s="9">
        <f t="shared" si="771"/>
        <v>12850.094117647057</v>
      </c>
      <c r="AW1853" t="s">
        <v>90</v>
      </c>
    </row>
    <row r="1854" spans="1:49" x14ac:dyDescent="0.25">
      <c r="A1854" t="s">
        <v>2214</v>
      </c>
      <c r="B1854" t="s">
        <v>2226</v>
      </c>
      <c r="C1854">
        <v>535</v>
      </c>
      <c r="D1854">
        <v>506</v>
      </c>
      <c r="E1854">
        <v>535</v>
      </c>
      <c r="F1854">
        <v>0</v>
      </c>
      <c r="G1854">
        <f t="shared" si="764"/>
        <v>535</v>
      </c>
      <c r="H1854" s="6">
        <f t="shared" si="772"/>
        <v>506</v>
      </c>
      <c r="I1854" s="7">
        <f t="shared" si="773"/>
        <v>1</v>
      </c>
      <c r="J1854" s="6">
        <f t="shared" si="774"/>
        <v>0</v>
      </c>
      <c r="K1854">
        <v>17</v>
      </c>
      <c r="L1854">
        <v>0</v>
      </c>
      <c r="M1854">
        <v>5549</v>
      </c>
      <c r="N1854">
        <v>0</v>
      </c>
      <c r="O1854">
        <f t="shared" si="765"/>
        <v>5549</v>
      </c>
      <c r="P1854">
        <f t="shared" si="766"/>
        <v>5549</v>
      </c>
      <c r="Q1854" s="6">
        <f t="shared" si="775"/>
        <v>326.41176470588238</v>
      </c>
      <c r="R1854" s="7">
        <f t="shared" si="776"/>
        <v>0.64508253894443157</v>
      </c>
      <c r="S1854" s="6">
        <f t="shared" si="777"/>
        <v>326.41176470588238</v>
      </c>
      <c r="T1854" s="7">
        <f t="shared" si="778"/>
        <v>0.64508253894443157</v>
      </c>
      <c r="U1854" s="6">
        <f t="shared" si="779"/>
        <v>0</v>
      </c>
      <c r="V1854" s="7">
        <f t="shared" si="780"/>
        <v>0</v>
      </c>
      <c r="W1854">
        <v>17</v>
      </c>
      <c r="X1854">
        <v>0</v>
      </c>
      <c r="Y1854">
        <v>0</v>
      </c>
      <c r="Z1854">
        <v>0</v>
      </c>
      <c r="AA1854">
        <v>1351</v>
      </c>
      <c r="AB1854">
        <v>0</v>
      </c>
      <c r="AC1854">
        <f t="shared" si="767"/>
        <v>1351</v>
      </c>
      <c r="AD1854">
        <f t="shared" si="768"/>
        <v>1351</v>
      </c>
      <c r="AE1854" s="6">
        <f t="shared" si="781"/>
        <v>79.470588235294116</v>
      </c>
      <c r="AF1854" s="7">
        <f t="shared" si="782"/>
        <v>0.15705649848872355</v>
      </c>
      <c r="AG1854" s="6">
        <f t="shared" si="783"/>
        <v>79.470588235294116</v>
      </c>
      <c r="AH1854" s="7">
        <f t="shared" si="784"/>
        <v>0.15705649848872355</v>
      </c>
      <c r="AI1854" s="6">
        <f t="shared" si="785"/>
        <v>0</v>
      </c>
      <c r="AJ1854" s="7">
        <f t="shared" si="786"/>
        <v>0</v>
      </c>
      <c r="AK1854" s="6">
        <f t="shared" si="787"/>
        <v>246.94117647058826</v>
      </c>
      <c r="AL1854" s="7">
        <f t="shared" si="788"/>
        <v>0.24346729140385653</v>
      </c>
      <c r="AM1854" s="8">
        <v>0.8</v>
      </c>
      <c r="AN1854">
        <f t="shared" si="769"/>
        <v>405</v>
      </c>
      <c r="AO1854" s="6">
        <f t="shared" si="770"/>
        <v>325.52941176470586</v>
      </c>
      <c r="AP1854" s="7">
        <f t="shared" si="789"/>
        <v>0.1962236746550472</v>
      </c>
      <c r="AQ1854" s="7">
        <f t="shared" si="790"/>
        <v>0</v>
      </c>
      <c r="AR1854" s="7">
        <f t="shared" si="790"/>
        <v>0</v>
      </c>
      <c r="AS1854" s="7">
        <f t="shared" si="790"/>
        <v>0</v>
      </c>
      <c r="AT1854" s="7">
        <f t="shared" si="790"/>
        <v>1</v>
      </c>
      <c r="AU1854" s="7">
        <f t="shared" si="790"/>
        <v>0</v>
      </c>
      <c r="AV1854" s="9">
        <f t="shared" si="771"/>
        <v>104885.57647058822</v>
      </c>
      <c r="AW1854" t="s">
        <v>90</v>
      </c>
    </row>
    <row r="1855" spans="1:49" x14ac:dyDescent="0.25">
      <c r="A1855" t="s">
        <v>2214</v>
      </c>
      <c r="B1855" t="s">
        <v>2227</v>
      </c>
      <c r="C1855">
        <v>296</v>
      </c>
      <c r="D1855">
        <v>278</v>
      </c>
      <c r="E1855">
        <v>296</v>
      </c>
      <c r="F1855">
        <v>0</v>
      </c>
      <c r="G1855">
        <f t="shared" si="764"/>
        <v>296</v>
      </c>
      <c r="H1855" s="6">
        <f t="shared" si="772"/>
        <v>278</v>
      </c>
      <c r="I1855" s="7">
        <f t="shared" si="773"/>
        <v>1</v>
      </c>
      <c r="J1855" s="6">
        <f t="shared" si="774"/>
        <v>0</v>
      </c>
      <c r="K1855">
        <v>17</v>
      </c>
      <c r="L1855">
        <v>0</v>
      </c>
      <c r="M1855">
        <v>3642</v>
      </c>
      <c r="N1855">
        <v>0</v>
      </c>
      <c r="O1855">
        <f t="shared" si="765"/>
        <v>3642</v>
      </c>
      <c r="P1855">
        <f t="shared" si="766"/>
        <v>3642</v>
      </c>
      <c r="Q1855" s="6">
        <f t="shared" si="775"/>
        <v>214.23529411764707</v>
      </c>
      <c r="R1855" s="7">
        <f t="shared" si="776"/>
        <v>0.77063055438002548</v>
      </c>
      <c r="S1855" s="6">
        <f t="shared" si="777"/>
        <v>214.23529411764707</v>
      </c>
      <c r="T1855" s="7">
        <f t="shared" si="778"/>
        <v>0.77063055438002548</v>
      </c>
      <c r="U1855" s="6">
        <f t="shared" si="779"/>
        <v>0</v>
      </c>
      <c r="V1855" s="7">
        <f t="shared" si="780"/>
        <v>0</v>
      </c>
      <c r="W1855">
        <v>17</v>
      </c>
      <c r="X1855">
        <v>0</v>
      </c>
      <c r="Y1855">
        <v>0</v>
      </c>
      <c r="Z1855">
        <v>0</v>
      </c>
      <c r="AA1855">
        <v>3366</v>
      </c>
      <c r="AB1855">
        <v>0</v>
      </c>
      <c r="AC1855">
        <f t="shared" si="767"/>
        <v>3366</v>
      </c>
      <c r="AD1855">
        <f t="shared" si="768"/>
        <v>3366</v>
      </c>
      <c r="AE1855" s="6">
        <f t="shared" si="781"/>
        <v>198</v>
      </c>
      <c r="AF1855" s="7">
        <f t="shared" si="782"/>
        <v>0.71223021582733814</v>
      </c>
      <c r="AG1855" s="6">
        <f t="shared" si="783"/>
        <v>198</v>
      </c>
      <c r="AH1855" s="7">
        <f t="shared" si="784"/>
        <v>0.71223021582733814</v>
      </c>
      <c r="AI1855" s="6">
        <f t="shared" si="785"/>
        <v>0</v>
      </c>
      <c r="AJ1855" s="7">
        <f t="shared" si="786"/>
        <v>0</v>
      </c>
      <c r="AK1855" s="6">
        <f t="shared" si="787"/>
        <v>16.235294117647072</v>
      </c>
      <c r="AL1855" s="7">
        <f t="shared" si="788"/>
        <v>0.92421746293245466</v>
      </c>
      <c r="AM1855" s="8">
        <v>0.8</v>
      </c>
      <c r="AN1855">
        <f t="shared" si="769"/>
        <v>222</v>
      </c>
      <c r="AO1855" s="6">
        <f t="shared" si="770"/>
        <v>24</v>
      </c>
      <c r="AP1855" s="7">
        <f t="shared" si="789"/>
        <v>0.89189189189189189</v>
      </c>
      <c r="AQ1855" s="7">
        <f t="shared" si="790"/>
        <v>0</v>
      </c>
      <c r="AR1855" s="7">
        <f t="shared" si="790"/>
        <v>0</v>
      </c>
      <c r="AS1855" s="7">
        <f t="shared" si="790"/>
        <v>0</v>
      </c>
      <c r="AT1855" s="7">
        <f t="shared" si="790"/>
        <v>1</v>
      </c>
      <c r="AU1855" s="7">
        <f t="shared" si="790"/>
        <v>0</v>
      </c>
      <c r="AV1855" s="9">
        <f t="shared" si="771"/>
        <v>7732.8</v>
      </c>
      <c r="AW1855" t="s">
        <v>90</v>
      </c>
    </row>
    <row r="1856" spans="1:49" x14ac:dyDescent="0.25">
      <c r="A1856" t="s">
        <v>2214</v>
      </c>
      <c r="B1856" t="s">
        <v>2228</v>
      </c>
      <c r="C1856">
        <v>159</v>
      </c>
      <c r="D1856">
        <v>149</v>
      </c>
      <c r="E1856">
        <v>159</v>
      </c>
      <c r="F1856">
        <v>0</v>
      </c>
      <c r="G1856">
        <f t="shared" si="764"/>
        <v>159</v>
      </c>
      <c r="H1856" s="6">
        <f t="shared" si="772"/>
        <v>149</v>
      </c>
      <c r="I1856" s="7">
        <f t="shared" si="773"/>
        <v>1</v>
      </c>
      <c r="J1856" s="6">
        <f t="shared" si="774"/>
        <v>0</v>
      </c>
      <c r="K1856">
        <v>17</v>
      </c>
      <c r="L1856">
        <v>0</v>
      </c>
      <c r="M1856">
        <v>885</v>
      </c>
      <c r="N1856">
        <v>0</v>
      </c>
      <c r="O1856">
        <f t="shared" si="765"/>
        <v>885</v>
      </c>
      <c r="P1856">
        <f t="shared" si="766"/>
        <v>885</v>
      </c>
      <c r="Q1856" s="6">
        <f t="shared" si="775"/>
        <v>52.058823529411768</v>
      </c>
      <c r="R1856" s="7">
        <f t="shared" si="776"/>
        <v>0.34938807737860245</v>
      </c>
      <c r="S1856" s="6">
        <f t="shared" si="777"/>
        <v>52.058823529411768</v>
      </c>
      <c r="T1856" s="7">
        <f t="shared" si="778"/>
        <v>0.34938807737860245</v>
      </c>
      <c r="U1856" s="6">
        <f t="shared" si="779"/>
        <v>0</v>
      </c>
      <c r="V1856" s="7">
        <f t="shared" si="780"/>
        <v>0</v>
      </c>
      <c r="W1856">
        <v>17</v>
      </c>
      <c r="X1856">
        <v>0</v>
      </c>
      <c r="Y1856">
        <v>0</v>
      </c>
      <c r="Z1856">
        <v>0</v>
      </c>
      <c r="AA1856">
        <v>212</v>
      </c>
      <c r="AB1856">
        <v>0</v>
      </c>
      <c r="AC1856">
        <f t="shared" si="767"/>
        <v>212</v>
      </c>
      <c r="AD1856">
        <f t="shared" si="768"/>
        <v>212</v>
      </c>
      <c r="AE1856" s="6">
        <f t="shared" si="781"/>
        <v>12.470588235294118</v>
      </c>
      <c r="AF1856" s="7">
        <f t="shared" si="782"/>
        <v>8.3695223055665222E-2</v>
      </c>
      <c r="AG1856" s="6">
        <f t="shared" si="783"/>
        <v>12.470588235294118</v>
      </c>
      <c r="AH1856" s="7">
        <f t="shared" si="784"/>
        <v>8.3695223055665222E-2</v>
      </c>
      <c r="AI1856" s="6">
        <f t="shared" si="785"/>
        <v>0</v>
      </c>
      <c r="AJ1856" s="7">
        <f t="shared" si="786"/>
        <v>0</v>
      </c>
      <c r="AK1856" s="6">
        <f t="shared" si="787"/>
        <v>39.588235294117652</v>
      </c>
      <c r="AL1856" s="7">
        <f t="shared" si="788"/>
        <v>0.23954802259887004</v>
      </c>
      <c r="AM1856" s="8">
        <v>0.8</v>
      </c>
      <c r="AN1856">
        <f t="shared" si="769"/>
        <v>119</v>
      </c>
      <c r="AO1856" s="6">
        <f t="shared" si="770"/>
        <v>106.52941176470588</v>
      </c>
      <c r="AP1856" s="7">
        <f t="shared" si="789"/>
        <v>0.10479485912011864</v>
      </c>
      <c r="AQ1856" s="7">
        <f t="shared" si="790"/>
        <v>0</v>
      </c>
      <c r="AR1856" s="7">
        <f t="shared" si="790"/>
        <v>0</v>
      </c>
      <c r="AS1856" s="7">
        <f t="shared" si="790"/>
        <v>0</v>
      </c>
      <c r="AT1856" s="7">
        <f t="shared" si="790"/>
        <v>1</v>
      </c>
      <c r="AU1856" s="7">
        <f t="shared" si="790"/>
        <v>0</v>
      </c>
      <c r="AV1856" s="9">
        <f t="shared" si="771"/>
        <v>34323.776470588236</v>
      </c>
      <c r="AW1856" t="s">
        <v>90</v>
      </c>
    </row>
    <row r="1857" spans="1:49" x14ac:dyDescent="0.25">
      <c r="A1857" t="s">
        <v>2214</v>
      </c>
      <c r="B1857" t="s">
        <v>2229</v>
      </c>
      <c r="C1857">
        <v>494</v>
      </c>
      <c r="D1857">
        <v>464</v>
      </c>
      <c r="E1857">
        <v>494</v>
      </c>
      <c r="F1857">
        <v>0</v>
      </c>
      <c r="G1857">
        <f t="shared" si="764"/>
        <v>494</v>
      </c>
      <c r="H1857" s="6">
        <f t="shared" si="772"/>
        <v>464</v>
      </c>
      <c r="I1857" s="7">
        <f t="shared" si="773"/>
        <v>1</v>
      </c>
      <c r="J1857" s="6">
        <f t="shared" si="774"/>
        <v>0</v>
      </c>
      <c r="K1857">
        <v>17</v>
      </c>
      <c r="L1857">
        <v>0</v>
      </c>
      <c r="M1857">
        <v>6341</v>
      </c>
      <c r="N1857">
        <v>0</v>
      </c>
      <c r="O1857">
        <f t="shared" si="765"/>
        <v>6341</v>
      </c>
      <c r="P1857">
        <f t="shared" si="766"/>
        <v>6341</v>
      </c>
      <c r="Q1857" s="6">
        <f t="shared" si="775"/>
        <v>373</v>
      </c>
      <c r="R1857" s="7">
        <f t="shared" si="776"/>
        <v>0.80387931034482762</v>
      </c>
      <c r="S1857" s="6">
        <f t="shared" si="777"/>
        <v>373</v>
      </c>
      <c r="T1857" s="7">
        <f t="shared" si="778"/>
        <v>0.80387931034482762</v>
      </c>
      <c r="U1857" s="6">
        <f t="shared" si="779"/>
        <v>0</v>
      </c>
      <c r="V1857" s="7">
        <f t="shared" si="780"/>
        <v>0</v>
      </c>
      <c r="W1857">
        <v>17</v>
      </c>
      <c r="X1857">
        <v>0</v>
      </c>
      <c r="Y1857">
        <v>0</v>
      </c>
      <c r="Z1857">
        <v>0</v>
      </c>
      <c r="AA1857">
        <v>4513</v>
      </c>
      <c r="AB1857">
        <v>0</v>
      </c>
      <c r="AC1857">
        <f t="shared" si="767"/>
        <v>4513</v>
      </c>
      <c r="AD1857">
        <f t="shared" si="768"/>
        <v>4513</v>
      </c>
      <c r="AE1857" s="6">
        <f t="shared" si="781"/>
        <v>265.47058823529414</v>
      </c>
      <c r="AF1857" s="7">
        <f t="shared" si="782"/>
        <v>0.57213488843813398</v>
      </c>
      <c r="AG1857" s="6">
        <f t="shared" si="783"/>
        <v>265.47058823529414</v>
      </c>
      <c r="AH1857" s="7">
        <f t="shared" si="784"/>
        <v>0.57213488843813398</v>
      </c>
      <c r="AI1857" s="6">
        <f t="shared" si="785"/>
        <v>0</v>
      </c>
      <c r="AJ1857" s="7">
        <f t="shared" si="786"/>
        <v>0</v>
      </c>
      <c r="AK1857" s="6">
        <f t="shared" si="787"/>
        <v>107.52941176470586</v>
      </c>
      <c r="AL1857" s="7">
        <f t="shared" si="788"/>
        <v>0.71171739473269202</v>
      </c>
      <c r="AM1857" s="8">
        <v>0.8</v>
      </c>
      <c r="AN1857">
        <f t="shared" si="769"/>
        <v>371</v>
      </c>
      <c r="AO1857" s="6">
        <f t="shared" si="770"/>
        <v>105.52941176470586</v>
      </c>
      <c r="AP1857" s="7">
        <f t="shared" si="789"/>
        <v>0.71555414618677671</v>
      </c>
      <c r="AQ1857" s="7">
        <f t="shared" si="790"/>
        <v>0</v>
      </c>
      <c r="AR1857" s="7">
        <f t="shared" si="790"/>
        <v>0</v>
      </c>
      <c r="AS1857" s="7">
        <f t="shared" si="790"/>
        <v>0</v>
      </c>
      <c r="AT1857" s="7">
        <f t="shared" si="790"/>
        <v>1</v>
      </c>
      <c r="AU1857" s="7">
        <f t="shared" si="790"/>
        <v>0</v>
      </c>
      <c r="AV1857" s="9">
        <f t="shared" si="771"/>
        <v>34001.576470588225</v>
      </c>
      <c r="AW1857" t="s">
        <v>90</v>
      </c>
    </row>
    <row r="1858" spans="1:49" x14ac:dyDescent="0.25">
      <c r="A1858" t="s">
        <v>2214</v>
      </c>
      <c r="B1858" t="s">
        <v>2230</v>
      </c>
      <c r="C1858">
        <v>1435</v>
      </c>
      <c r="D1858">
        <v>1353</v>
      </c>
      <c r="E1858">
        <v>1053</v>
      </c>
      <c r="F1858">
        <v>0</v>
      </c>
      <c r="G1858">
        <f t="shared" ref="G1858:G1903" si="791">SUM(E1858,F1858)</f>
        <v>1053</v>
      </c>
      <c r="H1858" s="6">
        <f t="shared" si="772"/>
        <v>992.82857142857142</v>
      </c>
      <c r="I1858" s="7">
        <f t="shared" si="773"/>
        <v>0.73379790940766554</v>
      </c>
      <c r="J1858" s="6">
        <f t="shared" si="774"/>
        <v>360.17142857142858</v>
      </c>
      <c r="K1858">
        <v>17</v>
      </c>
      <c r="L1858">
        <v>0</v>
      </c>
      <c r="M1858">
        <v>11483</v>
      </c>
      <c r="N1858">
        <v>0</v>
      </c>
      <c r="O1858">
        <f t="shared" ref="O1858:O1903" si="792">SUM(M1858,N1858)</f>
        <v>11483</v>
      </c>
      <c r="P1858">
        <f t="shared" ref="P1858:P1903" si="793">SUM(L1858,M1858,N1858)</f>
        <v>11483</v>
      </c>
      <c r="Q1858" s="6">
        <f t="shared" si="775"/>
        <v>675.47058823529414</v>
      </c>
      <c r="R1858" s="7">
        <f t="shared" si="776"/>
        <v>0.49923916351462982</v>
      </c>
      <c r="S1858" s="6">
        <f t="shared" si="777"/>
        <v>675.47058823529414</v>
      </c>
      <c r="T1858" s="7">
        <f t="shared" si="778"/>
        <v>0.68034966727777191</v>
      </c>
      <c r="U1858" s="6">
        <f t="shared" si="779"/>
        <v>0</v>
      </c>
      <c r="V1858" s="7">
        <f t="shared" si="780"/>
        <v>0</v>
      </c>
      <c r="W1858">
        <v>17</v>
      </c>
      <c r="X1858">
        <v>0</v>
      </c>
      <c r="Y1858">
        <v>0</v>
      </c>
      <c r="Z1858">
        <v>0</v>
      </c>
      <c r="AA1858">
        <v>2687</v>
      </c>
      <c r="AB1858">
        <v>0</v>
      </c>
      <c r="AC1858">
        <f t="shared" ref="AC1858:AC1903" si="794">SUM(Y1858,Z1858,AA1858,AB1858)</f>
        <v>2687</v>
      </c>
      <c r="AD1858">
        <f t="shared" ref="AD1858:AD1903" si="795">SUM(AC1858,X1858)</f>
        <v>2687</v>
      </c>
      <c r="AE1858" s="6">
        <f t="shared" si="781"/>
        <v>158.05882352941177</v>
      </c>
      <c r="AF1858" s="7">
        <f t="shared" si="782"/>
        <v>0.11682100778227034</v>
      </c>
      <c r="AG1858" s="6">
        <f t="shared" si="783"/>
        <v>158.05882352941177</v>
      </c>
      <c r="AH1858" s="7">
        <f t="shared" si="784"/>
        <v>0.15920051867764287</v>
      </c>
      <c r="AI1858" s="6">
        <f t="shared" si="785"/>
        <v>0</v>
      </c>
      <c r="AJ1858" s="7">
        <f t="shared" si="786"/>
        <v>0</v>
      </c>
      <c r="AK1858" s="6">
        <f t="shared" si="787"/>
        <v>517.41176470588243</v>
      </c>
      <c r="AL1858" s="7">
        <f t="shared" si="788"/>
        <v>0.23399808412435774</v>
      </c>
      <c r="AM1858" s="8">
        <v>0.8</v>
      </c>
      <c r="AN1858">
        <f t="shared" ref="AN1858:AN1903" si="796">ROUND(D1858*AM1858,0)</f>
        <v>1082</v>
      </c>
      <c r="AO1858" s="6">
        <f t="shared" ref="AO1858:AO1903" si="797">MAX(AN1858-AE1858,0)</f>
        <v>923.94117647058829</v>
      </c>
      <c r="AP1858" s="7">
        <f t="shared" si="789"/>
        <v>0.14608024355768184</v>
      </c>
      <c r="AQ1858" s="7">
        <f t="shared" si="790"/>
        <v>0</v>
      </c>
      <c r="AR1858" s="7">
        <f t="shared" si="790"/>
        <v>0</v>
      </c>
      <c r="AS1858" s="7">
        <f t="shared" si="790"/>
        <v>0</v>
      </c>
      <c r="AT1858" s="7">
        <f t="shared" si="790"/>
        <v>1</v>
      </c>
      <c r="AU1858" s="7">
        <f t="shared" si="790"/>
        <v>0</v>
      </c>
      <c r="AV1858" s="9">
        <f t="shared" ref="AV1858:AV1903" si="798">MAX((SUM((AQ1858*AO1858*0.3),(AR1858*AO1858*1.45),(AS1858*AO1858*1.75),(AT1858*AO1858*1.79),(AU1858*AO1858*2.09))*180),0)</f>
        <v>297693.84705882357</v>
      </c>
      <c r="AW1858" t="s">
        <v>90</v>
      </c>
    </row>
    <row r="1859" spans="1:49" x14ac:dyDescent="0.25">
      <c r="A1859" t="s">
        <v>2214</v>
      </c>
      <c r="B1859" t="s">
        <v>2231</v>
      </c>
      <c r="C1859">
        <v>874</v>
      </c>
      <c r="D1859">
        <v>822</v>
      </c>
      <c r="E1859">
        <v>874</v>
      </c>
      <c r="F1859">
        <v>0</v>
      </c>
      <c r="G1859">
        <f t="shared" si="791"/>
        <v>874</v>
      </c>
      <c r="H1859" s="6">
        <f t="shared" ref="H1859:H1904" si="799">IFERROR(G1859*(D1859/C1859),0)</f>
        <v>822</v>
      </c>
      <c r="I1859" s="7">
        <f t="shared" ref="I1859:I1904" si="800">IFERROR((E1859+F1859)/C1859,0)</f>
        <v>1</v>
      </c>
      <c r="J1859" s="6">
        <f t="shared" ref="J1859:J1904" si="801">IFERROR((C1859-G1859)*(D1859/C1859),0)</f>
        <v>0</v>
      </c>
      <c r="K1859">
        <v>17</v>
      </c>
      <c r="L1859">
        <v>0</v>
      </c>
      <c r="M1859">
        <v>9671</v>
      </c>
      <c r="N1859">
        <v>0</v>
      </c>
      <c r="O1859">
        <f t="shared" si="792"/>
        <v>9671</v>
      </c>
      <c r="P1859">
        <f t="shared" si="793"/>
        <v>9671</v>
      </c>
      <c r="Q1859" s="6">
        <f t="shared" ref="Q1859:Q1904" si="802">IFERROR(P1859/K1859, 0)</f>
        <v>568.88235294117646</v>
      </c>
      <c r="R1859" s="7">
        <f t="shared" ref="R1859:R1904" si="803">IFERROR(Q1859/D1859, 0)</f>
        <v>0.69207098897953345</v>
      </c>
      <c r="S1859" s="6">
        <f t="shared" ref="S1859:S1903" si="804">IFERROR(O1859/K1859, 0)</f>
        <v>568.88235294117646</v>
      </c>
      <c r="T1859" s="7">
        <f t="shared" ref="T1859:T1904" si="805">IFERROR(S1859/H1859,0)</f>
        <v>0.69207098897953345</v>
      </c>
      <c r="U1859" s="6">
        <f t="shared" ref="U1859:U1903" si="806">IFERROR(L1859/K1859, 0)</f>
        <v>0</v>
      </c>
      <c r="V1859" s="7">
        <f t="shared" ref="V1859:V1904" si="807">IFERROR(U1859/J1859, 0)</f>
        <v>0</v>
      </c>
      <c r="W1859">
        <v>17</v>
      </c>
      <c r="X1859">
        <v>0</v>
      </c>
      <c r="Y1859">
        <v>0</v>
      </c>
      <c r="Z1859">
        <v>0</v>
      </c>
      <c r="AA1859">
        <v>1996</v>
      </c>
      <c r="AB1859">
        <v>0</v>
      </c>
      <c r="AC1859">
        <f t="shared" si="794"/>
        <v>1996</v>
      </c>
      <c r="AD1859">
        <f t="shared" si="795"/>
        <v>1996</v>
      </c>
      <c r="AE1859" s="6">
        <f t="shared" ref="AE1859:AE1903" si="808">IFERROR(AD1859/W1859, 0)</f>
        <v>117.41176470588235</v>
      </c>
      <c r="AF1859" s="7">
        <f t="shared" ref="AF1859:AF1904" si="809">IFERROR(AE1859/D1859, 0)</f>
        <v>0.14283669672248461</v>
      </c>
      <c r="AG1859" s="6">
        <f t="shared" ref="AG1859:AG1903" si="810">IFERROR(AC1859/W1859, 0)</f>
        <v>117.41176470588235</v>
      </c>
      <c r="AH1859" s="7">
        <f t="shared" ref="AH1859:AH1904" si="811">IFERROR(AG1859/H1859, 0)</f>
        <v>0.14283669672248461</v>
      </c>
      <c r="AI1859" s="6">
        <f t="shared" ref="AI1859:AI1903" si="812">IFERROR(X1859/W1859, 0)</f>
        <v>0</v>
      </c>
      <c r="AJ1859" s="7">
        <f t="shared" ref="AJ1859:AJ1904" si="813">IFERROR(AI1859/J1859, 0)</f>
        <v>0</v>
      </c>
      <c r="AK1859" s="6">
        <f t="shared" ref="AK1859:AK1903" si="814">IFERROR(MAX(S1859-AG1859,0), 0)</f>
        <v>451.47058823529414</v>
      </c>
      <c r="AL1859" s="7">
        <f t="shared" ref="AL1859:AL1904" si="815">IFERROR(AG1859/S1859,0)</f>
        <v>0.20639023885844276</v>
      </c>
      <c r="AM1859" s="8">
        <v>0.8</v>
      </c>
      <c r="AN1859">
        <f t="shared" si="796"/>
        <v>658</v>
      </c>
      <c r="AO1859" s="6">
        <f t="shared" si="797"/>
        <v>540.58823529411768</v>
      </c>
      <c r="AP1859" s="7">
        <f t="shared" ref="AP1859:AP1904" si="816">IFERROR(MIN(AE1859/AN1859,1), 0)</f>
        <v>0.17843733237976039</v>
      </c>
      <c r="AQ1859" s="7">
        <f t="shared" si="790"/>
        <v>0</v>
      </c>
      <c r="AR1859" s="7">
        <f t="shared" si="790"/>
        <v>0</v>
      </c>
      <c r="AS1859" s="7">
        <f t="shared" si="790"/>
        <v>0</v>
      </c>
      <c r="AT1859" s="7">
        <f t="shared" si="790"/>
        <v>1</v>
      </c>
      <c r="AU1859" s="7">
        <f t="shared" si="790"/>
        <v>0</v>
      </c>
      <c r="AV1859" s="9">
        <f t="shared" si="798"/>
        <v>174177.52941176473</v>
      </c>
      <c r="AW1859" t="s">
        <v>90</v>
      </c>
    </row>
    <row r="1860" spans="1:49" x14ac:dyDescent="0.25">
      <c r="A1860" t="s">
        <v>2214</v>
      </c>
      <c r="B1860" t="s">
        <v>2232</v>
      </c>
      <c r="C1860">
        <v>488</v>
      </c>
      <c r="D1860">
        <v>460</v>
      </c>
      <c r="E1860">
        <v>488</v>
      </c>
      <c r="F1860">
        <v>0</v>
      </c>
      <c r="G1860">
        <f t="shared" si="791"/>
        <v>488</v>
      </c>
      <c r="H1860" s="6">
        <f t="shared" si="799"/>
        <v>460</v>
      </c>
      <c r="I1860" s="7">
        <f t="shared" si="800"/>
        <v>1</v>
      </c>
      <c r="J1860" s="6">
        <f t="shared" si="801"/>
        <v>0</v>
      </c>
      <c r="K1860">
        <v>17</v>
      </c>
      <c r="L1860">
        <v>0</v>
      </c>
      <c r="M1860">
        <v>7352</v>
      </c>
      <c r="N1860">
        <v>0</v>
      </c>
      <c r="O1860">
        <f t="shared" si="792"/>
        <v>7352</v>
      </c>
      <c r="P1860">
        <f t="shared" si="793"/>
        <v>7352</v>
      </c>
      <c r="Q1860" s="6">
        <f t="shared" si="802"/>
        <v>432.47058823529414</v>
      </c>
      <c r="R1860" s="7">
        <f t="shared" si="803"/>
        <v>0.94015345268542205</v>
      </c>
      <c r="S1860" s="6">
        <f t="shared" si="804"/>
        <v>432.47058823529414</v>
      </c>
      <c r="T1860" s="7">
        <f t="shared" si="805"/>
        <v>0.94015345268542205</v>
      </c>
      <c r="U1860" s="6">
        <f t="shared" si="806"/>
        <v>0</v>
      </c>
      <c r="V1860" s="7">
        <f t="shared" si="807"/>
        <v>0</v>
      </c>
      <c r="W1860">
        <v>17</v>
      </c>
      <c r="X1860">
        <v>0</v>
      </c>
      <c r="Y1860">
        <v>0</v>
      </c>
      <c r="Z1860">
        <v>0</v>
      </c>
      <c r="AA1860">
        <v>5963</v>
      </c>
      <c r="AB1860">
        <v>0</v>
      </c>
      <c r="AC1860">
        <f t="shared" si="794"/>
        <v>5963</v>
      </c>
      <c r="AD1860">
        <f t="shared" si="795"/>
        <v>5963</v>
      </c>
      <c r="AE1860" s="6">
        <f t="shared" si="808"/>
        <v>350.76470588235293</v>
      </c>
      <c r="AF1860" s="7">
        <f t="shared" si="809"/>
        <v>0.76253196930946288</v>
      </c>
      <c r="AG1860" s="6">
        <f t="shared" si="810"/>
        <v>350.76470588235293</v>
      </c>
      <c r="AH1860" s="7">
        <f t="shared" si="811"/>
        <v>0.76253196930946288</v>
      </c>
      <c r="AI1860" s="6">
        <f t="shared" si="812"/>
        <v>0</v>
      </c>
      <c r="AJ1860" s="7">
        <f t="shared" si="813"/>
        <v>0</v>
      </c>
      <c r="AK1860" s="6">
        <f t="shared" si="814"/>
        <v>81.705882352941217</v>
      </c>
      <c r="AL1860" s="7">
        <f t="shared" si="815"/>
        <v>0.81107181719260057</v>
      </c>
      <c r="AM1860" s="8">
        <v>0.8</v>
      </c>
      <c r="AN1860">
        <f t="shared" si="796"/>
        <v>368</v>
      </c>
      <c r="AO1860" s="6">
        <f t="shared" si="797"/>
        <v>17.235294117647072</v>
      </c>
      <c r="AP1860" s="7">
        <f t="shared" si="816"/>
        <v>0.95316496163682862</v>
      </c>
      <c r="AQ1860" s="7">
        <f t="shared" si="790"/>
        <v>0</v>
      </c>
      <c r="AR1860" s="7">
        <f t="shared" si="790"/>
        <v>0</v>
      </c>
      <c r="AS1860" s="7">
        <f t="shared" si="790"/>
        <v>0</v>
      </c>
      <c r="AT1860" s="7">
        <f t="shared" si="790"/>
        <v>1</v>
      </c>
      <c r="AU1860" s="7">
        <f t="shared" si="790"/>
        <v>0</v>
      </c>
      <c r="AV1860" s="9">
        <f t="shared" si="798"/>
        <v>5553.2117647058867</v>
      </c>
      <c r="AW1860" t="s">
        <v>90</v>
      </c>
    </row>
    <row r="1861" spans="1:49" x14ac:dyDescent="0.25">
      <c r="A1861" t="s">
        <v>2214</v>
      </c>
      <c r="B1861" t="s">
        <v>2233</v>
      </c>
      <c r="C1861">
        <v>399</v>
      </c>
      <c r="D1861">
        <v>375</v>
      </c>
      <c r="E1861">
        <v>148</v>
      </c>
      <c r="F1861">
        <v>0</v>
      </c>
      <c r="G1861">
        <f t="shared" si="791"/>
        <v>148</v>
      </c>
      <c r="H1861" s="6">
        <f t="shared" si="799"/>
        <v>139.09774436090225</v>
      </c>
      <c r="I1861" s="7">
        <f t="shared" si="800"/>
        <v>0.37092731829573933</v>
      </c>
      <c r="J1861" s="6">
        <f t="shared" si="801"/>
        <v>235.90225563909775</v>
      </c>
      <c r="K1861">
        <v>17</v>
      </c>
      <c r="L1861">
        <v>0</v>
      </c>
      <c r="M1861">
        <v>2648</v>
      </c>
      <c r="N1861">
        <v>0</v>
      </c>
      <c r="O1861">
        <f t="shared" si="792"/>
        <v>2648</v>
      </c>
      <c r="P1861">
        <f t="shared" si="793"/>
        <v>2648</v>
      </c>
      <c r="Q1861" s="6">
        <f t="shared" si="802"/>
        <v>155.76470588235293</v>
      </c>
      <c r="R1861" s="7">
        <f t="shared" si="803"/>
        <v>0.4153725490196078</v>
      </c>
      <c r="S1861" s="6">
        <f t="shared" si="804"/>
        <v>155.76470588235293</v>
      </c>
      <c r="T1861" s="7">
        <f t="shared" si="805"/>
        <v>1.1198219395866453</v>
      </c>
      <c r="U1861" s="6">
        <f t="shared" si="806"/>
        <v>0</v>
      </c>
      <c r="V1861" s="7">
        <f t="shared" si="807"/>
        <v>0</v>
      </c>
      <c r="W1861">
        <v>17</v>
      </c>
      <c r="X1861">
        <v>0</v>
      </c>
      <c r="Y1861">
        <v>0</v>
      </c>
      <c r="Z1861">
        <v>0</v>
      </c>
      <c r="AA1861">
        <v>323</v>
      </c>
      <c r="AB1861">
        <v>0</v>
      </c>
      <c r="AC1861">
        <f t="shared" si="794"/>
        <v>323</v>
      </c>
      <c r="AD1861">
        <f t="shared" si="795"/>
        <v>323</v>
      </c>
      <c r="AE1861" s="6">
        <f t="shared" si="808"/>
        <v>19</v>
      </c>
      <c r="AF1861" s="7">
        <f t="shared" si="809"/>
        <v>5.0666666666666665E-2</v>
      </c>
      <c r="AG1861" s="6">
        <f t="shared" si="810"/>
        <v>19</v>
      </c>
      <c r="AH1861" s="7">
        <f t="shared" si="811"/>
        <v>0.13659459459459461</v>
      </c>
      <c r="AI1861" s="6">
        <f t="shared" si="812"/>
        <v>0</v>
      </c>
      <c r="AJ1861" s="7">
        <f t="shared" si="813"/>
        <v>0</v>
      </c>
      <c r="AK1861" s="6">
        <f t="shared" si="814"/>
        <v>136.76470588235293</v>
      </c>
      <c r="AL1861" s="7">
        <f t="shared" si="815"/>
        <v>0.12197885196374623</v>
      </c>
      <c r="AM1861" s="8">
        <v>0.5</v>
      </c>
      <c r="AN1861">
        <f t="shared" si="796"/>
        <v>188</v>
      </c>
      <c r="AO1861" s="6">
        <f t="shared" si="797"/>
        <v>169</v>
      </c>
      <c r="AP1861" s="7">
        <f t="shared" si="816"/>
        <v>0.10106382978723404</v>
      </c>
      <c r="AQ1861" s="7">
        <f t="shared" si="790"/>
        <v>0</v>
      </c>
      <c r="AR1861" s="7">
        <f t="shared" si="790"/>
        <v>0</v>
      </c>
      <c r="AS1861" s="7">
        <f t="shared" si="790"/>
        <v>0</v>
      </c>
      <c r="AT1861" s="7">
        <f t="shared" si="790"/>
        <v>1</v>
      </c>
      <c r="AU1861" s="7">
        <f t="shared" si="790"/>
        <v>0</v>
      </c>
      <c r="AV1861" s="9">
        <f t="shared" si="798"/>
        <v>54451.799999999996</v>
      </c>
      <c r="AW1861" t="s">
        <v>90</v>
      </c>
    </row>
    <row r="1862" spans="1:49" x14ac:dyDescent="0.25">
      <c r="A1862" t="s">
        <v>2214</v>
      </c>
      <c r="B1862" t="s">
        <v>2234</v>
      </c>
      <c r="C1862">
        <v>985</v>
      </c>
      <c r="D1862">
        <v>930</v>
      </c>
      <c r="E1862">
        <v>781</v>
      </c>
      <c r="F1862">
        <v>0</v>
      </c>
      <c r="G1862">
        <f t="shared" si="791"/>
        <v>781</v>
      </c>
      <c r="H1862" s="6">
        <f t="shared" si="799"/>
        <v>737.39086294416245</v>
      </c>
      <c r="I1862" s="7">
        <f t="shared" si="800"/>
        <v>0.79289340101522843</v>
      </c>
      <c r="J1862" s="6">
        <f t="shared" si="801"/>
        <v>192.60913705583758</v>
      </c>
      <c r="K1862">
        <v>17</v>
      </c>
      <c r="L1862">
        <v>0</v>
      </c>
      <c r="M1862">
        <v>10620</v>
      </c>
      <c r="N1862">
        <v>0</v>
      </c>
      <c r="O1862">
        <f t="shared" si="792"/>
        <v>10620</v>
      </c>
      <c r="P1862">
        <f t="shared" si="793"/>
        <v>10620</v>
      </c>
      <c r="Q1862" s="6">
        <f t="shared" si="802"/>
        <v>624.70588235294122</v>
      </c>
      <c r="R1862" s="7">
        <f t="shared" si="803"/>
        <v>0.67172675521821634</v>
      </c>
      <c r="S1862" s="6">
        <f t="shared" si="804"/>
        <v>624.70588235294122</v>
      </c>
      <c r="T1862" s="7">
        <f t="shared" si="805"/>
        <v>0.84718419192054173</v>
      </c>
      <c r="U1862" s="6">
        <f t="shared" si="806"/>
        <v>0</v>
      </c>
      <c r="V1862" s="7">
        <f t="shared" si="807"/>
        <v>0</v>
      </c>
      <c r="W1862">
        <v>17</v>
      </c>
      <c r="X1862">
        <v>0</v>
      </c>
      <c r="Y1862">
        <v>0</v>
      </c>
      <c r="Z1862">
        <v>0</v>
      </c>
      <c r="AA1862">
        <v>1534</v>
      </c>
      <c r="AB1862">
        <v>0</v>
      </c>
      <c r="AC1862">
        <f t="shared" si="794"/>
        <v>1534</v>
      </c>
      <c r="AD1862">
        <f t="shared" si="795"/>
        <v>1534</v>
      </c>
      <c r="AE1862" s="6">
        <f t="shared" si="808"/>
        <v>90.235294117647058</v>
      </c>
      <c r="AF1862" s="7">
        <f t="shared" si="809"/>
        <v>9.7027197975964583E-2</v>
      </c>
      <c r="AG1862" s="6">
        <f t="shared" si="810"/>
        <v>90.235294117647058</v>
      </c>
      <c r="AH1862" s="7">
        <f t="shared" si="811"/>
        <v>0.12237104994407824</v>
      </c>
      <c r="AI1862" s="6">
        <f t="shared" si="812"/>
        <v>0</v>
      </c>
      <c r="AJ1862" s="7">
        <f t="shared" si="813"/>
        <v>0</v>
      </c>
      <c r="AK1862" s="6">
        <f t="shared" si="814"/>
        <v>534.47058823529414</v>
      </c>
      <c r="AL1862" s="7">
        <f t="shared" si="815"/>
        <v>0.14444444444444443</v>
      </c>
      <c r="AM1862" s="8">
        <v>0.8</v>
      </c>
      <c r="AN1862">
        <f t="shared" si="796"/>
        <v>744</v>
      </c>
      <c r="AO1862" s="6">
        <f t="shared" si="797"/>
        <v>653.76470588235293</v>
      </c>
      <c r="AP1862" s="7">
        <f t="shared" si="816"/>
        <v>0.12128399746995572</v>
      </c>
      <c r="AQ1862" s="7">
        <f t="shared" si="790"/>
        <v>0</v>
      </c>
      <c r="AR1862" s="7">
        <f t="shared" si="790"/>
        <v>0</v>
      </c>
      <c r="AS1862" s="7">
        <f t="shared" si="790"/>
        <v>0</v>
      </c>
      <c r="AT1862" s="7">
        <f t="shared" si="790"/>
        <v>1</v>
      </c>
      <c r="AU1862" s="7">
        <f t="shared" si="790"/>
        <v>0</v>
      </c>
      <c r="AV1862" s="9">
        <f t="shared" si="798"/>
        <v>210642.98823529412</v>
      </c>
      <c r="AW1862" t="s">
        <v>90</v>
      </c>
    </row>
    <row r="1863" spans="1:49" x14ac:dyDescent="0.25">
      <c r="A1863" t="s">
        <v>2214</v>
      </c>
      <c r="B1863" t="s">
        <v>2235</v>
      </c>
      <c r="C1863">
        <v>597</v>
      </c>
      <c r="D1863">
        <v>564</v>
      </c>
      <c r="E1863">
        <v>564</v>
      </c>
      <c r="F1863">
        <v>0</v>
      </c>
      <c r="G1863">
        <f t="shared" si="791"/>
        <v>564</v>
      </c>
      <c r="H1863" s="6">
        <f t="shared" si="799"/>
        <v>532.8241206030151</v>
      </c>
      <c r="I1863" s="7">
        <f t="shared" si="800"/>
        <v>0.94472361809045224</v>
      </c>
      <c r="J1863" s="6">
        <f t="shared" si="801"/>
        <v>31.175879396984925</v>
      </c>
      <c r="K1863">
        <v>17</v>
      </c>
      <c r="L1863">
        <v>0</v>
      </c>
      <c r="M1863">
        <v>6250</v>
      </c>
      <c r="N1863">
        <v>0</v>
      </c>
      <c r="O1863">
        <f t="shared" si="792"/>
        <v>6250</v>
      </c>
      <c r="P1863">
        <f t="shared" si="793"/>
        <v>6250</v>
      </c>
      <c r="Q1863" s="6">
        <f t="shared" si="802"/>
        <v>367.64705882352939</v>
      </c>
      <c r="R1863" s="7">
        <f t="shared" si="803"/>
        <v>0.65185648727576129</v>
      </c>
      <c r="S1863" s="6">
        <f t="shared" si="804"/>
        <v>367.64705882352939</v>
      </c>
      <c r="T1863" s="7">
        <f t="shared" si="805"/>
        <v>0.68999702642487504</v>
      </c>
      <c r="U1863" s="6">
        <f t="shared" si="806"/>
        <v>0</v>
      </c>
      <c r="V1863" s="7">
        <f t="shared" si="807"/>
        <v>0</v>
      </c>
      <c r="W1863">
        <v>17</v>
      </c>
      <c r="X1863">
        <v>0</v>
      </c>
      <c r="Y1863">
        <v>0</v>
      </c>
      <c r="Z1863">
        <v>0</v>
      </c>
      <c r="AA1863">
        <v>6291</v>
      </c>
      <c r="AB1863">
        <v>0</v>
      </c>
      <c r="AC1863">
        <f t="shared" si="794"/>
        <v>6291</v>
      </c>
      <c r="AD1863">
        <f t="shared" si="795"/>
        <v>6291</v>
      </c>
      <c r="AE1863" s="6">
        <f t="shared" si="808"/>
        <v>370.05882352941177</v>
      </c>
      <c r="AF1863" s="7">
        <f t="shared" si="809"/>
        <v>0.65613266583229035</v>
      </c>
      <c r="AG1863" s="6">
        <f t="shared" si="810"/>
        <v>370.05882352941177</v>
      </c>
      <c r="AH1863" s="7">
        <f t="shared" si="811"/>
        <v>0.69452340691822223</v>
      </c>
      <c r="AI1863" s="6">
        <f t="shared" si="812"/>
        <v>0</v>
      </c>
      <c r="AJ1863" s="7">
        <f t="shared" si="813"/>
        <v>0</v>
      </c>
      <c r="AK1863" s="6">
        <f t="shared" si="814"/>
        <v>0</v>
      </c>
      <c r="AL1863" s="7">
        <f t="shared" si="815"/>
        <v>1.0065600000000001</v>
      </c>
      <c r="AM1863" s="8">
        <v>0.8</v>
      </c>
      <c r="AN1863">
        <f t="shared" si="796"/>
        <v>451</v>
      </c>
      <c r="AO1863" s="6">
        <f t="shared" si="797"/>
        <v>80.941176470588232</v>
      </c>
      <c r="AP1863" s="7">
        <f t="shared" si="816"/>
        <v>0.82052954219381768</v>
      </c>
      <c r="AQ1863" s="7">
        <f t="shared" si="790"/>
        <v>0</v>
      </c>
      <c r="AR1863" s="7">
        <f t="shared" si="790"/>
        <v>0</v>
      </c>
      <c r="AS1863" s="7">
        <f t="shared" si="790"/>
        <v>0</v>
      </c>
      <c r="AT1863" s="7">
        <f t="shared" si="790"/>
        <v>1</v>
      </c>
      <c r="AU1863" s="7">
        <f t="shared" si="790"/>
        <v>0</v>
      </c>
      <c r="AV1863" s="9">
        <f t="shared" si="798"/>
        <v>26079.247058823526</v>
      </c>
      <c r="AW1863" t="s">
        <v>90</v>
      </c>
    </row>
    <row r="1864" spans="1:49" x14ac:dyDescent="0.25">
      <c r="A1864" t="s">
        <v>2214</v>
      </c>
      <c r="B1864" t="s">
        <v>2236</v>
      </c>
      <c r="C1864">
        <v>251</v>
      </c>
      <c r="D1864">
        <v>216</v>
      </c>
      <c r="E1864">
        <v>251</v>
      </c>
      <c r="F1864">
        <v>0</v>
      </c>
      <c r="G1864">
        <f t="shared" si="791"/>
        <v>251</v>
      </c>
      <c r="H1864" s="6">
        <f t="shared" si="799"/>
        <v>216</v>
      </c>
      <c r="I1864" s="7">
        <f t="shared" si="800"/>
        <v>1</v>
      </c>
      <c r="J1864" s="6">
        <f t="shared" si="801"/>
        <v>0</v>
      </c>
      <c r="K1864">
        <v>17</v>
      </c>
      <c r="L1864">
        <v>0</v>
      </c>
      <c r="M1864">
        <v>626</v>
      </c>
      <c r="N1864">
        <v>0</v>
      </c>
      <c r="O1864">
        <f t="shared" si="792"/>
        <v>626</v>
      </c>
      <c r="P1864">
        <f t="shared" si="793"/>
        <v>626</v>
      </c>
      <c r="Q1864" s="6">
        <f t="shared" si="802"/>
        <v>36.823529411764703</v>
      </c>
      <c r="R1864" s="7">
        <f t="shared" si="803"/>
        <v>0.170479302832244</v>
      </c>
      <c r="S1864" s="6">
        <f t="shared" si="804"/>
        <v>36.823529411764703</v>
      </c>
      <c r="T1864" s="7">
        <f t="shared" si="805"/>
        <v>0.170479302832244</v>
      </c>
      <c r="U1864" s="6">
        <f t="shared" si="806"/>
        <v>0</v>
      </c>
      <c r="V1864" s="7">
        <f t="shared" si="807"/>
        <v>0</v>
      </c>
      <c r="W1864">
        <v>17</v>
      </c>
      <c r="X1864">
        <v>0</v>
      </c>
      <c r="Y1864">
        <v>0</v>
      </c>
      <c r="Z1864">
        <v>0</v>
      </c>
      <c r="AA1864">
        <v>339</v>
      </c>
      <c r="AB1864">
        <v>0</v>
      </c>
      <c r="AC1864">
        <f t="shared" si="794"/>
        <v>339</v>
      </c>
      <c r="AD1864">
        <f t="shared" si="795"/>
        <v>339</v>
      </c>
      <c r="AE1864" s="6">
        <f t="shared" si="808"/>
        <v>19.941176470588236</v>
      </c>
      <c r="AF1864" s="7">
        <f t="shared" si="809"/>
        <v>9.2320261437908502E-2</v>
      </c>
      <c r="AG1864" s="6">
        <f t="shared" si="810"/>
        <v>19.941176470588236</v>
      </c>
      <c r="AH1864" s="7">
        <f t="shared" si="811"/>
        <v>9.2320261437908502E-2</v>
      </c>
      <c r="AI1864" s="6">
        <f t="shared" si="812"/>
        <v>0</v>
      </c>
      <c r="AJ1864" s="7">
        <f t="shared" si="813"/>
        <v>0</v>
      </c>
      <c r="AK1864" s="6">
        <f t="shared" si="814"/>
        <v>16.882352941176467</v>
      </c>
      <c r="AL1864" s="7">
        <f t="shared" si="815"/>
        <v>0.54153354632587869</v>
      </c>
      <c r="AM1864" s="8">
        <v>0.8</v>
      </c>
      <c r="AN1864">
        <f t="shared" si="796"/>
        <v>173</v>
      </c>
      <c r="AO1864" s="6">
        <f t="shared" si="797"/>
        <v>153.05882352941177</v>
      </c>
      <c r="AP1864" s="7">
        <f t="shared" si="816"/>
        <v>0.1152669160149609</v>
      </c>
      <c r="AQ1864" s="7">
        <f t="shared" si="790"/>
        <v>0</v>
      </c>
      <c r="AR1864" s="7">
        <f t="shared" si="790"/>
        <v>0</v>
      </c>
      <c r="AS1864" s="7">
        <f t="shared" si="790"/>
        <v>0</v>
      </c>
      <c r="AT1864" s="7">
        <f t="shared" si="790"/>
        <v>1</v>
      </c>
      <c r="AU1864" s="7">
        <f t="shared" si="790"/>
        <v>0</v>
      </c>
      <c r="AV1864" s="9">
        <f t="shared" si="798"/>
        <v>49315.552941176473</v>
      </c>
      <c r="AW1864" t="s">
        <v>90</v>
      </c>
    </row>
    <row r="1865" spans="1:49" x14ac:dyDescent="0.25">
      <c r="A1865" t="s">
        <v>2214</v>
      </c>
      <c r="B1865" t="s">
        <v>2237</v>
      </c>
      <c r="C1865">
        <v>459</v>
      </c>
      <c r="D1865">
        <v>432</v>
      </c>
      <c r="E1865">
        <v>459</v>
      </c>
      <c r="F1865">
        <v>0</v>
      </c>
      <c r="G1865">
        <f t="shared" si="791"/>
        <v>459</v>
      </c>
      <c r="H1865" s="6">
        <f t="shared" si="799"/>
        <v>432</v>
      </c>
      <c r="I1865" s="7">
        <f t="shared" si="800"/>
        <v>1</v>
      </c>
      <c r="J1865" s="6">
        <f t="shared" si="801"/>
        <v>0</v>
      </c>
      <c r="K1865">
        <v>17</v>
      </c>
      <c r="L1865">
        <v>0</v>
      </c>
      <c r="M1865">
        <v>6317</v>
      </c>
      <c r="N1865">
        <v>0</v>
      </c>
      <c r="O1865">
        <f t="shared" si="792"/>
        <v>6317</v>
      </c>
      <c r="P1865">
        <f t="shared" si="793"/>
        <v>6317</v>
      </c>
      <c r="Q1865" s="6">
        <f t="shared" si="802"/>
        <v>371.58823529411762</v>
      </c>
      <c r="R1865" s="7">
        <f t="shared" si="803"/>
        <v>0.86015795206971668</v>
      </c>
      <c r="S1865" s="6">
        <f t="shared" si="804"/>
        <v>371.58823529411762</v>
      </c>
      <c r="T1865" s="7">
        <f t="shared" si="805"/>
        <v>0.86015795206971668</v>
      </c>
      <c r="U1865" s="6">
        <f t="shared" si="806"/>
        <v>0</v>
      </c>
      <c r="V1865" s="7">
        <f t="shared" si="807"/>
        <v>0</v>
      </c>
      <c r="W1865">
        <v>17</v>
      </c>
      <c r="X1865">
        <v>0</v>
      </c>
      <c r="Y1865">
        <v>0</v>
      </c>
      <c r="Z1865">
        <v>0</v>
      </c>
      <c r="AA1865">
        <v>5804</v>
      </c>
      <c r="AB1865">
        <v>0</v>
      </c>
      <c r="AC1865">
        <f t="shared" si="794"/>
        <v>5804</v>
      </c>
      <c r="AD1865">
        <f t="shared" si="795"/>
        <v>5804</v>
      </c>
      <c r="AE1865" s="6">
        <f t="shared" si="808"/>
        <v>341.41176470588238</v>
      </c>
      <c r="AF1865" s="7">
        <f t="shared" si="809"/>
        <v>0.79030501089324623</v>
      </c>
      <c r="AG1865" s="6">
        <f t="shared" si="810"/>
        <v>341.41176470588238</v>
      </c>
      <c r="AH1865" s="7">
        <f t="shared" si="811"/>
        <v>0.79030501089324623</v>
      </c>
      <c r="AI1865" s="6">
        <f t="shared" si="812"/>
        <v>0</v>
      </c>
      <c r="AJ1865" s="7">
        <f t="shared" si="813"/>
        <v>0</v>
      </c>
      <c r="AK1865" s="6">
        <f t="shared" si="814"/>
        <v>30.176470588235247</v>
      </c>
      <c r="AL1865" s="7">
        <f t="shared" si="815"/>
        <v>0.91879056514168134</v>
      </c>
      <c r="AM1865" s="8">
        <v>0.8</v>
      </c>
      <c r="AN1865">
        <f t="shared" si="796"/>
        <v>346</v>
      </c>
      <c r="AO1865" s="6">
        <f t="shared" si="797"/>
        <v>4.5882352941176237</v>
      </c>
      <c r="AP1865" s="7">
        <f t="shared" si="816"/>
        <v>0.98673920435226126</v>
      </c>
      <c r="AQ1865" s="7">
        <f t="shared" si="790"/>
        <v>0</v>
      </c>
      <c r="AR1865" s="7">
        <f t="shared" si="790"/>
        <v>0</v>
      </c>
      <c r="AS1865" s="7">
        <f t="shared" si="790"/>
        <v>0</v>
      </c>
      <c r="AT1865" s="7">
        <f t="shared" si="790"/>
        <v>1</v>
      </c>
      <c r="AU1865" s="7">
        <f t="shared" si="790"/>
        <v>0</v>
      </c>
      <c r="AV1865" s="9">
        <f t="shared" si="798"/>
        <v>1478.3294117646985</v>
      </c>
      <c r="AW1865" t="s">
        <v>90</v>
      </c>
    </row>
    <row r="1866" spans="1:49" x14ac:dyDescent="0.25">
      <c r="A1866" t="s">
        <v>2214</v>
      </c>
      <c r="B1866" t="s">
        <v>2238</v>
      </c>
      <c r="C1866">
        <v>390</v>
      </c>
      <c r="D1866">
        <v>366</v>
      </c>
      <c r="E1866">
        <v>390</v>
      </c>
      <c r="F1866">
        <v>0</v>
      </c>
      <c r="G1866">
        <f t="shared" si="791"/>
        <v>390</v>
      </c>
      <c r="H1866" s="6">
        <f t="shared" si="799"/>
        <v>366</v>
      </c>
      <c r="I1866" s="7">
        <f t="shared" si="800"/>
        <v>1</v>
      </c>
      <c r="J1866" s="6">
        <f t="shared" si="801"/>
        <v>0</v>
      </c>
      <c r="K1866">
        <v>17</v>
      </c>
      <c r="L1866">
        <v>0</v>
      </c>
      <c r="M1866">
        <v>5185</v>
      </c>
      <c r="N1866">
        <v>0</v>
      </c>
      <c r="O1866">
        <f t="shared" si="792"/>
        <v>5185</v>
      </c>
      <c r="P1866">
        <f t="shared" si="793"/>
        <v>5185</v>
      </c>
      <c r="Q1866" s="6">
        <f t="shared" si="802"/>
        <v>305</v>
      </c>
      <c r="R1866" s="7">
        <f t="shared" si="803"/>
        <v>0.83333333333333337</v>
      </c>
      <c r="S1866" s="6">
        <f t="shared" si="804"/>
        <v>305</v>
      </c>
      <c r="T1866" s="7">
        <f t="shared" si="805"/>
        <v>0.83333333333333337</v>
      </c>
      <c r="U1866" s="6">
        <f t="shared" si="806"/>
        <v>0</v>
      </c>
      <c r="V1866" s="7">
        <f t="shared" si="807"/>
        <v>0</v>
      </c>
      <c r="W1866">
        <v>17</v>
      </c>
      <c r="X1866">
        <v>0</v>
      </c>
      <c r="Y1866">
        <v>0</v>
      </c>
      <c r="Z1866">
        <v>0</v>
      </c>
      <c r="AA1866">
        <v>5164</v>
      </c>
      <c r="AB1866">
        <v>0</v>
      </c>
      <c r="AC1866">
        <f t="shared" si="794"/>
        <v>5164</v>
      </c>
      <c r="AD1866">
        <f t="shared" si="795"/>
        <v>5164</v>
      </c>
      <c r="AE1866" s="6">
        <f t="shared" si="808"/>
        <v>303.76470588235293</v>
      </c>
      <c r="AF1866" s="7">
        <f t="shared" si="809"/>
        <v>0.82995821279331405</v>
      </c>
      <c r="AG1866" s="6">
        <f t="shared" si="810"/>
        <v>303.76470588235293</v>
      </c>
      <c r="AH1866" s="7">
        <f t="shared" si="811"/>
        <v>0.82995821279331405</v>
      </c>
      <c r="AI1866" s="6">
        <f t="shared" si="812"/>
        <v>0</v>
      </c>
      <c r="AJ1866" s="7">
        <f t="shared" si="813"/>
        <v>0</v>
      </c>
      <c r="AK1866" s="6">
        <f t="shared" si="814"/>
        <v>1.2352941176470722</v>
      </c>
      <c r="AL1866" s="7">
        <f t="shared" si="815"/>
        <v>0.99594985535197678</v>
      </c>
      <c r="AM1866" s="8">
        <v>0.8</v>
      </c>
      <c r="AN1866">
        <f t="shared" si="796"/>
        <v>293</v>
      </c>
      <c r="AO1866" s="6">
        <f t="shared" si="797"/>
        <v>0</v>
      </c>
      <c r="AP1866" s="7">
        <f t="shared" si="816"/>
        <v>1</v>
      </c>
      <c r="AQ1866" s="7">
        <f t="shared" si="790"/>
        <v>0</v>
      </c>
      <c r="AR1866" s="7">
        <f t="shared" si="790"/>
        <v>0</v>
      </c>
      <c r="AS1866" s="7">
        <f t="shared" si="790"/>
        <v>0</v>
      </c>
      <c r="AT1866" s="7">
        <f t="shared" si="790"/>
        <v>1</v>
      </c>
      <c r="AU1866" s="7">
        <f t="shared" si="790"/>
        <v>0</v>
      </c>
      <c r="AV1866" s="9">
        <f t="shared" si="798"/>
        <v>0</v>
      </c>
      <c r="AW1866" t="s">
        <v>90</v>
      </c>
    </row>
    <row r="1867" spans="1:49" x14ac:dyDescent="0.25">
      <c r="A1867" t="s">
        <v>2214</v>
      </c>
      <c r="B1867" t="s">
        <v>2239</v>
      </c>
      <c r="C1867">
        <v>402</v>
      </c>
      <c r="D1867">
        <v>377</v>
      </c>
      <c r="E1867">
        <v>402</v>
      </c>
      <c r="F1867">
        <v>0</v>
      </c>
      <c r="G1867">
        <f t="shared" si="791"/>
        <v>402</v>
      </c>
      <c r="H1867" s="6">
        <f t="shared" si="799"/>
        <v>377</v>
      </c>
      <c r="I1867" s="7">
        <f t="shared" si="800"/>
        <v>1</v>
      </c>
      <c r="J1867" s="6">
        <f t="shared" si="801"/>
        <v>0</v>
      </c>
      <c r="K1867">
        <v>17</v>
      </c>
      <c r="L1867">
        <v>0</v>
      </c>
      <c r="M1867">
        <v>5273</v>
      </c>
      <c r="N1867">
        <v>0</v>
      </c>
      <c r="O1867">
        <f t="shared" si="792"/>
        <v>5273</v>
      </c>
      <c r="P1867">
        <f t="shared" si="793"/>
        <v>5273</v>
      </c>
      <c r="Q1867" s="6">
        <f t="shared" si="802"/>
        <v>310.1764705882353</v>
      </c>
      <c r="R1867" s="7">
        <f t="shared" si="803"/>
        <v>0.8227492588547356</v>
      </c>
      <c r="S1867" s="6">
        <f t="shared" si="804"/>
        <v>310.1764705882353</v>
      </c>
      <c r="T1867" s="7">
        <f t="shared" si="805"/>
        <v>0.8227492588547356</v>
      </c>
      <c r="U1867" s="6">
        <f t="shared" si="806"/>
        <v>0</v>
      </c>
      <c r="V1867" s="7">
        <f t="shared" si="807"/>
        <v>0</v>
      </c>
      <c r="W1867">
        <v>17</v>
      </c>
      <c r="X1867">
        <v>0</v>
      </c>
      <c r="Y1867">
        <v>0</v>
      </c>
      <c r="Z1867">
        <v>0</v>
      </c>
      <c r="AA1867">
        <v>4533</v>
      </c>
      <c r="AB1867">
        <v>0</v>
      </c>
      <c r="AC1867">
        <f t="shared" si="794"/>
        <v>4533</v>
      </c>
      <c r="AD1867">
        <f t="shared" si="795"/>
        <v>4533</v>
      </c>
      <c r="AE1867" s="6">
        <f t="shared" si="808"/>
        <v>266.64705882352939</v>
      </c>
      <c r="AF1867" s="7">
        <f t="shared" si="809"/>
        <v>0.70728662817912302</v>
      </c>
      <c r="AG1867" s="6">
        <f t="shared" si="810"/>
        <v>266.64705882352939</v>
      </c>
      <c r="AH1867" s="7">
        <f t="shared" si="811"/>
        <v>0.70728662817912302</v>
      </c>
      <c r="AI1867" s="6">
        <f t="shared" si="812"/>
        <v>0</v>
      </c>
      <c r="AJ1867" s="7">
        <f t="shared" si="813"/>
        <v>0</v>
      </c>
      <c r="AK1867" s="6">
        <f t="shared" si="814"/>
        <v>43.529411764705912</v>
      </c>
      <c r="AL1867" s="7">
        <f t="shared" si="815"/>
        <v>0.85966243125355579</v>
      </c>
      <c r="AM1867" s="8">
        <v>0.8</v>
      </c>
      <c r="AN1867">
        <f t="shared" si="796"/>
        <v>302</v>
      </c>
      <c r="AO1867" s="6">
        <f t="shared" si="797"/>
        <v>35.352941176470608</v>
      </c>
      <c r="AP1867" s="7">
        <f t="shared" si="816"/>
        <v>0.88293728087261392</v>
      </c>
      <c r="AQ1867" s="7">
        <f t="shared" si="790"/>
        <v>0</v>
      </c>
      <c r="AR1867" s="7">
        <f t="shared" si="790"/>
        <v>0</v>
      </c>
      <c r="AS1867" s="7">
        <f t="shared" si="790"/>
        <v>0</v>
      </c>
      <c r="AT1867" s="7">
        <f t="shared" si="790"/>
        <v>1</v>
      </c>
      <c r="AU1867" s="7">
        <f t="shared" si="790"/>
        <v>0</v>
      </c>
      <c r="AV1867" s="9">
        <f t="shared" si="798"/>
        <v>11390.717647058829</v>
      </c>
      <c r="AW1867" t="s">
        <v>90</v>
      </c>
    </row>
    <row r="1868" spans="1:49" x14ac:dyDescent="0.25">
      <c r="A1868" t="s">
        <v>2214</v>
      </c>
      <c r="B1868" t="s">
        <v>2240</v>
      </c>
      <c r="C1868">
        <v>188</v>
      </c>
      <c r="D1868">
        <v>165</v>
      </c>
      <c r="E1868">
        <v>188</v>
      </c>
      <c r="F1868">
        <v>0</v>
      </c>
      <c r="G1868">
        <f t="shared" si="791"/>
        <v>188</v>
      </c>
      <c r="H1868" s="6">
        <f t="shared" si="799"/>
        <v>165</v>
      </c>
      <c r="I1868" s="7">
        <f t="shared" si="800"/>
        <v>1</v>
      </c>
      <c r="J1868" s="6">
        <f t="shared" si="801"/>
        <v>0</v>
      </c>
      <c r="K1868">
        <v>15</v>
      </c>
      <c r="L1868">
        <v>0</v>
      </c>
      <c r="M1868">
        <v>2240</v>
      </c>
      <c r="N1868">
        <v>0</v>
      </c>
      <c r="O1868">
        <f t="shared" si="792"/>
        <v>2240</v>
      </c>
      <c r="P1868">
        <f t="shared" si="793"/>
        <v>2240</v>
      </c>
      <c r="Q1868" s="6">
        <f t="shared" si="802"/>
        <v>149.33333333333334</v>
      </c>
      <c r="R1868" s="7">
        <f t="shared" si="803"/>
        <v>0.90505050505050511</v>
      </c>
      <c r="S1868" s="6">
        <f t="shared" si="804"/>
        <v>149.33333333333334</v>
      </c>
      <c r="T1868" s="7">
        <f t="shared" si="805"/>
        <v>0.90505050505050511</v>
      </c>
      <c r="U1868" s="6">
        <f t="shared" si="806"/>
        <v>0</v>
      </c>
      <c r="V1868" s="7">
        <f t="shared" si="807"/>
        <v>0</v>
      </c>
      <c r="W1868">
        <v>17</v>
      </c>
      <c r="X1868">
        <v>0</v>
      </c>
      <c r="Y1868">
        <v>0</v>
      </c>
      <c r="Z1868">
        <v>0</v>
      </c>
      <c r="AA1868">
        <v>1252</v>
      </c>
      <c r="AB1868">
        <v>0</v>
      </c>
      <c r="AC1868">
        <f t="shared" si="794"/>
        <v>1252</v>
      </c>
      <c r="AD1868">
        <f t="shared" si="795"/>
        <v>1252</v>
      </c>
      <c r="AE1868" s="6">
        <f t="shared" si="808"/>
        <v>73.647058823529406</v>
      </c>
      <c r="AF1868" s="7">
        <f t="shared" si="809"/>
        <v>0.44634581105169335</v>
      </c>
      <c r="AG1868" s="6">
        <f t="shared" si="810"/>
        <v>73.647058823529406</v>
      </c>
      <c r="AH1868" s="7">
        <f t="shared" si="811"/>
        <v>0.44634581105169335</v>
      </c>
      <c r="AI1868" s="6">
        <f t="shared" si="812"/>
        <v>0</v>
      </c>
      <c r="AJ1868" s="7">
        <f t="shared" si="813"/>
        <v>0</v>
      </c>
      <c r="AK1868" s="6">
        <f t="shared" si="814"/>
        <v>75.686274509803937</v>
      </c>
      <c r="AL1868" s="7">
        <f t="shared" si="815"/>
        <v>0.49317226890756294</v>
      </c>
      <c r="AM1868" s="8">
        <v>0.8</v>
      </c>
      <c r="AN1868">
        <f t="shared" si="796"/>
        <v>132</v>
      </c>
      <c r="AO1868" s="6">
        <f t="shared" si="797"/>
        <v>58.352941176470594</v>
      </c>
      <c r="AP1868" s="7">
        <f t="shared" si="816"/>
        <v>0.55793226381461669</v>
      </c>
      <c r="AQ1868" s="7">
        <f t="shared" si="790"/>
        <v>0</v>
      </c>
      <c r="AR1868" s="7">
        <f t="shared" si="790"/>
        <v>0</v>
      </c>
      <c r="AS1868" s="7">
        <f t="shared" si="790"/>
        <v>0</v>
      </c>
      <c r="AT1868" s="7">
        <f t="shared" si="790"/>
        <v>1</v>
      </c>
      <c r="AU1868" s="7">
        <f t="shared" si="790"/>
        <v>0</v>
      </c>
      <c r="AV1868" s="9">
        <f t="shared" si="798"/>
        <v>18801.317647058826</v>
      </c>
      <c r="AW1868" t="s">
        <v>90</v>
      </c>
    </row>
    <row r="1869" spans="1:49" x14ac:dyDescent="0.25">
      <c r="A1869" t="s">
        <v>2214</v>
      </c>
      <c r="B1869" t="s">
        <v>2241</v>
      </c>
      <c r="C1869">
        <v>291</v>
      </c>
      <c r="D1869">
        <v>276</v>
      </c>
      <c r="E1869">
        <v>198</v>
      </c>
      <c r="F1869">
        <v>0</v>
      </c>
      <c r="G1869">
        <f t="shared" si="791"/>
        <v>198</v>
      </c>
      <c r="H1869" s="6">
        <f t="shared" si="799"/>
        <v>187.79381443298968</v>
      </c>
      <c r="I1869" s="7">
        <f t="shared" si="800"/>
        <v>0.68041237113402064</v>
      </c>
      <c r="J1869" s="6">
        <f t="shared" si="801"/>
        <v>88.206185567010309</v>
      </c>
      <c r="K1869">
        <v>17</v>
      </c>
      <c r="L1869">
        <v>0</v>
      </c>
      <c r="M1869">
        <v>3342</v>
      </c>
      <c r="N1869">
        <v>0</v>
      </c>
      <c r="O1869">
        <f t="shared" si="792"/>
        <v>3342</v>
      </c>
      <c r="P1869">
        <f t="shared" si="793"/>
        <v>3342</v>
      </c>
      <c r="Q1869" s="6">
        <f t="shared" si="802"/>
        <v>196.58823529411765</v>
      </c>
      <c r="R1869" s="7">
        <f t="shared" si="803"/>
        <v>0.71227621483375958</v>
      </c>
      <c r="S1869" s="6">
        <f t="shared" si="804"/>
        <v>196.58823529411765</v>
      </c>
      <c r="T1869" s="7">
        <f t="shared" si="805"/>
        <v>1.0468301945284044</v>
      </c>
      <c r="U1869" s="6">
        <f t="shared" si="806"/>
        <v>0</v>
      </c>
      <c r="V1869" s="7">
        <f t="shared" si="807"/>
        <v>0</v>
      </c>
      <c r="W1869">
        <v>17</v>
      </c>
      <c r="X1869">
        <v>0</v>
      </c>
      <c r="Y1869">
        <v>0</v>
      </c>
      <c r="Z1869">
        <v>0</v>
      </c>
      <c r="AA1869">
        <v>571</v>
      </c>
      <c r="AB1869">
        <v>0</v>
      </c>
      <c r="AC1869">
        <f t="shared" si="794"/>
        <v>571</v>
      </c>
      <c r="AD1869">
        <f t="shared" si="795"/>
        <v>571</v>
      </c>
      <c r="AE1869" s="6">
        <f t="shared" si="808"/>
        <v>33.588235294117645</v>
      </c>
      <c r="AF1869" s="7">
        <f t="shared" si="809"/>
        <v>0.12169650468883204</v>
      </c>
      <c r="AG1869" s="6">
        <f t="shared" si="810"/>
        <v>33.588235294117645</v>
      </c>
      <c r="AH1869" s="7">
        <f t="shared" si="811"/>
        <v>0.17885698416388954</v>
      </c>
      <c r="AI1869" s="6">
        <f t="shared" si="812"/>
        <v>0</v>
      </c>
      <c r="AJ1869" s="7">
        <f t="shared" si="813"/>
        <v>0</v>
      </c>
      <c r="AK1869" s="6">
        <f t="shared" si="814"/>
        <v>163</v>
      </c>
      <c r="AL1869" s="7">
        <f t="shared" si="815"/>
        <v>0.17085577498503887</v>
      </c>
      <c r="AM1869" s="8">
        <v>0.8</v>
      </c>
      <c r="AN1869">
        <f t="shared" si="796"/>
        <v>221</v>
      </c>
      <c r="AO1869" s="6">
        <f t="shared" si="797"/>
        <v>187.41176470588235</v>
      </c>
      <c r="AP1869" s="7">
        <f t="shared" si="816"/>
        <v>0.15198296513175405</v>
      </c>
      <c r="AQ1869" s="7">
        <f t="shared" si="790"/>
        <v>0</v>
      </c>
      <c r="AR1869" s="7">
        <f t="shared" si="790"/>
        <v>0</v>
      </c>
      <c r="AS1869" s="7">
        <f t="shared" si="790"/>
        <v>0</v>
      </c>
      <c r="AT1869" s="7">
        <f t="shared" si="790"/>
        <v>1</v>
      </c>
      <c r="AU1869" s="7">
        <f t="shared" si="790"/>
        <v>0</v>
      </c>
      <c r="AV1869" s="9">
        <f t="shared" si="798"/>
        <v>60384.070588235292</v>
      </c>
      <c r="AW1869" t="s">
        <v>90</v>
      </c>
    </row>
    <row r="1870" spans="1:49" x14ac:dyDescent="0.25">
      <c r="A1870" t="s">
        <v>2214</v>
      </c>
      <c r="B1870" t="s">
        <v>2242</v>
      </c>
      <c r="C1870">
        <v>402</v>
      </c>
      <c r="D1870">
        <v>380</v>
      </c>
      <c r="E1870">
        <v>381</v>
      </c>
      <c r="F1870">
        <v>0</v>
      </c>
      <c r="G1870">
        <f t="shared" si="791"/>
        <v>381</v>
      </c>
      <c r="H1870" s="6">
        <f t="shared" si="799"/>
        <v>360.14925373134332</v>
      </c>
      <c r="I1870" s="7">
        <f t="shared" si="800"/>
        <v>0.94776119402985071</v>
      </c>
      <c r="J1870" s="6">
        <f t="shared" si="801"/>
        <v>19.850746268656717</v>
      </c>
      <c r="K1870">
        <v>17</v>
      </c>
      <c r="L1870">
        <v>0</v>
      </c>
      <c r="M1870">
        <v>4603</v>
      </c>
      <c r="N1870">
        <v>0</v>
      </c>
      <c r="O1870">
        <f t="shared" si="792"/>
        <v>4603</v>
      </c>
      <c r="P1870">
        <f t="shared" si="793"/>
        <v>4603</v>
      </c>
      <c r="Q1870" s="6">
        <f t="shared" si="802"/>
        <v>270.76470588235293</v>
      </c>
      <c r="R1870" s="7">
        <f t="shared" si="803"/>
        <v>0.7125386996904024</v>
      </c>
      <c r="S1870" s="6">
        <f t="shared" si="804"/>
        <v>270.76470588235293</v>
      </c>
      <c r="T1870" s="7">
        <f t="shared" si="805"/>
        <v>0.75181248628751118</v>
      </c>
      <c r="U1870" s="6">
        <f t="shared" si="806"/>
        <v>0</v>
      </c>
      <c r="V1870" s="7">
        <f t="shared" si="807"/>
        <v>0</v>
      </c>
      <c r="W1870">
        <v>17</v>
      </c>
      <c r="X1870">
        <v>0</v>
      </c>
      <c r="Y1870">
        <v>0</v>
      </c>
      <c r="Z1870">
        <v>0</v>
      </c>
      <c r="AA1870">
        <v>2768</v>
      </c>
      <c r="AB1870">
        <v>0</v>
      </c>
      <c r="AC1870">
        <f t="shared" si="794"/>
        <v>2768</v>
      </c>
      <c r="AD1870">
        <f t="shared" si="795"/>
        <v>2768</v>
      </c>
      <c r="AE1870" s="6">
        <f t="shared" si="808"/>
        <v>162.8235294117647</v>
      </c>
      <c r="AF1870" s="7">
        <f t="shared" si="809"/>
        <v>0.42848297213622288</v>
      </c>
      <c r="AG1870" s="6">
        <f t="shared" si="810"/>
        <v>162.8235294117647</v>
      </c>
      <c r="AH1870" s="7">
        <f t="shared" si="811"/>
        <v>0.45210014382877056</v>
      </c>
      <c r="AI1870" s="6">
        <f t="shared" si="812"/>
        <v>0</v>
      </c>
      <c r="AJ1870" s="7">
        <f t="shared" si="813"/>
        <v>0</v>
      </c>
      <c r="AK1870" s="6">
        <f t="shared" si="814"/>
        <v>107.94117647058823</v>
      </c>
      <c r="AL1870" s="7">
        <f t="shared" si="815"/>
        <v>0.60134694764284158</v>
      </c>
      <c r="AM1870" s="8">
        <v>0.8</v>
      </c>
      <c r="AN1870">
        <f t="shared" si="796"/>
        <v>304</v>
      </c>
      <c r="AO1870" s="6">
        <f t="shared" si="797"/>
        <v>141.1764705882353</v>
      </c>
      <c r="AP1870" s="7">
        <f t="shared" si="816"/>
        <v>0.5356037151702786</v>
      </c>
      <c r="AQ1870" s="7">
        <f t="shared" si="790"/>
        <v>0</v>
      </c>
      <c r="AR1870" s="7">
        <f t="shared" si="790"/>
        <v>0</v>
      </c>
      <c r="AS1870" s="7">
        <f t="shared" si="790"/>
        <v>0</v>
      </c>
      <c r="AT1870" s="7">
        <f t="shared" si="790"/>
        <v>1</v>
      </c>
      <c r="AU1870" s="7">
        <f t="shared" si="790"/>
        <v>0</v>
      </c>
      <c r="AV1870" s="9">
        <f t="shared" si="798"/>
        <v>45487.058823529413</v>
      </c>
      <c r="AW1870" t="s">
        <v>90</v>
      </c>
    </row>
    <row r="1871" spans="1:49" x14ac:dyDescent="0.25">
      <c r="A1871" t="s">
        <v>2214</v>
      </c>
      <c r="B1871" t="s">
        <v>2243</v>
      </c>
      <c r="C1871">
        <v>295</v>
      </c>
      <c r="D1871">
        <v>278</v>
      </c>
      <c r="E1871">
        <v>215</v>
      </c>
      <c r="F1871">
        <v>0</v>
      </c>
      <c r="G1871">
        <f t="shared" si="791"/>
        <v>215</v>
      </c>
      <c r="H1871" s="6">
        <f t="shared" si="799"/>
        <v>202.61016949152543</v>
      </c>
      <c r="I1871" s="7">
        <f t="shared" si="800"/>
        <v>0.72881355932203384</v>
      </c>
      <c r="J1871" s="6">
        <f t="shared" si="801"/>
        <v>75.389830508474574</v>
      </c>
      <c r="K1871">
        <v>17</v>
      </c>
      <c r="L1871">
        <v>0</v>
      </c>
      <c r="M1871">
        <v>3331</v>
      </c>
      <c r="N1871">
        <v>0</v>
      </c>
      <c r="O1871">
        <f t="shared" si="792"/>
        <v>3331</v>
      </c>
      <c r="P1871">
        <f t="shared" si="793"/>
        <v>3331</v>
      </c>
      <c r="Q1871" s="6">
        <f t="shared" si="802"/>
        <v>195.94117647058823</v>
      </c>
      <c r="R1871" s="7">
        <f t="shared" si="803"/>
        <v>0.70482437579348289</v>
      </c>
      <c r="S1871" s="6">
        <f t="shared" si="804"/>
        <v>195.94117647058823</v>
      </c>
      <c r="T1871" s="7">
        <f t="shared" si="805"/>
        <v>0.96708460864687185</v>
      </c>
      <c r="U1871" s="6">
        <f t="shared" si="806"/>
        <v>0</v>
      </c>
      <c r="V1871" s="7">
        <f t="shared" si="807"/>
        <v>0</v>
      </c>
      <c r="W1871">
        <v>17</v>
      </c>
      <c r="X1871">
        <v>0</v>
      </c>
      <c r="Y1871">
        <v>0</v>
      </c>
      <c r="Z1871">
        <v>0</v>
      </c>
      <c r="AA1871">
        <v>1057</v>
      </c>
      <c r="AB1871">
        <v>0</v>
      </c>
      <c r="AC1871">
        <f t="shared" si="794"/>
        <v>1057</v>
      </c>
      <c r="AD1871">
        <f t="shared" si="795"/>
        <v>1057</v>
      </c>
      <c r="AE1871" s="6">
        <f t="shared" si="808"/>
        <v>62.176470588235297</v>
      </c>
      <c r="AF1871" s="7">
        <f t="shared" si="809"/>
        <v>0.22365636902242914</v>
      </c>
      <c r="AG1871" s="6">
        <f t="shared" si="810"/>
        <v>62.176470588235297</v>
      </c>
      <c r="AH1871" s="7">
        <f t="shared" si="811"/>
        <v>0.30687734354240276</v>
      </c>
      <c r="AI1871" s="6">
        <f t="shared" si="812"/>
        <v>0</v>
      </c>
      <c r="AJ1871" s="7">
        <f t="shared" si="813"/>
        <v>0</v>
      </c>
      <c r="AK1871" s="6">
        <f t="shared" si="814"/>
        <v>133.76470588235293</v>
      </c>
      <c r="AL1871" s="7">
        <f t="shared" si="815"/>
        <v>0.3173221254878415</v>
      </c>
      <c r="AM1871" s="8">
        <v>0.8</v>
      </c>
      <c r="AN1871">
        <f t="shared" si="796"/>
        <v>222</v>
      </c>
      <c r="AO1871" s="6">
        <f t="shared" si="797"/>
        <v>159.8235294117647</v>
      </c>
      <c r="AP1871" s="7">
        <f t="shared" si="816"/>
        <v>0.28007419183889776</v>
      </c>
      <c r="AQ1871" s="7">
        <f t="shared" si="790"/>
        <v>0</v>
      </c>
      <c r="AR1871" s="7">
        <f t="shared" si="790"/>
        <v>0</v>
      </c>
      <c r="AS1871" s="7">
        <f t="shared" si="790"/>
        <v>0</v>
      </c>
      <c r="AT1871" s="7">
        <f t="shared" si="790"/>
        <v>1</v>
      </c>
      <c r="AU1871" s="7">
        <f t="shared" si="790"/>
        <v>0</v>
      </c>
      <c r="AV1871" s="9">
        <f t="shared" si="798"/>
        <v>51495.141176470584</v>
      </c>
      <c r="AW1871" t="s">
        <v>90</v>
      </c>
    </row>
    <row r="1872" spans="1:49" x14ac:dyDescent="0.25">
      <c r="A1872" t="s">
        <v>2214</v>
      </c>
      <c r="B1872" t="s">
        <v>1488</v>
      </c>
      <c r="C1872">
        <v>269</v>
      </c>
      <c r="D1872">
        <v>257</v>
      </c>
      <c r="E1872">
        <v>269</v>
      </c>
      <c r="F1872">
        <v>0</v>
      </c>
      <c r="G1872">
        <f t="shared" si="791"/>
        <v>269</v>
      </c>
      <c r="H1872" s="6">
        <f t="shared" si="799"/>
        <v>257</v>
      </c>
      <c r="I1872" s="7">
        <f t="shared" si="800"/>
        <v>1</v>
      </c>
      <c r="J1872" s="6">
        <f t="shared" si="801"/>
        <v>0</v>
      </c>
      <c r="K1872">
        <v>17</v>
      </c>
      <c r="L1872">
        <v>0</v>
      </c>
      <c r="M1872">
        <v>3682</v>
      </c>
      <c r="N1872">
        <v>0</v>
      </c>
      <c r="O1872">
        <f t="shared" si="792"/>
        <v>3682</v>
      </c>
      <c r="P1872">
        <f t="shared" si="793"/>
        <v>3682</v>
      </c>
      <c r="Q1872" s="6">
        <f t="shared" si="802"/>
        <v>216.58823529411765</v>
      </c>
      <c r="R1872" s="7">
        <f t="shared" si="803"/>
        <v>0.84275577935454338</v>
      </c>
      <c r="S1872" s="6">
        <f t="shared" si="804"/>
        <v>216.58823529411765</v>
      </c>
      <c r="T1872" s="7">
        <f t="shared" si="805"/>
        <v>0.84275577935454338</v>
      </c>
      <c r="U1872" s="6">
        <f t="shared" si="806"/>
        <v>0</v>
      </c>
      <c r="V1872" s="7">
        <f t="shared" si="807"/>
        <v>0</v>
      </c>
      <c r="W1872">
        <v>17</v>
      </c>
      <c r="X1872">
        <v>0</v>
      </c>
      <c r="Y1872">
        <v>0</v>
      </c>
      <c r="Z1872">
        <v>0</v>
      </c>
      <c r="AA1872">
        <v>4310</v>
      </c>
      <c r="AB1872">
        <v>0</v>
      </c>
      <c r="AC1872">
        <f t="shared" si="794"/>
        <v>4310</v>
      </c>
      <c r="AD1872">
        <f t="shared" si="795"/>
        <v>4310</v>
      </c>
      <c r="AE1872" s="6">
        <f t="shared" si="808"/>
        <v>253.52941176470588</v>
      </c>
      <c r="AF1872" s="7">
        <f t="shared" si="809"/>
        <v>0.98649576562142371</v>
      </c>
      <c r="AG1872" s="6">
        <f t="shared" si="810"/>
        <v>253.52941176470588</v>
      </c>
      <c r="AH1872" s="7">
        <f t="shared" si="811"/>
        <v>0.98649576562142371</v>
      </c>
      <c r="AI1872" s="6">
        <f t="shared" si="812"/>
        <v>0</v>
      </c>
      <c r="AJ1872" s="7">
        <f t="shared" si="813"/>
        <v>0</v>
      </c>
      <c r="AK1872" s="6">
        <f t="shared" si="814"/>
        <v>0</v>
      </c>
      <c r="AL1872" s="7">
        <f t="shared" si="815"/>
        <v>1.1705594785442694</v>
      </c>
      <c r="AM1872" s="8">
        <v>0.8</v>
      </c>
      <c r="AN1872">
        <f t="shared" si="796"/>
        <v>206</v>
      </c>
      <c r="AO1872" s="6">
        <f t="shared" si="797"/>
        <v>0</v>
      </c>
      <c r="AP1872" s="7">
        <f t="shared" si="816"/>
        <v>1</v>
      </c>
      <c r="AQ1872" s="7">
        <f t="shared" si="790"/>
        <v>0</v>
      </c>
      <c r="AR1872" s="7">
        <f t="shared" si="790"/>
        <v>0</v>
      </c>
      <c r="AS1872" s="7">
        <f t="shared" si="790"/>
        <v>0</v>
      </c>
      <c r="AT1872" s="7">
        <f t="shared" si="790"/>
        <v>1</v>
      </c>
      <c r="AU1872" s="7">
        <f t="shared" si="790"/>
        <v>0</v>
      </c>
      <c r="AV1872" s="9">
        <f t="shared" si="798"/>
        <v>0</v>
      </c>
      <c r="AW1872" t="s">
        <v>90</v>
      </c>
    </row>
    <row r="1873" spans="1:49" x14ac:dyDescent="0.25">
      <c r="A1873" t="s">
        <v>2214</v>
      </c>
      <c r="B1873" t="s">
        <v>2244</v>
      </c>
      <c r="C1873">
        <v>347</v>
      </c>
      <c r="D1873">
        <v>328</v>
      </c>
      <c r="E1873">
        <v>233</v>
      </c>
      <c r="F1873">
        <v>0</v>
      </c>
      <c r="G1873">
        <f t="shared" si="791"/>
        <v>233</v>
      </c>
      <c r="H1873" s="6">
        <f t="shared" si="799"/>
        <v>220.24207492795389</v>
      </c>
      <c r="I1873" s="7">
        <f t="shared" si="800"/>
        <v>0.67146974063400577</v>
      </c>
      <c r="J1873" s="6">
        <f t="shared" si="801"/>
        <v>107.75792507204612</v>
      </c>
      <c r="K1873">
        <v>17</v>
      </c>
      <c r="L1873">
        <v>0</v>
      </c>
      <c r="M1873">
        <v>3278</v>
      </c>
      <c r="N1873">
        <v>0</v>
      </c>
      <c r="O1873">
        <f t="shared" si="792"/>
        <v>3278</v>
      </c>
      <c r="P1873">
        <f t="shared" si="793"/>
        <v>3278</v>
      </c>
      <c r="Q1873" s="6">
        <f t="shared" si="802"/>
        <v>192.8235294117647</v>
      </c>
      <c r="R1873" s="7">
        <f t="shared" si="803"/>
        <v>0.58787661406025826</v>
      </c>
      <c r="S1873" s="6">
        <f t="shared" si="804"/>
        <v>192.8235294117647</v>
      </c>
      <c r="T1873" s="7">
        <f t="shared" si="805"/>
        <v>0.87550723209832448</v>
      </c>
      <c r="U1873" s="6">
        <f t="shared" si="806"/>
        <v>0</v>
      </c>
      <c r="V1873" s="7">
        <f t="shared" si="807"/>
        <v>0</v>
      </c>
      <c r="W1873">
        <v>17</v>
      </c>
      <c r="X1873">
        <v>0</v>
      </c>
      <c r="Y1873">
        <v>0</v>
      </c>
      <c r="Z1873">
        <v>0</v>
      </c>
      <c r="AA1873">
        <v>554</v>
      </c>
      <c r="AB1873">
        <v>0</v>
      </c>
      <c r="AC1873">
        <f t="shared" si="794"/>
        <v>554</v>
      </c>
      <c r="AD1873">
        <f t="shared" si="795"/>
        <v>554</v>
      </c>
      <c r="AE1873" s="6">
        <f t="shared" si="808"/>
        <v>32.588235294117645</v>
      </c>
      <c r="AF1873" s="7">
        <f t="shared" si="809"/>
        <v>9.9354375896700139E-2</v>
      </c>
      <c r="AG1873" s="6">
        <f t="shared" si="810"/>
        <v>32.588235294117645</v>
      </c>
      <c r="AH1873" s="7">
        <f t="shared" si="811"/>
        <v>0.14796552976890534</v>
      </c>
      <c r="AI1873" s="6">
        <f t="shared" si="812"/>
        <v>0</v>
      </c>
      <c r="AJ1873" s="7">
        <f t="shared" si="813"/>
        <v>0</v>
      </c>
      <c r="AK1873" s="6">
        <f t="shared" si="814"/>
        <v>160.23529411764704</v>
      </c>
      <c r="AL1873" s="7">
        <f t="shared" si="815"/>
        <v>0.16900549115314215</v>
      </c>
      <c r="AM1873" s="8">
        <v>0.8</v>
      </c>
      <c r="AN1873">
        <f t="shared" si="796"/>
        <v>262</v>
      </c>
      <c r="AO1873" s="6">
        <f t="shared" si="797"/>
        <v>229.41176470588235</v>
      </c>
      <c r="AP1873" s="7">
        <f t="shared" si="816"/>
        <v>0.12438257745846429</v>
      </c>
      <c r="AQ1873" s="7">
        <f t="shared" si="790"/>
        <v>0</v>
      </c>
      <c r="AR1873" s="7">
        <f t="shared" si="790"/>
        <v>0</v>
      </c>
      <c r="AS1873" s="7">
        <f t="shared" si="790"/>
        <v>0</v>
      </c>
      <c r="AT1873" s="7">
        <f t="shared" si="790"/>
        <v>1</v>
      </c>
      <c r="AU1873" s="7">
        <f t="shared" si="790"/>
        <v>0</v>
      </c>
      <c r="AV1873" s="9">
        <f t="shared" si="798"/>
        <v>73916.470588235286</v>
      </c>
      <c r="AW1873" t="s">
        <v>90</v>
      </c>
    </row>
    <row r="1874" spans="1:49" x14ac:dyDescent="0.25">
      <c r="A1874" t="s">
        <v>2214</v>
      </c>
      <c r="B1874" t="s">
        <v>2245</v>
      </c>
      <c r="C1874">
        <v>233</v>
      </c>
      <c r="D1874">
        <v>220</v>
      </c>
      <c r="E1874">
        <v>233</v>
      </c>
      <c r="F1874">
        <v>0</v>
      </c>
      <c r="G1874">
        <f t="shared" si="791"/>
        <v>233</v>
      </c>
      <c r="H1874" s="6">
        <f t="shared" si="799"/>
        <v>220</v>
      </c>
      <c r="I1874" s="7">
        <f t="shared" si="800"/>
        <v>1</v>
      </c>
      <c r="J1874" s="6">
        <f t="shared" si="801"/>
        <v>0</v>
      </c>
      <c r="K1874">
        <v>17</v>
      </c>
      <c r="L1874">
        <v>0</v>
      </c>
      <c r="M1874">
        <v>3113</v>
      </c>
      <c r="N1874">
        <v>0</v>
      </c>
      <c r="O1874">
        <f t="shared" si="792"/>
        <v>3113</v>
      </c>
      <c r="P1874">
        <f t="shared" si="793"/>
        <v>3113</v>
      </c>
      <c r="Q1874" s="6">
        <f t="shared" si="802"/>
        <v>183.11764705882354</v>
      </c>
      <c r="R1874" s="7">
        <f t="shared" si="803"/>
        <v>0.83235294117647063</v>
      </c>
      <c r="S1874" s="6">
        <f t="shared" si="804"/>
        <v>183.11764705882354</v>
      </c>
      <c r="T1874" s="7">
        <f t="shared" si="805"/>
        <v>0.83235294117647063</v>
      </c>
      <c r="U1874" s="6">
        <f t="shared" si="806"/>
        <v>0</v>
      </c>
      <c r="V1874" s="7">
        <f t="shared" si="807"/>
        <v>0</v>
      </c>
      <c r="W1874">
        <v>17</v>
      </c>
      <c r="X1874">
        <v>0</v>
      </c>
      <c r="Y1874">
        <v>0</v>
      </c>
      <c r="Z1874">
        <v>0</v>
      </c>
      <c r="AA1874">
        <v>3040</v>
      </c>
      <c r="AB1874">
        <v>0</v>
      </c>
      <c r="AC1874">
        <f t="shared" si="794"/>
        <v>3040</v>
      </c>
      <c r="AD1874">
        <f t="shared" si="795"/>
        <v>3040</v>
      </c>
      <c r="AE1874" s="6">
        <f t="shared" si="808"/>
        <v>178.8235294117647</v>
      </c>
      <c r="AF1874" s="7">
        <f t="shared" si="809"/>
        <v>0.8128342245989304</v>
      </c>
      <c r="AG1874" s="6">
        <f t="shared" si="810"/>
        <v>178.8235294117647</v>
      </c>
      <c r="AH1874" s="7">
        <f t="shared" si="811"/>
        <v>0.8128342245989304</v>
      </c>
      <c r="AI1874" s="6">
        <f t="shared" si="812"/>
        <v>0</v>
      </c>
      <c r="AJ1874" s="7">
        <f t="shared" si="813"/>
        <v>0</v>
      </c>
      <c r="AK1874" s="6">
        <f t="shared" si="814"/>
        <v>4.2941176470588402</v>
      </c>
      <c r="AL1874" s="7">
        <f t="shared" si="815"/>
        <v>0.9765499518149694</v>
      </c>
      <c r="AM1874" s="8">
        <v>0.8</v>
      </c>
      <c r="AN1874">
        <f t="shared" si="796"/>
        <v>176</v>
      </c>
      <c r="AO1874" s="6">
        <f t="shared" si="797"/>
        <v>0</v>
      </c>
      <c r="AP1874" s="7">
        <f t="shared" si="816"/>
        <v>1</v>
      </c>
      <c r="AQ1874" s="7">
        <f t="shared" si="790"/>
        <v>0</v>
      </c>
      <c r="AR1874" s="7">
        <f t="shared" si="790"/>
        <v>0</v>
      </c>
      <c r="AS1874" s="7">
        <f t="shared" si="790"/>
        <v>0</v>
      </c>
      <c r="AT1874" s="7">
        <f t="shared" si="790"/>
        <v>1</v>
      </c>
      <c r="AU1874" s="7">
        <f t="shared" si="790"/>
        <v>0</v>
      </c>
      <c r="AV1874" s="9">
        <f t="shared" si="798"/>
        <v>0</v>
      </c>
      <c r="AW1874" t="s">
        <v>90</v>
      </c>
    </row>
    <row r="1875" spans="1:49" x14ac:dyDescent="0.25">
      <c r="A1875" t="s">
        <v>2214</v>
      </c>
      <c r="B1875" t="s">
        <v>2246</v>
      </c>
      <c r="C1875">
        <v>225</v>
      </c>
      <c r="D1875">
        <v>214</v>
      </c>
      <c r="E1875">
        <v>128</v>
      </c>
      <c r="F1875">
        <v>0</v>
      </c>
      <c r="G1875">
        <f t="shared" si="791"/>
        <v>128</v>
      </c>
      <c r="H1875" s="6">
        <f t="shared" si="799"/>
        <v>121.74222222222222</v>
      </c>
      <c r="I1875" s="7">
        <f t="shared" si="800"/>
        <v>0.56888888888888889</v>
      </c>
      <c r="J1875" s="6">
        <f t="shared" si="801"/>
        <v>92.257777777777775</v>
      </c>
      <c r="K1875">
        <v>17</v>
      </c>
      <c r="L1875">
        <v>0</v>
      </c>
      <c r="M1875">
        <v>1741</v>
      </c>
      <c r="N1875">
        <v>0</v>
      </c>
      <c r="O1875">
        <f t="shared" si="792"/>
        <v>1741</v>
      </c>
      <c r="P1875">
        <f t="shared" si="793"/>
        <v>1741</v>
      </c>
      <c r="Q1875" s="6">
        <f t="shared" si="802"/>
        <v>102.41176470588235</v>
      </c>
      <c r="R1875" s="7">
        <f t="shared" si="803"/>
        <v>0.47855964815832874</v>
      </c>
      <c r="S1875" s="6">
        <f t="shared" si="804"/>
        <v>102.41176470588235</v>
      </c>
      <c r="T1875" s="7">
        <f t="shared" si="805"/>
        <v>0.84121813152831215</v>
      </c>
      <c r="U1875" s="6">
        <f t="shared" si="806"/>
        <v>0</v>
      </c>
      <c r="V1875" s="7">
        <f t="shared" si="807"/>
        <v>0</v>
      </c>
      <c r="W1875">
        <v>17</v>
      </c>
      <c r="X1875">
        <v>0</v>
      </c>
      <c r="Y1875">
        <v>0</v>
      </c>
      <c r="Z1875">
        <v>0</v>
      </c>
      <c r="AA1875">
        <v>193</v>
      </c>
      <c r="AB1875">
        <v>0</v>
      </c>
      <c r="AC1875">
        <f t="shared" si="794"/>
        <v>193</v>
      </c>
      <c r="AD1875">
        <f t="shared" si="795"/>
        <v>193</v>
      </c>
      <c r="AE1875" s="6">
        <f t="shared" si="808"/>
        <v>11.352941176470589</v>
      </c>
      <c r="AF1875" s="7">
        <f t="shared" si="809"/>
        <v>5.305112699285322E-2</v>
      </c>
      <c r="AG1875" s="6">
        <f t="shared" si="810"/>
        <v>11.352941176470589</v>
      </c>
      <c r="AH1875" s="7">
        <f t="shared" si="811"/>
        <v>9.3253934167124797E-2</v>
      </c>
      <c r="AI1875" s="6">
        <f t="shared" si="812"/>
        <v>0</v>
      </c>
      <c r="AJ1875" s="7">
        <f t="shared" si="813"/>
        <v>0</v>
      </c>
      <c r="AK1875" s="6">
        <f t="shared" si="814"/>
        <v>91.058823529411754</v>
      </c>
      <c r="AL1875" s="7">
        <f t="shared" si="815"/>
        <v>0.11085582998276854</v>
      </c>
      <c r="AM1875" s="8">
        <v>0.5</v>
      </c>
      <c r="AN1875">
        <f t="shared" si="796"/>
        <v>107</v>
      </c>
      <c r="AO1875" s="6">
        <f t="shared" si="797"/>
        <v>95.647058823529406</v>
      </c>
      <c r="AP1875" s="7">
        <f t="shared" si="816"/>
        <v>0.10610225398570644</v>
      </c>
      <c r="AQ1875" s="7">
        <f t="shared" si="790"/>
        <v>0</v>
      </c>
      <c r="AR1875" s="7">
        <f t="shared" si="790"/>
        <v>0</v>
      </c>
      <c r="AS1875" s="7">
        <f t="shared" si="790"/>
        <v>0</v>
      </c>
      <c r="AT1875" s="7">
        <f t="shared" si="790"/>
        <v>1</v>
      </c>
      <c r="AU1875" s="7">
        <f t="shared" si="790"/>
        <v>0</v>
      </c>
      <c r="AV1875" s="9">
        <f t="shared" si="798"/>
        <v>30817.482352941173</v>
      </c>
      <c r="AW1875" t="s">
        <v>90</v>
      </c>
    </row>
    <row r="1876" spans="1:49" x14ac:dyDescent="0.25">
      <c r="A1876" t="s">
        <v>2214</v>
      </c>
      <c r="B1876" t="s">
        <v>2247</v>
      </c>
      <c r="C1876">
        <v>248</v>
      </c>
      <c r="D1876">
        <v>213</v>
      </c>
      <c r="E1876">
        <v>248</v>
      </c>
      <c r="F1876">
        <v>0</v>
      </c>
      <c r="G1876">
        <f t="shared" si="791"/>
        <v>248</v>
      </c>
      <c r="H1876" s="6">
        <f t="shared" si="799"/>
        <v>213</v>
      </c>
      <c r="I1876" s="7">
        <f t="shared" si="800"/>
        <v>1</v>
      </c>
      <c r="J1876" s="6">
        <f t="shared" si="801"/>
        <v>0</v>
      </c>
      <c r="K1876">
        <v>14</v>
      </c>
      <c r="L1876">
        <v>0</v>
      </c>
      <c r="M1876">
        <v>2866</v>
      </c>
      <c r="N1876">
        <v>0</v>
      </c>
      <c r="O1876">
        <f t="shared" si="792"/>
        <v>2866</v>
      </c>
      <c r="P1876">
        <f t="shared" si="793"/>
        <v>2866</v>
      </c>
      <c r="Q1876" s="6">
        <f t="shared" si="802"/>
        <v>204.71428571428572</v>
      </c>
      <c r="R1876" s="7">
        <f t="shared" si="803"/>
        <v>0.96109993293091889</v>
      </c>
      <c r="S1876" s="6">
        <f t="shared" si="804"/>
        <v>204.71428571428572</v>
      </c>
      <c r="T1876" s="7">
        <f t="shared" si="805"/>
        <v>0.96109993293091889</v>
      </c>
      <c r="U1876" s="6">
        <f t="shared" si="806"/>
        <v>0</v>
      </c>
      <c r="V1876" s="7">
        <f t="shared" si="807"/>
        <v>0</v>
      </c>
      <c r="W1876">
        <v>14</v>
      </c>
      <c r="X1876">
        <v>0</v>
      </c>
      <c r="Y1876">
        <v>0</v>
      </c>
      <c r="Z1876">
        <v>0</v>
      </c>
      <c r="AA1876">
        <v>1654</v>
      </c>
      <c r="AB1876">
        <v>0</v>
      </c>
      <c r="AC1876">
        <f t="shared" si="794"/>
        <v>1654</v>
      </c>
      <c r="AD1876">
        <f t="shared" si="795"/>
        <v>1654</v>
      </c>
      <c r="AE1876" s="6">
        <f t="shared" si="808"/>
        <v>118.14285714285714</v>
      </c>
      <c r="AF1876" s="7">
        <f t="shared" si="809"/>
        <v>0.55466130114017431</v>
      </c>
      <c r="AG1876" s="6">
        <f t="shared" si="810"/>
        <v>118.14285714285714</v>
      </c>
      <c r="AH1876" s="7">
        <f t="shared" si="811"/>
        <v>0.55466130114017431</v>
      </c>
      <c r="AI1876" s="6">
        <f t="shared" si="812"/>
        <v>0</v>
      </c>
      <c r="AJ1876" s="7">
        <f t="shared" si="813"/>
        <v>0</v>
      </c>
      <c r="AK1876" s="6">
        <f t="shared" si="814"/>
        <v>86.571428571428584</v>
      </c>
      <c r="AL1876" s="7">
        <f t="shared" si="815"/>
        <v>0.57711095603628748</v>
      </c>
      <c r="AM1876" s="8">
        <v>0.8</v>
      </c>
      <c r="AN1876">
        <f t="shared" si="796"/>
        <v>170</v>
      </c>
      <c r="AO1876" s="6">
        <f t="shared" si="797"/>
        <v>51.857142857142861</v>
      </c>
      <c r="AP1876" s="7">
        <f t="shared" si="816"/>
        <v>0.69495798319327728</v>
      </c>
      <c r="AQ1876" s="7">
        <f t="shared" si="790"/>
        <v>0</v>
      </c>
      <c r="AR1876" s="7">
        <f t="shared" si="790"/>
        <v>0</v>
      </c>
      <c r="AS1876" s="7">
        <f t="shared" si="790"/>
        <v>0</v>
      </c>
      <c r="AT1876" s="7">
        <f t="shared" si="790"/>
        <v>1</v>
      </c>
      <c r="AU1876" s="7">
        <f t="shared" si="790"/>
        <v>0</v>
      </c>
      <c r="AV1876" s="9">
        <f t="shared" si="798"/>
        <v>16708.37142857143</v>
      </c>
      <c r="AW1876" t="s">
        <v>90</v>
      </c>
    </row>
    <row r="1877" spans="1:49" x14ac:dyDescent="0.25">
      <c r="A1877" t="s">
        <v>2214</v>
      </c>
      <c r="B1877" t="s">
        <v>2248</v>
      </c>
      <c r="C1877">
        <v>165</v>
      </c>
      <c r="D1877">
        <v>142</v>
      </c>
      <c r="E1877">
        <v>165</v>
      </c>
      <c r="F1877">
        <v>0</v>
      </c>
      <c r="G1877">
        <f t="shared" si="791"/>
        <v>165</v>
      </c>
      <c r="H1877" s="6">
        <f t="shared" si="799"/>
        <v>142</v>
      </c>
      <c r="I1877" s="7">
        <f t="shared" si="800"/>
        <v>1</v>
      </c>
      <c r="J1877" s="6">
        <f t="shared" si="801"/>
        <v>0</v>
      </c>
      <c r="K1877">
        <v>14</v>
      </c>
      <c r="L1877">
        <v>0</v>
      </c>
      <c r="M1877">
        <v>1888</v>
      </c>
      <c r="N1877">
        <v>0</v>
      </c>
      <c r="O1877">
        <f t="shared" si="792"/>
        <v>1888</v>
      </c>
      <c r="P1877">
        <f t="shared" si="793"/>
        <v>1888</v>
      </c>
      <c r="Q1877" s="6">
        <f t="shared" si="802"/>
        <v>134.85714285714286</v>
      </c>
      <c r="R1877" s="7">
        <f t="shared" si="803"/>
        <v>0.94969818913480886</v>
      </c>
      <c r="S1877" s="6">
        <f t="shared" si="804"/>
        <v>134.85714285714286</v>
      </c>
      <c r="T1877" s="7">
        <f t="shared" si="805"/>
        <v>0.94969818913480886</v>
      </c>
      <c r="U1877" s="6">
        <f t="shared" si="806"/>
        <v>0</v>
      </c>
      <c r="V1877" s="7">
        <f t="shared" si="807"/>
        <v>0</v>
      </c>
      <c r="W1877">
        <v>14</v>
      </c>
      <c r="X1877">
        <v>0</v>
      </c>
      <c r="Y1877">
        <v>0</v>
      </c>
      <c r="Z1877">
        <v>0</v>
      </c>
      <c r="AA1877">
        <v>804</v>
      </c>
      <c r="AB1877">
        <v>0</v>
      </c>
      <c r="AC1877">
        <f t="shared" si="794"/>
        <v>804</v>
      </c>
      <c r="AD1877">
        <f t="shared" si="795"/>
        <v>804</v>
      </c>
      <c r="AE1877" s="6">
        <f t="shared" si="808"/>
        <v>57.428571428571431</v>
      </c>
      <c r="AF1877" s="7">
        <f t="shared" si="809"/>
        <v>0.40442655935613686</v>
      </c>
      <c r="AG1877" s="6">
        <f t="shared" si="810"/>
        <v>57.428571428571431</v>
      </c>
      <c r="AH1877" s="7">
        <f t="shared" si="811"/>
        <v>0.40442655935613686</v>
      </c>
      <c r="AI1877" s="6">
        <f t="shared" si="812"/>
        <v>0</v>
      </c>
      <c r="AJ1877" s="7">
        <f t="shared" si="813"/>
        <v>0</v>
      </c>
      <c r="AK1877" s="6">
        <f t="shared" si="814"/>
        <v>77.428571428571431</v>
      </c>
      <c r="AL1877" s="7">
        <f t="shared" si="815"/>
        <v>0.42584745762711862</v>
      </c>
      <c r="AM1877" s="8">
        <v>0.8</v>
      </c>
      <c r="AN1877">
        <f t="shared" si="796"/>
        <v>114</v>
      </c>
      <c r="AO1877" s="6">
        <f t="shared" si="797"/>
        <v>56.571428571428569</v>
      </c>
      <c r="AP1877" s="7">
        <f t="shared" si="816"/>
        <v>0.50375939849624063</v>
      </c>
      <c r="AQ1877" s="7">
        <f t="shared" si="790"/>
        <v>0</v>
      </c>
      <c r="AR1877" s="7">
        <f t="shared" si="790"/>
        <v>0</v>
      </c>
      <c r="AS1877" s="7">
        <f t="shared" si="790"/>
        <v>0</v>
      </c>
      <c r="AT1877" s="7">
        <f t="shared" si="790"/>
        <v>1</v>
      </c>
      <c r="AU1877" s="7">
        <f t="shared" si="790"/>
        <v>0</v>
      </c>
      <c r="AV1877" s="9">
        <f t="shared" si="798"/>
        <v>18227.314285714285</v>
      </c>
      <c r="AW1877" t="s">
        <v>90</v>
      </c>
    </row>
    <row r="1878" spans="1:49" x14ac:dyDescent="0.25">
      <c r="A1878" t="s">
        <v>2214</v>
      </c>
      <c r="B1878" t="s">
        <v>2249</v>
      </c>
      <c r="C1878">
        <v>61</v>
      </c>
      <c r="D1878">
        <v>58</v>
      </c>
      <c r="E1878">
        <v>61</v>
      </c>
      <c r="F1878">
        <v>0</v>
      </c>
      <c r="G1878">
        <f t="shared" si="791"/>
        <v>61</v>
      </c>
      <c r="H1878" s="6">
        <f t="shared" si="799"/>
        <v>58</v>
      </c>
      <c r="I1878" s="7">
        <f t="shared" si="800"/>
        <v>1</v>
      </c>
      <c r="J1878" s="6">
        <f t="shared" si="801"/>
        <v>0</v>
      </c>
      <c r="K1878">
        <v>17</v>
      </c>
      <c r="L1878">
        <v>0</v>
      </c>
      <c r="M1878">
        <v>925</v>
      </c>
      <c r="N1878">
        <v>0</v>
      </c>
      <c r="O1878">
        <f t="shared" si="792"/>
        <v>925</v>
      </c>
      <c r="P1878">
        <f t="shared" si="793"/>
        <v>925</v>
      </c>
      <c r="Q1878" s="6">
        <f t="shared" si="802"/>
        <v>54.411764705882355</v>
      </c>
      <c r="R1878" s="7">
        <f t="shared" si="803"/>
        <v>0.93813387423935091</v>
      </c>
      <c r="S1878" s="6">
        <f t="shared" si="804"/>
        <v>54.411764705882355</v>
      </c>
      <c r="T1878" s="7">
        <f t="shared" si="805"/>
        <v>0.93813387423935091</v>
      </c>
      <c r="U1878" s="6">
        <f t="shared" si="806"/>
        <v>0</v>
      </c>
      <c r="V1878" s="7">
        <f t="shared" si="807"/>
        <v>0</v>
      </c>
      <c r="W1878">
        <v>17</v>
      </c>
      <c r="X1878">
        <v>0</v>
      </c>
      <c r="Y1878">
        <v>0</v>
      </c>
      <c r="Z1878">
        <v>0</v>
      </c>
      <c r="AA1878">
        <v>475</v>
      </c>
      <c r="AB1878">
        <v>0</v>
      </c>
      <c r="AC1878">
        <f t="shared" si="794"/>
        <v>475</v>
      </c>
      <c r="AD1878">
        <f t="shared" si="795"/>
        <v>475</v>
      </c>
      <c r="AE1878" s="6">
        <f t="shared" si="808"/>
        <v>27.941176470588236</v>
      </c>
      <c r="AF1878" s="7">
        <f t="shared" si="809"/>
        <v>0.4817444219066937</v>
      </c>
      <c r="AG1878" s="6">
        <f t="shared" si="810"/>
        <v>27.941176470588236</v>
      </c>
      <c r="AH1878" s="7">
        <f t="shared" si="811"/>
        <v>0.4817444219066937</v>
      </c>
      <c r="AI1878" s="6">
        <f t="shared" si="812"/>
        <v>0</v>
      </c>
      <c r="AJ1878" s="7">
        <f t="shared" si="813"/>
        <v>0</v>
      </c>
      <c r="AK1878" s="6">
        <f t="shared" si="814"/>
        <v>26.47058823529412</v>
      </c>
      <c r="AL1878" s="7">
        <f t="shared" si="815"/>
        <v>0.51351351351351349</v>
      </c>
      <c r="AM1878" s="8">
        <v>0.8</v>
      </c>
      <c r="AN1878">
        <f t="shared" si="796"/>
        <v>46</v>
      </c>
      <c r="AO1878" s="6">
        <f t="shared" si="797"/>
        <v>18.058823529411764</v>
      </c>
      <c r="AP1878" s="7">
        <f t="shared" si="816"/>
        <v>0.60741687979539638</v>
      </c>
      <c r="AQ1878" s="7">
        <f t="shared" si="790"/>
        <v>0</v>
      </c>
      <c r="AR1878" s="7">
        <f t="shared" si="790"/>
        <v>0</v>
      </c>
      <c r="AS1878" s="7">
        <f t="shared" si="790"/>
        <v>0</v>
      </c>
      <c r="AT1878" s="7">
        <f t="shared" si="790"/>
        <v>1</v>
      </c>
      <c r="AU1878" s="7">
        <f t="shared" si="790"/>
        <v>0</v>
      </c>
      <c r="AV1878" s="9">
        <f t="shared" si="798"/>
        <v>5818.552941176471</v>
      </c>
      <c r="AW1878" t="s">
        <v>90</v>
      </c>
    </row>
    <row r="1879" spans="1:49" x14ac:dyDescent="0.25">
      <c r="A1879" t="s">
        <v>2214</v>
      </c>
      <c r="B1879" t="s">
        <v>2250</v>
      </c>
      <c r="C1879">
        <v>549</v>
      </c>
      <c r="D1879">
        <v>517</v>
      </c>
      <c r="E1879">
        <v>264</v>
      </c>
      <c r="F1879">
        <v>0</v>
      </c>
      <c r="G1879">
        <f t="shared" si="791"/>
        <v>264</v>
      </c>
      <c r="H1879" s="6">
        <f t="shared" si="799"/>
        <v>248.61202185792348</v>
      </c>
      <c r="I1879" s="7">
        <f t="shared" si="800"/>
        <v>0.48087431693989069</v>
      </c>
      <c r="J1879" s="6">
        <f t="shared" si="801"/>
        <v>268.38797814207652</v>
      </c>
      <c r="K1879">
        <v>17</v>
      </c>
      <c r="L1879">
        <v>0</v>
      </c>
      <c r="M1879">
        <v>4850</v>
      </c>
      <c r="N1879">
        <v>0</v>
      </c>
      <c r="O1879">
        <f t="shared" si="792"/>
        <v>4850</v>
      </c>
      <c r="P1879">
        <f t="shared" si="793"/>
        <v>4850</v>
      </c>
      <c r="Q1879" s="6">
        <f t="shared" si="802"/>
        <v>285.29411764705884</v>
      </c>
      <c r="R1879" s="7">
        <f t="shared" si="803"/>
        <v>0.55182614631926274</v>
      </c>
      <c r="S1879" s="6">
        <f t="shared" si="804"/>
        <v>285.29411764705884</v>
      </c>
      <c r="T1879" s="7">
        <f t="shared" si="805"/>
        <v>1.1475475542775579</v>
      </c>
      <c r="U1879" s="6">
        <f t="shared" si="806"/>
        <v>0</v>
      </c>
      <c r="V1879" s="7">
        <f t="shared" si="807"/>
        <v>0</v>
      </c>
      <c r="W1879">
        <v>17</v>
      </c>
      <c r="X1879">
        <v>0</v>
      </c>
      <c r="Y1879">
        <v>0</v>
      </c>
      <c r="Z1879">
        <v>0</v>
      </c>
      <c r="AA1879">
        <v>2257</v>
      </c>
      <c r="AB1879">
        <v>0</v>
      </c>
      <c r="AC1879">
        <f t="shared" si="794"/>
        <v>2257</v>
      </c>
      <c r="AD1879">
        <f t="shared" si="795"/>
        <v>2257</v>
      </c>
      <c r="AE1879" s="6">
        <f t="shared" si="808"/>
        <v>132.76470588235293</v>
      </c>
      <c r="AF1879" s="7">
        <f t="shared" si="809"/>
        <v>0.25679827056547955</v>
      </c>
      <c r="AG1879" s="6">
        <f t="shared" si="810"/>
        <v>132.76470588235293</v>
      </c>
      <c r="AH1879" s="7">
        <f t="shared" si="811"/>
        <v>0.53402367628957681</v>
      </c>
      <c r="AI1879" s="6">
        <f t="shared" si="812"/>
        <v>0</v>
      </c>
      <c r="AJ1879" s="7">
        <f t="shared" si="813"/>
        <v>0</v>
      </c>
      <c r="AK1879" s="6">
        <f t="shared" si="814"/>
        <v>152.52941176470591</v>
      </c>
      <c r="AL1879" s="7">
        <f t="shared" si="815"/>
        <v>0.46536082474226798</v>
      </c>
      <c r="AM1879" s="8">
        <v>0.5</v>
      </c>
      <c r="AN1879">
        <f t="shared" si="796"/>
        <v>259</v>
      </c>
      <c r="AO1879" s="6">
        <f t="shared" si="797"/>
        <v>126.23529411764707</v>
      </c>
      <c r="AP1879" s="7">
        <f t="shared" si="816"/>
        <v>0.51260504201680668</v>
      </c>
      <c r="AQ1879" s="7">
        <f t="shared" si="790"/>
        <v>0</v>
      </c>
      <c r="AR1879" s="7">
        <f t="shared" si="790"/>
        <v>0</v>
      </c>
      <c r="AS1879" s="7">
        <f t="shared" si="790"/>
        <v>0</v>
      </c>
      <c r="AT1879" s="7">
        <f t="shared" si="790"/>
        <v>1</v>
      </c>
      <c r="AU1879" s="7">
        <f t="shared" si="790"/>
        <v>0</v>
      </c>
      <c r="AV1879" s="9">
        <f t="shared" si="798"/>
        <v>40673.011764705887</v>
      </c>
      <c r="AW1879" t="s">
        <v>90</v>
      </c>
    </row>
    <row r="1880" spans="1:49" x14ac:dyDescent="0.25">
      <c r="A1880" t="s">
        <v>2214</v>
      </c>
      <c r="B1880" t="s">
        <v>2251</v>
      </c>
      <c r="C1880">
        <v>99</v>
      </c>
      <c r="D1880">
        <v>91</v>
      </c>
      <c r="E1880">
        <v>99</v>
      </c>
      <c r="F1880">
        <v>0</v>
      </c>
      <c r="G1880">
        <f t="shared" si="791"/>
        <v>99</v>
      </c>
      <c r="H1880" s="6">
        <f t="shared" si="799"/>
        <v>91</v>
      </c>
      <c r="I1880" s="7">
        <f t="shared" si="800"/>
        <v>1</v>
      </c>
      <c r="J1880" s="6">
        <f t="shared" si="801"/>
        <v>0</v>
      </c>
      <c r="K1880">
        <v>17</v>
      </c>
      <c r="L1880">
        <v>0</v>
      </c>
      <c r="M1880">
        <v>1480</v>
      </c>
      <c r="N1880">
        <v>0</v>
      </c>
      <c r="O1880">
        <f t="shared" si="792"/>
        <v>1480</v>
      </c>
      <c r="P1880">
        <f t="shared" si="793"/>
        <v>1480</v>
      </c>
      <c r="Q1880" s="6">
        <f t="shared" si="802"/>
        <v>87.058823529411768</v>
      </c>
      <c r="R1880" s="7">
        <f t="shared" si="803"/>
        <v>0.95669036845507438</v>
      </c>
      <c r="S1880" s="6">
        <f t="shared" si="804"/>
        <v>87.058823529411768</v>
      </c>
      <c r="T1880" s="7">
        <f t="shared" si="805"/>
        <v>0.95669036845507438</v>
      </c>
      <c r="U1880" s="6">
        <f t="shared" si="806"/>
        <v>0</v>
      </c>
      <c r="V1880" s="7">
        <f t="shared" si="807"/>
        <v>0</v>
      </c>
      <c r="W1880">
        <v>17</v>
      </c>
      <c r="X1880">
        <v>0</v>
      </c>
      <c r="Y1880">
        <v>0</v>
      </c>
      <c r="Z1880">
        <v>0</v>
      </c>
      <c r="AA1880">
        <v>634</v>
      </c>
      <c r="AB1880">
        <v>0</v>
      </c>
      <c r="AC1880">
        <f t="shared" si="794"/>
        <v>634</v>
      </c>
      <c r="AD1880">
        <f t="shared" si="795"/>
        <v>634</v>
      </c>
      <c r="AE1880" s="6">
        <f t="shared" si="808"/>
        <v>37.294117647058826</v>
      </c>
      <c r="AF1880" s="7">
        <f t="shared" si="809"/>
        <v>0.4098254686489981</v>
      </c>
      <c r="AG1880" s="6">
        <f t="shared" si="810"/>
        <v>37.294117647058826</v>
      </c>
      <c r="AH1880" s="7">
        <f t="shared" si="811"/>
        <v>0.4098254686489981</v>
      </c>
      <c r="AI1880" s="6">
        <f t="shared" si="812"/>
        <v>0</v>
      </c>
      <c r="AJ1880" s="7">
        <f t="shared" si="813"/>
        <v>0</v>
      </c>
      <c r="AK1880" s="6">
        <f t="shared" si="814"/>
        <v>49.764705882352942</v>
      </c>
      <c r="AL1880" s="7">
        <f t="shared" si="815"/>
        <v>0.42837837837837839</v>
      </c>
      <c r="AM1880" s="8">
        <v>0.8</v>
      </c>
      <c r="AN1880">
        <f t="shared" si="796"/>
        <v>73</v>
      </c>
      <c r="AO1880" s="6">
        <f t="shared" si="797"/>
        <v>35.705882352941174</v>
      </c>
      <c r="AP1880" s="7">
        <f t="shared" si="816"/>
        <v>0.51087832393231269</v>
      </c>
      <c r="AQ1880" s="7">
        <f t="shared" si="790"/>
        <v>0</v>
      </c>
      <c r="AR1880" s="7">
        <f t="shared" si="790"/>
        <v>0</v>
      </c>
      <c r="AS1880" s="7">
        <f t="shared" si="790"/>
        <v>0</v>
      </c>
      <c r="AT1880" s="7">
        <f t="shared" si="790"/>
        <v>1</v>
      </c>
      <c r="AU1880" s="7">
        <f t="shared" si="790"/>
        <v>0</v>
      </c>
      <c r="AV1880" s="9">
        <f t="shared" si="798"/>
        <v>11504.435294117646</v>
      </c>
      <c r="AW1880" t="s">
        <v>90</v>
      </c>
    </row>
    <row r="1881" spans="1:49" x14ac:dyDescent="0.25">
      <c r="A1881" t="s">
        <v>2214</v>
      </c>
      <c r="B1881" t="s">
        <v>2252</v>
      </c>
      <c r="C1881">
        <v>573</v>
      </c>
      <c r="D1881">
        <v>539</v>
      </c>
      <c r="E1881">
        <v>417</v>
      </c>
      <c r="F1881">
        <v>0</v>
      </c>
      <c r="G1881">
        <f t="shared" si="791"/>
        <v>417</v>
      </c>
      <c r="H1881" s="6">
        <f t="shared" si="799"/>
        <v>392.25654450261783</v>
      </c>
      <c r="I1881" s="7">
        <f t="shared" si="800"/>
        <v>0.72774869109947649</v>
      </c>
      <c r="J1881" s="6">
        <f t="shared" si="801"/>
        <v>146.7434554973822</v>
      </c>
      <c r="K1881">
        <v>17</v>
      </c>
      <c r="L1881">
        <v>0</v>
      </c>
      <c r="M1881">
        <v>6204</v>
      </c>
      <c r="N1881">
        <v>0</v>
      </c>
      <c r="O1881">
        <f t="shared" si="792"/>
        <v>6204</v>
      </c>
      <c r="P1881">
        <f t="shared" si="793"/>
        <v>6204</v>
      </c>
      <c r="Q1881" s="6">
        <f t="shared" si="802"/>
        <v>364.94117647058823</v>
      </c>
      <c r="R1881" s="7">
        <f t="shared" si="803"/>
        <v>0.67707082833133247</v>
      </c>
      <c r="S1881" s="6">
        <f t="shared" si="804"/>
        <v>364.94117647058823</v>
      </c>
      <c r="T1881" s="7">
        <f t="shared" si="805"/>
        <v>0.93036351231139935</v>
      </c>
      <c r="U1881" s="6">
        <f t="shared" si="806"/>
        <v>0</v>
      </c>
      <c r="V1881" s="7">
        <f t="shared" si="807"/>
        <v>0</v>
      </c>
      <c r="W1881">
        <v>17</v>
      </c>
      <c r="X1881">
        <v>0</v>
      </c>
      <c r="Y1881">
        <v>0</v>
      </c>
      <c r="Z1881">
        <v>0</v>
      </c>
      <c r="AA1881">
        <v>2779</v>
      </c>
      <c r="AB1881">
        <v>0</v>
      </c>
      <c r="AC1881">
        <f t="shared" si="794"/>
        <v>2779</v>
      </c>
      <c r="AD1881">
        <f t="shared" si="795"/>
        <v>2779</v>
      </c>
      <c r="AE1881" s="6">
        <f t="shared" si="808"/>
        <v>163.47058823529412</v>
      </c>
      <c r="AF1881" s="7">
        <f t="shared" si="809"/>
        <v>0.3032849503437739</v>
      </c>
      <c r="AG1881" s="6">
        <f t="shared" si="810"/>
        <v>163.47058823529412</v>
      </c>
      <c r="AH1881" s="7">
        <f t="shared" si="811"/>
        <v>0.41674406845799139</v>
      </c>
      <c r="AI1881" s="6">
        <f t="shared" si="812"/>
        <v>0</v>
      </c>
      <c r="AJ1881" s="7">
        <f t="shared" si="813"/>
        <v>0</v>
      </c>
      <c r="AK1881" s="6">
        <f t="shared" si="814"/>
        <v>201.47058823529412</v>
      </c>
      <c r="AL1881" s="7">
        <f t="shared" si="815"/>
        <v>0.44793681495809157</v>
      </c>
      <c r="AM1881" s="8">
        <v>0.8</v>
      </c>
      <c r="AN1881">
        <f t="shared" si="796"/>
        <v>431</v>
      </c>
      <c r="AO1881" s="6">
        <f t="shared" si="797"/>
        <v>267.52941176470586</v>
      </c>
      <c r="AP1881" s="7">
        <f t="shared" si="816"/>
        <v>0.37928210727446432</v>
      </c>
      <c r="AQ1881" s="7">
        <f t="shared" si="790"/>
        <v>0</v>
      </c>
      <c r="AR1881" s="7">
        <f t="shared" si="790"/>
        <v>0</v>
      </c>
      <c r="AS1881" s="7">
        <f t="shared" si="790"/>
        <v>0</v>
      </c>
      <c r="AT1881" s="7">
        <f t="shared" si="790"/>
        <v>1</v>
      </c>
      <c r="AU1881" s="7">
        <f t="shared" si="790"/>
        <v>0</v>
      </c>
      <c r="AV1881" s="9">
        <f t="shared" si="798"/>
        <v>86197.976470588226</v>
      </c>
      <c r="AW1881" t="s">
        <v>90</v>
      </c>
    </row>
    <row r="1882" spans="1:49" x14ac:dyDescent="0.25">
      <c r="A1882" t="s">
        <v>2214</v>
      </c>
      <c r="B1882" t="s">
        <v>2253</v>
      </c>
      <c r="C1882">
        <v>1167</v>
      </c>
      <c r="D1882">
        <v>1100</v>
      </c>
      <c r="E1882">
        <v>1167</v>
      </c>
      <c r="F1882">
        <v>0</v>
      </c>
      <c r="G1882">
        <f t="shared" si="791"/>
        <v>1167</v>
      </c>
      <c r="H1882" s="6">
        <f t="shared" si="799"/>
        <v>1100</v>
      </c>
      <c r="I1882" s="7">
        <f t="shared" si="800"/>
        <v>1</v>
      </c>
      <c r="J1882" s="6">
        <f t="shared" si="801"/>
        <v>0</v>
      </c>
      <c r="K1882">
        <v>17</v>
      </c>
      <c r="L1882">
        <v>0</v>
      </c>
      <c r="M1882">
        <v>12566</v>
      </c>
      <c r="N1882">
        <v>0</v>
      </c>
      <c r="O1882">
        <f t="shared" si="792"/>
        <v>12566</v>
      </c>
      <c r="P1882">
        <f t="shared" si="793"/>
        <v>12566</v>
      </c>
      <c r="Q1882" s="6">
        <f t="shared" si="802"/>
        <v>739.17647058823525</v>
      </c>
      <c r="R1882" s="7">
        <f t="shared" si="803"/>
        <v>0.67197860962566835</v>
      </c>
      <c r="S1882" s="6">
        <f t="shared" si="804"/>
        <v>739.17647058823525</v>
      </c>
      <c r="T1882" s="7">
        <f t="shared" si="805"/>
        <v>0.67197860962566835</v>
      </c>
      <c r="U1882" s="6">
        <f t="shared" si="806"/>
        <v>0</v>
      </c>
      <c r="V1882" s="7">
        <f t="shared" si="807"/>
        <v>0</v>
      </c>
      <c r="W1882">
        <v>17</v>
      </c>
      <c r="X1882">
        <v>0</v>
      </c>
      <c r="Y1882">
        <v>0</v>
      </c>
      <c r="Z1882">
        <v>0</v>
      </c>
      <c r="AA1882">
        <v>3549</v>
      </c>
      <c r="AB1882">
        <v>0</v>
      </c>
      <c r="AC1882">
        <f t="shared" si="794"/>
        <v>3549</v>
      </c>
      <c r="AD1882">
        <f t="shared" si="795"/>
        <v>3549</v>
      </c>
      <c r="AE1882" s="6">
        <f t="shared" si="808"/>
        <v>208.76470588235293</v>
      </c>
      <c r="AF1882" s="7">
        <f t="shared" si="809"/>
        <v>0.18978609625668447</v>
      </c>
      <c r="AG1882" s="6">
        <f t="shared" si="810"/>
        <v>208.76470588235293</v>
      </c>
      <c r="AH1882" s="7">
        <f t="shared" si="811"/>
        <v>0.18978609625668447</v>
      </c>
      <c r="AI1882" s="6">
        <f t="shared" si="812"/>
        <v>0</v>
      </c>
      <c r="AJ1882" s="7">
        <f t="shared" si="813"/>
        <v>0</v>
      </c>
      <c r="AK1882" s="6">
        <f t="shared" si="814"/>
        <v>530.41176470588232</v>
      </c>
      <c r="AL1882" s="7">
        <f t="shared" si="815"/>
        <v>0.28242877606239059</v>
      </c>
      <c r="AM1882" s="8">
        <v>0.8</v>
      </c>
      <c r="AN1882">
        <f t="shared" si="796"/>
        <v>880</v>
      </c>
      <c r="AO1882" s="6">
        <f t="shared" si="797"/>
        <v>671.23529411764707</v>
      </c>
      <c r="AP1882" s="7">
        <f t="shared" si="816"/>
        <v>0.2372326203208556</v>
      </c>
      <c r="AQ1882" s="7">
        <f t="shared" si="790"/>
        <v>0</v>
      </c>
      <c r="AR1882" s="7">
        <f t="shared" si="790"/>
        <v>0</v>
      </c>
      <c r="AS1882" s="7">
        <f t="shared" si="790"/>
        <v>0</v>
      </c>
      <c r="AT1882" s="7">
        <f t="shared" si="790"/>
        <v>1</v>
      </c>
      <c r="AU1882" s="7">
        <f t="shared" si="790"/>
        <v>0</v>
      </c>
      <c r="AV1882" s="9">
        <f t="shared" si="798"/>
        <v>216272.01176470588</v>
      </c>
      <c r="AW1882" t="s">
        <v>90</v>
      </c>
    </row>
    <row r="1883" spans="1:49" x14ac:dyDescent="0.25">
      <c r="A1883" t="s">
        <v>2214</v>
      </c>
      <c r="B1883" t="s">
        <v>2254</v>
      </c>
      <c r="C1883">
        <v>746</v>
      </c>
      <c r="D1883">
        <v>702</v>
      </c>
      <c r="E1883">
        <v>746</v>
      </c>
      <c r="F1883">
        <v>0</v>
      </c>
      <c r="G1883">
        <f t="shared" si="791"/>
        <v>746</v>
      </c>
      <c r="H1883" s="6">
        <f t="shared" si="799"/>
        <v>702</v>
      </c>
      <c r="I1883" s="7">
        <f t="shared" si="800"/>
        <v>1</v>
      </c>
      <c r="J1883" s="6">
        <f t="shared" si="801"/>
        <v>0</v>
      </c>
      <c r="K1883">
        <v>17</v>
      </c>
      <c r="L1883">
        <v>0</v>
      </c>
      <c r="M1883">
        <v>8466</v>
      </c>
      <c r="N1883">
        <v>0</v>
      </c>
      <c r="O1883">
        <f t="shared" si="792"/>
        <v>8466</v>
      </c>
      <c r="P1883">
        <f t="shared" si="793"/>
        <v>8466</v>
      </c>
      <c r="Q1883" s="6">
        <f t="shared" si="802"/>
        <v>498</v>
      </c>
      <c r="R1883" s="7">
        <f t="shared" si="803"/>
        <v>0.70940170940170943</v>
      </c>
      <c r="S1883" s="6">
        <f t="shared" si="804"/>
        <v>498</v>
      </c>
      <c r="T1883" s="7">
        <f t="shared" si="805"/>
        <v>0.70940170940170943</v>
      </c>
      <c r="U1883" s="6">
        <f t="shared" si="806"/>
        <v>0</v>
      </c>
      <c r="V1883" s="7">
        <f t="shared" si="807"/>
        <v>0</v>
      </c>
      <c r="W1883">
        <v>17</v>
      </c>
      <c r="X1883">
        <v>0</v>
      </c>
      <c r="Y1883">
        <v>0</v>
      </c>
      <c r="Z1883">
        <v>0</v>
      </c>
      <c r="AA1883">
        <v>8016</v>
      </c>
      <c r="AB1883">
        <v>0</v>
      </c>
      <c r="AC1883">
        <f t="shared" si="794"/>
        <v>8016</v>
      </c>
      <c r="AD1883">
        <f t="shared" si="795"/>
        <v>8016</v>
      </c>
      <c r="AE1883" s="6">
        <f t="shared" si="808"/>
        <v>471.52941176470586</v>
      </c>
      <c r="AF1883" s="7">
        <f t="shared" si="809"/>
        <v>0.67169431875314223</v>
      </c>
      <c r="AG1883" s="6">
        <f t="shared" si="810"/>
        <v>471.52941176470586</v>
      </c>
      <c r="AH1883" s="7">
        <f t="shared" si="811"/>
        <v>0.67169431875314223</v>
      </c>
      <c r="AI1883" s="6">
        <f t="shared" si="812"/>
        <v>0</v>
      </c>
      <c r="AJ1883" s="7">
        <f t="shared" si="813"/>
        <v>0</v>
      </c>
      <c r="AK1883" s="6">
        <f t="shared" si="814"/>
        <v>26.470588235294144</v>
      </c>
      <c r="AL1883" s="7">
        <f t="shared" si="815"/>
        <v>0.94684620836286315</v>
      </c>
      <c r="AM1883" s="8">
        <v>0.8</v>
      </c>
      <c r="AN1883">
        <f t="shared" si="796"/>
        <v>562</v>
      </c>
      <c r="AO1883" s="6">
        <f t="shared" si="797"/>
        <v>90.470588235294144</v>
      </c>
      <c r="AP1883" s="7">
        <f t="shared" si="816"/>
        <v>0.83902030563114915</v>
      </c>
      <c r="AQ1883" s="7">
        <f t="shared" si="790"/>
        <v>0</v>
      </c>
      <c r="AR1883" s="7">
        <f t="shared" si="790"/>
        <v>0</v>
      </c>
      <c r="AS1883" s="7">
        <f t="shared" si="790"/>
        <v>0</v>
      </c>
      <c r="AT1883" s="7">
        <f t="shared" si="790"/>
        <v>1</v>
      </c>
      <c r="AU1883" s="7">
        <f t="shared" si="790"/>
        <v>0</v>
      </c>
      <c r="AV1883" s="9">
        <f t="shared" si="798"/>
        <v>29149.623529411772</v>
      </c>
      <c r="AW1883" t="s">
        <v>90</v>
      </c>
    </row>
    <row r="1884" spans="1:49" x14ac:dyDescent="0.25">
      <c r="A1884" t="s">
        <v>2214</v>
      </c>
      <c r="B1884" t="s">
        <v>2255</v>
      </c>
      <c r="C1884">
        <v>431</v>
      </c>
      <c r="D1884">
        <v>412</v>
      </c>
      <c r="E1884">
        <v>431</v>
      </c>
      <c r="F1884">
        <v>0</v>
      </c>
      <c r="G1884">
        <f t="shared" si="791"/>
        <v>431</v>
      </c>
      <c r="H1884" s="6">
        <f t="shared" si="799"/>
        <v>412</v>
      </c>
      <c r="I1884" s="7">
        <f t="shared" si="800"/>
        <v>1</v>
      </c>
      <c r="J1884" s="6">
        <f t="shared" si="801"/>
        <v>0</v>
      </c>
      <c r="K1884">
        <v>17</v>
      </c>
      <c r="L1884">
        <v>0</v>
      </c>
      <c r="M1884">
        <v>5264</v>
      </c>
      <c r="N1884">
        <v>0</v>
      </c>
      <c r="O1884">
        <f t="shared" si="792"/>
        <v>5264</v>
      </c>
      <c r="P1884">
        <f t="shared" si="793"/>
        <v>5264</v>
      </c>
      <c r="Q1884" s="6">
        <f t="shared" si="802"/>
        <v>309.64705882352939</v>
      </c>
      <c r="R1884" s="7">
        <f t="shared" si="803"/>
        <v>0.75157053112507133</v>
      </c>
      <c r="S1884" s="6">
        <f t="shared" si="804"/>
        <v>309.64705882352939</v>
      </c>
      <c r="T1884" s="7">
        <f t="shared" si="805"/>
        <v>0.75157053112507133</v>
      </c>
      <c r="U1884" s="6">
        <f t="shared" si="806"/>
        <v>0</v>
      </c>
      <c r="V1884" s="7">
        <f t="shared" si="807"/>
        <v>0</v>
      </c>
      <c r="W1884">
        <v>17</v>
      </c>
      <c r="X1884">
        <v>0</v>
      </c>
      <c r="Y1884">
        <v>0</v>
      </c>
      <c r="Z1884">
        <v>0</v>
      </c>
      <c r="AA1884">
        <v>6259</v>
      </c>
      <c r="AB1884">
        <v>0</v>
      </c>
      <c r="AC1884">
        <f t="shared" si="794"/>
        <v>6259</v>
      </c>
      <c r="AD1884">
        <f t="shared" si="795"/>
        <v>6259</v>
      </c>
      <c r="AE1884" s="6">
        <f t="shared" si="808"/>
        <v>368.1764705882353</v>
      </c>
      <c r="AF1884" s="7">
        <f t="shared" si="809"/>
        <v>0.89363221016561967</v>
      </c>
      <c r="AG1884" s="6">
        <f t="shared" si="810"/>
        <v>368.1764705882353</v>
      </c>
      <c r="AH1884" s="7">
        <f t="shared" si="811"/>
        <v>0.89363221016561967</v>
      </c>
      <c r="AI1884" s="6">
        <f t="shared" si="812"/>
        <v>0</v>
      </c>
      <c r="AJ1884" s="7">
        <f t="shared" si="813"/>
        <v>0</v>
      </c>
      <c r="AK1884" s="6">
        <f t="shared" si="814"/>
        <v>0</v>
      </c>
      <c r="AL1884" s="7">
        <f t="shared" si="815"/>
        <v>1.1890197568389058</v>
      </c>
      <c r="AM1884" s="8">
        <v>0.8</v>
      </c>
      <c r="AN1884">
        <f t="shared" si="796"/>
        <v>330</v>
      </c>
      <c r="AO1884" s="6">
        <f t="shared" si="797"/>
        <v>0</v>
      </c>
      <c r="AP1884" s="7">
        <f t="shared" si="816"/>
        <v>1</v>
      </c>
      <c r="AQ1884" s="7">
        <f t="shared" si="790"/>
        <v>0</v>
      </c>
      <c r="AR1884" s="7">
        <f t="shared" si="790"/>
        <v>0</v>
      </c>
      <c r="AS1884" s="7">
        <f t="shared" si="790"/>
        <v>0</v>
      </c>
      <c r="AT1884" s="7">
        <f t="shared" si="790"/>
        <v>1</v>
      </c>
      <c r="AU1884" s="7">
        <f t="shared" si="790"/>
        <v>0</v>
      </c>
      <c r="AV1884" s="9">
        <f t="shared" si="798"/>
        <v>0</v>
      </c>
      <c r="AW1884" t="s">
        <v>90</v>
      </c>
    </row>
    <row r="1885" spans="1:49" x14ac:dyDescent="0.25">
      <c r="A1885" t="s">
        <v>2214</v>
      </c>
      <c r="B1885" t="s">
        <v>2256</v>
      </c>
      <c r="C1885">
        <v>691</v>
      </c>
      <c r="D1885">
        <v>650</v>
      </c>
      <c r="E1885">
        <v>504</v>
      </c>
      <c r="F1885">
        <v>0</v>
      </c>
      <c r="G1885">
        <f t="shared" si="791"/>
        <v>504</v>
      </c>
      <c r="H1885" s="6">
        <f t="shared" si="799"/>
        <v>474.09551374819102</v>
      </c>
      <c r="I1885" s="7">
        <f t="shared" si="800"/>
        <v>0.72937771345875546</v>
      </c>
      <c r="J1885" s="6">
        <f t="shared" si="801"/>
        <v>175.90448625180898</v>
      </c>
      <c r="K1885">
        <v>17</v>
      </c>
      <c r="L1885">
        <v>0</v>
      </c>
      <c r="M1885">
        <v>5936</v>
      </c>
      <c r="N1885">
        <v>0</v>
      </c>
      <c r="O1885">
        <f t="shared" si="792"/>
        <v>5936</v>
      </c>
      <c r="P1885">
        <f t="shared" si="793"/>
        <v>5936</v>
      </c>
      <c r="Q1885" s="6">
        <f t="shared" si="802"/>
        <v>349.1764705882353</v>
      </c>
      <c r="R1885" s="7">
        <f t="shared" si="803"/>
        <v>0.53719457013574667</v>
      </c>
      <c r="S1885" s="6">
        <f t="shared" si="804"/>
        <v>349.1764705882353</v>
      </c>
      <c r="T1885" s="7">
        <f t="shared" si="805"/>
        <v>0.73651080945198599</v>
      </c>
      <c r="U1885" s="6">
        <f t="shared" si="806"/>
        <v>0</v>
      </c>
      <c r="V1885" s="7">
        <f t="shared" si="807"/>
        <v>0</v>
      </c>
      <c r="W1885">
        <v>17</v>
      </c>
      <c r="X1885">
        <v>0</v>
      </c>
      <c r="Y1885">
        <v>0</v>
      </c>
      <c r="Z1885">
        <v>0</v>
      </c>
      <c r="AA1885">
        <v>1905</v>
      </c>
      <c r="AB1885">
        <v>0</v>
      </c>
      <c r="AC1885">
        <f t="shared" si="794"/>
        <v>1905</v>
      </c>
      <c r="AD1885">
        <f t="shared" si="795"/>
        <v>1905</v>
      </c>
      <c r="AE1885" s="6">
        <f t="shared" si="808"/>
        <v>112.05882352941177</v>
      </c>
      <c r="AF1885" s="7">
        <f t="shared" si="809"/>
        <v>0.17239819004524887</v>
      </c>
      <c r="AG1885" s="6">
        <f t="shared" si="810"/>
        <v>112.05882352941177</v>
      </c>
      <c r="AH1885" s="7">
        <f t="shared" si="811"/>
        <v>0.23636339151045035</v>
      </c>
      <c r="AI1885" s="6">
        <f t="shared" si="812"/>
        <v>0</v>
      </c>
      <c r="AJ1885" s="7">
        <f t="shared" si="813"/>
        <v>0</v>
      </c>
      <c r="AK1885" s="6">
        <f t="shared" si="814"/>
        <v>237.11764705882354</v>
      </c>
      <c r="AL1885" s="7">
        <f t="shared" si="815"/>
        <v>0.32092318059299191</v>
      </c>
      <c r="AM1885" s="8">
        <v>0.8</v>
      </c>
      <c r="AN1885">
        <f t="shared" si="796"/>
        <v>520</v>
      </c>
      <c r="AO1885" s="6">
        <f t="shared" si="797"/>
        <v>407.94117647058823</v>
      </c>
      <c r="AP1885" s="7">
        <f t="shared" si="816"/>
        <v>0.2154977375565611</v>
      </c>
      <c r="AQ1885" s="7">
        <f t="shared" si="790"/>
        <v>0</v>
      </c>
      <c r="AR1885" s="7">
        <f t="shared" si="790"/>
        <v>0</v>
      </c>
      <c r="AS1885" s="7">
        <f t="shared" si="790"/>
        <v>0</v>
      </c>
      <c r="AT1885" s="7">
        <f t="shared" si="790"/>
        <v>1</v>
      </c>
      <c r="AU1885" s="7">
        <f t="shared" si="790"/>
        <v>0</v>
      </c>
      <c r="AV1885" s="9">
        <f t="shared" si="798"/>
        <v>131438.64705882352</v>
      </c>
      <c r="AW1885" t="s">
        <v>90</v>
      </c>
    </row>
    <row r="1886" spans="1:49" x14ac:dyDescent="0.25">
      <c r="A1886" t="s">
        <v>2214</v>
      </c>
      <c r="B1886" t="s">
        <v>2257</v>
      </c>
      <c r="C1886">
        <v>1286</v>
      </c>
      <c r="D1886">
        <v>1213</v>
      </c>
      <c r="E1886">
        <v>1286</v>
      </c>
      <c r="F1886">
        <v>0</v>
      </c>
      <c r="G1886">
        <f t="shared" si="791"/>
        <v>1286</v>
      </c>
      <c r="H1886" s="6">
        <f t="shared" si="799"/>
        <v>1213</v>
      </c>
      <c r="I1886" s="7">
        <f t="shared" si="800"/>
        <v>1</v>
      </c>
      <c r="J1886" s="6">
        <f t="shared" si="801"/>
        <v>0</v>
      </c>
      <c r="K1886">
        <v>17</v>
      </c>
      <c r="L1886">
        <v>0</v>
      </c>
      <c r="M1886">
        <v>13059</v>
      </c>
      <c r="N1886">
        <v>0</v>
      </c>
      <c r="O1886">
        <f t="shared" si="792"/>
        <v>13059</v>
      </c>
      <c r="P1886">
        <f t="shared" si="793"/>
        <v>13059</v>
      </c>
      <c r="Q1886" s="6">
        <f t="shared" si="802"/>
        <v>768.17647058823525</v>
      </c>
      <c r="R1886" s="7">
        <f t="shared" si="803"/>
        <v>0.63328645555501673</v>
      </c>
      <c r="S1886" s="6">
        <f t="shared" si="804"/>
        <v>768.17647058823525</v>
      </c>
      <c r="T1886" s="7">
        <f t="shared" si="805"/>
        <v>0.63328645555501673</v>
      </c>
      <c r="U1886" s="6">
        <f t="shared" si="806"/>
        <v>0</v>
      </c>
      <c r="V1886" s="7">
        <f t="shared" si="807"/>
        <v>0</v>
      </c>
      <c r="W1886">
        <v>17</v>
      </c>
      <c r="X1886">
        <v>0</v>
      </c>
      <c r="Y1886">
        <v>0</v>
      </c>
      <c r="Z1886">
        <v>0</v>
      </c>
      <c r="AA1886">
        <v>4053</v>
      </c>
      <c r="AB1886">
        <v>0</v>
      </c>
      <c r="AC1886">
        <f t="shared" si="794"/>
        <v>4053</v>
      </c>
      <c r="AD1886">
        <f t="shared" si="795"/>
        <v>4053</v>
      </c>
      <c r="AE1886" s="6">
        <f t="shared" si="808"/>
        <v>238.41176470588235</v>
      </c>
      <c r="AF1886" s="7">
        <f t="shared" si="809"/>
        <v>0.19654720915571505</v>
      </c>
      <c r="AG1886" s="6">
        <f t="shared" si="810"/>
        <v>238.41176470588235</v>
      </c>
      <c r="AH1886" s="7">
        <f t="shared" si="811"/>
        <v>0.19654720915571505</v>
      </c>
      <c r="AI1886" s="6">
        <f t="shared" si="812"/>
        <v>0</v>
      </c>
      <c r="AJ1886" s="7">
        <f t="shared" si="813"/>
        <v>0</v>
      </c>
      <c r="AK1886" s="6">
        <f t="shared" si="814"/>
        <v>529.76470588235293</v>
      </c>
      <c r="AL1886" s="7">
        <f t="shared" si="815"/>
        <v>0.31036067080174595</v>
      </c>
      <c r="AM1886" s="8">
        <v>0.8</v>
      </c>
      <c r="AN1886">
        <f t="shared" si="796"/>
        <v>970</v>
      </c>
      <c r="AO1886" s="6">
        <f t="shared" si="797"/>
        <v>731.58823529411768</v>
      </c>
      <c r="AP1886" s="7">
        <f t="shared" si="816"/>
        <v>0.24578532443905396</v>
      </c>
      <c r="AQ1886" s="7">
        <f t="shared" si="790"/>
        <v>0</v>
      </c>
      <c r="AR1886" s="7">
        <f t="shared" si="790"/>
        <v>0</v>
      </c>
      <c r="AS1886" s="7">
        <f t="shared" si="790"/>
        <v>0</v>
      </c>
      <c r="AT1886" s="7">
        <f t="shared" si="790"/>
        <v>1</v>
      </c>
      <c r="AU1886" s="7">
        <f t="shared" si="790"/>
        <v>0</v>
      </c>
      <c r="AV1886" s="9">
        <f t="shared" si="798"/>
        <v>235717.72941176474</v>
      </c>
      <c r="AW1886" t="s">
        <v>90</v>
      </c>
    </row>
    <row r="1887" spans="1:49" x14ac:dyDescent="0.25">
      <c r="A1887" t="s">
        <v>2214</v>
      </c>
      <c r="B1887" t="s">
        <v>102</v>
      </c>
      <c r="C1887">
        <v>39</v>
      </c>
      <c r="D1887">
        <v>35</v>
      </c>
      <c r="E1887">
        <v>13</v>
      </c>
      <c r="F1887">
        <v>0</v>
      </c>
      <c r="G1887">
        <f t="shared" si="791"/>
        <v>13</v>
      </c>
      <c r="H1887" s="6">
        <f t="shared" si="799"/>
        <v>11.666666666666668</v>
      </c>
      <c r="I1887" s="7">
        <f t="shared" si="800"/>
        <v>0.33333333333333331</v>
      </c>
      <c r="J1887" s="6">
        <f t="shared" si="801"/>
        <v>23.333333333333336</v>
      </c>
      <c r="K1887">
        <v>17</v>
      </c>
      <c r="L1887">
        <v>0</v>
      </c>
      <c r="M1887">
        <v>172</v>
      </c>
      <c r="N1887">
        <v>0</v>
      </c>
      <c r="O1887">
        <f t="shared" si="792"/>
        <v>172</v>
      </c>
      <c r="P1887">
        <f t="shared" si="793"/>
        <v>172</v>
      </c>
      <c r="Q1887" s="6">
        <f t="shared" si="802"/>
        <v>10.117647058823529</v>
      </c>
      <c r="R1887" s="7">
        <f t="shared" si="803"/>
        <v>0.28907563025210081</v>
      </c>
      <c r="S1887" s="6">
        <f t="shared" si="804"/>
        <v>10.117647058823529</v>
      </c>
      <c r="T1887" s="7">
        <f t="shared" si="805"/>
        <v>0.86722689075630244</v>
      </c>
      <c r="U1887" s="6">
        <f t="shared" si="806"/>
        <v>0</v>
      </c>
      <c r="V1887" s="7">
        <f t="shared" si="807"/>
        <v>0</v>
      </c>
      <c r="W1887">
        <v>17</v>
      </c>
      <c r="X1887">
        <v>0</v>
      </c>
      <c r="Y1887">
        <v>0</v>
      </c>
      <c r="Z1887">
        <v>0</v>
      </c>
      <c r="AA1887">
        <v>187</v>
      </c>
      <c r="AB1887">
        <v>0</v>
      </c>
      <c r="AC1887">
        <f t="shared" si="794"/>
        <v>187</v>
      </c>
      <c r="AD1887">
        <f t="shared" si="795"/>
        <v>187</v>
      </c>
      <c r="AE1887" s="6">
        <f t="shared" si="808"/>
        <v>11</v>
      </c>
      <c r="AF1887" s="7">
        <f t="shared" si="809"/>
        <v>0.31428571428571428</v>
      </c>
      <c r="AG1887" s="6">
        <f t="shared" si="810"/>
        <v>11</v>
      </c>
      <c r="AH1887" s="7">
        <f t="shared" si="811"/>
        <v>0.94285714285714273</v>
      </c>
      <c r="AI1887" s="6">
        <f t="shared" si="812"/>
        <v>0</v>
      </c>
      <c r="AJ1887" s="7">
        <f t="shared" si="813"/>
        <v>0</v>
      </c>
      <c r="AK1887" s="6">
        <f t="shared" si="814"/>
        <v>0</v>
      </c>
      <c r="AL1887" s="7">
        <f t="shared" si="815"/>
        <v>1.0872093023255816</v>
      </c>
      <c r="AM1887" s="8">
        <v>0.5</v>
      </c>
      <c r="AN1887">
        <f t="shared" si="796"/>
        <v>18</v>
      </c>
      <c r="AO1887" s="6">
        <f t="shared" si="797"/>
        <v>7</v>
      </c>
      <c r="AP1887" s="7">
        <f t="shared" si="816"/>
        <v>0.61111111111111116</v>
      </c>
      <c r="AQ1887" s="7">
        <f t="shared" si="790"/>
        <v>0</v>
      </c>
      <c r="AR1887" s="7">
        <f t="shared" si="790"/>
        <v>0</v>
      </c>
      <c r="AS1887" s="7">
        <f t="shared" si="790"/>
        <v>0</v>
      </c>
      <c r="AT1887" s="7">
        <f t="shared" si="790"/>
        <v>1</v>
      </c>
      <c r="AU1887" s="7">
        <f t="shared" si="790"/>
        <v>0</v>
      </c>
      <c r="AV1887" s="9">
        <f t="shared" si="798"/>
        <v>2255.4</v>
      </c>
      <c r="AW1887" t="s">
        <v>90</v>
      </c>
    </row>
    <row r="1888" spans="1:49" x14ac:dyDescent="0.25">
      <c r="A1888" t="s">
        <v>2214</v>
      </c>
      <c r="B1888" t="s">
        <v>2258</v>
      </c>
      <c r="C1888">
        <v>406</v>
      </c>
      <c r="D1888">
        <v>382</v>
      </c>
      <c r="E1888">
        <v>344</v>
      </c>
      <c r="F1888">
        <v>0</v>
      </c>
      <c r="G1888">
        <f t="shared" si="791"/>
        <v>344</v>
      </c>
      <c r="H1888" s="6">
        <f t="shared" si="799"/>
        <v>323.66502463054184</v>
      </c>
      <c r="I1888" s="7">
        <f t="shared" si="800"/>
        <v>0.84729064039408863</v>
      </c>
      <c r="J1888" s="6">
        <f t="shared" si="801"/>
        <v>58.334975369458128</v>
      </c>
      <c r="K1888">
        <v>17</v>
      </c>
      <c r="L1888">
        <v>0</v>
      </c>
      <c r="M1888">
        <v>3872</v>
      </c>
      <c r="N1888">
        <v>0</v>
      </c>
      <c r="O1888">
        <f t="shared" si="792"/>
        <v>3872</v>
      </c>
      <c r="P1888">
        <f t="shared" si="793"/>
        <v>3872</v>
      </c>
      <c r="Q1888" s="6">
        <f t="shared" si="802"/>
        <v>227.76470588235293</v>
      </c>
      <c r="R1888" s="7">
        <f t="shared" si="803"/>
        <v>0.59624268555589777</v>
      </c>
      <c r="S1888" s="6">
        <f t="shared" si="804"/>
        <v>227.76470588235293</v>
      </c>
      <c r="T1888" s="7">
        <f t="shared" si="805"/>
        <v>0.70370503004562357</v>
      </c>
      <c r="U1888" s="6">
        <f t="shared" si="806"/>
        <v>0</v>
      </c>
      <c r="V1888" s="7">
        <f t="shared" si="807"/>
        <v>0</v>
      </c>
      <c r="W1888">
        <v>17</v>
      </c>
      <c r="X1888">
        <v>0</v>
      </c>
      <c r="Y1888">
        <v>0</v>
      </c>
      <c r="Z1888">
        <v>0</v>
      </c>
      <c r="AA1888">
        <v>915</v>
      </c>
      <c r="AB1888">
        <v>0</v>
      </c>
      <c r="AC1888">
        <f t="shared" si="794"/>
        <v>915</v>
      </c>
      <c r="AD1888">
        <f t="shared" si="795"/>
        <v>915</v>
      </c>
      <c r="AE1888" s="6">
        <f t="shared" si="808"/>
        <v>53.823529411764703</v>
      </c>
      <c r="AF1888" s="7">
        <f t="shared" si="809"/>
        <v>0.1408992916538343</v>
      </c>
      <c r="AG1888" s="6">
        <f t="shared" si="810"/>
        <v>53.823529411764703</v>
      </c>
      <c r="AH1888" s="7">
        <f t="shared" si="811"/>
        <v>0.16629393142865329</v>
      </c>
      <c r="AI1888" s="6">
        <f t="shared" si="812"/>
        <v>0</v>
      </c>
      <c r="AJ1888" s="7">
        <f t="shared" si="813"/>
        <v>0</v>
      </c>
      <c r="AK1888" s="6">
        <f t="shared" si="814"/>
        <v>173.94117647058823</v>
      </c>
      <c r="AL1888" s="7">
        <f t="shared" si="815"/>
        <v>0.23631198347107438</v>
      </c>
      <c r="AM1888" s="8">
        <v>0.8</v>
      </c>
      <c r="AN1888">
        <f t="shared" si="796"/>
        <v>306</v>
      </c>
      <c r="AO1888" s="6">
        <f t="shared" si="797"/>
        <v>252.1764705882353</v>
      </c>
      <c r="AP1888" s="7">
        <f t="shared" si="816"/>
        <v>0.17589388696655131</v>
      </c>
      <c r="AQ1888" s="7">
        <f t="shared" si="790"/>
        <v>0</v>
      </c>
      <c r="AR1888" s="7">
        <f t="shared" si="790"/>
        <v>0</v>
      </c>
      <c r="AS1888" s="7">
        <f t="shared" si="790"/>
        <v>0</v>
      </c>
      <c r="AT1888" s="7">
        <f t="shared" si="790"/>
        <v>1</v>
      </c>
      <c r="AU1888" s="7">
        <f t="shared" si="790"/>
        <v>0</v>
      </c>
      <c r="AV1888" s="9">
        <f t="shared" si="798"/>
        <v>81251.258823529424</v>
      </c>
      <c r="AW1888" t="s">
        <v>90</v>
      </c>
    </row>
    <row r="1889" spans="1:49" x14ac:dyDescent="0.25">
      <c r="A1889" t="s">
        <v>2214</v>
      </c>
      <c r="B1889" t="s">
        <v>2259</v>
      </c>
      <c r="C1889">
        <v>384</v>
      </c>
      <c r="D1889">
        <v>365</v>
      </c>
      <c r="E1889">
        <v>271</v>
      </c>
      <c r="F1889">
        <v>0</v>
      </c>
      <c r="G1889">
        <f t="shared" si="791"/>
        <v>271</v>
      </c>
      <c r="H1889" s="6">
        <f t="shared" si="799"/>
        <v>257.59114583333337</v>
      </c>
      <c r="I1889" s="7">
        <f t="shared" si="800"/>
        <v>0.70572916666666663</v>
      </c>
      <c r="J1889" s="6">
        <f t="shared" si="801"/>
        <v>107.40885416666667</v>
      </c>
      <c r="K1889">
        <v>17</v>
      </c>
      <c r="L1889">
        <v>0</v>
      </c>
      <c r="M1889">
        <v>3305</v>
      </c>
      <c r="N1889">
        <v>0</v>
      </c>
      <c r="O1889">
        <f t="shared" si="792"/>
        <v>3305</v>
      </c>
      <c r="P1889">
        <f t="shared" si="793"/>
        <v>3305</v>
      </c>
      <c r="Q1889" s="6">
        <f t="shared" si="802"/>
        <v>194.41176470588235</v>
      </c>
      <c r="R1889" s="7">
        <f t="shared" si="803"/>
        <v>0.53263497179693797</v>
      </c>
      <c r="S1889" s="6">
        <f t="shared" si="804"/>
        <v>194.41176470588235</v>
      </c>
      <c r="T1889" s="7">
        <f t="shared" si="805"/>
        <v>0.75472999693735843</v>
      </c>
      <c r="U1889" s="6">
        <f t="shared" si="806"/>
        <v>0</v>
      </c>
      <c r="V1889" s="7">
        <f t="shared" si="807"/>
        <v>0</v>
      </c>
      <c r="W1889">
        <v>17</v>
      </c>
      <c r="X1889">
        <v>0</v>
      </c>
      <c r="Y1889">
        <v>0</v>
      </c>
      <c r="Z1889">
        <v>0</v>
      </c>
      <c r="AA1889">
        <v>582</v>
      </c>
      <c r="AB1889">
        <v>0</v>
      </c>
      <c r="AC1889">
        <f t="shared" si="794"/>
        <v>582</v>
      </c>
      <c r="AD1889">
        <f t="shared" si="795"/>
        <v>582</v>
      </c>
      <c r="AE1889" s="6">
        <f t="shared" si="808"/>
        <v>34.235294117647058</v>
      </c>
      <c r="AF1889" s="7">
        <f t="shared" si="809"/>
        <v>9.3795326349717961E-2</v>
      </c>
      <c r="AG1889" s="6">
        <f t="shared" si="810"/>
        <v>34.235294117647058</v>
      </c>
      <c r="AH1889" s="7">
        <f t="shared" si="811"/>
        <v>0.13290555468004314</v>
      </c>
      <c r="AI1889" s="6">
        <f t="shared" si="812"/>
        <v>0</v>
      </c>
      <c r="AJ1889" s="7">
        <f t="shared" si="813"/>
        <v>0</v>
      </c>
      <c r="AK1889" s="6">
        <f t="shared" si="814"/>
        <v>160.1764705882353</v>
      </c>
      <c r="AL1889" s="7">
        <f t="shared" si="815"/>
        <v>0.17609682299546142</v>
      </c>
      <c r="AM1889" s="8">
        <v>0.8</v>
      </c>
      <c r="AN1889">
        <f t="shared" si="796"/>
        <v>292</v>
      </c>
      <c r="AO1889" s="6">
        <f t="shared" si="797"/>
        <v>257.76470588235293</v>
      </c>
      <c r="AP1889" s="7">
        <f t="shared" si="816"/>
        <v>0.11724415793714746</v>
      </c>
      <c r="AQ1889" s="7">
        <f t="shared" ref="AQ1889:AU1904" si="817">IFERROR(X1889/$AD1889,0)</f>
        <v>0</v>
      </c>
      <c r="AR1889" s="7">
        <f t="shared" si="817"/>
        <v>0</v>
      </c>
      <c r="AS1889" s="7">
        <f t="shared" si="817"/>
        <v>0</v>
      </c>
      <c r="AT1889" s="7">
        <f t="shared" si="817"/>
        <v>1</v>
      </c>
      <c r="AU1889" s="7">
        <f t="shared" si="817"/>
        <v>0</v>
      </c>
      <c r="AV1889" s="9">
        <f t="shared" si="798"/>
        <v>83051.788235294109</v>
      </c>
      <c r="AW1889" t="s">
        <v>90</v>
      </c>
    </row>
    <row r="1890" spans="1:49" x14ac:dyDescent="0.25">
      <c r="A1890" t="s">
        <v>2214</v>
      </c>
      <c r="B1890" t="s">
        <v>2260</v>
      </c>
      <c r="C1890">
        <v>455</v>
      </c>
      <c r="D1890">
        <v>428</v>
      </c>
      <c r="E1890">
        <v>455</v>
      </c>
      <c r="F1890">
        <v>0</v>
      </c>
      <c r="G1890">
        <f t="shared" si="791"/>
        <v>455</v>
      </c>
      <c r="H1890" s="6">
        <f t="shared" si="799"/>
        <v>428</v>
      </c>
      <c r="I1890" s="7">
        <f t="shared" si="800"/>
        <v>1</v>
      </c>
      <c r="J1890" s="6">
        <f t="shared" si="801"/>
        <v>0</v>
      </c>
      <c r="K1890">
        <v>17</v>
      </c>
      <c r="L1890">
        <v>0</v>
      </c>
      <c r="M1890">
        <v>6676</v>
      </c>
      <c r="N1890">
        <v>0</v>
      </c>
      <c r="O1890">
        <f t="shared" si="792"/>
        <v>6676</v>
      </c>
      <c r="P1890">
        <f t="shared" si="793"/>
        <v>6676</v>
      </c>
      <c r="Q1890" s="6">
        <f t="shared" si="802"/>
        <v>392.70588235294116</v>
      </c>
      <c r="R1890" s="7">
        <f t="shared" si="803"/>
        <v>0.91753710830126434</v>
      </c>
      <c r="S1890" s="6">
        <f t="shared" si="804"/>
        <v>392.70588235294116</v>
      </c>
      <c r="T1890" s="7">
        <f t="shared" si="805"/>
        <v>0.91753710830126434</v>
      </c>
      <c r="U1890" s="6">
        <f t="shared" si="806"/>
        <v>0</v>
      </c>
      <c r="V1890" s="7">
        <f t="shared" si="807"/>
        <v>0</v>
      </c>
      <c r="W1890">
        <v>17</v>
      </c>
      <c r="X1890">
        <v>0</v>
      </c>
      <c r="Y1890">
        <v>0</v>
      </c>
      <c r="Z1890">
        <v>0</v>
      </c>
      <c r="AA1890">
        <v>6505</v>
      </c>
      <c r="AB1890">
        <v>0</v>
      </c>
      <c r="AC1890">
        <f t="shared" si="794"/>
        <v>6505</v>
      </c>
      <c r="AD1890">
        <f t="shared" si="795"/>
        <v>6505</v>
      </c>
      <c r="AE1890" s="6">
        <f t="shared" si="808"/>
        <v>382.64705882352939</v>
      </c>
      <c r="AF1890" s="7">
        <f t="shared" si="809"/>
        <v>0.8940351841671248</v>
      </c>
      <c r="AG1890" s="6">
        <f t="shared" si="810"/>
        <v>382.64705882352939</v>
      </c>
      <c r="AH1890" s="7">
        <f t="shared" si="811"/>
        <v>0.8940351841671248</v>
      </c>
      <c r="AI1890" s="6">
        <f t="shared" si="812"/>
        <v>0</v>
      </c>
      <c r="AJ1890" s="7">
        <f t="shared" si="813"/>
        <v>0</v>
      </c>
      <c r="AK1890" s="6">
        <f t="shared" si="814"/>
        <v>10.058823529411768</v>
      </c>
      <c r="AL1890" s="7">
        <f t="shared" si="815"/>
        <v>0.97438585979628523</v>
      </c>
      <c r="AM1890" s="8">
        <v>0.8</v>
      </c>
      <c r="AN1890">
        <f t="shared" si="796"/>
        <v>342</v>
      </c>
      <c r="AO1890" s="6">
        <f t="shared" si="797"/>
        <v>0</v>
      </c>
      <c r="AP1890" s="7">
        <f t="shared" si="816"/>
        <v>1</v>
      </c>
      <c r="AQ1890" s="7">
        <f t="shared" si="817"/>
        <v>0</v>
      </c>
      <c r="AR1890" s="7">
        <f t="shared" si="817"/>
        <v>0</v>
      </c>
      <c r="AS1890" s="7">
        <f t="shared" si="817"/>
        <v>0</v>
      </c>
      <c r="AT1890" s="7">
        <f t="shared" si="817"/>
        <v>1</v>
      </c>
      <c r="AU1890" s="7">
        <f t="shared" si="817"/>
        <v>0</v>
      </c>
      <c r="AV1890" s="9">
        <f t="shared" si="798"/>
        <v>0</v>
      </c>
      <c r="AW1890" t="s">
        <v>90</v>
      </c>
    </row>
    <row r="1891" spans="1:49" x14ac:dyDescent="0.25">
      <c r="A1891" t="s">
        <v>2214</v>
      </c>
      <c r="B1891" t="s">
        <v>2261</v>
      </c>
      <c r="C1891">
        <v>236</v>
      </c>
      <c r="D1891">
        <v>224</v>
      </c>
      <c r="E1891">
        <v>234</v>
      </c>
      <c r="F1891">
        <v>0</v>
      </c>
      <c r="G1891">
        <f t="shared" si="791"/>
        <v>234</v>
      </c>
      <c r="H1891" s="6">
        <f t="shared" si="799"/>
        <v>222.10169491525426</v>
      </c>
      <c r="I1891" s="7">
        <f t="shared" si="800"/>
        <v>0.99152542372881358</v>
      </c>
      <c r="J1891" s="6">
        <f t="shared" si="801"/>
        <v>1.8983050847457628</v>
      </c>
      <c r="K1891">
        <v>17</v>
      </c>
      <c r="L1891">
        <v>0</v>
      </c>
      <c r="M1891">
        <v>2330</v>
      </c>
      <c r="N1891">
        <v>0</v>
      </c>
      <c r="O1891">
        <f t="shared" si="792"/>
        <v>2330</v>
      </c>
      <c r="P1891">
        <f t="shared" si="793"/>
        <v>2330</v>
      </c>
      <c r="Q1891" s="6">
        <f t="shared" si="802"/>
        <v>137.05882352941177</v>
      </c>
      <c r="R1891" s="7">
        <f t="shared" si="803"/>
        <v>0.61186974789915971</v>
      </c>
      <c r="S1891" s="6">
        <f t="shared" si="804"/>
        <v>137.05882352941177</v>
      </c>
      <c r="T1891" s="7">
        <f t="shared" si="805"/>
        <v>0.61709940386410966</v>
      </c>
      <c r="U1891" s="6">
        <f t="shared" si="806"/>
        <v>0</v>
      </c>
      <c r="V1891" s="7">
        <f t="shared" si="807"/>
        <v>0</v>
      </c>
      <c r="W1891">
        <v>17</v>
      </c>
      <c r="X1891">
        <v>0</v>
      </c>
      <c r="Y1891">
        <v>0</v>
      </c>
      <c r="Z1891">
        <v>0</v>
      </c>
      <c r="AA1891">
        <v>368</v>
      </c>
      <c r="AB1891">
        <v>0</v>
      </c>
      <c r="AC1891">
        <f t="shared" si="794"/>
        <v>368</v>
      </c>
      <c r="AD1891">
        <f t="shared" si="795"/>
        <v>368</v>
      </c>
      <c r="AE1891" s="6">
        <f t="shared" si="808"/>
        <v>21.647058823529413</v>
      </c>
      <c r="AF1891" s="7">
        <f t="shared" si="809"/>
        <v>9.6638655462184878E-2</v>
      </c>
      <c r="AG1891" s="6">
        <f t="shared" si="810"/>
        <v>21.647058823529413</v>
      </c>
      <c r="AH1891" s="7">
        <f t="shared" si="811"/>
        <v>9.7464626876391583E-2</v>
      </c>
      <c r="AI1891" s="6">
        <f t="shared" si="812"/>
        <v>0</v>
      </c>
      <c r="AJ1891" s="7">
        <f t="shared" si="813"/>
        <v>0</v>
      </c>
      <c r="AK1891" s="6">
        <f t="shared" si="814"/>
        <v>115.41176470588235</v>
      </c>
      <c r="AL1891" s="7">
        <f t="shared" si="815"/>
        <v>0.15793991416309014</v>
      </c>
      <c r="AM1891" s="8">
        <v>0.8</v>
      </c>
      <c r="AN1891">
        <f t="shared" si="796"/>
        <v>179</v>
      </c>
      <c r="AO1891" s="6">
        <f t="shared" si="797"/>
        <v>157.35294117647058</v>
      </c>
      <c r="AP1891" s="7">
        <f t="shared" si="816"/>
        <v>0.1209332895169241</v>
      </c>
      <c r="AQ1891" s="7">
        <f t="shared" si="817"/>
        <v>0</v>
      </c>
      <c r="AR1891" s="7">
        <f t="shared" si="817"/>
        <v>0</v>
      </c>
      <c r="AS1891" s="7">
        <f t="shared" si="817"/>
        <v>0</v>
      </c>
      <c r="AT1891" s="7">
        <f t="shared" si="817"/>
        <v>1</v>
      </c>
      <c r="AU1891" s="7">
        <f t="shared" si="817"/>
        <v>0</v>
      </c>
      <c r="AV1891" s="9">
        <f t="shared" si="798"/>
        <v>50699.117647058818</v>
      </c>
      <c r="AW1891" t="s">
        <v>90</v>
      </c>
    </row>
    <row r="1892" spans="1:49" x14ac:dyDescent="0.25">
      <c r="A1892" t="s">
        <v>2214</v>
      </c>
      <c r="B1892" t="s">
        <v>2262</v>
      </c>
      <c r="C1892">
        <v>556</v>
      </c>
      <c r="D1892">
        <v>526</v>
      </c>
      <c r="E1892">
        <v>556</v>
      </c>
      <c r="F1892">
        <v>0</v>
      </c>
      <c r="G1892">
        <f t="shared" si="791"/>
        <v>556</v>
      </c>
      <c r="H1892" s="6">
        <f t="shared" si="799"/>
        <v>526</v>
      </c>
      <c r="I1892" s="7">
        <f t="shared" si="800"/>
        <v>1</v>
      </c>
      <c r="J1892" s="6">
        <f t="shared" si="801"/>
        <v>0</v>
      </c>
      <c r="K1892">
        <v>17</v>
      </c>
      <c r="L1892">
        <v>0</v>
      </c>
      <c r="M1892">
        <v>7414</v>
      </c>
      <c r="N1892">
        <v>0</v>
      </c>
      <c r="O1892">
        <f t="shared" si="792"/>
        <v>7414</v>
      </c>
      <c r="P1892">
        <f t="shared" si="793"/>
        <v>7414</v>
      </c>
      <c r="Q1892" s="6">
        <f t="shared" si="802"/>
        <v>436.11764705882354</v>
      </c>
      <c r="R1892" s="7">
        <f t="shared" si="803"/>
        <v>0.82912100201297245</v>
      </c>
      <c r="S1892" s="6">
        <f t="shared" si="804"/>
        <v>436.11764705882354</v>
      </c>
      <c r="T1892" s="7">
        <f t="shared" si="805"/>
        <v>0.82912100201297245</v>
      </c>
      <c r="U1892" s="6">
        <f t="shared" si="806"/>
        <v>0</v>
      </c>
      <c r="V1892" s="7">
        <f t="shared" si="807"/>
        <v>0</v>
      </c>
      <c r="W1892">
        <v>17</v>
      </c>
      <c r="X1892">
        <v>0</v>
      </c>
      <c r="Y1892">
        <v>0</v>
      </c>
      <c r="Z1892">
        <v>0</v>
      </c>
      <c r="AA1892">
        <v>7033</v>
      </c>
      <c r="AB1892">
        <v>0</v>
      </c>
      <c r="AC1892">
        <f t="shared" si="794"/>
        <v>7033</v>
      </c>
      <c r="AD1892">
        <f t="shared" si="795"/>
        <v>7033</v>
      </c>
      <c r="AE1892" s="6">
        <f t="shared" si="808"/>
        <v>413.70588235294116</v>
      </c>
      <c r="AF1892" s="7">
        <f t="shared" si="809"/>
        <v>0.78651308432118094</v>
      </c>
      <c r="AG1892" s="6">
        <f t="shared" si="810"/>
        <v>413.70588235294116</v>
      </c>
      <c r="AH1892" s="7">
        <f t="shared" si="811"/>
        <v>0.78651308432118094</v>
      </c>
      <c r="AI1892" s="6">
        <f t="shared" si="812"/>
        <v>0</v>
      </c>
      <c r="AJ1892" s="7">
        <f t="shared" si="813"/>
        <v>0</v>
      </c>
      <c r="AK1892" s="6">
        <f t="shared" si="814"/>
        <v>22.411764705882376</v>
      </c>
      <c r="AL1892" s="7">
        <f t="shared" si="815"/>
        <v>0.94861073644456428</v>
      </c>
      <c r="AM1892" s="8">
        <v>0.8</v>
      </c>
      <c r="AN1892">
        <f t="shared" si="796"/>
        <v>421</v>
      </c>
      <c r="AO1892" s="6">
        <f t="shared" si="797"/>
        <v>7.2941176470588402</v>
      </c>
      <c r="AP1892" s="7">
        <f t="shared" si="816"/>
        <v>0.98267430487634477</v>
      </c>
      <c r="AQ1892" s="7">
        <f t="shared" si="817"/>
        <v>0</v>
      </c>
      <c r="AR1892" s="7">
        <f t="shared" si="817"/>
        <v>0</v>
      </c>
      <c r="AS1892" s="7">
        <f t="shared" si="817"/>
        <v>0</v>
      </c>
      <c r="AT1892" s="7">
        <f t="shared" si="817"/>
        <v>1</v>
      </c>
      <c r="AU1892" s="7">
        <f t="shared" si="817"/>
        <v>0</v>
      </c>
      <c r="AV1892" s="9">
        <f t="shared" si="798"/>
        <v>2350.1647058823582</v>
      </c>
      <c r="AW1892" t="s">
        <v>90</v>
      </c>
    </row>
    <row r="1893" spans="1:49" x14ac:dyDescent="0.25">
      <c r="A1893" t="s">
        <v>2214</v>
      </c>
      <c r="B1893" t="s">
        <v>2263</v>
      </c>
      <c r="C1893">
        <v>160</v>
      </c>
      <c r="D1893">
        <v>153</v>
      </c>
      <c r="E1893">
        <v>160</v>
      </c>
      <c r="F1893">
        <v>0</v>
      </c>
      <c r="G1893">
        <f t="shared" si="791"/>
        <v>160</v>
      </c>
      <c r="H1893" s="6">
        <f t="shared" si="799"/>
        <v>153</v>
      </c>
      <c r="I1893" s="7">
        <f t="shared" si="800"/>
        <v>1</v>
      </c>
      <c r="J1893" s="6">
        <f t="shared" si="801"/>
        <v>0</v>
      </c>
      <c r="K1893">
        <v>17</v>
      </c>
      <c r="L1893">
        <v>0</v>
      </c>
      <c r="M1893">
        <v>2180</v>
      </c>
      <c r="N1893">
        <v>0</v>
      </c>
      <c r="O1893">
        <f t="shared" si="792"/>
        <v>2180</v>
      </c>
      <c r="P1893">
        <f t="shared" si="793"/>
        <v>2180</v>
      </c>
      <c r="Q1893" s="6">
        <f t="shared" si="802"/>
        <v>128.23529411764707</v>
      </c>
      <c r="R1893" s="7">
        <f t="shared" si="803"/>
        <v>0.83813917723952336</v>
      </c>
      <c r="S1893" s="6">
        <f t="shared" si="804"/>
        <v>128.23529411764707</v>
      </c>
      <c r="T1893" s="7">
        <f t="shared" si="805"/>
        <v>0.83813917723952336</v>
      </c>
      <c r="U1893" s="6">
        <f t="shared" si="806"/>
        <v>0</v>
      </c>
      <c r="V1893" s="7">
        <f t="shared" si="807"/>
        <v>0</v>
      </c>
      <c r="W1893">
        <v>17</v>
      </c>
      <c r="X1893">
        <v>0</v>
      </c>
      <c r="Y1893">
        <v>0</v>
      </c>
      <c r="Z1893">
        <v>0</v>
      </c>
      <c r="AA1893">
        <v>2011</v>
      </c>
      <c r="AB1893">
        <v>0</v>
      </c>
      <c r="AC1893">
        <f t="shared" si="794"/>
        <v>2011</v>
      </c>
      <c r="AD1893">
        <f t="shared" si="795"/>
        <v>2011</v>
      </c>
      <c r="AE1893" s="6">
        <f t="shared" si="808"/>
        <v>118.29411764705883</v>
      </c>
      <c r="AF1893" s="7">
        <f t="shared" si="809"/>
        <v>0.77316416762783546</v>
      </c>
      <c r="AG1893" s="6">
        <f t="shared" si="810"/>
        <v>118.29411764705883</v>
      </c>
      <c r="AH1893" s="7">
        <f t="shared" si="811"/>
        <v>0.77316416762783546</v>
      </c>
      <c r="AI1893" s="6">
        <f t="shared" si="812"/>
        <v>0</v>
      </c>
      <c r="AJ1893" s="7">
        <f t="shared" si="813"/>
        <v>0</v>
      </c>
      <c r="AK1893" s="6">
        <f t="shared" si="814"/>
        <v>9.9411764705882462</v>
      </c>
      <c r="AL1893" s="7">
        <f t="shared" si="815"/>
        <v>0.92247706422018338</v>
      </c>
      <c r="AM1893" s="8">
        <v>0.8</v>
      </c>
      <c r="AN1893">
        <f t="shared" si="796"/>
        <v>122</v>
      </c>
      <c r="AO1893" s="6">
        <f t="shared" si="797"/>
        <v>3.705882352941174</v>
      </c>
      <c r="AP1893" s="7">
        <f t="shared" si="816"/>
        <v>0.96962391513982649</v>
      </c>
      <c r="AQ1893" s="7">
        <f t="shared" si="817"/>
        <v>0</v>
      </c>
      <c r="AR1893" s="7">
        <f t="shared" si="817"/>
        <v>0</v>
      </c>
      <c r="AS1893" s="7">
        <f t="shared" si="817"/>
        <v>0</v>
      </c>
      <c r="AT1893" s="7">
        <f t="shared" si="817"/>
        <v>1</v>
      </c>
      <c r="AU1893" s="7">
        <f t="shared" si="817"/>
        <v>0</v>
      </c>
      <c r="AV1893" s="9">
        <f t="shared" si="798"/>
        <v>1194.0352941176463</v>
      </c>
      <c r="AW1893" t="s">
        <v>90</v>
      </c>
    </row>
    <row r="1894" spans="1:49" x14ac:dyDescent="0.25">
      <c r="A1894" t="s">
        <v>2214</v>
      </c>
      <c r="B1894" t="s">
        <v>2264</v>
      </c>
      <c r="C1894">
        <v>378</v>
      </c>
      <c r="D1894">
        <v>356</v>
      </c>
      <c r="E1894">
        <v>364</v>
      </c>
      <c r="F1894">
        <v>0</v>
      </c>
      <c r="G1894">
        <f t="shared" si="791"/>
        <v>364</v>
      </c>
      <c r="H1894" s="6">
        <f t="shared" si="799"/>
        <v>342.81481481481478</v>
      </c>
      <c r="I1894" s="7">
        <f t="shared" si="800"/>
        <v>0.96296296296296291</v>
      </c>
      <c r="J1894" s="6">
        <f t="shared" si="801"/>
        <v>13.185185185185185</v>
      </c>
      <c r="K1894">
        <v>17</v>
      </c>
      <c r="L1894">
        <v>0</v>
      </c>
      <c r="M1894">
        <v>3064</v>
      </c>
      <c r="N1894">
        <v>0</v>
      </c>
      <c r="O1894">
        <f t="shared" si="792"/>
        <v>3064</v>
      </c>
      <c r="P1894">
        <f t="shared" si="793"/>
        <v>3064</v>
      </c>
      <c r="Q1894" s="6">
        <f t="shared" si="802"/>
        <v>180.23529411764707</v>
      </c>
      <c r="R1894" s="7">
        <f t="shared" si="803"/>
        <v>0.50627891606080633</v>
      </c>
      <c r="S1894" s="6">
        <f t="shared" si="804"/>
        <v>180.23529411764707</v>
      </c>
      <c r="T1894" s="7">
        <f t="shared" si="805"/>
        <v>0.52575118206314519</v>
      </c>
      <c r="U1894" s="6">
        <f t="shared" si="806"/>
        <v>0</v>
      </c>
      <c r="V1894" s="7">
        <f t="shared" si="807"/>
        <v>0</v>
      </c>
      <c r="W1894">
        <v>17</v>
      </c>
      <c r="X1894">
        <v>0</v>
      </c>
      <c r="Y1894">
        <v>0</v>
      </c>
      <c r="Z1894">
        <v>0</v>
      </c>
      <c r="AA1894">
        <v>557</v>
      </c>
      <c r="AB1894">
        <v>0</v>
      </c>
      <c r="AC1894">
        <f t="shared" si="794"/>
        <v>557</v>
      </c>
      <c r="AD1894">
        <f t="shared" si="795"/>
        <v>557</v>
      </c>
      <c r="AE1894" s="6">
        <f t="shared" si="808"/>
        <v>32.764705882352942</v>
      </c>
      <c r="AF1894" s="7">
        <f t="shared" si="809"/>
        <v>9.2035690680766696E-2</v>
      </c>
      <c r="AG1894" s="6">
        <f t="shared" si="810"/>
        <v>32.764705882352942</v>
      </c>
      <c r="AH1894" s="7">
        <f t="shared" si="811"/>
        <v>9.5575524937719272E-2</v>
      </c>
      <c r="AI1894" s="6">
        <f t="shared" si="812"/>
        <v>0</v>
      </c>
      <c r="AJ1894" s="7">
        <f t="shared" si="813"/>
        <v>0</v>
      </c>
      <c r="AK1894" s="6">
        <f t="shared" si="814"/>
        <v>147.47058823529414</v>
      </c>
      <c r="AL1894" s="7">
        <f t="shared" si="815"/>
        <v>0.18178851174934724</v>
      </c>
      <c r="AM1894" s="8">
        <v>0.8</v>
      </c>
      <c r="AN1894">
        <f t="shared" si="796"/>
        <v>285</v>
      </c>
      <c r="AO1894" s="6">
        <f t="shared" si="797"/>
        <v>252.23529411764707</v>
      </c>
      <c r="AP1894" s="7">
        <f t="shared" si="816"/>
        <v>0.1149638802889577</v>
      </c>
      <c r="AQ1894" s="7">
        <f t="shared" si="817"/>
        <v>0</v>
      </c>
      <c r="AR1894" s="7">
        <f t="shared" si="817"/>
        <v>0</v>
      </c>
      <c r="AS1894" s="7">
        <f t="shared" si="817"/>
        <v>0</v>
      </c>
      <c r="AT1894" s="7">
        <f t="shared" si="817"/>
        <v>1</v>
      </c>
      <c r="AU1894" s="7">
        <f t="shared" si="817"/>
        <v>0</v>
      </c>
      <c r="AV1894" s="9">
        <f t="shared" si="798"/>
        <v>81270.211764705891</v>
      </c>
      <c r="AW1894" t="s">
        <v>90</v>
      </c>
    </row>
    <row r="1895" spans="1:49" x14ac:dyDescent="0.25">
      <c r="A1895" t="s">
        <v>2214</v>
      </c>
      <c r="B1895" t="s">
        <v>2265</v>
      </c>
      <c r="C1895">
        <v>626</v>
      </c>
      <c r="D1895">
        <v>589</v>
      </c>
      <c r="E1895">
        <v>626</v>
      </c>
      <c r="F1895">
        <v>0</v>
      </c>
      <c r="G1895">
        <f t="shared" si="791"/>
        <v>626</v>
      </c>
      <c r="H1895" s="6">
        <f t="shared" si="799"/>
        <v>589</v>
      </c>
      <c r="I1895" s="7">
        <f t="shared" si="800"/>
        <v>1</v>
      </c>
      <c r="J1895" s="6">
        <f t="shared" si="801"/>
        <v>0</v>
      </c>
      <c r="K1895">
        <v>17</v>
      </c>
      <c r="L1895">
        <v>0</v>
      </c>
      <c r="M1895">
        <v>8654</v>
      </c>
      <c r="N1895">
        <v>0</v>
      </c>
      <c r="O1895">
        <f t="shared" si="792"/>
        <v>8654</v>
      </c>
      <c r="P1895">
        <f t="shared" si="793"/>
        <v>8654</v>
      </c>
      <c r="Q1895" s="6">
        <f t="shared" si="802"/>
        <v>509.05882352941177</v>
      </c>
      <c r="R1895" s="7">
        <f t="shared" si="803"/>
        <v>0.86427644062718467</v>
      </c>
      <c r="S1895" s="6">
        <f t="shared" si="804"/>
        <v>509.05882352941177</v>
      </c>
      <c r="T1895" s="7">
        <f t="shared" si="805"/>
        <v>0.86427644062718467</v>
      </c>
      <c r="U1895" s="6">
        <f t="shared" si="806"/>
        <v>0</v>
      </c>
      <c r="V1895" s="7">
        <f t="shared" si="807"/>
        <v>0</v>
      </c>
      <c r="W1895">
        <v>17</v>
      </c>
      <c r="X1895">
        <v>0</v>
      </c>
      <c r="Y1895">
        <v>0</v>
      </c>
      <c r="Z1895">
        <v>0</v>
      </c>
      <c r="AA1895">
        <v>7009</v>
      </c>
      <c r="AB1895">
        <v>0</v>
      </c>
      <c r="AC1895">
        <f t="shared" si="794"/>
        <v>7009</v>
      </c>
      <c r="AD1895">
        <f t="shared" si="795"/>
        <v>7009</v>
      </c>
      <c r="AE1895" s="6">
        <f t="shared" si="808"/>
        <v>412.29411764705884</v>
      </c>
      <c r="AF1895" s="7">
        <f t="shared" si="809"/>
        <v>0.69999001298312202</v>
      </c>
      <c r="AG1895" s="6">
        <f t="shared" si="810"/>
        <v>412.29411764705884</v>
      </c>
      <c r="AH1895" s="7">
        <f t="shared" si="811"/>
        <v>0.69999001298312202</v>
      </c>
      <c r="AI1895" s="6">
        <f t="shared" si="812"/>
        <v>0</v>
      </c>
      <c r="AJ1895" s="7">
        <f t="shared" si="813"/>
        <v>0</v>
      </c>
      <c r="AK1895" s="6">
        <f t="shared" si="814"/>
        <v>96.764705882352928</v>
      </c>
      <c r="AL1895" s="7">
        <f t="shared" si="815"/>
        <v>0.80991449040905938</v>
      </c>
      <c r="AM1895" s="8">
        <v>0.8</v>
      </c>
      <c r="AN1895">
        <f t="shared" si="796"/>
        <v>471</v>
      </c>
      <c r="AO1895" s="6">
        <f t="shared" si="797"/>
        <v>58.70588235294116</v>
      </c>
      <c r="AP1895" s="7">
        <f t="shared" si="816"/>
        <v>0.87535906082178094</v>
      </c>
      <c r="AQ1895" s="7">
        <f t="shared" si="817"/>
        <v>0</v>
      </c>
      <c r="AR1895" s="7">
        <f t="shared" si="817"/>
        <v>0</v>
      </c>
      <c r="AS1895" s="7">
        <f t="shared" si="817"/>
        <v>0</v>
      </c>
      <c r="AT1895" s="7">
        <f t="shared" si="817"/>
        <v>1</v>
      </c>
      <c r="AU1895" s="7">
        <f t="shared" si="817"/>
        <v>0</v>
      </c>
      <c r="AV1895" s="9">
        <f t="shared" si="798"/>
        <v>18915.035294117642</v>
      </c>
      <c r="AW1895" t="s">
        <v>90</v>
      </c>
    </row>
    <row r="1896" spans="1:49" x14ac:dyDescent="0.25">
      <c r="A1896" t="s">
        <v>2214</v>
      </c>
      <c r="B1896" t="s">
        <v>2266</v>
      </c>
      <c r="C1896">
        <v>45</v>
      </c>
      <c r="D1896">
        <v>43</v>
      </c>
      <c r="E1896">
        <v>45</v>
      </c>
      <c r="F1896">
        <v>0</v>
      </c>
      <c r="G1896">
        <f t="shared" si="791"/>
        <v>45</v>
      </c>
      <c r="H1896" s="6">
        <f t="shared" si="799"/>
        <v>43</v>
      </c>
      <c r="I1896" s="7">
        <f t="shared" si="800"/>
        <v>1</v>
      </c>
      <c r="J1896" s="6">
        <f t="shared" si="801"/>
        <v>0</v>
      </c>
      <c r="K1896">
        <v>17</v>
      </c>
      <c r="L1896">
        <v>0</v>
      </c>
      <c r="M1896">
        <v>409</v>
      </c>
      <c r="N1896">
        <v>0</v>
      </c>
      <c r="O1896">
        <f t="shared" si="792"/>
        <v>409</v>
      </c>
      <c r="P1896">
        <f t="shared" si="793"/>
        <v>409</v>
      </c>
      <c r="Q1896" s="6">
        <f t="shared" si="802"/>
        <v>24.058823529411764</v>
      </c>
      <c r="R1896" s="7">
        <f t="shared" si="803"/>
        <v>0.55950752393980852</v>
      </c>
      <c r="S1896" s="6">
        <f t="shared" si="804"/>
        <v>24.058823529411764</v>
      </c>
      <c r="T1896" s="7">
        <f t="shared" si="805"/>
        <v>0.55950752393980852</v>
      </c>
      <c r="U1896" s="6">
        <f t="shared" si="806"/>
        <v>0</v>
      </c>
      <c r="V1896" s="7">
        <f t="shared" si="807"/>
        <v>0</v>
      </c>
      <c r="W1896">
        <v>17</v>
      </c>
      <c r="X1896">
        <v>0</v>
      </c>
      <c r="Y1896">
        <v>0</v>
      </c>
      <c r="Z1896">
        <v>0</v>
      </c>
      <c r="AA1896">
        <v>400</v>
      </c>
      <c r="AB1896">
        <v>0</v>
      </c>
      <c r="AC1896">
        <f t="shared" si="794"/>
        <v>400</v>
      </c>
      <c r="AD1896">
        <f t="shared" si="795"/>
        <v>400</v>
      </c>
      <c r="AE1896" s="6">
        <f t="shared" si="808"/>
        <v>23.529411764705884</v>
      </c>
      <c r="AF1896" s="7">
        <f t="shared" si="809"/>
        <v>0.54719562243502051</v>
      </c>
      <c r="AG1896" s="6">
        <f t="shared" si="810"/>
        <v>23.529411764705884</v>
      </c>
      <c r="AH1896" s="7">
        <f t="shared" si="811"/>
        <v>0.54719562243502051</v>
      </c>
      <c r="AI1896" s="6">
        <f t="shared" si="812"/>
        <v>0</v>
      </c>
      <c r="AJ1896" s="7">
        <f t="shared" si="813"/>
        <v>0</v>
      </c>
      <c r="AK1896" s="6">
        <f t="shared" si="814"/>
        <v>0.52941176470588047</v>
      </c>
      <c r="AL1896" s="7">
        <f t="shared" si="815"/>
        <v>0.97799511002444994</v>
      </c>
      <c r="AM1896" s="8">
        <v>0.8</v>
      </c>
      <c r="AN1896">
        <f t="shared" si="796"/>
        <v>34</v>
      </c>
      <c r="AO1896" s="6">
        <f t="shared" si="797"/>
        <v>10.470588235294116</v>
      </c>
      <c r="AP1896" s="7">
        <f t="shared" si="816"/>
        <v>0.69204152249134954</v>
      </c>
      <c r="AQ1896" s="7">
        <f t="shared" si="817"/>
        <v>0</v>
      </c>
      <c r="AR1896" s="7">
        <f t="shared" si="817"/>
        <v>0</v>
      </c>
      <c r="AS1896" s="7">
        <f t="shared" si="817"/>
        <v>0</v>
      </c>
      <c r="AT1896" s="7">
        <f t="shared" si="817"/>
        <v>1</v>
      </c>
      <c r="AU1896" s="7">
        <f t="shared" si="817"/>
        <v>0</v>
      </c>
      <c r="AV1896" s="9">
        <f t="shared" si="798"/>
        <v>3373.6235294117641</v>
      </c>
      <c r="AW1896" t="s">
        <v>90</v>
      </c>
    </row>
    <row r="1897" spans="1:49" x14ac:dyDescent="0.25">
      <c r="A1897" t="s">
        <v>2214</v>
      </c>
      <c r="B1897" t="s">
        <v>2267</v>
      </c>
      <c r="C1897">
        <v>55</v>
      </c>
      <c r="D1897">
        <v>49</v>
      </c>
      <c r="E1897">
        <v>55</v>
      </c>
      <c r="F1897">
        <v>0</v>
      </c>
      <c r="G1897">
        <f t="shared" si="791"/>
        <v>55</v>
      </c>
      <c r="H1897" s="6">
        <f t="shared" si="799"/>
        <v>49</v>
      </c>
      <c r="I1897" s="7">
        <f t="shared" si="800"/>
        <v>1</v>
      </c>
      <c r="J1897" s="6">
        <f t="shared" si="801"/>
        <v>0</v>
      </c>
      <c r="K1897">
        <v>17</v>
      </c>
      <c r="L1897">
        <v>0</v>
      </c>
      <c r="M1897">
        <v>652</v>
      </c>
      <c r="N1897">
        <v>0</v>
      </c>
      <c r="O1897">
        <f t="shared" si="792"/>
        <v>652</v>
      </c>
      <c r="P1897">
        <f t="shared" si="793"/>
        <v>652</v>
      </c>
      <c r="Q1897" s="6">
        <f t="shared" si="802"/>
        <v>38.352941176470587</v>
      </c>
      <c r="R1897" s="7">
        <f t="shared" si="803"/>
        <v>0.78271308523409366</v>
      </c>
      <c r="S1897" s="6">
        <f t="shared" si="804"/>
        <v>38.352941176470587</v>
      </c>
      <c r="T1897" s="7">
        <f t="shared" si="805"/>
        <v>0.78271308523409366</v>
      </c>
      <c r="U1897" s="6">
        <f t="shared" si="806"/>
        <v>0</v>
      </c>
      <c r="V1897" s="7">
        <f t="shared" si="807"/>
        <v>0</v>
      </c>
      <c r="W1897">
        <v>17</v>
      </c>
      <c r="X1897">
        <v>0</v>
      </c>
      <c r="Y1897">
        <v>0</v>
      </c>
      <c r="Z1897">
        <v>0</v>
      </c>
      <c r="AA1897">
        <v>652</v>
      </c>
      <c r="AB1897">
        <v>0</v>
      </c>
      <c r="AC1897">
        <f t="shared" si="794"/>
        <v>652</v>
      </c>
      <c r="AD1897">
        <f t="shared" si="795"/>
        <v>652</v>
      </c>
      <c r="AE1897" s="6">
        <f t="shared" si="808"/>
        <v>38.352941176470587</v>
      </c>
      <c r="AF1897" s="7">
        <f t="shared" si="809"/>
        <v>0.78271308523409366</v>
      </c>
      <c r="AG1897" s="6">
        <f t="shared" si="810"/>
        <v>38.352941176470587</v>
      </c>
      <c r="AH1897" s="7">
        <f t="shared" si="811"/>
        <v>0.78271308523409366</v>
      </c>
      <c r="AI1897" s="6">
        <f t="shared" si="812"/>
        <v>0</v>
      </c>
      <c r="AJ1897" s="7">
        <f t="shared" si="813"/>
        <v>0</v>
      </c>
      <c r="AK1897" s="6">
        <f t="shared" si="814"/>
        <v>0</v>
      </c>
      <c r="AL1897" s="7">
        <f t="shared" si="815"/>
        <v>1</v>
      </c>
      <c r="AM1897" s="8">
        <v>0.8</v>
      </c>
      <c r="AN1897">
        <f t="shared" si="796"/>
        <v>39</v>
      </c>
      <c r="AO1897" s="6">
        <f t="shared" si="797"/>
        <v>0.64705882352941302</v>
      </c>
      <c r="AP1897" s="7">
        <f t="shared" si="816"/>
        <v>0.98340874811463042</v>
      </c>
      <c r="AQ1897" s="7">
        <f t="shared" si="817"/>
        <v>0</v>
      </c>
      <c r="AR1897" s="7">
        <f t="shared" si="817"/>
        <v>0</v>
      </c>
      <c r="AS1897" s="7">
        <f t="shared" si="817"/>
        <v>0</v>
      </c>
      <c r="AT1897" s="7">
        <f t="shared" si="817"/>
        <v>1</v>
      </c>
      <c r="AU1897" s="7">
        <f t="shared" si="817"/>
        <v>0</v>
      </c>
      <c r="AV1897" s="9">
        <f t="shared" si="798"/>
        <v>208.48235294117686</v>
      </c>
      <c r="AW1897" t="s">
        <v>90</v>
      </c>
    </row>
    <row r="1898" spans="1:49" x14ac:dyDescent="0.25">
      <c r="A1898" t="s">
        <v>2214</v>
      </c>
      <c r="B1898" t="s">
        <v>2268</v>
      </c>
      <c r="C1898">
        <v>409</v>
      </c>
      <c r="D1898">
        <v>385</v>
      </c>
      <c r="E1898">
        <v>215</v>
      </c>
      <c r="F1898">
        <v>0</v>
      </c>
      <c r="G1898">
        <f t="shared" si="791"/>
        <v>215</v>
      </c>
      <c r="H1898" s="6">
        <f t="shared" si="799"/>
        <v>202.38386308068459</v>
      </c>
      <c r="I1898" s="7">
        <f t="shared" si="800"/>
        <v>0.52567237163814184</v>
      </c>
      <c r="J1898" s="6">
        <f t="shared" si="801"/>
        <v>182.61613691931538</v>
      </c>
      <c r="K1898">
        <v>17</v>
      </c>
      <c r="L1898">
        <v>0</v>
      </c>
      <c r="M1898">
        <v>3441</v>
      </c>
      <c r="N1898">
        <v>0</v>
      </c>
      <c r="O1898">
        <f t="shared" si="792"/>
        <v>3441</v>
      </c>
      <c r="P1898">
        <f t="shared" si="793"/>
        <v>3441</v>
      </c>
      <c r="Q1898" s="6">
        <f t="shared" si="802"/>
        <v>202.41176470588235</v>
      </c>
      <c r="R1898" s="7">
        <f t="shared" si="803"/>
        <v>0.52574484339190219</v>
      </c>
      <c r="S1898" s="6">
        <f t="shared" si="804"/>
        <v>202.41176470588235</v>
      </c>
      <c r="T1898" s="7">
        <f t="shared" si="805"/>
        <v>1.000137864871107</v>
      </c>
      <c r="U1898" s="6">
        <f t="shared" si="806"/>
        <v>0</v>
      </c>
      <c r="V1898" s="7">
        <f t="shared" si="807"/>
        <v>0</v>
      </c>
      <c r="W1898">
        <v>17</v>
      </c>
      <c r="X1898">
        <v>0</v>
      </c>
      <c r="Y1898">
        <v>0</v>
      </c>
      <c r="Z1898">
        <v>0</v>
      </c>
      <c r="AA1898">
        <v>889</v>
      </c>
      <c r="AB1898">
        <v>0</v>
      </c>
      <c r="AC1898">
        <f t="shared" si="794"/>
        <v>889</v>
      </c>
      <c r="AD1898">
        <f t="shared" si="795"/>
        <v>889</v>
      </c>
      <c r="AE1898" s="6">
        <f t="shared" si="808"/>
        <v>52.294117647058826</v>
      </c>
      <c r="AF1898" s="7">
        <f t="shared" si="809"/>
        <v>0.1358288770053476</v>
      </c>
      <c r="AG1898" s="6">
        <f t="shared" si="810"/>
        <v>52.294117647058826</v>
      </c>
      <c r="AH1898" s="7">
        <f t="shared" si="811"/>
        <v>0.25839074741947521</v>
      </c>
      <c r="AI1898" s="6">
        <f t="shared" si="812"/>
        <v>0</v>
      </c>
      <c r="AJ1898" s="7">
        <f t="shared" si="813"/>
        <v>0</v>
      </c>
      <c r="AK1898" s="6">
        <f t="shared" si="814"/>
        <v>150.11764705882354</v>
      </c>
      <c r="AL1898" s="7">
        <f t="shared" si="815"/>
        <v>0.2583551293228713</v>
      </c>
      <c r="AM1898" s="8">
        <v>0.5</v>
      </c>
      <c r="AN1898">
        <f t="shared" si="796"/>
        <v>193</v>
      </c>
      <c r="AO1898" s="6">
        <f t="shared" si="797"/>
        <v>140.70588235294116</v>
      </c>
      <c r="AP1898" s="7">
        <f t="shared" si="816"/>
        <v>0.27095397744590066</v>
      </c>
      <c r="AQ1898" s="7">
        <f t="shared" si="817"/>
        <v>0</v>
      </c>
      <c r="AR1898" s="7">
        <f t="shared" si="817"/>
        <v>0</v>
      </c>
      <c r="AS1898" s="7">
        <f t="shared" si="817"/>
        <v>0</v>
      </c>
      <c r="AT1898" s="7">
        <f t="shared" si="817"/>
        <v>1</v>
      </c>
      <c r="AU1898" s="7">
        <f t="shared" si="817"/>
        <v>0</v>
      </c>
      <c r="AV1898" s="9">
        <f t="shared" si="798"/>
        <v>45335.43529411764</v>
      </c>
      <c r="AW1898" t="s">
        <v>90</v>
      </c>
    </row>
    <row r="1899" spans="1:49" x14ac:dyDescent="0.25">
      <c r="A1899" t="s">
        <v>2214</v>
      </c>
      <c r="B1899" t="s">
        <v>2269</v>
      </c>
      <c r="C1899">
        <v>795</v>
      </c>
      <c r="D1899">
        <v>752</v>
      </c>
      <c r="E1899">
        <v>795</v>
      </c>
      <c r="F1899">
        <v>0</v>
      </c>
      <c r="G1899">
        <f t="shared" si="791"/>
        <v>795</v>
      </c>
      <c r="H1899" s="6">
        <f t="shared" si="799"/>
        <v>752</v>
      </c>
      <c r="I1899" s="7">
        <f t="shared" si="800"/>
        <v>1</v>
      </c>
      <c r="J1899" s="6">
        <f t="shared" si="801"/>
        <v>0</v>
      </c>
      <c r="K1899">
        <v>17</v>
      </c>
      <c r="L1899">
        <v>0</v>
      </c>
      <c r="M1899">
        <v>10208</v>
      </c>
      <c r="N1899">
        <v>0</v>
      </c>
      <c r="O1899">
        <f t="shared" si="792"/>
        <v>10208</v>
      </c>
      <c r="P1899">
        <f t="shared" si="793"/>
        <v>10208</v>
      </c>
      <c r="Q1899" s="6">
        <f t="shared" si="802"/>
        <v>600.47058823529414</v>
      </c>
      <c r="R1899" s="7">
        <f t="shared" si="803"/>
        <v>0.79849812265331666</v>
      </c>
      <c r="S1899" s="6">
        <f t="shared" si="804"/>
        <v>600.47058823529414</v>
      </c>
      <c r="T1899" s="7">
        <f t="shared" si="805"/>
        <v>0.79849812265331666</v>
      </c>
      <c r="U1899" s="6">
        <f t="shared" si="806"/>
        <v>0</v>
      </c>
      <c r="V1899" s="7">
        <f t="shared" si="807"/>
        <v>0</v>
      </c>
      <c r="W1899">
        <v>17</v>
      </c>
      <c r="X1899">
        <v>0</v>
      </c>
      <c r="Y1899">
        <v>0</v>
      </c>
      <c r="Z1899">
        <v>0</v>
      </c>
      <c r="AA1899">
        <v>1258</v>
      </c>
      <c r="AB1899">
        <v>0</v>
      </c>
      <c r="AC1899">
        <f t="shared" si="794"/>
        <v>1258</v>
      </c>
      <c r="AD1899">
        <f t="shared" si="795"/>
        <v>1258</v>
      </c>
      <c r="AE1899" s="6">
        <f t="shared" si="808"/>
        <v>74</v>
      </c>
      <c r="AF1899" s="7">
        <f t="shared" si="809"/>
        <v>9.8404255319148939E-2</v>
      </c>
      <c r="AG1899" s="6">
        <f t="shared" si="810"/>
        <v>74</v>
      </c>
      <c r="AH1899" s="7">
        <f t="shared" si="811"/>
        <v>9.8404255319148939E-2</v>
      </c>
      <c r="AI1899" s="6">
        <f t="shared" si="812"/>
        <v>0</v>
      </c>
      <c r="AJ1899" s="7">
        <f t="shared" si="813"/>
        <v>0</v>
      </c>
      <c r="AK1899" s="6">
        <f t="shared" si="814"/>
        <v>526.47058823529414</v>
      </c>
      <c r="AL1899" s="7">
        <f t="shared" si="815"/>
        <v>0.12323667711598746</v>
      </c>
      <c r="AM1899" s="8">
        <v>0.8</v>
      </c>
      <c r="AN1899">
        <f t="shared" si="796"/>
        <v>602</v>
      </c>
      <c r="AO1899" s="6">
        <f t="shared" si="797"/>
        <v>528</v>
      </c>
      <c r="AP1899" s="7">
        <f t="shared" si="816"/>
        <v>0.12292358803986711</v>
      </c>
      <c r="AQ1899" s="7">
        <f t="shared" si="817"/>
        <v>0</v>
      </c>
      <c r="AR1899" s="7">
        <f t="shared" si="817"/>
        <v>0</v>
      </c>
      <c r="AS1899" s="7">
        <f t="shared" si="817"/>
        <v>0</v>
      </c>
      <c r="AT1899" s="7">
        <f t="shared" si="817"/>
        <v>1</v>
      </c>
      <c r="AU1899" s="7">
        <f t="shared" si="817"/>
        <v>0</v>
      </c>
      <c r="AV1899" s="9">
        <f t="shared" si="798"/>
        <v>170121.60000000001</v>
      </c>
      <c r="AW1899" t="s">
        <v>90</v>
      </c>
    </row>
    <row r="1900" spans="1:49" x14ac:dyDescent="0.25">
      <c r="A1900" t="s">
        <v>2214</v>
      </c>
      <c r="B1900" t="s">
        <v>2270</v>
      </c>
      <c r="C1900">
        <v>1416</v>
      </c>
      <c r="D1900">
        <v>1331</v>
      </c>
      <c r="E1900">
        <v>1085</v>
      </c>
      <c r="F1900">
        <v>0</v>
      </c>
      <c r="G1900">
        <f t="shared" si="791"/>
        <v>1085</v>
      </c>
      <c r="H1900" s="6">
        <f t="shared" si="799"/>
        <v>1019.8693502824859</v>
      </c>
      <c r="I1900" s="7">
        <f t="shared" si="800"/>
        <v>0.76624293785310738</v>
      </c>
      <c r="J1900" s="6">
        <f t="shared" si="801"/>
        <v>311.13064971751413</v>
      </c>
      <c r="K1900">
        <v>17</v>
      </c>
      <c r="L1900">
        <v>0</v>
      </c>
      <c r="M1900">
        <v>13440</v>
      </c>
      <c r="N1900">
        <v>0</v>
      </c>
      <c r="O1900">
        <f t="shared" si="792"/>
        <v>13440</v>
      </c>
      <c r="P1900">
        <f t="shared" si="793"/>
        <v>13440</v>
      </c>
      <c r="Q1900" s="6">
        <f t="shared" si="802"/>
        <v>790.58823529411768</v>
      </c>
      <c r="R1900" s="7">
        <f t="shared" si="803"/>
        <v>0.59398064259512973</v>
      </c>
      <c r="S1900" s="6">
        <f t="shared" si="804"/>
        <v>790.58823529411768</v>
      </c>
      <c r="T1900" s="7">
        <f t="shared" si="805"/>
        <v>0.7751857971564089</v>
      </c>
      <c r="U1900" s="6">
        <f t="shared" si="806"/>
        <v>0</v>
      </c>
      <c r="V1900" s="7">
        <f t="shared" si="807"/>
        <v>0</v>
      </c>
      <c r="W1900">
        <v>17</v>
      </c>
      <c r="X1900">
        <v>0</v>
      </c>
      <c r="Y1900">
        <v>0</v>
      </c>
      <c r="Z1900">
        <v>0</v>
      </c>
      <c r="AA1900">
        <v>5957</v>
      </c>
      <c r="AB1900">
        <v>0</v>
      </c>
      <c r="AC1900">
        <f t="shared" si="794"/>
        <v>5957</v>
      </c>
      <c r="AD1900">
        <f t="shared" si="795"/>
        <v>5957</v>
      </c>
      <c r="AE1900" s="6">
        <f t="shared" si="808"/>
        <v>350.41176470588238</v>
      </c>
      <c r="AF1900" s="7">
        <f t="shared" si="809"/>
        <v>0.26326954523357055</v>
      </c>
      <c r="AG1900" s="6">
        <f t="shared" si="810"/>
        <v>350.41176470588238</v>
      </c>
      <c r="AH1900" s="7">
        <f t="shared" si="811"/>
        <v>0.34358495488547081</v>
      </c>
      <c r="AI1900" s="6">
        <f t="shared" si="812"/>
        <v>0</v>
      </c>
      <c r="AJ1900" s="7">
        <f t="shared" si="813"/>
        <v>0</v>
      </c>
      <c r="AK1900" s="6">
        <f t="shared" si="814"/>
        <v>440.1764705882353</v>
      </c>
      <c r="AL1900" s="7">
        <f t="shared" si="815"/>
        <v>0.44322916666666667</v>
      </c>
      <c r="AM1900" s="8">
        <v>0.8</v>
      </c>
      <c r="AN1900">
        <f t="shared" si="796"/>
        <v>1065</v>
      </c>
      <c r="AO1900" s="6">
        <f t="shared" si="797"/>
        <v>714.58823529411757</v>
      </c>
      <c r="AP1900" s="7">
        <f t="shared" si="816"/>
        <v>0.32902513117923227</v>
      </c>
      <c r="AQ1900" s="7">
        <f t="shared" si="817"/>
        <v>0</v>
      </c>
      <c r="AR1900" s="7">
        <f t="shared" si="817"/>
        <v>0</v>
      </c>
      <c r="AS1900" s="7">
        <f t="shared" si="817"/>
        <v>0</v>
      </c>
      <c r="AT1900" s="7">
        <f t="shared" si="817"/>
        <v>1</v>
      </c>
      <c r="AU1900" s="7">
        <f t="shared" si="817"/>
        <v>0</v>
      </c>
      <c r="AV1900" s="9">
        <f t="shared" si="798"/>
        <v>230240.32941176469</v>
      </c>
      <c r="AW1900" t="s">
        <v>59</v>
      </c>
    </row>
    <row r="1901" spans="1:49" x14ac:dyDescent="0.25">
      <c r="A1901" t="s">
        <v>2271</v>
      </c>
      <c r="B1901" t="s">
        <v>2272</v>
      </c>
      <c r="C1901">
        <v>65</v>
      </c>
      <c r="D1901">
        <v>62</v>
      </c>
      <c r="E1901">
        <v>26</v>
      </c>
      <c r="F1901">
        <v>4</v>
      </c>
      <c r="G1901">
        <f t="shared" si="791"/>
        <v>30</v>
      </c>
      <c r="H1901" s="6">
        <f t="shared" si="799"/>
        <v>28.615384615384617</v>
      </c>
      <c r="I1901" s="7">
        <f t="shared" si="800"/>
        <v>0.46153846153846156</v>
      </c>
      <c r="J1901" s="6">
        <f t="shared" si="801"/>
        <v>33.384615384615387</v>
      </c>
      <c r="K1901">
        <v>17</v>
      </c>
      <c r="L1901">
        <v>219</v>
      </c>
      <c r="M1901">
        <v>255</v>
      </c>
      <c r="N1901">
        <v>35</v>
      </c>
      <c r="O1901">
        <f t="shared" si="792"/>
        <v>290</v>
      </c>
      <c r="P1901">
        <f t="shared" si="793"/>
        <v>509</v>
      </c>
      <c r="Q1901" s="6">
        <f t="shared" si="802"/>
        <v>29.941176470588236</v>
      </c>
      <c r="R1901" s="7">
        <f t="shared" si="803"/>
        <v>0.48292220113851991</v>
      </c>
      <c r="S1901" s="6">
        <f t="shared" si="804"/>
        <v>17.058823529411764</v>
      </c>
      <c r="T1901" s="7">
        <f t="shared" si="805"/>
        <v>0.59614168247944332</v>
      </c>
      <c r="U1901" s="6">
        <f t="shared" si="806"/>
        <v>12.882352941176471</v>
      </c>
      <c r="V1901" s="7">
        <f t="shared" si="807"/>
        <v>0.38587693141772839</v>
      </c>
      <c r="W1901">
        <v>20</v>
      </c>
      <c r="X1901">
        <v>9</v>
      </c>
      <c r="Y1901">
        <v>0</v>
      </c>
      <c r="Z1901">
        <v>0</v>
      </c>
      <c r="AA1901">
        <v>19</v>
      </c>
      <c r="AB1901">
        <v>0</v>
      </c>
      <c r="AC1901">
        <f t="shared" si="794"/>
        <v>19</v>
      </c>
      <c r="AD1901">
        <f t="shared" si="795"/>
        <v>28</v>
      </c>
      <c r="AE1901" s="6">
        <f t="shared" si="808"/>
        <v>1.4</v>
      </c>
      <c r="AF1901" s="7">
        <f t="shared" si="809"/>
        <v>2.2580645161290321E-2</v>
      </c>
      <c r="AG1901" s="6">
        <f t="shared" si="810"/>
        <v>0.95</v>
      </c>
      <c r="AH1901" s="7">
        <f t="shared" si="811"/>
        <v>3.3198924731182793E-2</v>
      </c>
      <c r="AI1901" s="6">
        <f t="shared" si="812"/>
        <v>0.45</v>
      </c>
      <c r="AJ1901" s="7">
        <f t="shared" si="813"/>
        <v>1.3479262672811059E-2</v>
      </c>
      <c r="AK1901" s="6">
        <f t="shared" si="814"/>
        <v>16.108823529411765</v>
      </c>
      <c r="AL1901" s="7">
        <f t="shared" si="815"/>
        <v>5.5689655172413789E-2</v>
      </c>
      <c r="AM1901" s="8">
        <v>0.5</v>
      </c>
      <c r="AN1901">
        <f t="shared" si="796"/>
        <v>31</v>
      </c>
      <c r="AO1901" s="6">
        <f t="shared" si="797"/>
        <v>29.6</v>
      </c>
      <c r="AP1901" s="7">
        <f t="shared" si="816"/>
        <v>4.5161290322580643E-2</v>
      </c>
      <c r="AQ1901" s="7">
        <f t="shared" si="817"/>
        <v>0.32142857142857145</v>
      </c>
      <c r="AR1901" s="7">
        <f t="shared" si="817"/>
        <v>0</v>
      </c>
      <c r="AS1901" s="7">
        <f t="shared" si="817"/>
        <v>0</v>
      </c>
      <c r="AT1901" s="7">
        <f t="shared" si="817"/>
        <v>0.6785714285714286</v>
      </c>
      <c r="AU1901" s="7">
        <f t="shared" si="817"/>
        <v>0</v>
      </c>
      <c r="AV1901" s="9">
        <f t="shared" si="798"/>
        <v>6985.3885714285734</v>
      </c>
      <c r="AW1901" t="s">
        <v>55</v>
      </c>
    </row>
    <row r="1902" spans="1:49" x14ac:dyDescent="0.25">
      <c r="A1902" t="s">
        <v>2273</v>
      </c>
      <c r="B1902" t="s">
        <v>2274</v>
      </c>
      <c r="C1902">
        <v>472</v>
      </c>
      <c r="D1902">
        <v>440</v>
      </c>
      <c r="E1902">
        <v>50</v>
      </c>
      <c r="F1902">
        <v>6</v>
      </c>
      <c r="G1902">
        <f t="shared" si="791"/>
        <v>56</v>
      </c>
      <c r="H1902" s="6">
        <f t="shared" si="799"/>
        <v>52.20338983050847</v>
      </c>
      <c r="I1902" s="7">
        <f t="shared" si="800"/>
        <v>0.11864406779661017</v>
      </c>
      <c r="J1902" s="6">
        <f t="shared" si="801"/>
        <v>387.79661016949149</v>
      </c>
      <c r="K1902">
        <v>15</v>
      </c>
      <c r="L1902">
        <v>3553</v>
      </c>
      <c r="M1902">
        <v>546</v>
      </c>
      <c r="N1902">
        <v>63</v>
      </c>
      <c r="O1902">
        <f t="shared" si="792"/>
        <v>609</v>
      </c>
      <c r="P1902">
        <f t="shared" si="793"/>
        <v>4162</v>
      </c>
      <c r="Q1902" s="6">
        <f t="shared" si="802"/>
        <v>277.46666666666664</v>
      </c>
      <c r="R1902" s="7">
        <f t="shared" si="803"/>
        <v>0.6306060606060605</v>
      </c>
      <c r="S1902" s="6">
        <f t="shared" si="804"/>
        <v>40.6</v>
      </c>
      <c r="T1902" s="7">
        <f t="shared" si="805"/>
        <v>0.77772727272727282</v>
      </c>
      <c r="U1902" s="6">
        <f t="shared" si="806"/>
        <v>236.86666666666667</v>
      </c>
      <c r="V1902" s="7">
        <f t="shared" si="807"/>
        <v>0.61080128205128215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f t="shared" si="794"/>
        <v>0</v>
      </c>
      <c r="AD1902">
        <f t="shared" si="795"/>
        <v>0</v>
      </c>
      <c r="AE1902" s="6">
        <f t="shared" si="808"/>
        <v>0</v>
      </c>
      <c r="AF1902" s="7">
        <f t="shared" si="809"/>
        <v>0</v>
      </c>
      <c r="AG1902" s="6">
        <f t="shared" si="810"/>
        <v>0</v>
      </c>
      <c r="AH1902" s="7">
        <f t="shared" si="811"/>
        <v>0</v>
      </c>
      <c r="AI1902" s="6">
        <f t="shared" si="812"/>
        <v>0</v>
      </c>
      <c r="AJ1902" s="7">
        <f t="shared" si="813"/>
        <v>0</v>
      </c>
      <c r="AK1902" s="6">
        <f t="shared" si="814"/>
        <v>40.6</v>
      </c>
      <c r="AL1902" s="7">
        <f t="shared" si="815"/>
        <v>0</v>
      </c>
      <c r="AM1902" s="8">
        <v>0.25</v>
      </c>
      <c r="AN1902">
        <f t="shared" si="796"/>
        <v>110</v>
      </c>
      <c r="AO1902" s="6">
        <f t="shared" si="797"/>
        <v>110</v>
      </c>
      <c r="AP1902" s="7">
        <f t="shared" si="816"/>
        <v>0</v>
      </c>
      <c r="AQ1902" s="7">
        <f t="shared" si="817"/>
        <v>0</v>
      </c>
      <c r="AR1902" s="7">
        <f t="shared" si="817"/>
        <v>0</v>
      </c>
      <c r="AS1902" s="7">
        <f t="shared" si="817"/>
        <v>0</v>
      </c>
      <c r="AT1902" s="7">
        <f t="shared" si="817"/>
        <v>0</v>
      </c>
      <c r="AU1902" s="7">
        <f t="shared" si="817"/>
        <v>0</v>
      </c>
      <c r="AV1902" s="9">
        <f t="shared" si="798"/>
        <v>0</v>
      </c>
      <c r="AW1902" t="s">
        <v>59</v>
      </c>
    </row>
    <row r="1903" spans="1:49" x14ac:dyDescent="0.25">
      <c r="A1903" t="s">
        <v>2273</v>
      </c>
      <c r="B1903" t="s">
        <v>2275</v>
      </c>
      <c r="C1903">
        <v>491</v>
      </c>
      <c r="D1903">
        <v>465</v>
      </c>
      <c r="E1903">
        <v>81</v>
      </c>
      <c r="F1903">
        <v>21</v>
      </c>
      <c r="G1903">
        <f t="shared" si="791"/>
        <v>102</v>
      </c>
      <c r="H1903" s="6">
        <f t="shared" si="799"/>
        <v>96.598778004073324</v>
      </c>
      <c r="I1903" s="7">
        <f t="shared" si="800"/>
        <v>0.20773930753564154</v>
      </c>
      <c r="J1903" s="6">
        <f t="shared" si="801"/>
        <v>368.40122199592668</v>
      </c>
      <c r="K1903">
        <v>15</v>
      </c>
      <c r="L1903">
        <v>2963</v>
      </c>
      <c r="M1903">
        <v>825</v>
      </c>
      <c r="N1903">
        <v>211</v>
      </c>
      <c r="O1903">
        <f t="shared" si="792"/>
        <v>1036</v>
      </c>
      <c r="P1903">
        <f t="shared" si="793"/>
        <v>3999</v>
      </c>
      <c r="Q1903" s="6">
        <f t="shared" si="802"/>
        <v>266.60000000000002</v>
      </c>
      <c r="R1903" s="7">
        <f t="shared" si="803"/>
        <v>0.57333333333333336</v>
      </c>
      <c r="S1903" s="6">
        <f t="shared" si="804"/>
        <v>69.066666666666663</v>
      </c>
      <c r="T1903" s="7">
        <f t="shared" si="805"/>
        <v>0.71498489001335297</v>
      </c>
      <c r="U1903" s="6">
        <f t="shared" si="806"/>
        <v>197.53333333333333</v>
      </c>
      <c r="V1903" s="7">
        <f t="shared" si="807"/>
        <v>0.53619076577199143</v>
      </c>
      <c r="W1903">
        <v>17</v>
      </c>
      <c r="X1903">
        <v>40</v>
      </c>
      <c r="Y1903">
        <v>94</v>
      </c>
      <c r="Z1903">
        <v>16</v>
      </c>
      <c r="AA1903">
        <v>0</v>
      </c>
      <c r="AB1903">
        <v>0</v>
      </c>
      <c r="AC1903">
        <f t="shared" si="794"/>
        <v>110</v>
      </c>
      <c r="AD1903">
        <f t="shared" si="795"/>
        <v>150</v>
      </c>
      <c r="AE1903" s="6">
        <f t="shared" si="808"/>
        <v>8.8235294117647065</v>
      </c>
      <c r="AF1903" s="7">
        <f t="shared" si="809"/>
        <v>1.8975332068311198E-2</v>
      </c>
      <c r="AG1903" s="6">
        <f t="shared" si="810"/>
        <v>6.4705882352941178</v>
      </c>
      <c r="AH1903" s="7">
        <f t="shared" si="811"/>
        <v>6.6984162418920759E-2</v>
      </c>
      <c r="AI1903" s="6">
        <f t="shared" si="812"/>
        <v>2.3529411764705883</v>
      </c>
      <c r="AJ1903" s="7">
        <f t="shared" si="813"/>
        <v>6.3868984031128003E-3</v>
      </c>
      <c r="AK1903" s="6">
        <f t="shared" si="814"/>
        <v>62.596078431372547</v>
      </c>
      <c r="AL1903" s="7">
        <f t="shared" si="815"/>
        <v>9.3686123097887805E-2</v>
      </c>
      <c r="AM1903" s="8">
        <v>0.25</v>
      </c>
      <c r="AN1903">
        <f t="shared" si="796"/>
        <v>116</v>
      </c>
      <c r="AO1903" s="6">
        <f t="shared" si="797"/>
        <v>107.17647058823529</v>
      </c>
      <c r="AP1903" s="7">
        <f t="shared" si="816"/>
        <v>7.6064908722109539E-2</v>
      </c>
      <c r="AQ1903" s="7">
        <f t="shared" si="817"/>
        <v>0.26666666666666666</v>
      </c>
      <c r="AR1903" s="7">
        <f t="shared" si="817"/>
        <v>0.62666666666666671</v>
      </c>
      <c r="AS1903" s="7">
        <f t="shared" si="817"/>
        <v>0.10666666666666667</v>
      </c>
      <c r="AT1903" s="7">
        <f t="shared" si="817"/>
        <v>0</v>
      </c>
      <c r="AU1903" s="7">
        <f t="shared" si="817"/>
        <v>0</v>
      </c>
      <c r="AV1903" s="9">
        <f t="shared" si="798"/>
        <v>22674.254117647062</v>
      </c>
      <c r="AW1903" t="s">
        <v>59</v>
      </c>
    </row>
    <row r="1904" spans="1:49" x14ac:dyDescent="0.25">
      <c r="A1904" t="s">
        <v>2276</v>
      </c>
      <c r="C1904">
        <f>SUM(C2:C1903)</f>
        <v>977262</v>
      </c>
      <c r="D1904">
        <f t="shared" ref="D1904:AV1904" si="818">SUM(D2:D1903)</f>
        <v>908525</v>
      </c>
      <c r="E1904">
        <f t="shared" si="818"/>
        <v>417671</v>
      </c>
      <c r="F1904" s="10">
        <f t="shared" si="818"/>
        <v>37884</v>
      </c>
      <c r="G1904">
        <f t="shared" si="818"/>
        <v>455555</v>
      </c>
      <c r="H1904" s="6">
        <f t="shared" si="799"/>
        <v>423512.94368859119</v>
      </c>
      <c r="I1904" s="7">
        <f t="shared" si="800"/>
        <v>0.46615441918339195</v>
      </c>
      <c r="J1904" s="6">
        <f t="shared" si="801"/>
        <v>485012.05631140881</v>
      </c>
      <c r="K1904">
        <f>MODE(K2:K1903)</f>
        <v>17</v>
      </c>
      <c r="L1904">
        <f t="shared" si="818"/>
        <v>2949190</v>
      </c>
      <c r="M1904">
        <f t="shared" si="818"/>
        <v>5097738</v>
      </c>
      <c r="N1904">
        <f t="shared" si="818"/>
        <v>380182</v>
      </c>
      <c r="O1904">
        <f t="shared" si="818"/>
        <v>5477920</v>
      </c>
      <c r="P1904">
        <f t="shared" si="818"/>
        <v>8427110</v>
      </c>
      <c r="Q1904" s="6">
        <f t="shared" si="802"/>
        <v>495712.35294117645</v>
      </c>
      <c r="R1904" s="7">
        <f t="shared" si="803"/>
        <v>0.54562323870138574</v>
      </c>
      <c r="S1904">
        <f t="shared" si="818"/>
        <v>311997.7432475207</v>
      </c>
      <c r="T1904" s="7">
        <f t="shared" si="805"/>
        <v>0.73668998290860377</v>
      </c>
      <c r="U1904">
        <f t="shared" si="818"/>
        <v>169574.54460230199</v>
      </c>
      <c r="V1904" s="7">
        <f t="shared" si="807"/>
        <v>0.34962954507139976</v>
      </c>
      <c r="W1904">
        <f>MODE(W2:W1903)</f>
        <v>18</v>
      </c>
      <c r="X1904">
        <f t="shared" si="818"/>
        <v>406233</v>
      </c>
      <c r="Y1904">
        <f t="shared" si="818"/>
        <v>122908</v>
      </c>
      <c r="Z1904">
        <f t="shared" si="818"/>
        <v>15841</v>
      </c>
      <c r="AA1904">
        <f t="shared" si="818"/>
        <v>2763230</v>
      </c>
      <c r="AB1904">
        <f t="shared" si="818"/>
        <v>83748</v>
      </c>
      <c r="AC1904">
        <f t="shared" si="818"/>
        <v>2985727</v>
      </c>
      <c r="AD1904">
        <f t="shared" si="818"/>
        <v>3391960</v>
      </c>
      <c r="AE1904">
        <f t="shared" si="818"/>
        <v>189703.17161038579</v>
      </c>
      <c r="AF1904" s="7">
        <f t="shared" si="809"/>
        <v>0.20880346893083382</v>
      </c>
      <c r="AG1904">
        <f t="shared" si="818"/>
        <v>167022.69677677855</v>
      </c>
      <c r="AH1904" s="7">
        <f t="shared" si="811"/>
        <v>0.39437447961352096</v>
      </c>
      <c r="AI1904">
        <f t="shared" si="818"/>
        <v>22680.474833607208</v>
      </c>
      <c r="AJ1904" s="7">
        <f t="shared" si="813"/>
        <v>4.6762703191536518E-2</v>
      </c>
      <c r="AK1904">
        <f t="shared" si="818"/>
        <v>149408.4323120979</v>
      </c>
      <c r="AL1904" s="7">
        <f t="shared" si="815"/>
        <v>0.53533302849653164</v>
      </c>
      <c r="AM1904" s="8"/>
      <c r="AN1904">
        <f t="shared" si="818"/>
        <v>453659</v>
      </c>
      <c r="AO1904">
        <f t="shared" si="818"/>
        <v>269292.11058407108</v>
      </c>
      <c r="AP1904" s="7">
        <f t="shared" si="816"/>
        <v>0.41816247800745887</v>
      </c>
      <c r="AQ1904" s="7">
        <f t="shared" si="817"/>
        <v>0.1197634995695704</v>
      </c>
      <c r="AR1904" s="7">
        <f t="shared" si="817"/>
        <v>3.6235097111994248E-2</v>
      </c>
      <c r="AS1904" s="7">
        <f t="shared" si="817"/>
        <v>4.6701612047311877E-3</v>
      </c>
      <c r="AT1904" s="7">
        <f t="shared" si="817"/>
        <v>0.81464109246571303</v>
      </c>
      <c r="AU1904" s="7">
        <f t="shared" si="817"/>
        <v>2.4690149647991131E-2</v>
      </c>
      <c r="AV1904">
        <f t="shared" si="818"/>
        <v>63360266.800559245</v>
      </c>
    </row>
  </sheetData>
  <autoFilter ref="A1:AX19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Leran Minc</dc:creator>
  <cp:lastModifiedBy>Leran Minc</cp:lastModifiedBy>
  <dcterms:created xsi:type="dcterms:W3CDTF">2018-11-09T16:28:09Z</dcterms:created>
  <dcterms:modified xsi:type="dcterms:W3CDTF">2018-11-09T16:39:01Z</dcterms:modified>
</cp:coreProperties>
</file>