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3" i="1"/>
  <c r="G17" i="1" l="1"/>
</calcChain>
</file>

<file path=xl/sharedStrings.xml><?xml version="1.0" encoding="utf-8"?>
<sst xmlns="http://schemas.openxmlformats.org/spreadsheetml/2006/main" count="22" uniqueCount="22">
  <si>
    <t>Composant</t>
  </si>
  <si>
    <t>Référence</t>
  </si>
  <si>
    <t>Pont en H</t>
  </si>
  <si>
    <t>Lien</t>
  </si>
  <si>
    <t>Total</t>
  </si>
  <si>
    <t>LB1930MC-AH</t>
  </si>
  <si>
    <t>http://fr.farnell.com/on-semiconductor/lb1930mc-ah/motor-driver-dc-brush-1a-soic/dp/2458869</t>
  </si>
  <si>
    <t>Quantité</t>
  </si>
  <si>
    <t>Prix unitaire</t>
  </si>
  <si>
    <t>Prix total</t>
  </si>
  <si>
    <t>PCA9306D</t>
  </si>
  <si>
    <t>5 to 3,3 bidir i²c</t>
  </si>
  <si>
    <t>http://fr.farnell.com/nxp/pca9306d/ic-i2c-smbus-volt-trans-double/dp/2212070?ost=2212070&amp;mckv=sS7zBkBKq_dc%7Cpcrid%7C79324297994%7Ckword%7Cpca9306d%7Cmatch%7Cp%7Cplid%7C&amp;CMP=KNC-GFR-FFR-GEN-SKU-MDC&amp;gclid=CIzq7vvXm8gCFRITGwodfYMC8w</t>
  </si>
  <si>
    <t>MAX1237EUA+</t>
  </si>
  <si>
    <t xml:space="preserve">CAN I²C </t>
  </si>
  <si>
    <t>http://fr.rs-online.com/web/p/can-a-usage-general/7327670/?searchTerm=MAX1237EUA%2B&amp;relevancy-data=636F3D3226696E3D4931384E4B6E6F776E41734D504E266C753D6672266D6D3D6D61746368616C6C7061727469616C26706D3D5E5B5C707B4C7D5C707B4E647D2D2C2F255C2E5D2B2426706F3D313326736E3D592673743D4D414E5F504152545F4E554D4245522677633D424F5448267573743D4D4158313233374555412B26&amp;sra=p</t>
  </si>
  <si>
    <t>Demux 4 vers 1</t>
  </si>
  <si>
    <t>http://fr.farnell.com/texas-instruments/cd4052be/multiplexeur-demultiplexeur-4/dp/9589538</t>
  </si>
  <si>
    <t>CD4052BE</t>
  </si>
  <si>
    <t>trigger de schmitt inverseur</t>
  </si>
  <si>
    <t>SN74LVC3G17DCTR</t>
  </si>
  <si>
    <t>http://fr.farnell.com/texas-instruments/sn74lvc3g17dctr/circuit-logique-trigger-de-schmitt/dp/1236391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</si>
</sst>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0\ [$€-40C]_-;\-* #,##0.000\ [$€-40C]_-;_-* &quot;-&quot;??\ [$€-40C]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9" xfId="1" applyBorder="1"/>
    <xf numFmtId="0" fontId="0" fillId="0" borderId="0" xfId="0" applyFill="1" applyBorder="1"/>
    <xf numFmtId="0" fontId="2" fillId="0" borderId="8" xfId="1" applyBorder="1"/>
    <xf numFmtId="0" fontId="3" fillId="0" borderId="0" xfId="0" applyFont="1"/>
    <xf numFmtId="164" fontId="0" fillId="0" borderId="2" xfId="0" applyNumberFormat="1" applyBorder="1"/>
    <xf numFmtId="164" fontId="0" fillId="0" borderId="4" xfId="0" applyNumberFormat="1" applyBorder="1"/>
    <xf numFmtId="164" fontId="0" fillId="0" borderId="10" xfId="0" applyNumberFormat="1" applyBorder="1"/>
    <xf numFmtId="164" fontId="0" fillId="0" borderId="0" xfId="0" applyNumberFormat="1"/>
    <xf numFmtId="164" fontId="0" fillId="0" borderId="7" xfId="0" applyNumberFormat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r.farnell.com/texas-instruments/cd4052be/multiplexeur-demultiplexeur-4/dp/9589538" TargetMode="External"/><Relationship Id="rId2" Type="http://schemas.openxmlformats.org/officeDocument/2006/relationships/hyperlink" Target="http://fr.farnell.com/on-semiconductor/lb1930mc-ah/motor-driver-dc-brush-1a-soic/dp/2458869" TargetMode="External"/><Relationship Id="rId1" Type="http://schemas.openxmlformats.org/officeDocument/2006/relationships/hyperlink" Target="http://fr.farnell.com/nxp/pca9306d/ic-i2c-smbus-volt-trans-double/dp/2212070?ost=2212070&amp;mckv=sS7zBkBKq_dc%7Cpcrid%7C79324297994%7Ckword%7Cpca9306d%7Cmatch%7Cp%7Cplid%7C&amp;CMP=KNC-GFR-FFR-GEN-SKU-MDC&amp;gclid=CIzq7vvXm8gCFRITGwodfYMC8w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fr.farnell.com/texas-instruments/sn74lvc3g17dctr/circuit-logique-trigger-de-schmitt/dp/12363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tabSelected="1" workbookViewId="0">
      <selection activeCell="A6" sqref="A6:XFD6"/>
    </sheetView>
  </sheetViews>
  <sheetFormatPr baseColWidth="10" defaultColWidth="9.140625" defaultRowHeight="15" x14ac:dyDescent="0.25"/>
  <cols>
    <col min="2" max="2" width="29.5703125" customWidth="1"/>
    <col min="3" max="3" width="12.28515625" customWidth="1"/>
    <col min="4" max="4" width="14.7109375" customWidth="1"/>
    <col min="5" max="5" width="51" customWidth="1"/>
    <col min="6" max="6" width="14.5703125" customWidth="1"/>
    <col min="7" max="7" width="12.42578125" customWidth="1"/>
  </cols>
  <sheetData>
    <row r="2" spans="2:7" x14ac:dyDescent="0.25">
      <c r="B2" s="5" t="s">
        <v>0</v>
      </c>
      <c r="C2" s="5" t="s">
        <v>7</v>
      </c>
      <c r="D2" s="5" t="s">
        <v>1</v>
      </c>
      <c r="E2" s="5" t="s">
        <v>3</v>
      </c>
      <c r="F2" s="6" t="s">
        <v>8</v>
      </c>
      <c r="G2" s="6" t="s">
        <v>9</v>
      </c>
    </row>
    <row r="3" spans="2:7" x14ac:dyDescent="0.25">
      <c r="B3" s="7" t="s">
        <v>2</v>
      </c>
      <c r="C3" s="7">
        <v>3</v>
      </c>
      <c r="D3" s="1" t="s">
        <v>5</v>
      </c>
      <c r="E3" s="12" t="s">
        <v>6</v>
      </c>
      <c r="F3" s="14">
        <v>1.46</v>
      </c>
      <c r="G3" s="14">
        <f>F3*C3</f>
        <v>4.38</v>
      </c>
    </row>
    <row r="4" spans="2:7" x14ac:dyDescent="0.25">
      <c r="B4" s="8" t="s">
        <v>11</v>
      </c>
      <c r="C4" s="8">
        <v>1</v>
      </c>
      <c r="D4" s="1" t="s">
        <v>10</v>
      </c>
      <c r="E4" s="10" t="s">
        <v>12</v>
      </c>
      <c r="F4" s="14">
        <v>0.76400000000000001</v>
      </c>
      <c r="G4" s="14">
        <f t="shared" ref="G4:G15" si="0">F4*C4</f>
        <v>0.76400000000000001</v>
      </c>
    </row>
    <row r="5" spans="2:7" x14ac:dyDescent="0.25">
      <c r="B5" s="8" t="s">
        <v>14</v>
      </c>
      <c r="C5" s="8">
        <v>1</v>
      </c>
      <c r="D5" s="11" t="s">
        <v>13</v>
      </c>
      <c r="E5" s="10" t="s">
        <v>15</v>
      </c>
      <c r="F5" s="14">
        <v>9.48</v>
      </c>
      <c r="G5" s="14">
        <f t="shared" si="0"/>
        <v>9.48</v>
      </c>
    </row>
    <row r="6" spans="2:7" hidden="1" x14ac:dyDescent="0.25">
      <c r="B6" s="8" t="s">
        <v>16</v>
      </c>
      <c r="C6" s="8">
        <v>0</v>
      </c>
      <c r="D6" s="13" t="s">
        <v>18</v>
      </c>
      <c r="E6" s="10" t="s">
        <v>17</v>
      </c>
      <c r="F6" s="14">
        <v>0.65300000000000002</v>
      </c>
      <c r="G6" s="14">
        <f t="shared" si="0"/>
        <v>0</v>
      </c>
    </row>
    <row r="7" spans="2:7" x14ac:dyDescent="0.25">
      <c r="B7" s="8" t="s">
        <v>19</v>
      </c>
      <c r="C7" s="8">
        <v>5</v>
      </c>
      <c r="D7" s="13" t="s">
        <v>20</v>
      </c>
      <c r="E7" s="10" t="s">
        <v>21</v>
      </c>
      <c r="F7" s="14">
        <v>0.23799999999999999</v>
      </c>
      <c r="G7" s="14">
        <f t="shared" si="0"/>
        <v>1.19</v>
      </c>
    </row>
    <row r="8" spans="2:7" x14ac:dyDescent="0.25">
      <c r="B8" s="8"/>
      <c r="C8" s="8"/>
      <c r="D8" s="1"/>
      <c r="E8" s="8"/>
      <c r="F8" s="14"/>
      <c r="G8" s="14">
        <f t="shared" si="0"/>
        <v>0</v>
      </c>
    </row>
    <row r="9" spans="2:7" x14ac:dyDescent="0.25">
      <c r="B9" s="8"/>
      <c r="C9" s="8"/>
      <c r="D9" s="1"/>
      <c r="E9" s="8"/>
      <c r="F9" s="14"/>
      <c r="G9" s="14">
        <f t="shared" si="0"/>
        <v>0</v>
      </c>
    </row>
    <row r="10" spans="2:7" x14ac:dyDescent="0.25">
      <c r="B10" s="8"/>
      <c r="C10" s="8"/>
      <c r="D10" s="1"/>
      <c r="E10" s="8"/>
      <c r="F10" s="14"/>
      <c r="G10" s="14">
        <f t="shared" si="0"/>
        <v>0</v>
      </c>
    </row>
    <row r="11" spans="2:7" x14ac:dyDescent="0.25">
      <c r="B11" s="8"/>
      <c r="C11" s="8"/>
      <c r="D11" s="1"/>
      <c r="E11" s="8"/>
      <c r="F11" s="14"/>
      <c r="G11" s="14">
        <f t="shared" si="0"/>
        <v>0</v>
      </c>
    </row>
    <row r="12" spans="2:7" x14ac:dyDescent="0.25">
      <c r="B12" s="8"/>
      <c r="C12" s="8"/>
      <c r="D12" s="1"/>
      <c r="E12" s="8"/>
      <c r="F12" s="14"/>
      <c r="G12" s="14">
        <f t="shared" si="0"/>
        <v>0</v>
      </c>
    </row>
    <row r="13" spans="2:7" x14ac:dyDescent="0.25">
      <c r="B13" s="8"/>
      <c r="C13" s="8"/>
      <c r="D13" s="1"/>
      <c r="E13" s="8"/>
      <c r="F13" s="14"/>
      <c r="G13" s="14">
        <f t="shared" si="0"/>
        <v>0</v>
      </c>
    </row>
    <row r="14" spans="2:7" x14ac:dyDescent="0.25">
      <c r="B14" s="8"/>
      <c r="C14" s="8"/>
      <c r="D14" s="1"/>
      <c r="E14" s="8"/>
      <c r="F14" s="14"/>
      <c r="G14" s="14">
        <f t="shared" si="0"/>
        <v>0</v>
      </c>
    </row>
    <row r="15" spans="2:7" x14ac:dyDescent="0.25">
      <c r="B15" s="9"/>
      <c r="C15" s="9"/>
      <c r="D15" s="2"/>
      <c r="E15" s="9"/>
      <c r="F15" s="15"/>
      <c r="G15" s="16">
        <f t="shared" si="0"/>
        <v>0</v>
      </c>
    </row>
    <row r="16" spans="2:7" x14ac:dyDescent="0.25">
      <c r="G16" s="17"/>
    </row>
    <row r="17" spans="5:7" x14ac:dyDescent="0.25">
      <c r="E17" s="3" t="s">
        <v>4</v>
      </c>
      <c r="F17" s="4"/>
      <c r="G17" s="18">
        <f>SUM(G3:G15)</f>
        <v>15.814</v>
      </c>
    </row>
  </sheetData>
  <hyperlinks>
    <hyperlink ref="E4" r:id="rId1"/>
    <hyperlink ref="E5" display="http://fr.rs-online.com/web/p/can-a-usage-general/7327670/?searchTerm=MAX1237EUA%2B&amp;relevancy-data=636F3D3226696E3D4931384E4B6E6F776E41734D504E266C753D6672266D6D3D6D61746368616C6C7061727469616C26706D3D5E5B5C707B4C7D5C707B4E647D2D2C2F255C2E5D2B2426706F3D31"/>
    <hyperlink ref="E3" r:id="rId2"/>
    <hyperlink ref="E6" r:id="rId3"/>
    <hyperlink ref="E7" r:id="rId4"/>
  </hyperlinks>
  <pageMargins left="0.7" right="0.7" top="0.75" bottom="0.75" header="0.3" footer="0.3"/>
  <pageSetup paperSize="11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2015-10-06T13:23:14Z</dcterms:modified>
</cp:coreProperties>
</file>