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/Documents/GitHub/Pan-Tilt-Slider-Mount/"/>
    </mc:Choice>
  </mc:AlternateContent>
  <xr:revisionPtr revIDLastSave="0" documentId="13_ncr:1_{3BC052FB-D659-9043-8F86-D6B7A896C465}" xr6:coauthVersionLast="47" xr6:coauthVersionMax="47" xr10:uidLastSave="{00000000-0000-0000-0000-000000000000}"/>
  <bookViews>
    <workbookView xWindow="2200" yWindow="1600" windowWidth="28040" windowHeight="17440" activeTab="2" xr2:uid="{7D7507C8-E512-8F40-AC52-54E4FCE5CD5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" i="3"/>
</calcChain>
</file>

<file path=xl/sharedStrings.xml><?xml version="1.0" encoding="utf-8"?>
<sst xmlns="http://schemas.openxmlformats.org/spreadsheetml/2006/main" count="187" uniqueCount="94">
  <si>
    <t>Circuit</t>
  </si>
  <si>
    <t>Teensy 4.0</t>
  </si>
  <si>
    <t>HC-12</t>
  </si>
  <si>
    <t>Buck 5v</t>
  </si>
  <si>
    <t>TMC2209</t>
  </si>
  <si>
    <t>Quantity</t>
  </si>
  <si>
    <t>4 way DIP</t>
  </si>
  <si>
    <t>1n4007</t>
  </si>
  <si>
    <t>100nf 16v</t>
  </si>
  <si>
    <t>10K 1.4w</t>
  </si>
  <si>
    <t>Header Sockets</t>
  </si>
  <si>
    <t>Header Pins</t>
  </si>
  <si>
    <t>Screw PCB teminals 2pin</t>
  </si>
  <si>
    <t>GT2 Pulley - 120 tooth</t>
  </si>
  <si>
    <t>GT2 Pulley - 16 tooth</t>
  </si>
  <si>
    <t>GT2 Pulley - 36 tooth</t>
  </si>
  <si>
    <t>GT2 Pulley - 30 tooth</t>
  </si>
  <si>
    <t>GT2 Idler - 13mm</t>
  </si>
  <si>
    <t>GT2 Belt - 580mm loop</t>
  </si>
  <si>
    <t>GT2 Belt - 350mm loop</t>
  </si>
  <si>
    <t>GT2 Belt - 5m</t>
  </si>
  <si>
    <t>Mount</t>
  </si>
  <si>
    <t>Slider</t>
  </si>
  <si>
    <t>Nema14 0.9 deg 42Ncm</t>
  </si>
  <si>
    <t>DC Jack Socket</t>
  </si>
  <si>
    <t>SDI Panel monut coupler</t>
  </si>
  <si>
    <t>HDMI Keystone coupler</t>
  </si>
  <si>
    <t>4 pin Mini XLR Plug</t>
  </si>
  <si>
    <t>4 pin Mini XLR Socket</t>
  </si>
  <si>
    <t>150x120x16mm Bearing</t>
  </si>
  <si>
    <t>F688ZZ Flanged Bearing 8 x 16 x 5mm</t>
  </si>
  <si>
    <t>V Slot Pulley Wheels 625zz</t>
  </si>
  <si>
    <t>DC Jack Plug</t>
  </si>
  <si>
    <t>JST 5pin Socket</t>
  </si>
  <si>
    <t>JST 4pin Socket</t>
  </si>
  <si>
    <t>JST 2pin Socket</t>
  </si>
  <si>
    <t>JST 5pin Plug + Lead</t>
  </si>
  <si>
    <t>JST 4pin Plug + Lead</t>
  </si>
  <si>
    <t>JST 2pin Plug + Lead</t>
  </si>
  <si>
    <t>Nema14 Round Pancake Stepper Motor 0.9 deg</t>
  </si>
  <si>
    <t>M3 Nyloc Nut</t>
  </si>
  <si>
    <t>M3 Insert</t>
  </si>
  <si>
    <t>M5 Nyloc Nut</t>
  </si>
  <si>
    <t>M3 x 45</t>
  </si>
  <si>
    <t>M3 x 20</t>
  </si>
  <si>
    <t>M3 x 12</t>
  </si>
  <si>
    <t>M3 Washer</t>
  </si>
  <si>
    <t>M3 x 8</t>
  </si>
  <si>
    <t>M3 x 10</t>
  </si>
  <si>
    <t>M3 x 30</t>
  </si>
  <si>
    <t>Base + Topper + Ports</t>
  </si>
  <si>
    <t>Inner</t>
  </si>
  <si>
    <t>Upper</t>
  </si>
  <si>
    <t>M3 Counter Sunk x 10</t>
  </si>
  <si>
    <t>M3 x 16</t>
  </si>
  <si>
    <t>M5 x 20</t>
  </si>
  <si>
    <t>Camera Focus + Converter</t>
  </si>
  <si>
    <t>Bearings</t>
  </si>
  <si>
    <t>Side-Support</t>
  </si>
  <si>
    <t>Side-Motor</t>
  </si>
  <si>
    <t>Optional for BMPCC</t>
  </si>
  <si>
    <t>M8 x 25</t>
  </si>
  <si>
    <t>M8 x 50</t>
  </si>
  <si>
    <t>M8 Washer</t>
  </si>
  <si>
    <t>M8 Domed Nut</t>
  </si>
  <si>
    <t>1/4” Camera Thumb Screw</t>
  </si>
  <si>
    <t>Camera</t>
  </si>
  <si>
    <t>3/8 UNC Nut</t>
  </si>
  <si>
    <t>M5 x 30</t>
  </si>
  <si>
    <t>Tripod Mount</t>
  </si>
  <si>
    <t>M3 x 25</t>
  </si>
  <si>
    <t>M5 x 25</t>
  </si>
  <si>
    <t>M5 Washer</t>
  </si>
  <si>
    <t>M5 x 35</t>
  </si>
  <si>
    <t>(drag-side)</t>
  </si>
  <si>
    <t>M5 x 45</t>
  </si>
  <si>
    <t>(motor-wheels)</t>
  </si>
  <si>
    <t>M5 x 55</t>
  </si>
  <si>
    <t>(bottom-wheels)</t>
  </si>
  <si>
    <t>(optional cover)</t>
  </si>
  <si>
    <t>(drag-wheels)</t>
  </si>
  <si>
    <t>(top-wheels)</t>
  </si>
  <si>
    <t>Rail End-Comms</t>
  </si>
  <si>
    <t>Rail End</t>
  </si>
  <si>
    <t>Rail Bottom</t>
  </si>
  <si>
    <t>Rail Top</t>
  </si>
  <si>
    <t>Rail Side Drag</t>
  </si>
  <si>
    <t>Rail Side Motor</t>
  </si>
  <si>
    <t>Rail Drag Arm</t>
  </si>
  <si>
    <t>Rail Drag Clip</t>
  </si>
  <si>
    <t>-</t>
  </si>
  <si>
    <t>Aluminium Extrusion - 8040 C</t>
  </si>
  <si>
    <t>1000 - 3000mm</t>
  </si>
  <si>
    <t>Nema14 1.8 deg 68Ncm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</si>
</sst>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/>
    <xf numFmtId="0" fontId="1" fillId="0" borderId="8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4" xfId="0" applyFill="1" applyBorder="1"/>
    <xf numFmtId="0" fontId="3" fillId="0" borderId="7" xfId="0" applyFont="1" applyBorder="1"/>
    <xf numFmtId="0" fontId="3" fillId="0" borderId="2" xfId="0" applyFont="1" applyBorder="1"/>
    <xf numFmtId="0" fontId="1" fillId="2" borderId="3" xfId="0" applyFont="1" applyFill="1" applyBorder="1"/>
    <xf numFmtId="0" fontId="0" fillId="2" borderId="0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D02-6FC5-D140-8324-770FD729D828}">
  <dimension ref="B3:L20"/>
  <sheetViews>
    <sheetView workbookViewId="0">
      <selection activeCell="K25" sqref="K25"/>
    </sheetView>
  </sheetViews>
  <sheetFormatPr baseColWidth="10" defaultRowHeight="16" x14ac:dyDescent="0.2"/>
  <cols>
    <col min="2" max="2" width="7.33203125" customWidth="1"/>
    <col min="3" max="3" width="22.33203125" customWidth="1"/>
    <col min="4" max="4" width="9.1640625" customWidth="1"/>
    <col min="6" max="6" width="6.5" customWidth="1"/>
    <col min="7" max="7" width="39" customWidth="1"/>
    <col min="11" max="11" width="25.6640625" customWidth="1"/>
    <col min="12" max="12" width="14.5" customWidth="1"/>
  </cols>
  <sheetData>
    <row r="3" spans="2:12" x14ac:dyDescent="0.2">
      <c r="B3" s="25" t="s">
        <v>0</v>
      </c>
      <c r="C3" s="17"/>
      <c r="D3" s="18" t="s">
        <v>5</v>
      </c>
      <c r="F3" s="25" t="s">
        <v>21</v>
      </c>
      <c r="G3" s="17"/>
      <c r="H3" s="18" t="s">
        <v>5</v>
      </c>
      <c r="J3" s="25" t="s">
        <v>22</v>
      </c>
      <c r="K3" s="17"/>
      <c r="L3" s="18" t="s">
        <v>5</v>
      </c>
    </row>
    <row r="4" spans="2:12" x14ac:dyDescent="0.2">
      <c r="B4" s="19"/>
      <c r="C4" s="20" t="s">
        <v>1</v>
      </c>
      <c r="D4" s="21">
        <v>1</v>
      </c>
      <c r="F4" s="19"/>
      <c r="G4" s="20" t="s">
        <v>13</v>
      </c>
      <c r="H4" s="21">
        <v>1</v>
      </c>
      <c r="J4" s="19"/>
      <c r="K4" s="20" t="s">
        <v>91</v>
      </c>
      <c r="L4" s="21" t="s">
        <v>92</v>
      </c>
    </row>
    <row r="5" spans="2:12" x14ac:dyDescent="0.2">
      <c r="B5" s="19"/>
      <c r="C5" s="20" t="s">
        <v>2</v>
      </c>
      <c r="D5" s="21">
        <v>1</v>
      </c>
      <c r="F5" s="19"/>
      <c r="G5" s="20" t="s">
        <v>15</v>
      </c>
      <c r="H5" s="21">
        <v>1</v>
      </c>
      <c r="J5" s="19"/>
      <c r="K5" s="20"/>
      <c r="L5" s="21"/>
    </row>
    <row r="6" spans="2:12" x14ac:dyDescent="0.2">
      <c r="B6" s="19"/>
      <c r="C6" s="20" t="s">
        <v>4</v>
      </c>
      <c r="D6" s="21">
        <v>4</v>
      </c>
      <c r="F6" s="19"/>
      <c r="G6" s="20" t="s">
        <v>14</v>
      </c>
      <c r="H6" s="21">
        <v>1</v>
      </c>
      <c r="J6" s="19"/>
      <c r="K6" s="20" t="s">
        <v>16</v>
      </c>
      <c r="L6" s="21">
        <v>1</v>
      </c>
    </row>
    <row r="7" spans="2:12" x14ac:dyDescent="0.2">
      <c r="B7" s="19"/>
      <c r="C7" s="20" t="s">
        <v>3</v>
      </c>
      <c r="D7" s="21">
        <v>1</v>
      </c>
      <c r="F7" s="19"/>
      <c r="G7" s="20"/>
      <c r="H7" s="21"/>
      <c r="J7" s="19"/>
      <c r="K7" s="20" t="s">
        <v>17</v>
      </c>
      <c r="L7" s="21">
        <v>2</v>
      </c>
    </row>
    <row r="8" spans="2:12" x14ac:dyDescent="0.2">
      <c r="B8" s="19"/>
      <c r="C8" s="20" t="s">
        <v>6</v>
      </c>
      <c r="D8" s="21">
        <v>1</v>
      </c>
      <c r="F8" s="19"/>
      <c r="G8" s="20" t="s">
        <v>18</v>
      </c>
      <c r="H8" s="21">
        <v>1</v>
      </c>
      <c r="J8" s="19"/>
      <c r="K8" s="20" t="s">
        <v>20</v>
      </c>
      <c r="L8" s="21">
        <v>1</v>
      </c>
    </row>
    <row r="9" spans="2:12" x14ac:dyDescent="0.2">
      <c r="B9" s="19"/>
      <c r="C9" s="20" t="s">
        <v>7</v>
      </c>
      <c r="D9" s="21">
        <v>2</v>
      </c>
      <c r="F9" s="19"/>
      <c r="G9" s="20" t="s">
        <v>19</v>
      </c>
      <c r="H9" s="21">
        <v>1</v>
      </c>
      <c r="J9" s="19"/>
      <c r="K9" s="20"/>
      <c r="L9" s="21"/>
    </row>
    <row r="10" spans="2:12" x14ac:dyDescent="0.2">
      <c r="B10" s="19"/>
      <c r="C10" s="20" t="s">
        <v>8</v>
      </c>
      <c r="D10" s="21">
        <v>5</v>
      </c>
      <c r="F10" s="19"/>
      <c r="G10" s="20"/>
      <c r="H10" s="21"/>
      <c r="J10" s="19"/>
      <c r="K10" s="20" t="s">
        <v>93</v>
      </c>
      <c r="L10" s="26">
        <v>1</v>
      </c>
    </row>
    <row r="11" spans="2:12" x14ac:dyDescent="0.2">
      <c r="B11" s="19"/>
      <c r="C11" s="20" t="s">
        <v>9</v>
      </c>
      <c r="D11" s="21">
        <v>4</v>
      </c>
      <c r="F11" s="19"/>
      <c r="G11" s="20" t="s">
        <v>23</v>
      </c>
      <c r="H11" s="21">
        <v>2</v>
      </c>
      <c r="J11" s="19"/>
      <c r="K11" s="20"/>
      <c r="L11" s="21"/>
    </row>
    <row r="12" spans="2:12" x14ac:dyDescent="0.2">
      <c r="B12" s="19"/>
      <c r="C12" s="20" t="s">
        <v>12</v>
      </c>
      <c r="D12" s="21">
        <v>1</v>
      </c>
      <c r="F12" s="19"/>
      <c r="G12" s="20" t="s">
        <v>39</v>
      </c>
      <c r="H12" s="21">
        <v>1</v>
      </c>
      <c r="J12" s="19"/>
      <c r="K12" s="20" t="s">
        <v>28</v>
      </c>
      <c r="L12" s="21">
        <v>1</v>
      </c>
    </row>
    <row r="13" spans="2:12" x14ac:dyDescent="0.2">
      <c r="B13" s="19"/>
      <c r="C13" s="20" t="s">
        <v>33</v>
      </c>
      <c r="D13" s="21">
        <v>1</v>
      </c>
      <c r="F13" s="19"/>
      <c r="G13" s="20"/>
      <c r="H13" s="21"/>
      <c r="J13" s="19"/>
      <c r="K13" s="20" t="s">
        <v>27</v>
      </c>
      <c r="L13" s="21">
        <v>1</v>
      </c>
    </row>
    <row r="14" spans="2:12" x14ac:dyDescent="0.2">
      <c r="B14" s="19"/>
      <c r="C14" s="20" t="s">
        <v>34</v>
      </c>
      <c r="D14" s="21">
        <v>4</v>
      </c>
      <c r="F14" s="19"/>
      <c r="G14" s="20" t="s">
        <v>29</v>
      </c>
      <c r="H14" s="21">
        <v>1</v>
      </c>
      <c r="J14" s="19"/>
      <c r="K14" s="20"/>
      <c r="L14" s="21"/>
    </row>
    <row r="15" spans="2:12" x14ac:dyDescent="0.2">
      <c r="B15" s="19"/>
      <c r="C15" s="20" t="s">
        <v>35</v>
      </c>
      <c r="D15" s="21">
        <v>3</v>
      </c>
      <c r="F15" s="19"/>
      <c r="G15" s="20" t="s">
        <v>30</v>
      </c>
      <c r="H15" s="21">
        <v>4</v>
      </c>
      <c r="J15" s="19"/>
      <c r="K15" s="20" t="s">
        <v>31</v>
      </c>
      <c r="L15" s="21">
        <v>16</v>
      </c>
    </row>
    <row r="16" spans="2:12" x14ac:dyDescent="0.2">
      <c r="B16" s="19"/>
      <c r="C16" s="20" t="s">
        <v>36</v>
      </c>
      <c r="D16" s="21">
        <v>1</v>
      </c>
      <c r="F16" s="19"/>
      <c r="G16" s="20"/>
      <c r="H16" s="21"/>
      <c r="J16" s="19"/>
      <c r="K16" s="20"/>
      <c r="L16" s="21"/>
    </row>
    <row r="17" spans="2:12" x14ac:dyDescent="0.2">
      <c r="B17" s="19"/>
      <c r="C17" s="20" t="s">
        <v>37</v>
      </c>
      <c r="D17" s="21">
        <v>4</v>
      </c>
      <c r="F17" s="19"/>
      <c r="G17" s="20" t="s">
        <v>24</v>
      </c>
      <c r="H17" s="21">
        <v>1</v>
      </c>
      <c r="J17" s="19"/>
      <c r="K17" s="20" t="s">
        <v>32</v>
      </c>
      <c r="L17" s="21">
        <v>2</v>
      </c>
    </row>
    <row r="18" spans="2:12" x14ac:dyDescent="0.2">
      <c r="B18" s="19"/>
      <c r="C18" s="20" t="s">
        <v>38</v>
      </c>
      <c r="D18" s="21">
        <v>3</v>
      </c>
      <c r="F18" s="19"/>
      <c r="G18" s="20" t="s">
        <v>26</v>
      </c>
      <c r="H18" s="21">
        <v>1</v>
      </c>
      <c r="J18" s="19"/>
      <c r="K18" s="20" t="s">
        <v>24</v>
      </c>
      <c r="L18" s="21">
        <v>2</v>
      </c>
    </row>
    <row r="19" spans="2:12" x14ac:dyDescent="0.2">
      <c r="B19" s="19"/>
      <c r="C19" s="20" t="s">
        <v>10</v>
      </c>
      <c r="D19" s="21"/>
      <c r="F19" s="22"/>
      <c r="G19" s="23" t="s">
        <v>25</v>
      </c>
      <c r="H19" s="24">
        <v>2</v>
      </c>
      <c r="J19" s="19"/>
      <c r="K19" s="20" t="s">
        <v>26</v>
      </c>
      <c r="L19" s="21">
        <v>1</v>
      </c>
    </row>
    <row r="20" spans="2:12" x14ac:dyDescent="0.2">
      <c r="B20" s="22"/>
      <c r="C20" s="23" t="s">
        <v>11</v>
      </c>
      <c r="D20" s="24"/>
      <c r="J20" s="22"/>
      <c r="K20" s="23" t="s">
        <v>25</v>
      </c>
      <c r="L20" s="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F7AFB-FCA0-6A42-BBD3-C9865C122204}">
  <dimension ref="B2:AA61"/>
  <sheetViews>
    <sheetView zoomScale="75" workbookViewId="0">
      <selection activeCell="G33" sqref="G33"/>
    </sheetView>
  </sheetViews>
  <sheetFormatPr baseColWidth="10" defaultRowHeight="16" x14ac:dyDescent="0.2"/>
  <cols>
    <col min="2" max="2" width="18.6640625" customWidth="1"/>
    <col min="3" max="3" width="3.1640625" customWidth="1"/>
    <col min="5" max="5" width="11.6640625" customWidth="1"/>
    <col min="6" max="6" width="3.33203125" customWidth="1"/>
    <col min="8" max="8" width="11.33203125" customWidth="1"/>
    <col min="9" max="9" width="3.5" customWidth="1"/>
    <col min="10" max="10" width="13.5" customWidth="1"/>
    <col min="12" max="12" width="26" customWidth="1"/>
    <col min="13" max="13" width="5" customWidth="1"/>
    <col min="14" max="14" width="13.6640625" customWidth="1"/>
    <col min="16" max="16" width="13.6640625" customWidth="1"/>
    <col min="17" max="17" width="2.83203125" customWidth="1"/>
    <col min="20" max="20" width="4" customWidth="1"/>
    <col min="22" max="22" width="14.1640625" customWidth="1"/>
    <col min="23" max="23" width="2.6640625" customWidth="1"/>
    <col min="24" max="24" width="18.1640625" customWidth="1"/>
    <col min="26" max="26" width="13.6640625" customWidth="1"/>
    <col min="27" max="27" width="3.5" customWidth="1"/>
  </cols>
  <sheetData>
    <row r="2" spans="2:27" x14ac:dyDescent="0.2">
      <c r="B2" t="s">
        <v>50</v>
      </c>
      <c r="E2" t="s">
        <v>51</v>
      </c>
      <c r="H2" t="s">
        <v>52</v>
      </c>
      <c r="L2" s="2" t="s">
        <v>56</v>
      </c>
      <c r="P2" s="2" t="s">
        <v>58</v>
      </c>
      <c r="S2" s="2" t="s">
        <v>59</v>
      </c>
      <c r="V2" s="2" t="s">
        <v>66</v>
      </c>
      <c r="Z2" s="2" t="s">
        <v>69</v>
      </c>
    </row>
    <row r="3" spans="2:27" x14ac:dyDescent="0.2">
      <c r="B3" s="3" t="s">
        <v>40</v>
      </c>
      <c r="C3" s="4">
        <v>4</v>
      </c>
      <c r="E3" s="3" t="s">
        <v>41</v>
      </c>
      <c r="F3" s="4">
        <v>12</v>
      </c>
      <c r="H3" s="3" t="s">
        <v>41</v>
      </c>
      <c r="I3" s="4">
        <v>4</v>
      </c>
      <c r="L3" s="3" t="s">
        <v>41</v>
      </c>
      <c r="M3" s="4">
        <v>4</v>
      </c>
      <c r="P3" s="3" t="s">
        <v>49</v>
      </c>
      <c r="Q3" s="4">
        <v>2</v>
      </c>
      <c r="S3" s="3" t="s">
        <v>54</v>
      </c>
      <c r="T3" s="4">
        <v>4</v>
      </c>
      <c r="V3" s="3" t="s">
        <v>54</v>
      </c>
      <c r="W3" s="11">
        <v>2</v>
      </c>
      <c r="X3" s="4" t="s">
        <v>60</v>
      </c>
      <c r="Z3" s="3" t="s">
        <v>42</v>
      </c>
      <c r="AA3" s="4">
        <v>4</v>
      </c>
    </row>
    <row r="4" spans="2:27" x14ac:dyDescent="0.2">
      <c r="B4" s="5" t="s">
        <v>41</v>
      </c>
      <c r="C4" s="6">
        <v>6</v>
      </c>
      <c r="E4" s="7"/>
      <c r="F4" s="8"/>
      <c r="H4" s="7"/>
      <c r="I4" s="8"/>
      <c r="L4" s="5" t="s">
        <v>42</v>
      </c>
      <c r="M4" s="6">
        <v>2</v>
      </c>
      <c r="P4" s="5" t="s">
        <v>43</v>
      </c>
      <c r="Q4" s="6">
        <v>1</v>
      </c>
      <c r="S4" s="5" t="s">
        <v>49</v>
      </c>
      <c r="T4" s="6">
        <v>2</v>
      </c>
      <c r="V4" s="5" t="s">
        <v>61</v>
      </c>
      <c r="W4" s="1">
        <v>1</v>
      </c>
      <c r="X4" s="8"/>
      <c r="Z4" s="5" t="s">
        <v>67</v>
      </c>
      <c r="AA4" s="6">
        <v>1</v>
      </c>
    </row>
    <row r="5" spans="2:27" x14ac:dyDescent="0.2">
      <c r="B5" s="5" t="s">
        <v>42</v>
      </c>
      <c r="C5" s="6">
        <v>4</v>
      </c>
      <c r="E5" s="9" t="s">
        <v>47</v>
      </c>
      <c r="F5" s="10">
        <v>4</v>
      </c>
      <c r="H5" s="5" t="s">
        <v>48</v>
      </c>
      <c r="I5" s="6">
        <v>4</v>
      </c>
      <c r="L5" s="7"/>
      <c r="M5" s="8"/>
      <c r="P5" s="7"/>
      <c r="Q5" s="8"/>
      <c r="S5" s="5" t="s">
        <v>43</v>
      </c>
      <c r="T5" s="6">
        <v>1</v>
      </c>
      <c r="V5" s="5" t="s">
        <v>62</v>
      </c>
      <c r="W5" s="1">
        <v>1</v>
      </c>
      <c r="X5" s="8"/>
      <c r="Z5" s="7"/>
      <c r="AA5" s="8"/>
    </row>
    <row r="6" spans="2:27" x14ac:dyDescent="0.2">
      <c r="B6" s="7"/>
      <c r="C6" s="8"/>
      <c r="H6" s="5" t="s">
        <v>49</v>
      </c>
      <c r="I6" s="6">
        <v>6</v>
      </c>
      <c r="L6" s="5" t="s">
        <v>53</v>
      </c>
      <c r="M6" s="6">
        <v>2</v>
      </c>
      <c r="P6" s="5" t="s">
        <v>46</v>
      </c>
      <c r="Q6" s="6">
        <v>3</v>
      </c>
      <c r="S6" s="7"/>
      <c r="T6" s="8"/>
      <c r="V6" s="7"/>
      <c r="W6" s="12"/>
      <c r="X6" s="8"/>
      <c r="Z6" s="5" t="s">
        <v>55</v>
      </c>
      <c r="AA6" s="6">
        <v>4</v>
      </c>
    </row>
    <row r="7" spans="2:27" x14ac:dyDescent="0.2">
      <c r="B7" s="5" t="s">
        <v>43</v>
      </c>
      <c r="C7" s="6">
        <v>6</v>
      </c>
      <c r="H7" s="7"/>
      <c r="I7" s="8"/>
      <c r="L7" s="5" t="s">
        <v>54</v>
      </c>
      <c r="M7" s="6">
        <v>4</v>
      </c>
      <c r="P7" s="7"/>
      <c r="Q7" s="8"/>
      <c r="S7" s="5" t="s">
        <v>46</v>
      </c>
      <c r="T7" s="6">
        <v>7</v>
      </c>
      <c r="V7" s="5" t="s">
        <v>63</v>
      </c>
      <c r="W7" s="1">
        <v>6</v>
      </c>
      <c r="X7" s="8"/>
      <c r="Z7" s="9" t="s">
        <v>68</v>
      </c>
      <c r="AA7" s="10">
        <v>4</v>
      </c>
    </row>
    <row r="8" spans="2:27" x14ac:dyDescent="0.2">
      <c r="B8" s="5" t="s">
        <v>44</v>
      </c>
      <c r="C8" s="6">
        <v>2</v>
      </c>
      <c r="H8" s="9" t="s">
        <v>46</v>
      </c>
      <c r="I8" s="10">
        <v>10</v>
      </c>
      <c r="L8" s="9" t="s">
        <v>55</v>
      </c>
      <c r="M8" s="10">
        <v>2</v>
      </c>
      <c r="P8" s="9" t="s">
        <v>57</v>
      </c>
      <c r="Q8" s="10">
        <v>2</v>
      </c>
      <c r="S8" s="7"/>
      <c r="T8" s="8"/>
      <c r="V8" s="7"/>
      <c r="W8" s="12"/>
      <c r="X8" s="8"/>
    </row>
    <row r="9" spans="2:27" x14ac:dyDescent="0.2">
      <c r="B9" s="5" t="s">
        <v>45</v>
      </c>
      <c r="C9" s="6">
        <v>4</v>
      </c>
      <c r="S9" s="9" t="s">
        <v>57</v>
      </c>
      <c r="T9" s="10">
        <v>2</v>
      </c>
      <c r="V9" s="5" t="s">
        <v>64</v>
      </c>
      <c r="W9" s="1">
        <v>2</v>
      </c>
      <c r="X9" s="8"/>
    </row>
    <row r="10" spans="2:27" x14ac:dyDescent="0.2">
      <c r="B10" s="7"/>
      <c r="C10" s="8"/>
      <c r="V10" s="9" t="s">
        <v>65</v>
      </c>
      <c r="W10" s="13">
        <v>1</v>
      </c>
      <c r="X10" s="14"/>
    </row>
    <row r="11" spans="2:27" x14ac:dyDescent="0.2">
      <c r="B11" s="9" t="s">
        <v>46</v>
      </c>
      <c r="C11" s="10">
        <v>4</v>
      </c>
    </row>
    <row r="18" spans="2:27" x14ac:dyDescent="0.2">
      <c r="B18" s="2" t="s">
        <v>82</v>
      </c>
      <c r="E18" s="2" t="s">
        <v>83</v>
      </c>
      <c r="H18" s="2" t="s">
        <v>84</v>
      </c>
      <c r="L18" s="2" t="s">
        <v>85</v>
      </c>
      <c r="P18" s="2" t="s">
        <v>86</v>
      </c>
      <c r="S18" s="2" t="s">
        <v>87</v>
      </c>
      <c r="V18" s="2" t="s">
        <v>88</v>
      </c>
      <c r="Z18" s="2" t="s">
        <v>89</v>
      </c>
    </row>
    <row r="19" spans="2:27" x14ac:dyDescent="0.2">
      <c r="B19" s="3" t="s">
        <v>40</v>
      </c>
      <c r="C19" s="4">
        <v>7</v>
      </c>
      <c r="E19" s="3" t="s">
        <v>67</v>
      </c>
      <c r="F19" s="4">
        <v>1</v>
      </c>
      <c r="H19" s="3" t="s">
        <v>42</v>
      </c>
      <c r="I19" s="11">
        <v>6</v>
      </c>
      <c r="J19" s="15"/>
      <c r="L19" s="3" t="s">
        <v>42</v>
      </c>
      <c r="M19" s="11">
        <v>6</v>
      </c>
      <c r="N19" s="15"/>
      <c r="P19" s="3" t="s">
        <v>42</v>
      </c>
      <c r="Q19" s="4">
        <v>6</v>
      </c>
      <c r="S19" s="3" t="s">
        <v>42</v>
      </c>
      <c r="T19" s="4">
        <v>4</v>
      </c>
      <c r="V19" s="3" t="s">
        <v>40</v>
      </c>
      <c r="W19" s="4">
        <v>2</v>
      </c>
      <c r="Z19" s="3" t="s">
        <v>40</v>
      </c>
      <c r="AA19" s="4">
        <v>4</v>
      </c>
    </row>
    <row r="20" spans="2:27" x14ac:dyDescent="0.2">
      <c r="B20" s="5" t="s">
        <v>67</v>
      </c>
      <c r="C20" s="6">
        <v>1</v>
      </c>
      <c r="E20" s="7"/>
      <c r="F20" s="8"/>
      <c r="H20" s="7"/>
      <c r="I20" s="12"/>
      <c r="J20" s="8"/>
      <c r="L20" s="7"/>
      <c r="M20" s="12"/>
      <c r="N20" s="8"/>
      <c r="P20" s="7"/>
      <c r="Q20" s="8"/>
      <c r="S20" s="7"/>
      <c r="T20" s="8"/>
      <c r="V20" s="7"/>
      <c r="W20" s="8"/>
      <c r="Z20" s="7"/>
      <c r="AA20" s="8"/>
    </row>
    <row r="21" spans="2:27" x14ac:dyDescent="0.2">
      <c r="B21" s="7"/>
      <c r="C21" s="8"/>
      <c r="E21" s="5" t="s">
        <v>71</v>
      </c>
      <c r="F21" s="6">
        <v>4</v>
      </c>
      <c r="H21" s="5" t="s">
        <v>73</v>
      </c>
      <c r="I21" s="1">
        <v>2</v>
      </c>
      <c r="J21" s="6" t="s">
        <v>74</v>
      </c>
      <c r="L21" s="5" t="s">
        <v>73</v>
      </c>
      <c r="M21" s="1">
        <v>2</v>
      </c>
      <c r="N21" s="6" t="s">
        <v>80</v>
      </c>
      <c r="P21" s="9" t="s">
        <v>55</v>
      </c>
      <c r="Q21" s="10">
        <v>2</v>
      </c>
      <c r="S21" s="5" t="s">
        <v>48</v>
      </c>
      <c r="T21" s="6">
        <v>4</v>
      </c>
      <c r="V21" s="9" t="s">
        <v>55</v>
      </c>
      <c r="W21" s="10">
        <v>2</v>
      </c>
      <c r="Z21" s="5" t="s">
        <v>53</v>
      </c>
      <c r="AA21" s="6">
        <v>4</v>
      </c>
    </row>
    <row r="22" spans="2:27" x14ac:dyDescent="0.2">
      <c r="B22" s="5" t="s">
        <v>54</v>
      </c>
      <c r="C22" s="6">
        <v>2</v>
      </c>
      <c r="E22" s="9" t="s">
        <v>73</v>
      </c>
      <c r="F22" s="10">
        <v>2</v>
      </c>
      <c r="H22" s="5" t="s">
        <v>75</v>
      </c>
      <c r="I22" s="1">
        <v>2</v>
      </c>
      <c r="J22" s="6" t="s">
        <v>76</v>
      </c>
      <c r="L22" s="5" t="s">
        <v>75</v>
      </c>
      <c r="M22" s="1">
        <v>2</v>
      </c>
      <c r="N22" s="6" t="s">
        <v>76</v>
      </c>
      <c r="S22" s="9" t="s">
        <v>46</v>
      </c>
      <c r="T22" s="10">
        <v>4</v>
      </c>
      <c r="Z22" s="7"/>
      <c r="AA22" s="8"/>
    </row>
    <row r="23" spans="2:27" x14ac:dyDescent="0.2">
      <c r="B23" s="5" t="s">
        <v>70</v>
      </c>
      <c r="C23" s="6">
        <v>1</v>
      </c>
      <c r="H23" s="5" t="s">
        <v>77</v>
      </c>
      <c r="I23" s="1">
        <v>2</v>
      </c>
      <c r="J23" s="6" t="s">
        <v>78</v>
      </c>
      <c r="L23" s="9" t="s">
        <v>77</v>
      </c>
      <c r="M23" s="13">
        <v>2</v>
      </c>
      <c r="N23" s="10" t="s">
        <v>81</v>
      </c>
      <c r="Z23" s="5" t="s">
        <v>44</v>
      </c>
      <c r="AA23" s="6">
        <v>2</v>
      </c>
    </row>
    <row r="24" spans="2:27" x14ac:dyDescent="0.2">
      <c r="B24" s="5" t="s">
        <v>53</v>
      </c>
      <c r="C24" s="6">
        <v>4</v>
      </c>
      <c r="H24" s="7"/>
      <c r="I24" s="12"/>
      <c r="J24" s="8"/>
      <c r="Z24" s="9" t="s">
        <v>46</v>
      </c>
      <c r="AA24" s="10">
        <v>2</v>
      </c>
    </row>
    <row r="25" spans="2:27" x14ac:dyDescent="0.2">
      <c r="B25" s="7"/>
      <c r="C25" s="8"/>
      <c r="H25" s="5" t="s">
        <v>70</v>
      </c>
      <c r="I25" s="1">
        <v>2</v>
      </c>
      <c r="J25" s="6" t="s">
        <v>79</v>
      </c>
    </row>
    <row r="26" spans="2:27" x14ac:dyDescent="0.2">
      <c r="B26" s="5" t="s">
        <v>71</v>
      </c>
      <c r="C26" s="6">
        <v>4</v>
      </c>
      <c r="H26" s="9" t="s">
        <v>46</v>
      </c>
      <c r="I26" s="13">
        <v>2</v>
      </c>
      <c r="J26" s="10" t="s">
        <v>79</v>
      </c>
    </row>
    <row r="27" spans="2:27" x14ac:dyDescent="0.2">
      <c r="B27" s="7"/>
      <c r="C27" s="8"/>
    </row>
    <row r="28" spans="2:27" x14ac:dyDescent="0.2">
      <c r="B28" s="5" t="s">
        <v>46</v>
      </c>
      <c r="C28" s="6">
        <v>2</v>
      </c>
    </row>
    <row r="29" spans="2:27" x14ac:dyDescent="0.2">
      <c r="B29" s="9" t="s">
        <v>72</v>
      </c>
      <c r="C29" s="10">
        <v>4</v>
      </c>
    </row>
    <row r="32" spans="2:27" x14ac:dyDescent="0.2">
      <c r="F32" s="2"/>
      <c r="G32" s="2"/>
      <c r="H32" s="2"/>
      <c r="I32" s="2"/>
      <c r="J32" s="2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6369-A534-B74C-B1EF-BFBD994F6239}">
  <dimension ref="B2:R31"/>
  <sheetViews>
    <sheetView tabSelected="1" zoomScale="92" zoomScaleNormal="92" workbookViewId="0">
      <selection activeCell="F36" sqref="F36"/>
    </sheetView>
  </sheetViews>
  <sheetFormatPr baseColWidth="10" defaultRowHeight="16" x14ac:dyDescent="0.2"/>
  <cols>
    <col min="1" max="1" width="3.33203125" customWidth="1"/>
    <col min="2" max="2" width="19" customWidth="1"/>
    <col min="3" max="3" width="19.6640625" customWidth="1"/>
    <col min="4" max="4" width="6.1640625" customWidth="1"/>
    <col min="5" max="5" width="7.1640625" customWidth="1"/>
    <col min="6" max="6" width="26.33203125" customWidth="1"/>
    <col min="7" max="7" width="13.6640625" customWidth="1"/>
    <col min="8" max="8" width="11.33203125" customWidth="1"/>
    <col min="9" max="9" width="8.33203125" customWidth="1"/>
    <col min="10" max="10" width="13.6640625" customWidth="1"/>
    <col min="11" max="11" width="16.33203125" customWidth="1"/>
    <col min="12" max="12" width="8.83203125" customWidth="1"/>
    <col min="13" max="13" width="11.5" customWidth="1"/>
    <col min="15" max="15" width="13.6640625" customWidth="1"/>
    <col min="16" max="16" width="15" customWidth="1"/>
    <col min="17" max="17" width="14.1640625" customWidth="1"/>
    <col min="18" max="18" width="14" customWidth="1"/>
  </cols>
  <sheetData>
    <row r="2" spans="2:18" x14ac:dyDescent="0.2">
      <c r="B2" s="16"/>
      <c r="C2" s="17" t="s">
        <v>50</v>
      </c>
      <c r="D2" s="17" t="s">
        <v>51</v>
      </c>
      <c r="E2" s="17" t="s">
        <v>52</v>
      </c>
      <c r="F2" s="27" t="s">
        <v>56</v>
      </c>
      <c r="G2" s="27" t="s">
        <v>58</v>
      </c>
      <c r="H2" s="27" t="s">
        <v>59</v>
      </c>
      <c r="I2" s="27" t="s">
        <v>66</v>
      </c>
      <c r="J2" s="27" t="s">
        <v>69</v>
      </c>
      <c r="K2" s="27" t="s">
        <v>82</v>
      </c>
      <c r="L2" s="27" t="s">
        <v>83</v>
      </c>
      <c r="M2" s="27" t="s">
        <v>84</v>
      </c>
      <c r="N2" s="27" t="s">
        <v>85</v>
      </c>
      <c r="O2" s="27" t="s">
        <v>86</v>
      </c>
      <c r="P2" s="27" t="s">
        <v>87</v>
      </c>
      <c r="Q2" s="27" t="s">
        <v>88</v>
      </c>
      <c r="R2" s="28" t="s">
        <v>89</v>
      </c>
    </row>
    <row r="3" spans="2:18" x14ac:dyDescent="0.2">
      <c r="B3" s="5" t="s">
        <v>47</v>
      </c>
      <c r="C3" s="20" t="str">
        <f>_xlfn.XLOOKUP(B3,Sheet2!B$3:B$11,Sheet2!C$3:C$11,"",0,1)</f>
        <v/>
      </c>
      <c r="D3" s="20">
        <f>_xlfn.XLOOKUP(B3,Sheet2!E$3:E$5,Sheet2!F$3:F$5,"",0,1)</f>
        <v>4</v>
      </c>
      <c r="E3" s="20" t="str">
        <f>_xlfn.XLOOKUP(B3,Sheet2!H$3:H$8,Sheet2!I$3:I$8,"",0,1)</f>
        <v/>
      </c>
      <c r="F3" s="20" t="str">
        <f>_xlfn.XLOOKUP(B3,Sheet2!L$3:L$8,Sheet2!M$3:M$8,"",0,1)</f>
        <v/>
      </c>
      <c r="G3" s="20" t="str">
        <f>_xlfn.XLOOKUP(B3,Sheet2!P$3:P$8,Sheet2!Q$3:Q$8,"",0,1)</f>
        <v/>
      </c>
      <c r="H3" s="20" t="str">
        <f>_xlfn.XLOOKUP(B3,Sheet2!S$3:S$9,Sheet2!T$3:T$9,"",0,1)</f>
        <v/>
      </c>
      <c r="I3" s="20" t="str">
        <f>_xlfn.XLOOKUP(B3,Sheet2!V$3:V$10,Sheet2!W$3:W$10,"",0,1)</f>
        <v/>
      </c>
      <c r="J3" s="20" t="str">
        <f>_xlfn.XLOOKUP(B3,Sheet2!Z$3:Z$7,Sheet2!AA$3:AA$7,"",0,1)</f>
        <v/>
      </c>
      <c r="K3" s="20" t="str">
        <f>_xlfn.XLOOKUP(B3,Sheet2!B$19:B$29,Sheet2!C$19:C$29,"",0,1)</f>
        <v/>
      </c>
      <c r="L3" s="20" t="str">
        <f>_xlfn.XLOOKUP(B3,Sheet2!E$19:E$22,Sheet2!F$19:F$22,"",0,1)</f>
        <v/>
      </c>
      <c r="M3" s="20" t="str">
        <f>_xlfn.XLOOKUP(B3,Sheet2!H$19:H$26,Sheet2!I$19:I$26,"",0,1)</f>
        <v/>
      </c>
      <c r="N3" s="20" t="str">
        <f>_xlfn.XLOOKUP(B3,Sheet2!L$19:L$23,Sheet2!M$19:M$23,"",0,1)</f>
        <v/>
      </c>
      <c r="O3" s="20" t="str">
        <f>_xlfn.XLOOKUP(B3,Sheet2!P$19:P$21,Sheet2!Q$19:Q$21,"",0,1)</f>
        <v/>
      </c>
      <c r="P3" s="20" t="str">
        <f>_xlfn.XLOOKUP(B3,Sheet2!S$19:S$22,Sheet2!T$19:T$22,"",0,1)</f>
        <v/>
      </c>
      <c r="Q3" s="20" t="str">
        <f>_xlfn.XLOOKUP(B3,Sheet2!V$19:V$21,Sheet2!W$19:W$21,"",0,1)</f>
        <v/>
      </c>
      <c r="R3" s="21" t="str">
        <f>_xlfn.XLOOKUP(B3,Sheet2!Z$19:Z$24,Sheet2!AA$19:AA$24,"",0,1)</f>
        <v/>
      </c>
    </row>
    <row r="4" spans="2:18" x14ac:dyDescent="0.2">
      <c r="B4" s="5" t="s">
        <v>48</v>
      </c>
      <c r="C4" s="20" t="str">
        <f>_xlfn.XLOOKUP(B4,Sheet2!B$3:B$11,Sheet2!C$3:C$11,"",0,1)</f>
        <v/>
      </c>
      <c r="D4" s="20" t="str">
        <f>_xlfn.XLOOKUP(B4,Sheet2!E$3:E$5,Sheet2!F$3:F$5,"",0,1)</f>
        <v/>
      </c>
      <c r="E4" s="20">
        <f>_xlfn.XLOOKUP(B4,Sheet2!H$3:H$8,Sheet2!I$3:I$8,"",0,1)</f>
        <v>4</v>
      </c>
      <c r="F4" s="20" t="str">
        <f>_xlfn.XLOOKUP(B4,Sheet2!L$3:L$8,Sheet2!M$3:M$8,"",0,1)</f>
        <v/>
      </c>
      <c r="G4" s="20" t="str">
        <f>_xlfn.XLOOKUP(B4,Sheet2!P$3:P$8,Sheet2!Q$3:Q$8,"",0,1)</f>
        <v/>
      </c>
      <c r="H4" s="20" t="str">
        <f>_xlfn.XLOOKUP(B4,Sheet2!S$3:S$9,Sheet2!T$3:T$9,"",0,1)</f>
        <v/>
      </c>
      <c r="I4" s="20" t="str">
        <f>_xlfn.XLOOKUP(B4,Sheet2!V$3:V$10,Sheet2!W$3:W$10,"",0,1)</f>
        <v/>
      </c>
      <c r="J4" s="20" t="str">
        <f>_xlfn.XLOOKUP(B4,Sheet2!Z$3:Z$7,Sheet2!AA$3:AA$7,"",0,1)</f>
        <v/>
      </c>
      <c r="K4" s="20" t="str">
        <f>_xlfn.XLOOKUP(B4,Sheet2!B$19:B$29,Sheet2!C$19:C$29,"",0,1)</f>
        <v/>
      </c>
      <c r="L4" s="20" t="str">
        <f>_xlfn.XLOOKUP(B4,Sheet2!E$19:E$22,Sheet2!F$19:F$22,"",0,1)</f>
        <v/>
      </c>
      <c r="M4" s="20" t="str">
        <f>_xlfn.XLOOKUP(B4,Sheet2!H$19:H$26,Sheet2!I$19:I$26,"",0,1)</f>
        <v/>
      </c>
      <c r="N4" s="20" t="str">
        <f>_xlfn.XLOOKUP(B4,Sheet2!L$19:L$23,Sheet2!M$19:M$23,"",0,1)</f>
        <v/>
      </c>
      <c r="O4" s="20" t="str">
        <f>_xlfn.XLOOKUP(B4,Sheet2!P$19:P$21,Sheet2!Q$19:Q$21,"",0,1)</f>
        <v/>
      </c>
      <c r="P4" s="20">
        <f>_xlfn.XLOOKUP(B4,Sheet2!S$19:S$22,Sheet2!T$19:T$22,"",0,1)</f>
        <v>4</v>
      </c>
      <c r="Q4" s="20" t="str">
        <f>_xlfn.XLOOKUP(B4,Sheet2!V$19:V$21,Sheet2!W$19:W$21,"",0,1)</f>
        <v/>
      </c>
      <c r="R4" s="21" t="str">
        <f>_xlfn.XLOOKUP(B4,Sheet2!Z$19:Z$24,Sheet2!AA$19:AA$24,"",0,1)</f>
        <v/>
      </c>
    </row>
    <row r="5" spans="2:18" x14ac:dyDescent="0.2">
      <c r="B5" s="5" t="s">
        <v>54</v>
      </c>
      <c r="C5" s="20" t="str">
        <f>_xlfn.XLOOKUP(B5,Sheet2!B$3:B$11,Sheet2!C$3:C$11,"",0,1)</f>
        <v/>
      </c>
      <c r="D5" s="20" t="str">
        <f>_xlfn.XLOOKUP(B5,Sheet2!E$3:E$5,Sheet2!F$3:F$5,"",0,1)</f>
        <v/>
      </c>
      <c r="E5" s="20" t="str">
        <f>_xlfn.XLOOKUP(B5,Sheet2!H$3:H$8,Sheet2!I$3:I$8,"",0,1)</f>
        <v/>
      </c>
      <c r="F5" s="20">
        <f>_xlfn.XLOOKUP(B5,Sheet2!L$3:L$8,Sheet2!M$3:M$8,"",0,1)</f>
        <v>4</v>
      </c>
      <c r="G5" s="20" t="str">
        <f>_xlfn.XLOOKUP(B5,Sheet2!P$3:P$8,Sheet2!Q$3:Q$8,"",0,1)</f>
        <v/>
      </c>
      <c r="H5" s="20">
        <f>_xlfn.XLOOKUP(B5,Sheet2!S$3:S$9,Sheet2!T$3:T$9,"",0,1)</f>
        <v>4</v>
      </c>
      <c r="I5" s="20">
        <f>_xlfn.XLOOKUP(B5,Sheet2!V$3:V$10,Sheet2!W$3:W$10,"",0,1)</f>
        <v>2</v>
      </c>
      <c r="J5" s="20" t="str">
        <f>_xlfn.XLOOKUP(B5,Sheet2!Z$3:Z$7,Sheet2!AA$3:AA$7,"",0,1)</f>
        <v/>
      </c>
      <c r="K5" s="20">
        <f>_xlfn.XLOOKUP(B5,Sheet2!B$19:B$29,Sheet2!C$19:C$29,"",0,1)</f>
        <v>2</v>
      </c>
      <c r="L5" s="20" t="str">
        <f>_xlfn.XLOOKUP(B5,Sheet2!E$19:E$22,Sheet2!F$19:F$22,"",0,1)</f>
        <v/>
      </c>
      <c r="M5" s="20" t="str">
        <f>_xlfn.XLOOKUP(B5,Sheet2!H$19:H$26,Sheet2!I$19:I$26,"",0,1)</f>
        <v/>
      </c>
      <c r="N5" s="20" t="str">
        <f>_xlfn.XLOOKUP(B5,Sheet2!L$19:L$23,Sheet2!M$19:M$23,"",0,1)</f>
        <v/>
      </c>
      <c r="O5" s="20" t="str">
        <f>_xlfn.XLOOKUP(B5,Sheet2!P$19:P$21,Sheet2!Q$19:Q$21,"",0,1)</f>
        <v/>
      </c>
      <c r="P5" s="20" t="str">
        <f>_xlfn.XLOOKUP(B5,Sheet2!S$19:S$22,Sheet2!T$19:T$22,"",0,1)</f>
        <v/>
      </c>
      <c r="Q5" s="20" t="str">
        <f>_xlfn.XLOOKUP(B5,Sheet2!V$19:V$21,Sheet2!W$19:W$21,"",0,1)</f>
        <v/>
      </c>
      <c r="R5" s="21" t="str">
        <f>_xlfn.XLOOKUP(B5,Sheet2!Z$19:Z$24,Sheet2!AA$19:AA$24,"",0,1)</f>
        <v/>
      </c>
    </row>
    <row r="6" spans="2:18" x14ac:dyDescent="0.2">
      <c r="B6" s="5" t="s">
        <v>44</v>
      </c>
      <c r="C6" s="20">
        <f>_xlfn.XLOOKUP(B6,Sheet2!B$3:B$11,Sheet2!C$3:C$11,"",0,1)</f>
        <v>2</v>
      </c>
      <c r="D6" s="20" t="str">
        <f>_xlfn.XLOOKUP(B6,Sheet2!E$3:E$5,Sheet2!F$3:F$5,"",0,1)</f>
        <v/>
      </c>
      <c r="E6" s="20" t="str">
        <f>_xlfn.XLOOKUP(B6,Sheet2!H$3:H$8,Sheet2!I$3:I$8,"",0,1)</f>
        <v/>
      </c>
      <c r="F6" s="20" t="str">
        <f>_xlfn.XLOOKUP(B6,Sheet2!L$3:L$8,Sheet2!M$3:M$8,"",0,1)</f>
        <v/>
      </c>
      <c r="G6" s="20" t="str">
        <f>_xlfn.XLOOKUP(B6,Sheet2!P$3:P$8,Sheet2!Q$3:Q$8,"",0,1)</f>
        <v/>
      </c>
      <c r="H6" s="20" t="str">
        <f>_xlfn.XLOOKUP(B6,Sheet2!S$3:S$9,Sheet2!T$3:T$9,"",0,1)</f>
        <v/>
      </c>
      <c r="I6" s="20" t="str">
        <f>_xlfn.XLOOKUP(B6,Sheet2!V$3:V$10,Sheet2!W$3:W$10,"",0,1)</f>
        <v/>
      </c>
      <c r="J6" s="20" t="str">
        <f>_xlfn.XLOOKUP(B6,Sheet2!Z$3:Z$7,Sheet2!AA$3:AA$7,"",0,1)</f>
        <v/>
      </c>
      <c r="K6" s="20" t="str">
        <f>_xlfn.XLOOKUP(B6,Sheet2!B$19:B$29,Sheet2!C$19:C$29,"",0,1)</f>
        <v/>
      </c>
      <c r="L6" s="20" t="str">
        <f>_xlfn.XLOOKUP(B6,Sheet2!E$19:E$22,Sheet2!F$19:F$22,"",0,1)</f>
        <v/>
      </c>
      <c r="M6" s="20" t="str">
        <f>_xlfn.XLOOKUP(B6,Sheet2!H$19:H$26,Sheet2!I$19:I$26,"",0,1)</f>
        <v/>
      </c>
      <c r="N6" s="20" t="str">
        <f>_xlfn.XLOOKUP(B6,Sheet2!L$19:L$23,Sheet2!M$19:M$23,"",0,1)</f>
        <v/>
      </c>
      <c r="O6" s="20" t="str">
        <f>_xlfn.XLOOKUP(B6,Sheet2!P$19:P$21,Sheet2!Q$19:Q$21,"",0,1)</f>
        <v/>
      </c>
      <c r="P6" s="20" t="str">
        <f>_xlfn.XLOOKUP(B6,Sheet2!S$19:S$22,Sheet2!T$19:T$22,"",0,1)</f>
        <v/>
      </c>
      <c r="Q6" s="20" t="str">
        <f>_xlfn.XLOOKUP(B6,Sheet2!V$19:V$21,Sheet2!W$19:W$21,"",0,1)</f>
        <v/>
      </c>
      <c r="R6" s="21">
        <f>_xlfn.XLOOKUP(B6,Sheet2!Z$19:Z$24,Sheet2!AA$19:AA$24,"",0,1)</f>
        <v>2</v>
      </c>
    </row>
    <row r="7" spans="2:18" x14ac:dyDescent="0.2">
      <c r="B7" s="5" t="s">
        <v>70</v>
      </c>
      <c r="C7" s="20" t="str">
        <f>_xlfn.XLOOKUP(B7,Sheet2!B$3:B$11,Sheet2!C$3:C$11,"",0,1)</f>
        <v/>
      </c>
      <c r="D7" s="20" t="str">
        <f>_xlfn.XLOOKUP(B7,Sheet2!E$3:E$5,Sheet2!F$3:F$5,"",0,1)</f>
        <v/>
      </c>
      <c r="E7" s="20" t="str">
        <f>_xlfn.XLOOKUP(B7,Sheet2!H$3:H$8,Sheet2!I$3:I$8,"",0,1)</f>
        <v/>
      </c>
      <c r="F7" s="20" t="str">
        <f>_xlfn.XLOOKUP(B7,Sheet2!L$3:L$8,Sheet2!M$3:M$8,"",0,1)</f>
        <v/>
      </c>
      <c r="G7" s="20" t="str">
        <f>_xlfn.XLOOKUP(B7,Sheet2!P$3:P$8,Sheet2!Q$3:Q$8,"",0,1)</f>
        <v/>
      </c>
      <c r="H7" s="20" t="str">
        <f>_xlfn.XLOOKUP(B7,Sheet2!S$3:S$9,Sheet2!T$3:T$9,"",0,1)</f>
        <v/>
      </c>
      <c r="I7" s="20" t="str">
        <f>_xlfn.XLOOKUP(B7,Sheet2!V$3:V$10,Sheet2!W$3:W$10,"",0,1)</f>
        <v/>
      </c>
      <c r="J7" s="20" t="str">
        <f>_xlfn.XLOOKUP(B7,Sheet2!Z$3:Z$7,Sheet2!AA$3:AA$7,"",0,1)</f>
        <v/>
      </c>
      <c r="K7" s="20">
        <f>_xlfn.XLOOKUP(B7,Sheet2!B$19:B$29,Sheet2!C$19:C$29,"",0,1)</f>
        <v>1</v>
      </c>
      <c r="L7" s="20" t="str">
        <f>_xlfn.XLOOKUP(B7,Sheet2!E$19:E$22,Sheet2!F$19:F$22,"",0,1)</f>
        <v/>
      </c>
      <c r="M7" s="20">
        <f>_xlfn.XLOOKUP(B7,Sheet2!H$19:H$26,Sheet2!I$19:I$26,"",0,1)</f>
        <v>2</v>
      </c>
      <c r="N7" s="20" t="str">
        <f>_xlfn.XLOOKUP(B7,Sheet2!L$19:L$23,Sheet2!M$19:M$23,"",0,1)</f>
        <v/>
      </c>
      <c r="O7" s="20" t="str">
        <f>_xlfn.XLOOKUP(B7,Sheet2!P$19:P$21,Sheet2!Q$19:Q$21,"",0,1)</f>
        <v/>
      </c>
      <c r="P7" s="20" t="str">
        <f>_xlfn.XLOOKUP(B7,Sheet2!S$19:S$22,Sheet2!T$19:T$22,"",0,1)</f>
        <v/>
      </c>
      <c r="Q7" s="20" t="str">
        <f>_xlfn.XLOOKUP(B7,Sheet2!V$19:V$21,Sheet2!W$19:W$21,"",0,1)</f>
        <v/>
      </c>
      <c r="R7" s="21" t="str">
        <f>_xlfn.XLOOKUP(B7,Sheet2!Z$19:Z$24,Sheet2!AA$19:AA$24,"",0,1)</f>
        <v/>
      </c>
    </row>
    <row r="8" spans="2:18" x14ac:dyDescent="0.2">
      <c r="B8" s="5" t="s">
        <v>49</v>
      </c>
      <c r="C8" s="20" t="str">
        <f>_xlfn.XLOOKUP(B8,Sheet2!B$3:B$11,Sheet2!C$3:C$11,"",0,1)</f>
        <v/>
      </c>
      <c r="D8" s="20" t="str">
        <f>_xlfn.XLOOKUP(B8,Sheet2!E$3:E$5,Sheet2!F$3:F$5,"",0,1)</f>
        <v/>
      </c>
      <c r="E8" s="20">
        <f>_xlfn.XLOOKUP(B8,Sheet2!H$3:H$8,Sheet2!I$3:I$8,"",0,1)</f>
        <v>6</v>
      </c>
      <c r="F8" s="20" t="str">
        <f>_xlfn.XLOOKUP(B8,Sheet2!L$3:L$8,Sheet2!M$3:M$8,"",0,1)</f>
        <v/>
      </c>
      <c r="G8" s="20">
        <f>_xlfn.XLOOKUP(B8,Sheet2!P$3:P$8,Sheet2!Q$3:Q$8,"",0,1)</f>
        <v>2</v>
      </c>
      <c r="H8" s="20">
        <f>_xlfn.XLOOKUP(B8,Sheet2!S$3:S$9,Sheet2!T$3:T$9,"",0,1)</f>
        <v>2</v>
      </c>
      <c r="I8" s="20" t="str">
        <f>_xlfn.XLOOKUP(B8,Sheet2!V$3:V$10,Sheet2!W$3:W$10,"",0,1)</f>
        <v/>
      </c>
      <c r="J8" s="20" t="str">
        <f>_xlfn.XLOOKUP(B8,Sheet2!Z$3:Z$7,Sheet2!AA$3:AA$7,"",0,1)</f>
        <v/>
      </c>
      <c r="K8" s="20" t="str">
        <f>_xlfn.XLOOKUP(B8,Sheet2!B$19:B$29,Sheet2!C$19:C$29,"",0,1)</f>
        <v/>
      </c>
      <c r="L8" s="20" t="str">
        <f>_xlfn.XLOOKUP(B8,Sheet2!E$19:E$22,Sheet2!F$19:F$22,"",0,1)</f>
        <v/>
      </c>
      <c r="M8" s="20" t="str">
        <f>_xlfn.XLOOKUP(B8,Sheet2!H$19:H$26,Sheet2!I$19:I$26,"",0,1)</f>
        <v/>
      </c>
      <c r="N8" s="20" t="str">
        <f>_xlfn.XLOOKUP(B8,Sheet2!L$19:L$23,Sheet2!M$19:M$23,"",0,1)</f>
        <v/>
      </c>
      <c r="O8" s="20" t="str">
        <f>_xlfn.XLOOKUP(B8,Sheet2!P$19:P$21,Sheet2!Q$19:Q$21,"",0,1)</f>
        <v/>
      </c>
      <c r="P8" s="20" t="str">
        <f>_xlfn.XLOOKUP(B8,Sheet2!S$19:S$22,Sheet2!T$19:T$22,"",0,1)</f>
        <v/>
      </c>
      <c r="Q8" s="20" t="str">
        <f>_xlfn.XLOOKUP(B8,Sheet2!V$19:V$21,Sheet2!W$19:W$21,"",0,1)</f>
        <v/>
      </c>
      <c r="R8" s="21" t="str">
        <f>_xlfn.XLOOKUP(B8,Sheet2!Z$19:Z$24,Sheet2!AA$19:AA$24,"",0,1)</f>
        <v/>
      </c>
    </row>
    <row r="9" spans="2:18" x14ac:dyDescent="0.2">
      <c r="B9" s="5" t="s">
        <v>43</v>
      </c>
      <c r="C9" s="20">
        <f>_xlfn.XLOOKUP(B9,Sheet2!B$3:B$11,Sheet2!C$3:C$11,"",0,1)</f>
        <v>6</v>
      </c>
      <c r="D9" s="20" t="str">
        <f>_xlfn.XLOOKUP(B9,Sheet2!E$3:E$5,Sheet2!F$3:F$5,"",0,1)</f>
        <v/>
      </c>
      <c r="E9" s="20" t="str">
        <f>_xlfn.XLOOKUP(B9,Sheet2!H$3:H$8,Sheet2!I$3:I$8,"",0,1)</f>
        <v/>
      </c>
      <c r="F9" s="20" t="str">
        <f>_xlfn.XLOOKUP(B9,Sheet2!L$3:L$8,Sheet2!M$3:M$8,"",0,1)</f>
        <v/>
      </c>
      <c r="G9" s="20">
        <f>_xlfn.XLOOKUP(B9,Sheet2!P$3:P$8,Sheet2!Q$3:Q$8,"",0,1)</f>
        <v>1</v>
      </c>
      <c r="H9" s="20">
        <f>_xlfn.XLOOKUP(B9,Sheet2!S$3:S$9,Sheet2!T$3:T$9,"",0,1)</f>
        <v>1</v>
      </c>
      <c r="I9" s="20" t="str">
        <f>_xlfn.XLOOKUP(B9,Sheet2!V$3:V$10,Sheet2!W$3:W$10,"",0,1)</f>
        <v/>
      </c>
      <c r="J9" s="20" t="str">
        <f>_xlfn.XLOOKUP(B9,Sheet2!Z$3:Z$7,Sheet2!AA$3:AA$7,"",0,1)</f>
        <v/>
      </c>
      <c r="K9" s="20" t="str">
        <f>_xlfn.XLOOKUP(B9,Sheet2!B$19:B$29,Sheet2!C$19:C$29,"",0,1)</f>
        <v/>
      </c>
      <c r="L9" s="20" t="str">
        <f>_xlfn.XLOOKUP(B9,Sheet2!E$19:E$22,Sheet2!F$19:F$22,"",0,1)</f>
        <v/>
      </c>
      <c r="M9" s="20" t="str">
        <f>_xlfn.XLOOKUP(B9,Sheet2!H$19:H$26,Sheet2!I$19:I$26,"",0,1)</f>
        <v/>
      </c>
      <c r="N9" s="20" t="str">
        <f>_xlfn.XLOOKUP(B9,Sheet2!L$19:L$23,Sheet2!M$19:M$23,"",0,1)</f>
        <v/>
      </c>
      <c r="O9" s="20" t="str">
        <f>_xlfn.XLOOKUP(B9,Sheet2!P$19:P$21,Sheet2!Q$19:Q$21,"",0,1)</f>
        <v/>
      </c>
      <c r="P9" s="20" t="str">
        <f>_xlfn.XLOOKUP(B9,Sheet2!S$19:S$22,Sheet2!T$19:T$22,"",0,1)</f>
        <v/>
      </c>
      <c r="Q9" s="20" t="str">
        <f>_xlfn.XLOOKUP(B9,Sheet2!V$19:V$21,Sheet2!W$19:W$21,"",0,1)</f>
        <v/>
      </c>
      <c r="R9" s="21" t="str">
        <f>_xlfn.XLOOKUP(B9,Sheet2!Z$19:Z$24,Sheet2!AA$19:AA$24,"",0,1)</f>
        <v/>
      </c>
    </row>
    <row r="10" spans="2:18" x14ac:dyDescent="0.2">
      <c r="B10" s="29" t="s">
        <v>90</v>
      </c>
      <c r="C10" s="30" t="str">
        <f>_xlfn.XLOOKUP(B10,Sheet2!B$3:B$11,Sheet2!C$3:C$11,"",0,1)</f>
        <v/>
      </c>
      <c r="D10" s="30" t="str">
        <f>_xlfn.XLOOKUP(B10,Sheet2!E$3:E$5,Sheet2!F$3:F$5,"",0,1)</f>
        <v/>
      </c>
      <c r="E10" s="30" t="str">
        <f>_xlfn.XLOOKUP(B10,Sheet2!H$3:H$8,Sheet2!I$3:I$8,"",0,1)</f>
        <v/>
      </c>
      <c r="F10" s="30" t="str">
        <f>_xlfn.XLOOKUP(B10,Sheet2!L$3:L$8,Sheet2!M$3:M$8,"",0,1)</f>
        <v/>
      </c>
      <c r="G10" s="30" t="str">
        <f>_xlfn.XLOOKUP(B10,Sheet2!P$3:P$8,Sheet2!Q$3:Q$8,"",0,1)</f>
        <v/>
      </c>
      <c r="H10" s="30" t="str">
        <f>_xlfn.XLOOKUP(B10,Sheet2!S$3:S$9,Sheet2!T$3:T$9,"",0,1)</f>
        <v/>
      </c>
      <c r="I10" s="30" t="str">
        <f>_xlfn.XLOOKUP(B10,Sheet2!V$3:V$10,Sheet2!W$3:W$10,"",0,1)</f>
        <v/>
      </c>
      <c r="J10" s="30" t="str">
        <f>_xlfn.XLOOKUP(B10,Sheet2!Z$3:Z$7,Sheet2!AA$3:AA$7,"",0,1)</f>
        <v/>
      </c>
      <c r="K10" s="30" t="str">
        <f>_xlfn.XLOOKUP(B10,Sheet2!B$19:B$29,Sheet2!C$19:C$29,"",0,1)</f>
        <v/>
      </c>
      <c r="L10" s="30" t="str">
        <f>_xlfn.XLOOKUP(B10,Sheet2!E$19:E$22,Sheet2!F$19:F$22,"",0,1)</f>
        <v/>
      </c>
      <c r="M10" s="30" t="str">
        <f>_xlfn.XLOOKUP(B10,Sheet2!H$19:H$26,Sheet2!I$19:I$26,"",0,1)</f>
        <v/>
      </c>
      <c r="N10" s="30" t="str">
        <f>_xlfn.XLOOKUP(B10,Sheet2!L$19:L$23,Sheet2!M$19:M$23,"",0,1)</f>
        <v/>
      </c>
      <c r="O10" s="30" t="str">
        <f>_xlfn.XLOOKUP(B10,Sheet2!P$19:P$21,Sheet2!Q$19:Q$21,"",0,1)</f>
        <v/>
      </c>
      <c r="P10" s="30" t="str">
        <f>_xlfn.XLOOKUP(B10,Sheet2!S$19:S$22,Sheet2!T$19:T$22,"",0,1)</f>
        <v/>
      </c>
      <c r="Q10" s="30" t="str">
        <f>_xlfn.XLOOKUP(B10,Sheet2!V$19:V$21,Sheet2!W$19:W$21,"",0,1)</f>
        <v/>
      </c>
      <c r="R10" s="31" t="str">
        <f>_xlfn.XLOOKUP(B10,Sheet2!Z$19:Z$24,Sheet2!AA$19:AA$24,"",0,1)</f>
        <v/>
      </c>
    </row>
    <row r="11" spans="2:18" x14ac:dyDescent="0.2">
      <c r="B11" s="5" t="s">
        <v>53</v>
      </c>
      <c r="C11" s="20" t="str">
        <f>_xlfn.XLOOKUP(B11,Sheet2!B$3:B$11,Sheet2!C$3:C$11,"",0,1)</f>
        <v/>
      </c>
      <c r="D11" s="20" t="str">
        <f>_xlfn.XLOOKUP(B11,Sheet2!E$3:E$5,Sheet2!F$3:F$5,"",0,1)</f>
        <v/>
      </c>
      <c r="E11" s="20" t="str">
        <f>_xlfn.XLOOKUP(B11,Sheet2!H$3:H$8,Sheet2!I$3:I$8,"",0,1)</f>
        <v/>
      </c>
      <c r="F11" s="20">
        <f>_xlfn.XLOOKUP(B11,Sheet2!L$3:L$8,Sheet2!M$3:M$8,"",0,1)</f>
        <v>2</v>
      </c>
      <c r="G11" s="20" t="str">
        <f>_xlfn.XLOOKUP(B11,Sheet2!P$3:P$8,Sheet2!Q$3:Q$8,"",0,1)</f>
        <v/>
      </c>
      <c r="H11" s="20" t="str">
        <f>_xlfn.XLOOKUP(B11,Sheet2!S$3:S$9,Sheet2!T$3:T$9,"",0,1)</f>
        <v/>
      </c>
      <c r="I11" s="20" t="str">
        <f>_xlfn.XLOOKUP(B11,Sheet2!V$3:V$10,Sheet2!W$3:W$10,"",0,1)</f>
        <v/>
      </c>
      <c r="J11" s="20" t="str">
        <f>_xlfn.XLOOKUP(B11,Sheet2!Z$3:Z$7,Sheet2!AA$3:AA$7,"",0,1)</f>
        <v/>
      </c>
      <c r="K11" s="20">
        <f>_xlfn.XLOOKUP(B11,Sheet2!B$19:B$29,Sheet2!C$19:C$29,"",0,1)</f>
        <v>4</v>
      </c>
      <c r="L11" s="20" t="str">
        <f>_xlfn.XLOOKUP(B11,Sheet2!E$19:E$22,Sheet2!F$19:F$22,"",0,1)</f>
        <v/>
      </c>
      <c r="M11" s="20" t="str">
        <f>_xlfn.XLOOKUP(B11,Sheet2!H$19:H$26,Sheet2!I$19:I$26,"",0,1)</f>
        <v/>
      </c>
      <c r="N11" s="20" t="str">
        <f>_xlfn.XLOOKUP(B11,Sheet2!L$19:L$23,Sheet2!M$19:M$23,"",0,1)</f>
        <v/>
      </c>
      <c r="O11" s="20" t="str">
        <f>_xlfn.XLOOKUP(B11,Sheet2!P$19:P$21,Sheet2!Q$19:Q$21,"",0,1)</f>
        <v/>
      </c>
      <c r="P11" s="20" t="str">
        <f>_xlfn.XLOOKUP(B11,Sheet2!S$19:S$22,Sheet2!T$19:T$22,"",0,1)</f>
        <v/>
      </c>
      <c r="Q11" s="20" t="str">
        <f>_xlfn.XLOOKUP(B11,Sheet2!V$19:V$21,Sheet2!W$19:W$21,"",0,1)</f>
        <v/>
      </c>
      <c r="R11" s="21">
        <f>_xlfn.XLOOKUP(B11,Sheet2!Z$19:Z$24,Sheet2!AA$19:AA$24,"",0,1)</f>
        <v>4</v>
      </c>
    </row>
    <row r="12" spans="2:18" x14ac:dyDescent="0.2">
      <c r="B12" s="29" t="s">
        <v>90</v>
      </c>
      <c r="C12" s="30" t="str">
        <f>_xlfn.XLOOKUP(B12,Sheet2!B$3:B$11,Sheet2!C$3:C$11,"",0,1)</f>
        <v/>
      </c>
      <c r="D12" s="30" t="str">
        <f>_xlfn.XLOOKUP(B12,Sheet2!E$3:E$5,Sheet2!F$3:F$5,"",0,1)</f>
        <v/>
      </c>
      <c r="E12" s="30" t="str">
        <f>_xlfn.XLOOKUP(B12,Sheet2!H$3:H$8,Sheet2!I$3:I$8,"",0,1)</f>
        <v/>
      </c>
      <c r="F12" s="30" t="str">
        <f>_xlfn.XLOOKUP(B12,Sheet2!L$3:L$8,Sheet2!M$3:M$8,"",0,1)</f>
        <v/>
      </c>
      <c r="G12" s="30" t="str">
        <f>_xlfn.XLOOKUP(B12,Sheet2!P$3:P$8,Sheet2!Q$3:Q$8,"",0,1)</f>
        <v/>
      </c>
      <c r="H12" s="30" t="str">
        <f>_xlfn.XLOOKUP(B12,Sheet2!S$3:S$9,Sheet2!T$3:T$9,"",0,1)</f>
        <v/>
      </c>
      <c r="I12" s="30" t="str">
        <f>_xlfn.XLOOKUP(B12,Sheet2!V$3:V$10,Sheet2!W$3:W$10,"",0,1)</f>
        <v/>
      </c>
      <c r="J12" s="30" t="str">
        <f>_xlfn.XLOOKUP(B12,Sheet2!Z$3:Z$7,Sheet2!AA$3:AA$7,"",0,1)</f>
        <v/>
      </c>
      <c r="K12" s="30" t="str">
        <f>_xlfn.XLOOKUP(B12,Sheet2!B$19:B$29,Sheet2!C$19:C$29,"",0,1)</f>
        <v/>
      </c>
      <c r="L12" s="30" t="str">
        <f>_xlfn.XLOOKUP(B12,Sheet2!E$19:E$22,Sheet2!F$19:F$22,"",0,1)</f>
        <v/>
      </c>
      <c r="M12" s="30" t="str">
        <f>_xlfn.XLOOKUP(B12,Sheet2!H$19:H$26,Sheet2!I$19:I$26,"",0,1)</f>
        <v/>
      </c>
      <c r="N12" s="30" t="str">
        <f>_xlfn.XLOOKUP(B12,Sheet2!L$19:L$23,Sheet2!M$19:M$23,"",0,1)</f>
        <v/>
      </c>
      <c r="O12" s="30" t="str">
        <f>_xlfn.XLOOKUP(B12,Sheet2!P$19:P$21,Sheet2!Q$19:Q$21,"",0,1)</f>
        <v/>
      </c>
      <c r="P12" s="30" t="str">
        <f>_xlfn.XLOOKUP(B12,Sheet2!S$19:S$22,Sheet2!T$19:T$22,"",0,1)</f>
        <v/>
      </c>
      <c r="Q12" s="30" t="str">
        <f>_xlfn.XLOOKUP(B12,Sheet2!V$19:V$21,Sheet2!W$19:W$21,"",0,1)</f>
        <v/>
      </c>
      <c r="R12" s="31" t="str">
        <f>_xlfn.XLOOKUP(B12,Sheet2!Z$19:Z$24,Sheet2!AA$19:AA$24,"",0,1)</f>
        <v/>
      </c>
    </row>
    <row r="13" spans="2:18" x14ac:dyDescent="0.2">
      <c r="B13" s="5" t="s">
        <v>55</v>
      </c>
      <c r="C13" s="20" t="str">
        <f>_xlfn.XLOOKUP(B13,Sheet2!B$3:B$11,Sheet2!C$3:C$11,"",0,1)</f>
        <v/>
      </c>
      <c r="D13" s="20" t="str">
        <f>_xlfn.XLOOKUP(B13,Sheet2!E$3:E$5,Sheet2!F$3:F$5,"",0,1)</f>
        <v/>
      </c>
      <c r="E13" s="20" t="str">
        <f>_xlfn.XLOOKUP(B13,Sheet2!H$3:H$8,Sheet2!I$3:I$8,"",0,1)</f>
        <v/>
      </c>
      <c r="F13" s="20">
        <f>_xlfn.XLOOKUP(B13,Sheet2!L$3:L$8,Sheet2!M$3:M$8,"",0,1)</f>
        <v>2</v>
      </c>
      <c r="G13" s="20" t="str">
        <f>_xlfn.XLOOKUP(B13,Sheet2!P$3:P$8,Sheet2!Q$3:Q$8,"",0,1)</f>
        <v/>
      </c>
      <c r="H13" s="20" t="str">
        <f>_xlfn.XLOOKUP(B13,Sheet2!S$3:S$9,Sheet2!T$3:T$9,"",0,1)</f>
        <v/>
      </c>
      <c r="I13" s="20" t="str">
        <f>_xlfn.XLOOKUP(B13,Sheet2!V$3:V$10,Sheet2!W$3:W$10,"",0,1)</f>
        <v/>
      </c>
      <c r="J13" s="20">
        <f>_xlfn.XLOOKUP(B13,Sheet2!Z$3:Z$7,Sheet2!AA$3:AA$7,"",0,1)</f>
        <v>4</v>
      </c>
      <c r="K13" s="20" t="str">
        <f>_xlfn.XLOOKUP(B13,Sheet2!B$19:B$29,Sheet2!C$19:C$29,"",0,1)</f>
        <v/>
      </c>
      <c r="L13" s="20" t="str">
        <f>_xlfn.XLOOKUP(B13,Sheet2!E$19:E$22,Sheet2!F$19:F$22,"",0,1)</f>
        <v/>
      </c>
      <c r="M13" s="20" t="str">
        <f>_xlfn.XLOOKUP(B13,Sheet2!H$19:H$26,Sheet2!I$19:I$26,"",0,1)</f>
        <v/>
      </c>
      <c r="N13" s="20" t="str">
        <f>_xlfn.XLOOKUP(B13,Sheet2!L$19:L$23,Sheet2!M$19:M$23,"",0,1)</f>
        <v/>
      </c>
      <c r="O13" s="20">
        <f>_xlfn.XLOOKUP(B13,Sheet2!P$19:P$21,Sheet2!Q$19:Q$21,"",0,1)</f>
        <v>2</v>
      </c>
      <c r="P13" s="20" t="str">
        <f>_xlfn.XLOOKUP(B13,Sheet2!S$19:S$22,Sheet2!T$19:T$22,"",0,1)</f>
        <v/>
      </c>
      <c r="Q13" s="20">
        <f>_xlfn.XLOOKUP(B13,Sheet2!V$19:V$21,Sheet2!W$19:W$21,"",0,1)</f>
        <v>2</v>
      </c>
      <c r="R13" s="21" t="str">
        <f>_xlfn.XLOOKUP(B13,Sheet2!Z$19:Z$24,Sheet2!AA$19:AA$24,"",0,1)</f>
        <v/>
      </c>
    </row>
    <row r="14" spans="2:18" x14ac:dyDescent="0.2">
      <c r="B14" s="5" t="s">
        <v>71</v>
      </c>
      <c r="C14" s="20" t="str">
        <f>_xlfn.XLOOKUP(B14,Sheet2!B$3:B$11,Sheet2!C$3:C$11,"",0,1)</f>
        <v/>
      </c>
      <c r="D14" s="20" t="str">
        <f>_xlfn.XLOOKUP(B14,Sheet2!E$3:E$5,Sheet2!F$3:F$5,"",0,1)</f>
        <v/>
      </c>
      <c r="E14" s="20" t="str">
        <f>_xlfn.XLOOKUP(B14,Sheet2!H$3:H$8,Sheet2!I$3:I$8,"",0,1)</f>
        <v/>
      </c>
      <c r="F14" s="20" t="str">
        <f>_xlfn.XLOOKUP(B14,Sheet2!L$3:L$8,Sheet2!M$3:M$8,"",0,1)</f>
        <v/>
      </c>
      <c r="G14" s="20" t="str">
        <f>_xlfn.XLOOKUP(B14,Sheet2!P$3:P$8,Sheet2!Q$3:Q$8,"",0,1)</f>
        <v/>
      </c>
      <c r="H14" s="20" t="str">
        <f>_xlfn.XLOOKUP(B14,Sheet2!S$3:S$9,Sheet2!T$3:T$9,"",0,1)</f>
        <v/>
      </c>
      <c r="I14" s="20" t="str">
        <f>_xlfn.XLOOKUP(B14,Sheet2!V$3:V$10,Sheet2!W$3:W$10,"",0,1)</f>
        <v/>
      </c>
      <c r="J14" s="20" t="str">
        <f>_xlfn.XLOOKUP(B14,Sheet2!Z$3:Z$7,Sheet2!AA$3:AA$7,"",0,1)</f>
        <v/>
      </c>
      <c r="K14" s="20">
        <f>_xlfn.XLOOKUP(B14,Sheet2!B$19:B$29,Sheet2!C$19:C$29,"",0,1)</f>
        <v>4</v>
      </c>
      <c r="L14" s="20">
        <f>_xlfn.XLOOKUP(B14,Sheet2!E$19:E$22,Sheet2!F$19:F$22,"",0,1)</f>
        <v>4</v>
      </c>
      <c r="M14" s="20" t="str">
        <f>_xlfn.XLOOKUP(B14,Sheet2!H$19:H$26,Sheet2!I$19:I$26,"",0,1)</f>
        <v/>
      </c>
      <c r="N14" s="20" t="str">
        <f>_xlfn.XLOOKUP(B14,Sheet2!L$19:L$23,Sheet2!M$19:M$23,"",0,1)</f>
        <v/>
      </c>
      <c r="O14" s="20" t="str">
        <f>_xlfn.XLOOKUP(B14,Sheet2!P$19:P$21,Sheet2!Q$19:Q$21,"",0,1)</f>
        <v/>
      </c>
      <c r="P14" s="20" t="str">
        <f>_xlfn.XLOOKUP(B14,Sheet2!S$19:S$22,Sheet2!T$19:T$22,"",0,1)</f>
        <v/>
      </c>
      <c r="Q14" s="20" t="str">
        <f>_xlfn.XLOOKUP(B14,Sheet2!V$19:V$21,Sheet2!W$19:W$21,"",0,1)</f>
        <v/>
      </c>
      <c r="R14" s="21" t="str">
        <f>_xlfn.XLOOKUP(B14,Sheet2!Z$19:Z$24,Sheet2!AA$19:AA$24,"",0,1)</f>
        <v/>
      </c>
    </row>
    <row r="15" spans="2:18" x14ac:dyDescent="0.2">
      <c r="B15" s="5" t="s">
        <v>68</v>
      </c>
      <c r="C15" s="20" t="str">
        <f>_xlfn.XLOOKUP(B15,Sheet2!B$3:B$11,Sheet2!C$3:C$11,"",0,1)</f>
        <v/>
      </c>
      <c r="D15" s="20" t="str">
        <f>_xlfn.XLOOKUP(B15,Sheet2!E$3:E$5,Sheet2!F$3:F$5,"",0,1)</f>
        <v/>
      </c>
      <c r="E15" s="20" t="str">
        <f>_xlfn.XLOOKUP(B15,Sheet2!H$3:H$8,Sheet2!I$3:I$8,"",0,1)</f>
        <v/>
      </c>
      <c r="F15" s="20" t="str">
        <f>_xlfn.XLOOKUP(B15,Sheet2!L$3:L$8,Sheet2!M$3:M$8,"",0,1)</f>
        <v/>
      </c>
      <c r="G15" s="20" t="str">
        <f>_xlfn.XLOOKUP(B15,Sheet2!P$3:P$8,Sheet2!Q$3:Q$8,"",0,1)</f>
        <v/>
      </c>
      <c r="H15" s="20" t="str">
        <f>_xlfn.XLOOKUP(B15,Sheet2!S$3:S$9,Sheet2!T$3:T$9,"",0,1)</f>
        <v/>
      </c>
      <c r="I15" s="20" t="str">
        <f>_xlfn.XLOOKUP(B15,Sheet2!V$3:V$10,Sheet2!W$3:W$10,"",0,1)</f>
        <v/>
      </c>
      <c r="J15" s="20">
        <f>_xlfn.XLOOKUP(B15,Sheet2!Z$3:Z$7,Sheet2!AA$3:AA$7,"",0,1)</f>
        <v>4</v>
      </c>
      <c r="K15" s="20" t="str">
        <f>_xlfn.XLOOKUP(B15,Sheet2!B$19:B$29,Sheet2!C$19:C$29,"",0,1)</f>
        <v/>
      </c>
      <c r="L15" s="20" t="str">
        <f>_xlfn.XLOOKUP(B15,Sheet2!E$19:E$22,Sheet2!F$19:F$22,"",0,1)</f>
        <v/>
      </c>
      <c r="M15" s="20" t="str">
        <f>_xlfn.XLOOKUP(B15,Sheet2!H$19:H$26,Sheet2!I$19:I$26,"",0,1)</f>
        <v/>
      </c>
      <c r="N15" s="20" t="str">
        <f>_xlfn.XLOOKUP(B15,Sheet2!L$19:L$23,Sheet2!M$19:M$23,"",0,1)</f>
        <v/>
      </c>
      <c r="O15" s="20" t="str">
        <f>_xlfn.XLOOKUP(B15,Sheet2!P$19:P$21,Sheet2!Q$19:Q$21,"",0,1)</f>
        <v/>
      </c>
      <c r="P15" s="20" t="str">
        <f>_xlfn.XLOOKUP(B15,Sheet2!S$19:S$22,Sheet2!T$19:T$22,"",0,1)</f>
        <v/>
      </c>
      <c r="Q15" s="20" t="str">
        <f>_xlfn.XLOOKUP(B15,Sheet2!V$19:V$21,Sheet2!W$19:W$21,"",0,1)</f>
        <v/>
      </c>
      <c r="R15" s="21" t="str">
        <f>_xlfn.XLOOKUP(B15,Sheet2!Z$19:Z$24,Sheet2!AA$19:AA$24,"",0,1)</f>
        <v/>
      </c>
    </row>
    <row r="16" spans="2:18" x14ac:dyDescent="0.2">
      <c r="B16" s="5" t="s">
        <v>73</v>
      </c>
      <c r="C16" s="20" t="str">
        <f>_xlfn.XLOOKUP(B16,Sheet2!B$3:B$11,Sheet2!C$3:C$11,"",0,1)</f>
        <v/>
      </c>
      <c r="D16" s="20" t="str">
        <f>_xlfn.XLOOKUP(B16,Sheet2!E$3:E$5,Sheet2!F$3:F$5,"",0,1)</f>
        <v/>
      </c>
      <c r="E16" s="20" t="str">
        <f>_xlfn.XLOOKUP(B16,Sheet2!H$3:H$8,Sheet2!I$3:I$8,"",0,1)</f>
        <v/>
      </c>
      <c r="F16" s="20" t="str">
        <f>_xlfn.XLOOKUP(B16,Sheet2!L$3:L$8,Sheet2!M$3:M$8,"",0,1)</f>
        <v/>
      </c>
      <c r="G16" s="20" t="str">
        <f>_xlfn.XLOOKUP(B16,Sheet2!P$3:P$8,Sheet2!Q$3:Q$8,"",0,1)</f>
        <v/>
      </c>
      <c r="H16" s="20" t="str">
        <f>_xlfn.XLOOKUP(B16,Sheet2!S$3:S$9,Sheet2!T$3:T$9,"",0,1)</f>
        <v/>
      </c>
      <c r="I16" s="20" t="str">
        <f>_xlfn.XLOOKUP(B16,Sheet2!V$3:V$10,Sheet2!W$3:W$10,"",0,1)</f>
        <v/>
      </c>
      <c r="J16" s="20" t="str">
        <f>_xlfn.XLOOKUP(B16,Sheet2!Z$3:Z$7,Sheet2!AA$3:AA$7,"",0,1)</f>
        <v/>
      </c>
      <c r="K16" s="20" t="str">
        <f>_xlfn.XLOOKUP(B16,Sheet2!B$19:B$29,Sheet2!C$19:C$29,"",0,1)</f>
        <v/>
      </c>
      <c r="L16" s="20">
        <f>_xlfn.XLOOKUP(B16,Sheet2!E$19:E$22,Sheet2!F$19:F$22,"",0,1)</f>
        <v>2</v>
      </c>
      <c r="M16" s="20">
        <f>_xlfn.XLOOKUP(B16,Sheet2!H$19:H$26,Sheet2!I$19:I$26,"",0,1)</f>
        <v>2</v>
      </c>
      <c r="N16" s="20">
        <f>_xlfn.XLOOKUP(B16,Sheet2!L$19:L$23,Sheet2!M$19:M$23,"",0,1)</f>
        <v>2</v>
      </c>
      <c r="O16" s="20" t="str">
        <f>_xlfn.XLOOKUP(B16,Sheet2!P$19:P$21,Sheet2!Q$19:Q$21,"",0,1)</f>
        <v/>
      </c>
      <c r="P16" s="20" t="str">
        <f>_xlfn.XLOOKUP(B16,Sheet2!S$19:S$22,Sheet2!T$19:T$22,"",0,1)</f>
        <v/>
      </c>
      <c r="Q16" s="20" t="str">
        <f>_xlfn.XLOOKUP(B16,Sheet2!V$19:V$21,Sheet2!W$19:W$21,"",0,1)</f>
        <v/>
      </c>
      <c r="R16" s="21" t="str">
        <f>_xlfn.XLOOKUP(B16,Sheet2!Z$19:Z$24,Sheet2!AA$19:AA$24,"",0,1)</f>
        <v/>
      </c>
    </row>
    <row r="17" spans="2:18" x14ac:dyDescent="0.2">
      <c r="B17" s="5" t="s">
        <v>75</v>
      </c>
      <c r="C17" s="20" t="str">
        <f>_xlfn.XLOOKUP(B17,Sheet2!B$3:B$11,Sheet2!C$3:C$11,"",0,1)</f>
        <v/>
      </c>
      <c r="D17" s="20" t="str">
        <f>_xlfn.XLOOKUP(B17,Sheet2!E$3:E$5,Sheet2!F$3:F$5,"",0,1)</f>
        <v/>
      </c>
      <c r="E17" s="20" t="str">
        <f>_xlfn.XLOOKUP(B17,Sheet2!H$3:H$8,Sheet2!I$3:I$8,"",0,1)</f>
        <v/>
      </c>
      <c r="F17" s="20" t="str">
        <f>_xlfn.XLOOKUP(B17,Sheet2!L$3:L$8,Sheet2!M$3:M$8,"",0,1)</f>
        <v/>
      </c>
      <c r="G17" s="20" t="str">
        <f>_xlfn.XLOOKUP(B17,Sheet2!P$3:P$8,Sheet2!Q$3:Q$8,"",0,1)</f>
        <v/>
      </c>
      <c r="H17" s="20" t="str">
        <f>_xlfn.XLOOKUP(B17,Sheet2!S$3:S$9,Sheet2!T$3:T$9,"",0,1)</f>
        <v/>
      </c>
      <c r="I17" s="20" t="str">
        <f>_xlfn.XLOOKUP(B17,Sheet2!V$3:V$10,Sheet2!W$3:W$10,"",0,1)</f>
        <v/>
      </c>
      <c r="J17" s="20" t="str">
        <f>_xlfn.XLOOKUP(B17,Sheet2!Z$3:Z$7,Sheet2!AA$3:AA$7,"",0,1)</f>
        <v/>
      </c>
      <c r="K17" s="20" t="str">
        <f>_xlfn.XLOOKUP(B17,Sheet2!B$19:B$29,Sheet2!C$19:C$29,"",0,1)</f>
        <v/>
      </c>
      <c r="L17" s="20" t="str">
        <f>_xlfn.XLOOKUP(B17,Sheet2!E$19:E$22,Sheet2!F$19:F$22,"",0,1)</f>
        <v/>
      </c>
      <c r="M17" s="20">
        <f>_xlfn.XLOOKUP(B17,Sheet2!H$19:H$26,Sheet2!I$19:I$26,"",0,1)</f>
        <v>2</v>
      </c>
      <c r="N17" s="20">
        <f>_xlfn.XLOOKUP(B17,Sheet2!L$19:L$23,Sheet2!M$19:M$23,"",0,1)</f>
        <v>2</v>
      </c>
      <c r="O17" s="20" t="str">
        <f>_xlfn.XLOOKUP(B17,Sheet2!P$19:P$21,Sheet2!Q$19:Q$21,"",0,1)</f>
        <v/>
      </c>
      <c r="P17" s="20" t="str">
        <f>_xlfn.XLOOKUP(B17,Sheet2!S$19:S$22,Sheet2!T$19:T$22,"",0,1)</f>
        <v/>
      </c>
      <c r="Q17" s="20" t="str">
        <f>_xlfn.XLOOKUP(B17,Sheet2!V$19:V$21,Sheet2!W$19:W$21,"",0,1)</f>
        <v/>
      </c>
      <c r="R17" s="21" t="str">
        <f>_xlfn.XLOOKUP(B17,Sheet2!Z$19:Z$24,Sheet2!AA$19:AA$24,"",0,1)</f>
        <v/>
      </c>
    </row>
    <row r="18" spans="2:18" x14ac:dyDescent="0.2">
      <c r="B18" s="5" t="s">
        <v>77</v>
      </c>
      <c r="C18" s="20" t="str">
        <f>_xlfn.XLOOKUP(B18,Sheet2!B$3:B$11,Sheet2!C$3:C$11,"",0,1)</f>
        <v/>
      </c>
      <c r="D18" s="20" t="str">
        <f>_xlfn.XLOOKUP(B18,Sheet2!E$3:E$5,Sheet2!F$3:F$5,"",0,1)</f>
        <v/>
      </c>
      <c r="E18" s="20" t="str">
        <f>_xlfn.XLOOKUP(B18,Sheet2!H$3:H$8,Sheet2!I$3:I$8,"",0,1)</f>
        <v/>
      </c>
      <c r="F18" s="20" t="str">
        <f>_xlfn.XLOOKUP(B18,Sheet2!L$3:L$8,Sheet2!M$3:M$8,"",0,1)</f>
        <v/>
      </c>
      <c r="G18" s="20" t="str">
        <f>_xlfn.XLOOKUP(B18,Sheet2!P$3:P$8,Sheet2!Q$3:Q$8,"",0,1)</f>
        <v/>
      </c>
      <c r="H18" s="20" t="str">
        <f>_xlfn.XLOOKUP(B18,Sheet2!S$3:S$9,Sheet2!T$3:T$9,"",0,1)</f>
        <v/>
      </c>
      <c r="I18" s="20" t="str">
        <f>_xlfn.XLOOKUP(B18,Sheet2!V$3:V$10,Sheet2!W$3:W$10,"",0,1)</f>
        <v/>
      </c>
      <c r="J18" s="20" t="str">
        <f>_xlfn.XLOOKUP(B18,Sheet2!Z$3:Z$7,Sheet2!AA$3:AA$7,"",0,1)</f>
        <v/>
      </c>
      <c r="K18" s="20" t="str">
        <f>_xlfn.XLOOKUP(B18,Sheet2!B$19:B$29,Sheet2!C$19:C$29,"",0,1)</f>
        <v/>
      </c>
      <c r="L18" s="20" t="str">
        <f>_xlfn.XLOOKUP(B18,Sheet2!E$19:E$22,Sheet2!F$19:F$22,"",0,1)</f>
        <v/>
      </c>
      <c r="M18" s="20">
        <f>_xlfn.XLOOKUP(B18,Sheet2!H$19:H$26,Sheet2!I$19:I$26,"",0,1)</f>
        <v>2</v>
      </c>
      <c r="N18" s="20">
        <f>_xlfn.XLOOKUP(B18,Sheet2!L$19:L$23,Sheet2!M$19:M$23,"",0,1)</f>
        <v>2</v>
      </c>
      <c r="O18" s="20" t="str">
        <f>_xlfn.XLOOKUP(B18,Sheet2!P$19:P$21,Sheet2!Q$19:Q$21,"",0,1)</f>
        <v/>
      </c>
      <c r="P18" s="20" t="str">
        <f>_xlfn.XLOOKUP(B18,Sheet2!S$19:S$22,Sheet2!T$19:T$22,"",0,1)</f>
        <v/>
      </c>
      <c r="Q18" s="20" t="str">
        <f>_xlfn.XLOOKUP(B18,Sheet2!V$19:V$21,Sheet2!W$19:W$21,"",0,1)</f>
        <v/>
      </c>
      <c r="R18" s="21" t="str">
        <f>_xlfn.XLOOKUP(B18,Sheet2!Z$19:Z$24,Sheet2!AA$19:AA$24,"",0,1)</f>
        <v/>
      </c>
    </row>
    <row r="19" spans="2:18" x14ac:dyDescent="0.2">
      <c r="B19" s="29" t="s">
        <v>90</v>
      </c>
      <c r="C19" s="30" t="str">
        <f>_xlfn.XLOOKUP(B19,Sheet2!B$3:B$11,Sheet2!C$3:C$11,"",0,1)</f>
        <v/>
      </c>
      <c r="D19" s="30" t="str">
        <f>_xlfn.XLOOKUP(B19,Sheet2!E$3:E$5,Sheet2!F$3:F$5,"",0,1)</f>
        <v/>
      </c>
      <c r="E19" s="30" t="str">
        <f>_xlfn.XLOOKUP(B19,Sheet2!H$3:H$8,Sheet2!I$3:I$8,"",0,1)</f>
        <v/>
      </c>
      <c r="F19" s="30" t="str">
        <f>_xlfn.XLOOKUP(B19,Sheet2!L$3:L$8,Sheet2!M$3:M$8,"",0,1)</f>
        <v/>
      </c>
      <c r="G19" s="30" t="str">
        <f>_xlfn.XLOOKUP(B19,Sheet2!P$3:P$8,Sheet2!Q$3:Q$8,"",0,1)</f>
        <v/>
      </c>
      <c r="H19" s="30" t="str">
        <f>_xlfn.XLOOKUP(B19,Sheet2!S$3:S$9,Sheet2!T$3:T$9,"",0,1)</f>
        <v/>
      </c>
      <c r="I19" s="30" t="str">
        <f>_xlfn.XLOOKUP(B19,Sheet2!V$3:V$10,Sheet2!W$3:W$10,"",0,1)</f>
        <v/>
      </c>
      <c r="J19" s="30" t="str">
        <f>_xlfn.XLOOKUP(B19,Sheet2!Z$3:Z$7,Sheet2!AA$3:AA$7,"",0,1)</f>
        <v/>
      </c>
      <c r="K19" s="30" t="str">
        <f>_xlfn.XLOOKUP(B19,Sheet2!B$19:B$29,Sheet2!C$19:C$29,"",0,1)</f>
        <v/>
      </c>
      <c r="L19" s="30" t="str">
        <f>_xlfn.XLOOKUP(B19,Sheet2!E$19:E$22,Sheet2!F$19:F$22,"",0,1)</f>
        <v/>
      </c>
      <c r="M19" s="30" t="str">
        <f>_xlfn.XLOOKUP(B19,Sheet2!H$19:H$26,Sheet2!I$19:I$26,"",0,1)</f>
        <v/>
      </c>
      <c r="N19" s="30" t="str">
        <f>_xlfn.XLOOKUP(B19,Sheet2!L$19:L$23,Sheet2!M$19:M$23,"",0,1)</f>
        <v/>
      </c>
      <c r="O19" s="30" t="str">
        <f>_xlfn.XLOOKUP(B19,Sheet2!P$19:P$21,Sheet2!Q$19:Q$21,"",0,1)</f>
        <v/>
      </c>
      <c r="P19" s="30" t="str">
        <f>_xlfn.XLOOKUP(B19,Sheet2!S$19:S$22,Sheet2!T$19:T$22,"",0,1)</f>
        <v/>
      </c>
      <c r="Q19" s="30" t="str">
        <f>_xlfn.XLOOKUP(B19,Sheet2!V$19:V$21,Sheet2!W$19:W$21,"",0,1)</f>
        <v/>
      </c>
      <c r="R19" s="31" t="str">
        <f>_xlfn.XLOOKUP(B19,Sheet2!Z$19:Z$24,Sheet2!AA$19:AA$24,"",0,1)</f>
        <v/>
      </c>
    </row>
    <row r="20" spans="2:18" x14ac:dyDescent="0.2">
      <c r="B20" s="5" t="s">
        <v>61</v>
      </c>
      <c r="C20" s="20" t="str">
        <f>_xlfn.XLOOKUP(B20,Sheet2!B$3:B$11,Sheet2!C$3:C$11,"",0,1)</f>
        <v/>
      </c>
      <c r="D20" s="20" t="str">
        <f>_xlfn.XLOOKUP(B20,Sheet2!E$3:E$5,Sheet2!F$3:F$5,"",0,1)</f>
        <v/>
      </c>
      <c r="E20" s="20" t="str">
        <f>_xlfn.XLOOKUP(B20,Sheet2!H$3:H$8,Sheet2!I$3:I$8,"",0,1)</f>
        <v/>
      </c>
      <c r="F20" s="20" t="str">
        <f>_xlfn.XLOOKUP(B20,Sheet2!L$3:L$8,Sheet2!M$3:M$8,"",0,1)</f>
        <v/>
      </c>
      <c r="G20" s="20" t="str">
        <f>_xlfn.XLOOKUP(B20,Sheet2!P$3:P$8,Sheet2!Q$3:Q$8,"",0,1)</f>
        <v/>
      </c>
      <c r="H20" s="20" t="str">
        <f>_xlfn.XLOOKUP(B20,Sheet2!S$3:S$9,Sheet2!T$3:T$9,"",0,1)</f>
        <v/>
      </c>
      <c r="I20" s="20">
        <f>_xlfn.XLOOKUP(B20,Sheet2!V$3:V$10,Sheet2!W$3:W$10,"",0,1)</f>
        <v>1</v>
      </c>
      <c r="J20" s="20" t="str">
        <f>_xlfn.XLOOKUP(B20,Sheet2!Z$3:Z$7,Sheet2!AA$3:AA$7,"",0,1)</f>
        <v/>
      </c>
      <c r="K20" s="20" t="str">
        <f>_xlfn.XLOOKUP(B20,Sheet2!B$19:B$29,Sheet2!C$19:C$29,"",0,1)</f>
        <v/>
      </c>
      <c r="L20" s="20" t="str">
        <f>_xlfn.XLOOKUP(B20,Sheet2!E$19:E$22,Sheet2!F$19:F$22,"",0,1)</f>
        <v/>
      </c>
      <c r="M20" s="20" t="str">
        <f>_xlfn.XLOOKUP(B20,Sheet2!H$19:H$26,Sheet2!I$19:I$26,"",0,1)</f>
        <v/>
      </c>
      <c r="N20" s="20" t="str">
        <f>_xlfn.XLOOKUP(B20,Sheet2!L$19:L$23,Sheet2!M$19:M$23,"",0,1)</f>
        <v/>
      </c>
      <c r="O20" s="20" t="str">
        <f>_xlfn.XLOOKUP(B20,Sheet2!P$19:P$21,Sheet2!Q$19:Q$21,"",0,1)</f>
        <v/>
      </c>
      <c r="P20" s="20" t="str">
        <f>_xlfn.XLOOKUP(B20,Sheet2!S$19:S$22,Sheet2!T$19:T$22,"",0,1)</f>
        <v/>
      </c>
      <c r="Q20" s="20" t="str">
        <f>_xlfn.XLOOKUP(B20,Sheet2!V$19:V$21,Sheet2!W$19:W$21,"",0,1)</f>
        <v/>
      </c>
      <c r="R20" s="21" t="str">
        <f>_xlfn.XLOOKUP(B20,Sheet2!Z$19:Z$24,Sheet2!AA$19:AA$24,"",0,1)</f>
        <v/>
      </c>
    </row>
    <row r="21" spans="2:18" x14ac:dyDescent="0.2">
      <c r="B21" s="5" t="s">
        <v>62</v>
      </c>
      <c r="C21" s="20" t="str">
        <f>_xlfn.XLOOKUP(B21,Sheet2!B$3:B$11,Sheet2!C$3:C$11,"",0,1)</f>
        <v/>
      </c>
      <c r="D21" s="20" t="str">
        <f>_xlfn.XLOOKUP(B21,Sheet2!E$3:E$5,Sheet2!F$3:F$5,"",0,1)</f>
        <v/>
      </c>
      <c r="E21" s="20" t="str">
        <f>_xlfn.XLOOKUP(B21,Sheet2!H$3:H$8,Sheet2!I$3:I$8,"",0,1)</f>
        <v/>
      </c>
      <c r="F21" s="20" t="str">
        <f>_xlfn.XLOOKUP(B21,Sheet2!L$3:L$8,Sheet2!M$3:M$8,"",0,1)</f>
        <v/>
      </c>
      <c r="G21" s="20" t="str">
        <f>_xlfn.XLOOKUP(B21,Sheet2!P$3:P$8,Sheet2!Q$3:Q$8,"",0,1)</f>
        <v/>
      </c>
      <c r="H21" s="20" t="str">
        <f>_xlfn.XLOOKUP(B21,Sheet2!S$3:S$9,Sheet2!T$3:T$9,"",0,1)</f>
        <v/>
      </c>
      <c r="I21" s="20">
        <f>_xlfn.XLOOKUP(B21,Sheet2!V$3:V$10,Sheet2!W$3:W$10,"",0,1)</f>
        <v>1</v>
      </c>
      <c r="J21" s="20" t="str">
        <f>_xlfn.XLOOKUP(B21,Sheet2!Z$3:Z$7,Sheet2!AA$3:AA$7,"",0,1)</f>
        <v/>
      </c>
      <c r="K21" s="20" t="str">
        <f>_xlfn.XLOOKUP(B21,Sheet2!B$19:B$29,Sheet2!C$19:C$29,"",0,1)</f>
        <v/>
      </c>
      <c r="L21" s="20" t="str">
        <f>_xlfn.XLOOKUP(B21,Sheet2!E$19:E$22,Sheet2!F$19:F$22,"",0,1)</f>
        <v/>
      </c>
      <c r="M21" s="20" t="str">
        <f>_xlfn.XLOOKUP(B21,Sheet2!H$19:H$26,Sheet2!I$19:I$26,"",0,1)</f>
        <v/>
      </c>
      <c r="N21" s="20" t="str">
        <f>_xlfn.XLOOKUP(B21,Sheet2!L$19:L$23,Sheet2!M$19:M$23,"",0,1)</f>
        <v/>
      </c>
      <c r="O21" s="20" t="str">
        <f>_xlfn.XLOOKUP(B21,Sheet2!P$19:P$21,Sheet2!Q$19:Q$21,"",0,1)</f>
        <v/>
      </c>
      <c r="P21" s="20" t="str">
        <f>_xlfn.XLOOKUP(B21,Sheet2!S$19:S$22,Sheet2!T$19:T$22,"",0,1)</f>
        <v/>
      </c>
      <c r="Q21" s="20" t="str">
        <f>_xlfn.XLOOKUP(B21,Sheet2!V$19:V$21,Sheet2!W$19:W$21,"",0,1)</f>
        <v/>
      </c>
      <c r="R21" s="21" t="str">
        <f>_xlfn.XLOOKUP(B21,Sheet2!Z$19:Z$24,Sheet2!AA$19:AA$24,"",0,1)</f>
        <v/>
      </c>
    </row>
    <row r="22" spans="2:18" x14ac:dyDescent="0.2">
      <c r="B22" s="29" t="s">
        <v>90</v>
      </c>
      <c r="C22" s="30" t="str">
        <f>_xlfn.XLOOKUP(B22,Sheet2!B$3:B$11,Sheet2!C$3:C$11,"",0,1)</f>
        <v/>
      </c>
      <c r="D22" s="30" t="str">
        <f>_xlfn.XLOOKUP(B22,Sheet2!E$3:E$5,Sheet2!F$3:F$5,"",0,1)</f>
        <v/>
      </c>
      <c r="E22" s="30" t="str">
        <f>_xlfn.XLOOKUP(B22,Sheet2!H$3:H$8,Sheet2!I$3:I$8,"",0,1)</f>
        <v/>
      </c>
      <c r="F22" s="30" t="str">
        <f>_xlfn.XLOOKUP(B22,Sheet2!L$3:L$8,Sheet2!M$3:M$8,"",0,1)</f>
        <v/>
      </c>
      <c r="G22" s="30" t="str">
        <f>_xlfn.XLOOKUP(B22,Sheet2!P$3:P$8,Sheet2!Q$3:Q$8,"",0,1)</f>
        <v/>
      </c>
      <c r="H22" s="30" t="str">
        <f>_xlfn.XLOOKUP(B22,Sheet2!S$3:S$9,Sheet2!T$3:T$9,"",0,1)</f>
        <v/>
      </c>
      <c r="I22" s="30" t="str">
        <f>_xlfn.XLOOKUP(B22,Sheet2!V$3:V$10,Sheet2!W$3:W$10,"",0,1)</f>
        <v/>
      </c>
      <c r="J22" s="30" t="str">
        <f>_xlfn.XLOOKUP(B22,Sheet2!Z$3:Z$7,Sheet2!AA$3:AA$7,"",0,1)</f>
        <v/>
      </c>
      <c r="K22" s="30" t="str">
        <f>_xlfn.XLOOKUP(B22,Sheet2!B$19:B$29,Sheet2!C$19:C$29,"",0,1)</f>
        <v/>
      </c>
      <c r="L22" s="30" t="str">
        <f>_xlfn.XLOOKUP(B22,Sheet2!E$19:E$22,Sheet2!F$19:F$22,"",0,1)</f>
        <v/>
      </c>
      <c r="M22" s="30" t="str">
        <f>_xlfn.XLOOKUP(B22,Sheet2!H$19:H$26,Sheet2!I$19:I$26,"",0,1)</f>
        <v/>
      </c>
      <c r="N22" s="30" t="str">
        <f>_xlfn.XLOOKUP(B22,Sheet2!L$19:L$23,Sheet2!M$19:M$23,"",0,1)</f>
        <v/>
      </c>
      <c r="O22" s="30" t="str">
        <f>_xlfn.XLOOKUP(B22,Sheet2!P$19:P$21,Sheet2!Q$19:Q$21,"",0,1)</f>
        <v/>
      </c>
      <c r="P22" s="30" t="str">
        <f>_xlfn.XLOOKUP(B22,Sheet2!S$19:S$22,Sheet2!T$19:T$22,"",0,1)</f>
        <v/>
      </c>
      <c r="Q22" s="30" t="str">
        <f>_xlfn.XLOOKUP(B22,Sheet2!V$19:V$21,Sheet2!W$19:W$21,"",0,1)</f>
        <v/>
      </c>
      <c r="R22" s="31" t="str">
        <f>_xlfn.XLOOKUP(B22,Sheet2!Z$19:Z$24,Sheet2!AA$19:AA$24,"",0,1)</f>
        <v/>
      </c>
    </row>
    <row r="23" spans="2:18" x14ac:dyDescent="0.2">
      <c r="B23" s="5" t="s">
        <v>40</v>
      </c>
      <c r="C23" s="20">
        <f>_xlfn.XLOOKUP(B23,Sheet2!B$3:B$11,Sheet2!C$3:C$11,"",0,1)</f>
        <v>4</v>
      </c>
      <c r="D23" s="20" t="str">
        <f>_xlfn.XLOOKUP(B23,Sheet2!E$3:E$5,Sheet2!F$3:F$5,"",0,1)</f>
        <v/>
      </c>
      <c r="E23" s="20" t="str">
        <f>_xlfn.XLOOKUP(B23,Sheet2!H$3:H$8,Sheet2!I$3:I$8,"",0,1)</f>
        <v/>
      </c>
      <c r="F23" s="20" t="str">
        <f>_xlfn.XLOOKUP(B23,Sheet2!L$3:L$8,Sheet2!M$3:M$8,"",0,1)</f>
        <v/>
      </c>
      <c r="G23" s="20" t="str">
        <f>_xlfn.XLOOKUP(B23,Sheet2!P$3:P$8,Sheet2!Q$3:Q$8,"",0,1)</f>
        <v/>
      </c>
      <c r="H23" s="20" t="str">
        <f>_xlfn.XLOOKUP(B23,Sheet2!S$3:S$9,Sheet2!T$3:T$9,"",0,1)</f>
        <v/>
      </c>
      <c r="I23" s="20" t="str">
        <f>_xlfn.XLOOKUP(B23,Sheet2!V$3:V$10,Sheet2!W$3:W$10,"",0,1)</f>
        <v/>
      </c>
      <c r="J23" s="20" t="str">
        <f>_xlfn.XLOOKUP(B23,Sheet2!Z$3:Z$7,Sheet2!AA$3:AA$7,"",0,1)</f>
        <v/>
      </c>
      <c r="K23" s="20">
        <f>_xlfn.XLOOKUP(B23,Sheet2!B$19:B$29,Sheet2!C$19:C$29,"",0,1)</f>
        <v>7</v>
      </c>
      <c r="L23" s="20" t="str">
        <f>_xlfn.XLOOKUP(B23,Sheet2!E$19:E$22,Sheet2!F$19:F$22,"",0,1)</f>
        <v/>
      </c>
      <c r="M23" s="20" t="str">
        <f>_xlfn.XLOOKUP(B23,Sheet2!H$19:H$26,Sheet2!I$19:I$26,"",0,1)</f>
        <v/>
      </c>
      <c r="N23" s="20" t="str">
        <f>_xlfn.XLOOKUP(B23,Sheet2!L$19:L$23,Sheet2!M$19:M$23,"",0,1)</f>
        <v/>
      </c>
      <c r="O23" s="20" t="str">
        <f>_xlfn.XLOOKUP(B23,Sheet2!P$19:P$21,Sheet2!Q$19:Q$21,"",0,1)</f>
        <v/>
      </c>
      <c r="P23" s="20" t="str">
        <f>_xlfn.XLOOKUP(B23,Sheet2!S$19:S$22,Sheet2!T$19:T$22,"",0,1)</f>
        <v/>
      </c>
      <c r="Q23" s="20">
        <f>_xlfn.XLOOKUP(B23,Sheet2!V$19:V$21,Sheet2!W$19:W$21,"",0,1)</f>
        <v>2</v>
      </c>
      <c r="R23" s="21">
        <f>_xlfn.XLOOKUP(B23,Sheet2!Z$19:Z$24,Sheet2!AA$19:AA$24,"",0,1)</f>
        <v>4</v>
      </c>
    </row>
    <row r="24" spans="2:18" x14ac:dyDescent="0.2">
      <c r="B24" s="5" t="s">
        <v>41</v>
      </c>
      <c r="C24" s="20">
        <f>_xlfn.XLOOKUP(B24,Sheet2!B$3:B$11,Sheet2!C$3:C$11,"",0,1)</f>
        <v>6</v>
      </c>
      <c r="D24" s="20">
        <f>_xlfn.XLOOKUP(B24,Sheet2!E$3:E$5,Sheet2!F$3:F$5,"",0,1)</f>
        <v>12</v>
      </c>
      <c r="E24" s="20">
        <f>_xlfn.XLOOKUP(B24,Sheet2!H$3:H$8,Sheet2!I$3:I$8,"",0,1)</f>
        <v>4</v>
      </c>
      <c r="F24" s="20">
        <f>_xlfn.XLOOKUP(B24,Sheet2!L$3:L$8,Sheet2!M$3:M$8,"",0,1)</f>
        <v>4</v>
      </c>
      <c r="G24" s="20" t="str">
        <f>_xlfn.XLOOKUP(B24,Sheet2!P$3:P$8,Sheet2!Q$3:Q$8,"",0,1)</f>
        <v/>
      </c>
      <c r="H24" s="20" t="str">
        <f>_xlfn.XLOOKUP(B24,Sheet2!S$3:S$9,Sheet2!T$3:T$9,"",0,1)</f>
        <v/>
      </c>
      <c r="I24" s="20" t="str">
        <f>_xlfn.XLOOKUP(B24,Sheet2!V$3:V$10,Sheet2!W$3:W$10,"",0,1)</f>
        <v/>
      </c>
      <c r="J24" s="20" t="str">
        <f>_xlfn.XLOOKUP(B24,Sheet2!Z$3:Z$7,Sheet2!AA$3:AA$7,"",0,1)</f>
        <v/>
      </c>
      <c r="K24" s="20" t="str">
        <f>_xlfn.XLOOKUP(B24,Sheet2!B$19:B$29,Sheet2!C$19:C$29,"",0,1)</f>
        <v/>
      </c>
      <c r="L24" s="20" t="str">
        <f>_xlfn.XLOOKUP(B24,Sheet2!E$19:E$22,Sheet2!F$19:F$22,"",0,1)</f>
        <v/>
      </c>
      <c r="M24" s="20" t="str">
        <f>_xlfn.XLOOKUP(B24,Sheet2!H$19:H$26,Sheet2!I$19:I$26,"",0,1)</f>
        <v/>
      </c>
      <c r="N24" s="20" t="str">
        <f>_xlfn.XLOOKUP(B24,Sheet2!L$19:L$23,Sheet2!M$19:M$23,"",0,1)</f>
        <v/>
      </c>
      <c r="O24" s="20" t="str">
        <f>_xlfn.XLOOKUP(B24,Sheet2!P$19:P$21,Sheet2!Q$19:Q$21,"",0,1)</f>
        <v/>
      </c>
      <c r="P24" s="20" t="str">
        <f>_xlfn.XLOOKUP(B24,Sheet2!S$19:S$22,Sheet2!T$19:T$22,"",0,1)</f>
        <v/>
      </c>
      <c r="Q24" s="20" t="str">
        <f>_xlfn.XLOOKUP(B24,Sheet2!V$19:V$21,Sheet2!W$19:W$21,"",0,1)</f>
        <v/>
      </c>
      <c r="R24" s="21" t="str">
        <f>_xlfn.XLOOKUP(B24,Sheet2!Z$19:Z$24,Sheet2!AA$19:AA$24,"",0,1)</f>
        <v/>
      </c>
    </row>
    <row r="25" spans="2:18" x14ac:dyDescent="0.2">
      <c r="B25" s="5" t="s">
        <v>42</v>
      </c>
      <c r="C25" s="20">
        <f>_xlfn.XLOOKUP(B25,Sheet2!B$3:B$11,Sheet2!C$3:C$11,"",0,1)</f>
        <v>4</v>
      </c>
      <c r="D25" s="20" t="str">
        <f>_xlfn.XLOOKUP(B25,Sheet2!E$3:E$5,Sheet2!F$3:F$5,"",0,1)</f>
        <v/>
      </c>
      <c r="E25" s="20" t="str">
        <f>_xlfn.XLOOKUP(B25,Sheet2!H$3:H$8,Sheet2!I$3:I$8,"",0,1)</f>
        <v/>
      </c>
      <c r="F25" s="20">
        <f>_xlfn.XLOOKUP(B25,Sheet2!L$3:L$8,Sheet2!M$3:M$8,"",0,1)</f>
        <v>2</v>
      </c>
      <c r="G25" s="20" t="str">
        <f>_xlfn.XLOOKUP(B25,Sheet2!P$3:P$8,Sheet2!Q$3:Q$8,"",0,1)</f>
        <v/>
      </c>
      <c r="H25" s="20" t="str">
        <f>_xlfn.XLOOKUP(B25,Sheet2!S$3:S$9,Sheet2!T$3:T$9,"",0,1)</f>
        <v/>
      </c>
      <c r="I25" s="20" t="str">
        <f>_xlfn.XLOOKUP(B25,Sheet2!V$3:V$10,Sheet2!W$3:W$10,"",0,1)</f>
        <v/>
      </c>
      <c r="J25" s="20">
        <f>_xlfn.XLOOKUP(B25,Sheet2!Z$3:Z$7,Sheet2!AA$3:AA$7,"",0,1)</f>
        <v>4</v>
      </c>
      <c r="K25" s="20" t="str">
        <f>_xlfn.XLOOKUP(B25,Sheet2!B$19:B$29,Sheet2!C$19:C$29,"",0,1)</f>
        <v/>
      </c>
      <c r="L25" s="20" t="str">
        <f>_xlfn.XLOOKUP(B25,Sheet2!E$19:E$22,Sheet2!F$19:F$22,"",0,1)</f>
        <v/>
      </c>
      <c r="M25" s="20">
        <f>_xlfn.XLOOKUP(B25,Sheet2!H$19:H$26,Sheet2!I$19:I$26,"",0,1)</f>
        <v>6</v>
      </c>
      <c r="N25" s="20">
        <f>_xlfn.XLOOKUP(B25,Sheet2!L$19:L$23,Sheet2!M$19:M$23,"",0,1)</f>
        <v>6</v>
      </c>
      <c r="O25" s="20">
        <f>_xlfn.XLOOKUP(B25,Sheet2!P$19:P$21,Sheet2!Q$19:Q$21,"",0,1)</f>
        <v>6</v>
      </c>
      <c r="P25" s="20">
        <f>_xlfn.XLOOKUP(B25,Sheet2!S$19:S$22,Sheet2!T$19:T$22,"",0,1)</f>
        <v>4</v>
      </c>
      <c r="Q25" s="20" t="str">
        <f>_xlfn.XLOOKUP(B25,Sheet2!V$19:V$21,Sheet2!W$19:W$21,"",0,1)</f>
        <v/>
      </c>
      <c r="R25" s="21" t="str">
        <f>_xlfn.XLOOKUP(B25,Sheet2!Z$19:Z$24,Sheet2!AA$19:AA$24,"",0,1)</f>
        <v/>
      </c>
    </row>
    <row r="26" spans="2:18" x14ac:dyDescent="0.2">
      <c r="B26" s="5" t="s">
        <v>64</v>
      </c>
      <c r="C26" s="20" t="str">
        <f>_xlfn.XLOOKUP(B26,Sheet2!B$3:B$11,Sheet2!C$3:C$11,"",0,1)</f>
        <v/>
      </c>
      <c r="D26" s="20" t="str">
        <f>_xlfn.XLOOKUP(B26,Sheet2!E$3:E$5,Sheet2!F$3:F$5,"",0,1)</f>
        <v/>
      </c>
      <c r="E26" s="20" t="str">
        <f>_xlfn.XLOOKUP(B26,Sheet2!H$3:H$8,Sheet2!I$3:I$8,"",0,1)</f>
        <v/>
      </c>
      <c r="F26" s="20" t="str">
        <f>_xlfn.XLOOKUP(B26,Sheet2!L$3:L$8,Sheet2!M$3:M$8,"",0,1)</f>
        <v/>
      </c>
      <c r="G26" s="20" t="str">
        <f>_xlfn.XLOOKUP(B26,Sheet2!P$3:P$8,Sheet2!Q$3:Q$8,"",0,1)</f>
        <v/>
      </c>
      <c r="H26" s="20" t="str">
        <f>_xlfn.XLOOKUP(B26,Sheet2!S$3:S$9,Sheet2!T$3:T$9,"",0,1)</f>
        <v/>
      </c>
      <c r="I26" s="20">
        <f>_xlfn.XLOOKUP(B26,Sheet2!V$3:V$10,Sheet2!W$3:W$10,"",0,1)</f>
        <v>2</v>
      </c>
      <c r="J26" s="20" t="str">
        <f>_xlfn.XLOOKUP(B26,Sheet2!Z$3:Z$7,Sheet2!AA$3:AA$7,"",0,1)</f>
        <v/>
      </c>
      <c r="K26" s="20" t="str">
        <f>_xlfn.XLOOKUP(B26,Sheet2!B$19:B$29,Sheet2!C$19:C$29,"",0,1)</f>
        <v/>
      </c>
      <c r="L26" s="20" t="str">
        <f>_xlfn.XLOOKUP(B26,Sheet2!E$19:E$22,Sheet2!F$19:F$22,"",0,1)</f>
        <v/>
      </c>
      <c r="M26" s="20" t="str">
        <f>_xlfn.XLOOKUP(B26,Sheet2!H$19:H$26,Sheet2!I$19:I$26,"",0,1)</f>
        <v/>
      </c>
      <c r="N26" s="20" t="str">
        <f>_xlfn.XLOOKUP(B26,Sheet2!L$19:L$23,Sheet2!M$19:M$23,"",0,1)</f>
        <v/>
      </c>
      <c r="O26" s="20" t="str">
        <f>_xlfn.XLOOKUP(B26,Sheet2!P$19:P$21,Sheet2!Q$19:Q$21,"",0,1)</f>
        <v/>
      </c>
      <c r="P26" s="20" t="str">
        <f>_xlfn.XLOOKUP(B26,Sheet2!S$19:S$22,Sheet2!T$19:T$22,"",0,1)</f>
        <v/>
      </c>
      <c r="Q26" s="20" t="str">
        <f>_xlfn.XLOOKUP(B26,Sheet2!V$19:V$21,Sheet2!W$19:W$21,"",0,1)</f>
        <v/>
      </c>
      <c r="R26" s="21" t="str">
        <f>_xlfn.XLOOKUP(B26,Sheet2!Z$19:Z$24,Sheet2!AA$19:AA$24,"",0,1)</f>
        <v/>
      </c>
    </row>
    <row r="27" spans="2:18" x14ac:dyDescent="0.2">
      <c r="B27" s="5" t="s">
        <v>67</v>
      </c>
      <c r="C27" s="20" t="str">
        <f>_xlfn.XLOOKUP(B27,Sheet2!B$3:B$11,Sheet2!C$3:C$11,"",0,1)</f>
        <v/>
      </c>
      <c r="D27" s="20" t="str">
        <f>_xlfn.XLOOKUP(B27,Sheet2!E$3:E$5,Sheet2!F$3:F$5,"",0,1)</f>
        <v/>
      </c>
      <c r="E27" s="20" t="str">
        <f>_xlfn.XLOOKUP(B27,Sheet2!H$3:H$8,Sheet2!I$3:I$8,"",0,1)</f>
        <v/>
      </c>
      <c r="F27" s="20" t="str">
        <f>_xlfn.XLOOKUP(B27,Sheet2!L$3:L$8,Sheet2!M$3:M$8,"",0,1)</f>
        <v/>
      </c>
      <c r="G27" s="20" t="str">
        <f>_xlfn.XLOOKUP(B27,Sheet2!P$3:P$8,Sheet2!Q$3:Q$8,"",0,1)</f>
        <v/>
      </c>
      <c r="H27" s="20" t="str">
        <f>_xlfn.XLOOKUP(B27,Sheet2!S$3:S$9,Sheet2!T$3:T$9,"",0,1)</f>
        <v/>
      </c>
      <c r="I27" s="20" t="str">
        <f>_xlfn.XLOOKUP(B27,Sheet2!V$3:V$10,Sheet2!W$3:W$10,"",0,1)</f>
        <v/>
      </c>
      <c r="J27" s="20">
        <f>_xlfn.XLOOKUP(B27,Sheet2!Z$3:Z$7,Sheet2!AA$3:AA$7,"",0,1)</f>
        <v>1</v>
      </c>
      <c r="K27" s="20">
        <f>_xlfn.XLOOKUP(B27,Sheet2!B$19:B$29,Sheet2!C$19:C$29,"",0,1)</f>
        <v>1</v>
      </c>
      <c r="L27" s="20">
        <f>_xlfn.XLOOKUP(B27,Sheet2!E$19:E$22,Sheet2!F$19:F$22,"",0,1)</f>
        <v>1</v>
      </c>
      <c r="M27" s="20" t="str">
        <f>_xlfn.XLOOKUP(B27,Sheet2!H$19:H$26,Sheet2!I$19:I$26,"",0,1)</f>
        <v/>
      </c>
      <c r="N27" s="20" t="str">
        <f>_xlfn.XLOOKUP(B27,Sheet2!L$19:L$23,Sheet2!M$19:M$23,"",0,1)</f>
        <v/>
      </c>
      <c r="O27" s="20" t="str">
        <f>_xlfn.XLOOKUP(B27,Sheet2!P$19:P$21,Sheet2!Q$19:Q$21,"",0,1)</f>
        <v/>
      </c>
      <c r="P27" s="20" t="str">
        <f>_xlfn.XLOOKUP(B27,Sheet2!S$19:S$22,Sheet2!T$19:T$22,"",0,1)</f>
        <v/>
      </c>
      <c r="Q27" s="20" t="str">
        <f>_xlfn.XLOOKUP(B27,Sheet2!V$19:V$21,Sheet2!W$19:W$21,"",0,1)</f>
        <v/>
      </c>
      <c r="R27" s="21" t="str">
        <f>_xlfn.XLOOKUP(B27,Sheet2!Z$19:Z$24,Sheet2!AA$19:AA$24,"",0,1)</f>
        <v/>
      </c>
    </row>
    <row r="28" spans="2:18" x14ac:dyDescent="0.2">
      <c r="B28" s="29" t="s">
        <v>90</v>
      </c>
      <c r="C28" s="30" t="str">
        <f>_xlfn.XLOOKUP(B28,Sheet2!B$3:B$11,Sheet2!C$3:C$11,"",0,1)</f>
        <v/>
      </c>
      <c r="D28" s="30" t="str">
        <f>_xlfn.XLOOKUP(B28,Sheet2!E$3:E$5,Sheet2!F$3:F$5,"",0,1)</f>
        <v/>
      </c>
      <c r="E28" s="30" t="str">
        <f>_xlfn.XLOOKUP(B28,Sheet2!H$3:H$8,Sheet2!I$3:I$8,"",0,1)</f>
        <v/>
      </c>
      <c r="F28" s="30" t="str">
        <f>_xlfn.XLOOKUP(B28,Sheet2!L$3:L$8,Sheet2!M$3:M$8,"",0,1)</f>
        <v/>
      </c>
      <c r="G28" s="30" t="str">
        <f>_xlfn.XLOOKUP(B28,Sheet2!P$3:P$8,Sheet2!Q$3:Q$8,"",0,1)</f>
        <v/>
      </c>
      <c r="H28" s="30" t="str">
        <f>_xlfn.XLOOKUP(B28,Sheet2!S$3:S$9,Sheet2!T$3:T$9,"",0,1)</f>
        <v/>
      </c>
      <c r="I28" s="30" t="str">
        <f>_xlfn.XLOOKUP(B28,Sheet2!V$3:V$10,Sheet2!W$3:W$10,"",0,1)</f>
        <v/>
      </c>
      <c r="J28" s="30" t="str">
        <f>_xlfn.XLOOKUP(B28,Sheet2!Z$3:Z$7,Sheet2!AA$3:AA$7,"",0,1)</f>
        <v/>
      </c>
      <c r="K28" s="30" t="str">
        <f>_xlfn.XLOOKUP(B28,Sheet2!B$19:B$29,Sheet2!C$19:C$29,"",0,1)</f>
        <v/>
      </c>
      <c r="L28" s="30" t="str">
        <f>_xlfn.XLOOKUP(B28,Sheet2!E$19:E$22,Sheet2!F$19:F$22,"",0,1)</f>
        <v/>
      </c>
      <c r="M28" s="30" t="str">
        <f>_xlfn.XLOOKUP(B28,Sheet2!H$19:H$26,Sheet2!I$19:I$26,"",0,1)</f>
        <v/>
      </c>
      <c r="N28" s="30" t="str">
        <f>_xlfn.XLOOKUP(B28,Sheet2!L$19:L$23,Sheet2!M$19:M$23,"",0,1)</f>
        <v/>
      </c>
      <c r="O28" s="30" t="str">
        <f>_xlfn.XLOOKUP(B28,Sheet2!P$19:P$21,Sheet2!Q$19:Q$21,"",0,1)</f>
        <v/>
      </c>
      <c r="P28" s="30" t="str">
        <f>_xlfn.XLOOKUP(B28,Sheet2!S$19:S$22,Sheet2!T$19:T$22,"",0,1)</f>
        <v/>
      </c>
      <c r="Q28" s="30" t="str">
        <f>_xlfn.XLOOKUP(B28,Sheet2!V$19:V$21,Sheet2!W$19:W$21,"",0,1)</f>
        <v/>
      </c>
      <c r="R28" s="31" t="str">
        <f>_xlfn.XLOOKUP(B28,Sheet2!Z$19:Z$24,Sheet2!AA$19:AA$24,"",0,1)</f>
        <v/>
      </c>
    </row>
    <row r="29" spans="2:18" x14ac:dyDescent="0.2">
      <c r="B29" s="5" t="s">
        <v>46</v>
      </c>
      <c r="C29" s="20">
        <f>_xlfn.XLOOKUP(B29,Sheet2!B$3:B$11,Sheet2!C$3:C$11,"",0,1)</f>
        <v>4</v>
      </c>
      <c r="D29" s="20" t="str">
        <f>_xlfn.XLOOKUP(B29,Sheet2!E$3:E$5,Sheet2!F$3:F$5,"",0,1)</f>
        <v/>
      </c>
      <c r="E29" s="20">
        <f>_xlfn.XLOOKUP(B29,Sheet2!H$3:H$8,Sheet2!I$3:I$8,"",0,1)</f>
        <v>10</v>
      </c>
      <c r="F29" s="20" t="str">
        <f>_xlfn.XLOOKUP(B29,Sheet2!L$3:L$8,Sheet2!M$3:M$8,"",0,1)</f>
        <v/>
      </c>
      <c r="G29" s="20">
        <f>_xlfn.XLOOKUP(B29,Sheet2!P$3:P$8,Sheet2!Q$3:Q$8,"",0,1)</f>
        <v>3</v>
      </c>
      <c r="H29" s="20">
        <f>_xlfn.XLOOKUP(B29,Sheet2!S$3:S$9,Sheet2!T$3:T$9,"",0,1)</f>
        <v>7</v>
      </c>
      <c r="I29" s="20" t="str">
        <f>_xlfn.XLOOKUP(B29,Sheet2!V$3:V$10,Sheet2!W$3:W$10,"",0,1)</f>
        <v/>
      </c>
      <c r="J29" s="20" t="str">
        <f>_xlfn.XLOOKUP(B29,Sheet2!Z$3:Z$7,Sheet2!AA$3:AA$7,"",0,1)</f>
        <v/>
      </c>
      <c r="K29" s="20">
        <f>_xlfn.XLOOKUP(B29,Sheet2!B$19:B$29,Sheet2!C$19:C$29,"",0,1)</f>
        <v>2</v>
      </c>
      <c r="L29" s="20" t="str">
        <f>_xlfn.XLOOKUP(B29,Sheet2!E$19:E$22,Sheet2!F$19:F$22,"",0,1)</f>
        <v/>
      </c>
      <c r="M29" s="20">
        <f>_xlfn.XLOOKUP(B29,Sheet2!H$19:H$26,Sheet2!I$19:I$26,"",0,1)</f>
        <v>2</v>
      </c>
      <c r="N29" s="20" t="str">
        <f>_xlfn.XLOOKUP(B29,Sheet2!L$19:L$23,Sheet2!M$19:M$23,"",0,1)</f>
        <v/>
      </c>
      <c r="O29" s="20" t="str">
        <f>_xlfn.XLOOKUP(B29,Sheet2!P$19:P$21,Sheet2!Q$19:Q$21,"",0,1)</f>
        <v/>
      </c>
      <c r="P29" s="20">
        <f>_xlfn.XLOOKUP(B29,Sheet2!S$19:S$22,Sheet2!T$19:T$22,"",0,1)</f>
        <v>4</v>
      </c>
      <c r="Q29" s="20" t="str">
        <f>_xlfn.XLOOKUP(B29,Sheet2!V$19:V$21,Sheet2!W$19:W$21,"",0,1)</f>
        <v/>
      </c>
      <c r="R29" s="21">
        <f>_xlfn.XLOOKUP(B29,Sheet2!Z$19:Z$24,Sheet2!AA$19:AA$24,"",0,1)</f>
        <v>2</v>
      </c>
    </row>
    <row r="30" spans="2:18" x14ac:dyDescent="0.2">
      <c r="B30" s="5" t="s">
        <v>72</v>
      </c>
      <c r="C30" s="20" t="str">
        <f>_xlfn.XLOOKUP(B30,Sheet2!B$3:B$11,Sheet2!C$3:C$11,"",0,1)</f>
        <v/>
      </c>
      <c r="D30" s="20" t="str">
        <f>_xlfn.XLOOKUP(B30,Sheet2!E$3:E$5,Sheet2!F$3:F$5,"",0,1)</f>
        <v/>
      </c>
      <c r="E30" s="20" t="str">
        <f>_xlfn.XLOOKUP(B30,Sheet2!H$3:H$8,Sheet2!I$3:I$8,"",0,1)</f>
        <v/>
      </c>
      <c r="F30" s="20" t="str">
        <f>_xlfn.XLOOKUP(B30,Sheet2!L$3:L$8,Sheet2!M$3:M$8,"",0,1)</f>
        <v/>
      </c>
      <c r="G30" s="20" t="str">
        <f>_xlfn.XLOOKUP(B30,Sheet2!P$3:P$8,Sheet2!Q$3:Q$8,"",0,1)</f>
        <v/>
      </c>
      <c r="H30" s="20" t="str">
        <f>_xlfn.XLOOKUP(B30,Sheet2!S$3:S$9,Sheet2!T$3:T$9,"",0,1)</f>
        <v/>
      </c>
      <c r="I30" s="20" t="str">
        <f>_xlfn.XLOOKUP(B30,Sheet2!V$3:V$10,Sheet2!W$3:W$10,"",0,1)</f>
        <v/>
      </c>
      <c r="J30" s="20" t="str">
        <f>_xlfn.XLOOKUP(B30,Sheet2!Z$3:Z$7,Sheet2!AA$3:AA$7,"",0,1)</f>
        <v/>
      </c>
      <c r="K30" s="20">
        <f>_xlfn.XLOOKUP(B30,Sheet2!B$19:B$29,Sheet2!C$19:C$29,"",0,1)</f>
        <v>4</v>
      </c>
      <c r="L30" s="20" t="str">
        <f>_xlfn.XLOOKUP(B30,Sheet2!E$19:E$22,Sheet2!F$19:F$22,"",0,1)</f>
        <v/>
      </c>
      <c r="M30" s="20" t="str">
        <f>_xlfn.XLOOKUP(B30,Sheet2!H$19:H$26,Sheet2!I$19:I$26,"",0,1)</f>
        <v/>
      </c>
      <c r="N30" s="20" t="str">
        <f>_xlfn.XLOOKUP(B30,Sheet2!L$19:L$23,Sheet2!M$19:M$23,"",0,1)</f>
        <v/>
      </c>
      <c r="O30" s="20" t="str">
        <f>_xlfn.XLOOKUP(B30,Sheet2!P$19:P$21,Sheet2!Q$19:Q$21,"",0,1)</f>
        <v/>
      </c>
      <c r="P30" s="20" t="str">
        <f>_xlfn.XLOOKUP(B30,Sheet2!S$19:S$22,Sheet2!T$19:T$22,"",0,1)</f>
        <v/>
      </c>
      <c r="Q30" s="20" t="str">
        <f>_xlfn.XLOOKUP(B30,Sheet2!V$19:V$21,Sheet2!W$19:W$21,"",0,1)</f>
        <v/>
      </c>
      <c r="R30" s="21" t="str">
        <f>_xlfn.XLOOKUP(B30,Sheet2!Z$19:Z$24,Sheet2!AA$19:AA$24,"",0,1)</f>
        <v/>
      </c>
    </row>
    <row r="31" spans="2:18" x14ac:dyDescent="0.2">
      <c r="B31" s="9" t="s">
        <v>63</v>
      </c>
      <c r="C31" s="23" t="str">
        <f>_xlfn.XLOOKUP(B31,Sheet2!B$3:B$11,Sheet2!C$3:C$11,"",0,1)</f>
        <v/>
      </c>
      <c r="D31" s="23" t="str">
        <f>_xlfn.XLOOKUP(B31,Sheet2!E$3:E$5,Sheet2!F$3:F$5,"",0,1)</f>
        <v/>
      </c>
      <c r="E31" s="23" t="str">
        <f>_xlfn.XLOOKUP(B31,Sheet2!H$3:H$8,Sheet2!I$3:I$8,"",0,1)</f>
        <v/>
      </c>
      <c r="F31" s="23" t="str">
        <f>_xlfn.XLOOKUP(B31,Sheet2!L$3:L$8,Sheet2!M$3:M$8,"",0,1)</f>
        <v/>
      </c>
      <c r="G31" s="23" t="str">
        <f>_xlfn.XLOOKUP(B31,Sheet2!P$3:P$8,Sheet2!Q$3:Q$8,"",0,1)</f>
        <v/>
      </c>
      <c r="H31" s="23" t="str">
        <f>_xlfn.XLOOKUP(B31,Sheet2!S$3:S$9,Sheet2!T$3:T$9,"",0,1)</f>
        <v/>
      </c>
      <c r="I31" s="23">
        <f>_xlfn.XLOOKUP(B31,Sheet2!V$3:V$10,Sheet2!W$3:W$10,"",0,1)</f>
        <v>6</v>
      </c>
      <c r="J31" s="23" t="str">
        <f>_xlfn.XLOOKUP(B31,Sheet2!Z$3:Z$7,Sheet2!AA$3:AA$7,"",0,1)</f>
        <v/>
      </c>
      <c r="K31" s="23" t="str">
        <f>_xlfn.XLOOKUP(B31,Sheet2!B$19:B$29,Sheet2!C$19:C$29,"",0,1)</f>
        <v/>
      </c>
      <c r="L31" s="23" t="str">
        <f>_xlfn.XLOOKUP(B31,Sheet2!E$19:E$22,Sheet2!F$19:F$22,"",0,1)</f>
        <v/>
      </c>
      <c r="M31" s="23" t="str">
        <f>_xlfn.XLOOKUP(B31,Sheet2!H$19:H$26,Sheet2!I$19:I$26,"",0,1)</f>
        <v/>
      </c>
      <c r="N31" s="23" t="str">
        <f>_xlfn.XLOOKUP(B31,Sheet2!L$19:L$23,Sheet2!M$19:M$23,"",0,1)</f>
        <v/>
      </c>
      <c r="O31" s="23" t="str">
        <f>_xlfn.XLOOKUP(B31,Sheet2!P$19:P$21,Sheet2!Q$19:Q$21,"",0,1)</f>
        <v/>
      </c>
      <c r="P31" s="23" t="str">
        <f>_xlfn.XLOOKUP(B31,Sheet2!S$19:S$22,Sheet2!T$19:T$22,"",0,1)</f>
        <v/>
      </c>
      <c r="Q31" s="23" t="str">
        <f>_xlfn.XLOOKUP(B31,Sheet2!V$19:V$21,Sheet2!W$19:W$21,"",0,1)</f>
        <v/>
      </c>
      <c r="R31" s="24" t="str">
        <f>_xlfn.XLOOKUP(B31,Sheet2!Z$19:Z$24,Sheet2!AA$19:AA$24,"",0,1)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Bradburne</dc:creator>
  <cp:lastModifiedBy>Colin Bradburne</cp:lastModifiedBy>
  <dcterms:created xsi:type="dcterms:W3CDTF">2025-04-06T17:27:24Z</dcterms:created>
  <dcterms:modified xsi:type="dcterms:W3CDTF">2025-04-10T11:04:38Z</dcterms:modified>
</cp:coreProperties>
</file>