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9286ABC7-B252-0349-8777-20F99F80740B}" xr6:coauthVersionLast="47" xr6:coauthVersionMax="47" xr10:uidLastSave="{00000000-0000-0000-0000-000000000000}"/>
  <bookViews>
    <workbookView xWindow="16740" yWindow="720" windowWidth="33180" windowHeight="24240" firstSheet="1" activeTab="15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r:id="rId5"/>
    <sheet name="ACS2011-2015" sheetId="4" r:id="rId6"/>
    <sheet name="ACS2015-2019" sheetId="5" r:id="rId7"/>
    <sheet name="Models_3.18.24" sheetId="6" state="hidden" r:id="rId8"/>
    <sheet name="2010" sheetId="10" r:id="rId9"/>
    <sheet name="2015" sheetId="11" r:id="rId10"/>
    <sheet name="2019" sheetId="12" r:id="rId11"/>
    <sheet name="other_tables" sheetId="7" state="hidden" r:id="rId12"/>
    <sheet name="combined" sheetId="13" r:id="rId13"/>
    <sheet name="combined (2)" sheetId="14" r:id="rId14"/>
    <sheet name="Sheet2" sheetId="15" r:id="rId15"/>
    <sheet name="Other tables" sheetId="16" r:id="rId16"/>
    <sheet name="presentation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<sst xmlns="http://schemas.openxmlformats.org/spreadsheetml/2006/main" count="5517" uniqueCount="3301">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</sst>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52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52"/>
  </cols>
  <sheetData>
    <row r="1" spans="2:5" ht="17" thickTop="1">
      <c r="B1" s="150"/>
      <c r="C1" s="1" t="s">
        <v>240</v>
      </c>
      <c r="D1" s="1" t="s">
        <v>0</v>
      </c>
      <c r="E1" s="1" t="s">
        <v>2</v>
      </c>
    </row>
    <row r="2" spans="2:5" ht="17" thickBot="1">
      <c r="B2" s="151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H79"/>
  <sheetViews>
    <sheetView zoomScale="140" zoomScaleNormal="140" workbookViewId="0">
      <selection activeCell="H6" sqref="H6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8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8">
      <c r="B3" s="60" t="s">
        <v>5</v>
      </c>
      <c r="C3" s="63"/>
      <c r="D3" s="63"/>
      <c r="E3" s="63"/>
      <c r="F3" s="64">
        <v>0.503</v>
      </c>
    </row>
    <row r="4" spans="2:8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8">
      <c r="B5" s="65" t="s">
        <v>341</v>
      </c>
      <c r="C5" s="64" t="s">
        <v>894</v>
      </c>
      <c r="D5" s="64" t="s">
        <v>895</v>
      </c>
      <c r="E5" s="64" t="s">
        <v>896</v>
      </c>
      <c r="F5" s="64"/>
      <c r="H5" s="62">
        <f>7580/9318</f>
        <v>0.81347928740072972</v>
      </c>
    </row>
    <row r="6" spans="2:8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8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8">
      <c r="B8" s="60" t="s">
        <v>20</v>
      </c>
      <c r="C8" s="63"/>
      <c r="D8" s="63"/>
      <c r="E8" s="63"/>
      <c r="F8" s="64" t="s">
        <v>363</v>
      </c>
    </row>
    <row r="9" spans="2:8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8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8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8">
      <c r="B12" s="60" t="s">
        <v>342</v>
      </c>
      <c r="C12" s="63"/>
      <c r="D12" s="63"/>
      <c r="E12" s="63"/>
      <c r="F12" s="64" t="s">
        <v>363</v>
      </c>
    </row>
    <row r="13" spans="2:8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8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8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8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55" t="s">
        <v>375</v>
      </c>
      <c r="C1" s="155"/>
      <c r="D1" s="155"/>
      <c r="E1" s="155"/>
      <c r="F1" s="155"/>
      <c r="G1" s="155"/>
      <c r="H1" s="155"/>
      <c r="I1" s="155"/>
      <c r="J1" s="155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53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54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53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54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56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56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59" t="s">
        <v>375</v>
      </c>
      <c r="C1" s="159"/>
      <c r="D1" s="159"/>
      <c r="E1" s="159"/>
      <c r="F1" s="159"/>
      <c r="G1" s="159"/>
      <c r="H1" s="159"/>
      <c r="I1" s="159"/>
      <c r="J1" s="159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57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58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57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58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52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52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59" t="s">
        <v>375</v>
      </c>
      <c r="C1" s="159"/>
      <c r="D1" s="159"/>
      <c r="E1" s="159"/>
      <c r="F1" s="159"/>
      <c r="G1" s="159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57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58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57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58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62" t="s">
        <v>377</v>
      </c>
      <c r="C2" s="162"/>
      <c r="D2" s="161" t="s">
        <v>378</v>
      </c>
      <c r="E2" s="161"/>
      <c r="F2" s="161" t="s">
        <v>379</v>
      </c>
      <c r="G2" s="161"/>
      <c r="H2" s="161" t="s">
        <v>380</v>
      </c>
      <c r="I2" s="161"/>
      <c r="J2" s="162" t="s">
        <v>381</v>
      </c>
      <c r="K2" s="162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62" t="s">
        <v>377</v>
      </c>
      <c r="C46" s="162"/>
      <c r="D46" s="161" t="s">
        <v>378</v>
      </c>
      <c r="E46" s="161"/>
      <c r="F46" s="161" t="s">
        <v>379</v>
      </c>
      <c r="G46" s="161"/>
      <c r="H46" s="161" t="s">
        <v>380</v>
      </c>
      <c r="I46" s="161"/>
      <c r="J46" s="162" t="s">
        <v>381</v>
      </c>
      <c r="K46" s="162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60" t="s">
        <v>377</v>
      </c>
      <c r="C89" s="160"/>
      <c r="D89" s="161" t="s">
        <v>378</v>
      </c>
      <c r="E89" s="161"/>
      <c r="F89" s="161" t="s">
        <v>379</v>
      </c>
      <c r="G89" s="161"/>
      <c r="H89" s="161" t="s">
        <v>380</v>
      </c>
      <c r="I89" s="161"/>
      <c r="J89" s="160" t="s">
        <v>381</v>
      </c>
      <c r="K89" s="160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63"/>
      <c r="E13" s="163"/>
      <c r="F13" s="163"/>
      <c r="G13" s="163"/>
      <c r="H13" s="163"/>
      <c r="I13" s="163"/>
      <c r="J13" s="163"/>
      <c r="K13" s="163"/>
    </row>
    <row r="14" spans="1:11">
      <c r="A14" s="100" t="s">
        <v>3038</v>
      </c>
      <c r="B14" s="108">
        <v>1.1339999999999999</v>
      </c>
      <c r="C14" s="108" t="s">
        <v>3039</v>
      </c>
      <c r="D14" s="163"/>
      <c r="E14" s="163"/>
      <c r="F14" s="163"/>
      <c r="G14" s="163"/>
      <c r="H14" s="163"/>
      <c r="I14" s="163"/>
      <c r="J14" s="163"/>
      <c r="K14" s="163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63"/>
      <c r="E19" s="163"/>
      <c r="F19" s="163"/>
      <c r="G19" s="163"/>
      <c r="H19" s="163"/>
      <c r="I19" s="163"/>
      <c r="J19" s="163"/>
      <c r="K19" s="163"/>
    </row>
    <row r="20" spans="1:11" ht="18">
      <c r="A20" s="100" t="s">
        <v>3070</v>
      </c>
      <c r="B20" s="108" t="s">
        <v>3060</v>
      </c>
      <c r="C20" s="108" t="s">
        <v>3071</v>
      </c>
      <c r="D20" s="163"/>
      <c r="E20" s="163"/>
      <c r="F20" s="163"/>
      <c r="G20" s="163"/>
      <c r="H20" s="163"/>
      <c r="I20" s="163"/>
      <c r="J20" s="163"/>
      <c r="K20" s="163"/>
    </row>
    <row r="21" spans="1:11" ht="18">
      <c r="A21" s="100" t="s">
        <v>3076</v>
      </c>
      <c r="B21" s="108" t="s">
        <v>3079</v>
      </c>
      <c r="C21" s="108" t="s">
        <v>3080</v>
      </c>
      <c r="D21" s="163"/>
      <c r="E21" s="163"/>
      <c r="F21" s="163"/>
      <c r="G21" s="163"/>
      <c r="H21" s="163"/>
      <c r="I21" s="163"/>
      <c r="J21" s="163"/>
      <c r="K21" s="163"/>
    </row>
    <row r="22" spans="1:11" ht="18">
      <c r="A22" s="100" t="s">
        <v>3077</v>
      </c>
      <c r="B22" s="108" t="s">
        <v>3081</v>
      </c>
      <c r="C22" s="108" t="s">
        <v>3082</v>
      </c>
      <c r="D22" s="163"/>
      <c r="E22" s="163"/>
      <c r="F22" s="163"/>
      <c r="G22" s="163"/>
      <c r="H22" s="163"/>
      <c r="I22" s="163"/>
      <c r="J22" s="163"/>
      <c r="K22" s="163"/>
    </row>
    <row r="23" spans="1:11">
      <c r="A23" s="100" t="s">
        <v>3044</v>
      </c>
      <c r="B23" s="164">
        <v>1.21</v>
      </c>
      <c r="C23" s="164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64"/>
      <c r="C24" s="164"/>
      <c r="D24" s="163"/>
      <c r="E24" s="163"/>
      <c r="F24" s="163"/>
      <c r="G24" s="163"/>
      <c r="H24" s="163"/>
      <c r="I24" s="163"/>
      <c r="J24" s="163"/>
      <c r="K24" s="163"/>
    </row>
    <row r="25" spans="1:11">
      <c r="A25" s="100" t="s">
        <v>3044</v>
      </c>
      <c r="B25" s="164" t="s">
        <v>3048</v>
      </c>
      <c r="C25" s="164" t="s">
        <v>3049</v>
      </c>
      <c r="D25" s="163"/>
      <c r="E25" s="163"/>
      <c r="F25" s="163"/>
      <c r="G25" s="163"/>
      <c r="H25" s="163"/>
      <c r="I25" s="163"/>
      <c r="J25" s="163"/>
      <c r="K25" s="163"/>
    </row>
    <row r="26" spans="1:11">
      <c r="A26" s="100" t="s">
        <v>3047</v>
      </c>
      <c r="B26" s="164"/>
      <c r="C26" s="164"/>
      <c r="D26" s="163"/>
      <c r="E26" s="163"/>
      <c r="F26" s="163"/>
      <c r="G26" s="163"/>
      <c r="H26" s="163"/>
      <c r="I26" s="163"/>
      <c r="J26" s="163"/>
      <c r="K26" s="163"/>
    </row>
    <row r="27" spans="1:11">
      <c r="A27" s="100" t="s">
        <v>3050</v>
      </c>
      <c r="B27" s="108">
        <v>0.83299999999999996</v>
      </c>
      <c r="C27" s="108" t="s">
        <v>3051</v>
      </c>
      <c r="D27" s="163"/>
      <c r="E27" s="163"/>
      <c r="F27" s="163"/>
      <c r="G27" s="163"/>
      <c r="H27" s="163"/>
      <c r="I27" s="163"/>
      <c r="J27" s="163"/>
      <c r="K27" s="163"/>
    </row>
    <row r="28" spans="1:11">
      <c r="A28" s="100" t="s">
        <v>3052</v>
      </c>
      <c r="B28" s="164">
        <v>1.4930000000000001</v>
      </c>
      <c r="C28" s="164" t="s">
        <v>3054</v>
      </c>
      <c r="D28" s="163"/>
      <c r="E28" s="163"/>
      <c r="F28" s="163"/>
      <c r="G28" s="163"/>
      <c r="H28" s="163"/>
      <c r="I28" s="163"/>
      <c r="J28" s="163"/>
      <c r="K28" s="163"/>
    </row>
    <row r="29" spans="1:11">
      <c r="A29" s="100" t="s">
        <v>3053</v>
      </c>
      <c r="B29" s="164"/>
      <c r="C29" s="164"/>
      <c r="D29" s="163"/>
      <c r="E29" s="163"/>
      <c r="F29" s="163"/>
      <c r="G29" s="163"/>
      <c r="H29" s="163"/>
      <c r="I29" s="163"/>
      <c r="J29" s="163"/>
      <c r="K29" s="163"/>
    </row>
    <row r="30" spans="1:11">
      <c r="A30" s="100" t="s">
        <v>3055</v>
      </c>
      <c r="B30" s="164" t="s">
        <v>3057</v>
      </c>
      <c r="C30" s="164" t="s">
        <v>3058</v>
      </c>
      <c r="D30" s="163"/>
      <c r="E30" s="163"/>
      <c r="F30" s="163"/>
      <c r="G30" s="163"/>
      <c r="H30" s="163"/>
      <c r="I30" s="163"/>
      <c r="J30" s="163"/>
      <c r="K30" s="163"/>
    </row>
    <row r="31" spans="1:11">
      <c r="A31" s="100" t="s">
        <v>3056</v>
      </c>
      <c r="B31" s="164"/>
      <c r="C31" s="164"/>
      <c r="D31" s="163"/>
      <c r="E31" s="163"/>
      <c r="F31" s="163"/>
      <c r="G31" s="163"/>
      <c r="H31" s="163"/>
      <c r="I31" s="163"/>
      <c r="J31" s="163"/>
      <c r="K31" s="163"/>
    </row>
    <row r="32" spans="1:11">
      <c r="A32" s="100" t="s">
        <v>3055</v>
      </c>
      <c r="B32" s="164">
        <v>1.9430000000000001</v>
      </c>
      <c r="C32" s="164" t="s">
        <v>3061</v>
      </c>
      <c r="D32" s="163"/>
      <c r="E32" s="163"/>
      <c r="F32" s="163"/>
      <c r="G32" s="163"/>
      <c r="H32" s="163"/>
      <c r="I32" s="163"/>
      <c r="J32" s="163"/>
      <c r="K32" s="163"/>
    </row>
    <row r="33" spans="1:11">
      <c r="A33" s="100" t="s">
        <v>3059</v>
      </c>
      <c r="B33" s="164"/>
      <c r="C33" s="164"/>
      <c r="D33" s="163"/>
      <c r="E33" s="163"/>
      <c r="F33" s="163"/>
      <c r="G33" s="163"/>
      <c r="H33" s="163"/>
      <c r="I33" s="163"/>
      <c r="J33" s="163"/>
      <c r="K33" s="163"/>
    </row>
    <row r="34" spans="1:11">
      <c r="A34" s="100" t="s">
        <v>3055</v>
      </c>
      <c r="B34" s="164">
        <v>1.089</v>
      </c>
      <c r="C34" s="164" t="s">
        <v>3063</v>
      </c>
      <c r="D34" s="163"/>
      <c r="E34" s="163"/>
      <c r="F34" s="163"/>
      <c r="G34" s="163"/>
      <c r="H34" s="163"/>
      <c r="I34" s="163"/>
      <c r="J34" s="163"/>
      <c r="K34" s="163"/>
    </row>
    <row r="35" spans="1:11">
      <c r="A35" s="100" t="s">
        <v>3062</v>
      </c>
      <c r="B35" s="164"/>
      <c r="C35" s="164"/>
      <c r="D35" s="163"/>
      <c r="E35" s="163"/>
      <c r="F35" s="163"/>
      <c r="G35" s="163"/>
      <c r="H35" s="163"/>
      <c r="I35" s="163"/>
      <c r="J35" s="163"/>
      <c r="K35" s="163"/>
    </row>
    <row r="36" spans="1:11">
      <c r="A36" s="100" t="s">
        <v>2718</v>
      </c>
      <c r="B36" s="108">
        <v>3749</v>
      </c>
      <c r="D36" s="163"/>
      <c r="E36" s="163"/>
      <c r="F36" s="163"/>
      <c r="G36" s="163"/>
      <c r="H36" s="163"/>
      <c r="I36" s="163"/>
      <c r="J36" s="163"/>
      <c r="K36" s="163"/>
    </row>
    <row r="37" spans="1:11" ht="18">
      <c r="A37" s="100" t="s">
        <v>2719</v>
      </c>
      <c r="B37" s="108">
        <v>0.125</v>
      </c>
      <c r="D37" s="163"/>
      <c r="E37" s="163"/>
      <c r="F37" s="163"/>
      <c r="G37" s="163"/>
      <c r="H37" s="163"/>
      <c r="I37" s="163"/>
      <c r="J37" s="163"/>
      <c r="K37" s="163"/>
    </row>
    <row r="38" spans="1:11">
      <c r="A38" s="99" t="s">
        <v>489</v>
      </c>
      <c r="D38" s="163"/>
      <c r="E38" s="163"/>
      <c r="F38" s="163"/>
      <c r="G38" s="163"/>
      <c r="H38" s="163"/>
      <c r="I38" s="163"/>
      <c r="J38" s="163"/>
      <c r="K38" s="163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63">
        <v>0.61599999999999999</v>
      </c>
      <c r="C49" s="163" t="s">
        <v>3088</v>
      </c>
      <c r="D49" s="100"/>
      <c r="E49" s="100"/>
    </row>
    <row r="50" spans="1:5">
      <c r="A50" s="100" t="s">
        <v>3034</v>
      </c>
      <c r="B50" s="163"/>
      <c r="C50" s="163"/>
      <c r="D50" s="100"/>
      <c r="E50" s="100"/>
    </row>
    <row r="51" spans="1:5">
      <c r="A51" s="100" t="s">
        <v>3033</v>
      </c>
      <c r="B51" s="163">
        <v>1.1279999999999999</v>
      </c>
      <c r="C51" s="163" t="s">
        <v>3089</v>
      </c>
      <c r="D51" s="100"/>
      <c r="E51" s="100"/>
    </row>
    <row r="52" spans="1:5">
      <c r="A52" s="100" t="s">
        <v>3036</v>
      </c>
      <c r="B52" s="163"/>
      <c r="C52" s="163"/>
      <c r="D52" s="163"/>
      <c r="E52" s="163"/>
    </row>
    <row r="53" spans="1:5">
      <c r="A53" s="100" t="s">
        <v>3038</v>
      </c>
      <c r="B53" s="100">
        <v>1.0389999999999999</v>
      </c>
      <c r="C53" s="100" t="s">
        <v>3090</v>
      </c>
      <c r="D53" s="163"/>
      <c r="E53" s="163"/>
    </row>
    <row r="54" spans="1:5">
      <c r="A54" s="100" t="s">
        <v>3031</v>
      </c>
      <c r="B54" s="100">
        <v>1.0229999999999999</v>
      </c>
      <c r="C54" s="100" t="s">
        <v>3091</v>
      </c>
      <c r="D54" s="163"/>
      <c r="E54" s="163"/>
    </row>
    <row r="55" spans="1:5">
      <c r="A55" s="100" t="s">
        <v>3040</v>
      </c>
      <c r="B55" s="100">
        <v>1.1850000000000001</v>
      </c>
      <c r="C55" s="100" t="s">
        <v>3092</v>
      </c>
      <c r="D55" s="163"/>
      <c r="E55" s="163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63">
        <v>1.1850000000000001</v>
      </c>
      <c r="C62" s="163" t="s">
        <v>3105</v>
      </c>
      <c r="D62" s="100"/>
      <c r="E62" s="100"/>
    </row>
    <row r="63" spans="1:5">
      <c r="A63" s="100" t="s">
        <v>3045</v>
      </c>
      <c r="B63" s="163"/>
      <c r="C63" s="163"/>
      <c r="D63" s="100"/>
      <c r="E63" s="100"/>
    </row>
    <row r="64" spans="1:5">
      <c r="A64" s="100" t="s">
        <v>3044</v>
      </c>
      <c r="B64" s="163" t="s">
        <v>3106</v>
      </c>
      <c r="C64" s="163" t="s">
        <v>3107</v>
      </c>
      <c r="D64" s="100"/>
      <c r="E64" s="100"/>
    </row>
    <row r="65" spans="1:5">
      <c r="A65" s="100" t="s">
        <v>3047</v>
      </c>
      <c r="B65" s="163"/>
      <c r="C65" s="163"/>
      <c r="D65" s="163"/>
      <c r="E65" s="163"/>
    </row>
    <row r="66" spans="1:5">
      <c r="A66" s="100" t="s">
        <v>3050</v>
      </c>
      <c r="B66" s="100">
        <v>0.82799999999999996</v>
      </c>
      <c r="C66" s="100" t="s">
        <v>3108</v>
      </c>
      <c r="D66" s="163"/>
      <c r="E66" s="163"/>
    </row>
    <row r="67" spans="1:5">
      <c r="A67" s="100" t="s">
        <v>3052</v>
      </c>
      <c r="B67" s="163">
        <v>1.484</v>
      </c>
      <c r="C67" s="163" t="s">
        <v>3109</v>
      </c>
      <c r="D67" s="163"/>
      <c r="E67" s="163"/>
    </row>
    <row r="68" spans="1:5">
      <c r="A68" s="100" t="s">
        <v>3053</v>
      </c>
      <c r="B68" s="163"/>
      <c r="C68" s="163"/>
      <c r="D68" s="163"/>
      <c r="E68" s="163"/>
    </row>
    <row r="69" spans="1:5">
      <c r="A69" s="100" t="s">
        <v>3055</v>
      </c>
      <c r="B69" s="163" t="s">
        <v>3110</v>
      </c>
      <c r="C69" s="163" t="s">
        <v>3111</v>
      </c>
      <c r="D69" s="100"/>
      <c r="E69" s="100"/>
    </row>
    <row r="70" spans="1:5">
      <c r="A70" s="100" t="s">
        <v>3056</v>
      </c>
      <c r="B70" s="163"/>
      <c r="C70" s="163"/>
      <c r="D70" s="163"/>
      <c r="E70" s="163"/>
    </row>
    <row r="71" spans="1:5">
      <c r="A71" s="100" t="s">
        <v>3055</v>
      </c>
      <c r="B71" s="163" t="s">
        <v>3112</v>
      </c>
      <c r="C71" s="163" t="s">
        <v>3113</v>
      </c>
      <c r="D71" s="163"/>
      <c r="E71" s="163"/>
    </row>
    <row r="72" spans="1:5">
      <c r="A72" s="100" t="s">
        <v>3059</v>
      </c>
      <c r="B72" s="163"/>
      <c r="C72" s="163"/>
      <c r="D72" s="163"/>
      <c r="E72" s="163"/>
    </row>
    <row r="73" spans="1:5">
      <c r="A73" s="100" t="s">
        <v>3055</v>
      </c>
      <c r="B73" s="163">
        <v>1.0760000000000001</v>
      </c>
      <c r="C73" s="163" t="s">
        <v>3114</v>
      </c>
      <c r="D73" s="163"/>
      <c r="E73" s="163"/>
    </row>
    <row r="74" spans="1:5">
      <c r="A74" s="100" t="s">
        <v>3062</v>
      </c>
      <c r="B74" s="163"/>
      <c r="C74" s="163"/>
      <c r="D74" s="163"/>
      <c r="E74" s="163"/>
    </row>
    <row r="75" spans="1:5">
      <c r="A75" s="100" t="s">
        <v>2718</v>
      </c>
      <c r="B75" s="100">
        <v>3749</v>
      </c>
      <c r="C75"/>
      <c r="D75" s="163"/>
      <c r="E75" s="163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C62:C63"/>
    <mergeCell ref="B67:B68"/>
    <mergeCell ref="C67:C68"/>
    <mergeCell ref="B51:B52"/>
    <mergeCell ref="C51:C52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D30:D38"/>
    <mergeCell ref="E30:E38"/>
    <mergeCell ref="F30:F38"/>
    <mergeCell ref="D52:D53"/>
    <mergeCell ref="E52:E53"/>
    <mergeCell ref="I28:I29"/>
    <mergeCell ref="J28:J29"/>
    <mergeCell ref="K28:K29"/>
    <mergeCell ref="H30:H38"/>
    <mergeCell ref="I30:I38"/>
    <mergeCell ref="J30:J38"/>
    <mergeCell ref="K30:K38"/>
    <mergeCell ref="D28:D29"/>
    <mergeCell ref="E28:E29"/>
    <mergeCell ref="F28:F29"/>
    <mergeCell ref="G26:G27"/>
    <mergeCell ref="H26:H27"/>
    <mergeCell ref="G28:G29"/>
    <mergeCell ref="H28:H29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G21:G22"/>
    <mergeCell ref="H21:H22"/>
    <mergeCell ref="I21:I22"/>
    <mergeCell ref="I26:I27"/>
    <mergeCell ref="J26:J27"/>
    <mergeCell ref="D21:D22"/>
    <mergeCell ref="E21:E22"/>
    <mergeCell ref="F21:F22"/>
    <mergeCell ref="E24:E25"/>
    <mergeCell ref="F24:F25"/>
    <mergeCell ref="I19:I20"/>
    <mergeCell ref="J19:J20"/>
    <mergeCell ref="K19:K20"/>
    <mergeCell ref="J21:J22"/>
    <mergeCell ref="K21:K22"/>
    <mergeCell ref="D19:D20"/>
    <mergeCell ref="E19:E20"/>
    <mergeCell ref="F19:F20"/>
    <mergeCell ref="G13:G14"/>
    <mergeCell ref="H13:H14"/>
    <mergeCell ref="G19:G20"/>
    <mergeCell ref="H19:H20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66" t="s">
        <v>804</v>
      </c>
      <c r="E1" s="166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67" t="s">
        <v>855</v>
      </c>
      <c r="C35" s="167"/>
      <c r="D35" s="167"/>
      <c r="E35" s="167"/>
      <c r="F35" s="168" t="s">
        <v>867</v>
      </c>
      <c r="G35" s="168"/>
      <c r="H35" s="168"/>
      <c r="I35" s="168"/>
      <c r="J35" s="168" t="s">
        <v>868</v>
      </c>
      <c r="K35" s="168"/>
      <c r="L35" s="168"/>
      <c r="M35" s="168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69" t="s">
        <v>874</v>
      </c>
      <c r="B48" s="170"/>
      <c r="C48" s="170"/>
      <c r="D48" s="171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65" t="s">
        <v>875</v>
      </c>
      <c r="B54" s="165"/>
      <c r="C54" s="165"/>
      <c r="D54" s="165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54" t="s">
        <v>2875</v>
      </c>
      <c r="C3" s="154"/>
      <c r="D3" s="154" t="s">
        <v>2876</v>
      </c>
      <c r="E3" s="154"/>
      <c r="F3" s="154" t="s">
        <v>2877</v>
      </c>
      <c r="G3" s="154"/>
      <c r="L3" s="105"/>
      <c r="M3" s="154" t="s">
        <v>2875</v>
      </c>
      <c r="N3" s="154"/>
      <c r="O3" s="154" t="s">
        <v>2876</v>
      </c>
      <c r="P3" s="154"/>
      <c r="Q3" s="154" t="s">
        <v>2877</v>
      </c>
      <c r="R3" s="15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78" t="s">
        <v>2879</v>
      </c>
      <c r="N6" s="178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74"/>
      <c r="G9" s="175"/>
      <c r="L9" s="119" t="s">
        <v>2931</v>
      </c>
      <c r="M9" s="120">
        <v>1.052</v>
      </c>
      <c r="N9" s="120" t="s">
        <v>2983</v>
      </c>
      <c r="O9" s="120"/>
      <c r="P9" s="120"/>
      <c r="Q9" s="176"/>
      <c r="R9" s="177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72" t="s">
        <v>2879</v>
      </c>
      <c r="C11" s="172"/>
      <c r="D11" s="172" t="s">
        <v>2879</v>
      </c>
      <c r="E11" s="172"/>
      <c r="F11" s="172" t="s">
        <v>2879</v>
      </c>
      <c r="G11" s="17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72"/>
      <c r="G12" s="172"/>
      <c r="L12" s="106" t="s">
        <v>340</v>
      </c>
      <c r="M12" s="156" t="s">
        <v>2879</v>
      </c>
      <c r="N12" s="156"/>
      <c r="O12" s="156" t="s">
        <v>2879</v>
      </c>
      <c r="P12" s="156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72"/>
      <c r="E14" s="172"/>
      <c r="F14" s="172"/>
      <c r="G14" s="17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56" t="s">
        <v>2879</v>
      </c>
      <c r="C16" s="156"/>
      <c r="D16" s="156" t="s">
        <v>2879</v>
      </c>
      <c r="E16" s="15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56" t="s">
        <v>2879</v>
      </c>
      <c r="N17" s="156"/>
      <c r="O17" s="156" t="s">
        <v>2879</v>
      </c>
      <c r="P17" s="156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56" t="s">
        <v>2879</v>
      </c>
      <c r="C21" s="156"/>
      <c r="D21" s="156" t="s">
        <v>2879</v>
      </c>
      <c r="E21" s="156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56" t="s">
        <v>2879</v>
      </c>
      <c r="N22" s="156"/>
      <c r="O22" s="156" t="s">
        <v>2879</v>
      </c>
      <c r="P22" s="156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56" t="s">
        <v>2879</v>
      </c>
      <c r="C26" s="156"/>
      <c r="D26" s="156" t="s">
        <v>2879</v>
      </c>
      <c r="E26" s="156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73" t="s">
        <v>2879</v>
      </c>
      <c r="N28" s="173"/>
      <c r="O28" s="173" t="s">
        <v>2879</v>
      </c>
      <c r="P28" s="173"/>
      <c r="Q28" s="173" t="s">
        <v>2879</v>
      </c>
      <c r="R28" s="173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73" t="s">
        <v>2879</v>
      </c>
      <c r="C32" s="173"/>
      <c r="D32" s="173" t="s">
        <v>2879</v>
      </c>
      <c r="E32" s="173"/>
      <c r="F32" s="173" t="s">
        <v>2879</v>
      </c>
      <c r="G32" s="173"/>
      <c r="L32" s="106" t="s">
        <v>82</v>
      </c>
      <c r="M32" s="173" t="s">
        <v>2879</v>
      </c>
      <c r="N32" s="173"/>
      <c r="O32" s="173" t="s">
        <v>2879</v>
      </c>
      <c r="P32" s="173"/>
      <c r="Q32" s="173" t="s">
        <v>2879</v>
      </c>
      <c r="R32" s="173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73" t="s">
        <v>2879</v>
      </c>
      <c r="C36" s="173"/>
      <c r="D36" s="173" t="s">
        <v>2879</v>
      </c>
      <c r="E36" s="173"/>
      <c r="F36" s="173" t="s">
        <v>2879</v>
      </c>
      <c r="G36" s="173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56" t="s">
        <v>2879</v>
      </c>
      <c r="N37" s="156"/>
      <c r="O37" s="156" t="s">
        <v>2879</v>
      </c>
      <c r="P37" s="156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56" t="s">
        <v>2879</v>
      </c>
      <c r="C41" s="156"/>
      <c r="D41" s="156" t="s">
        <v>2879</v>
      </c>
      <c r="E41" s="156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F36:G36"/>
    <mergeCell ref="F9:G9"/>
    <mergeCell ref="F11:G11"/>
    <mergeCell ref="F12:G12"/>
    <mergeCell ref="D11:E11"/>
    <mergeCell ref="D14:G14"/>
    <mergeCell ref="B32:C32"/>
    <mergeCell ref="B36:C36"/>
    <mergeCell ref="B41:C41"/>
    <mergeCell ref="B21:C21"/>
    <mergeCell ref="D41:E41"/>
    <mergeCell ref="D26:E26"/>
    <mergeCell ref="D21:E21"/>
    <mergeCell ref="D36:E36"/>
    <mergeCell ref="B3:C3"/>
    <mergeCell ref="F3:G3"/>
    <mergeCell ref="B16:C16"/>
    <mergeCell ref="B11:C11"/>
    <mergeCell ref="B26:C26"/>
    <mergeCell ref="D16:E16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54" t="s">
        <v>2875</v>
      </c>
      <c r="C3" s="154"/>
      <c r="D3" s="154" t="s">
        <v>2876</v>
      </c>
      <c r="E3" s="154"/>
      <c r="F3" s="154" t="s">
        <v>2877</v>
      </c>
      <c r="G3" s="154"/>
      <c r="L3" s="105"/>
      <c r="M3" s="154" t="s">
        <v>2875</v>
      </c>
      <c r="N3" s="154"/>
      <c r="O3" s="154" t="s">
        <v>2876</v>
      </c>
      <c r="P3" s="154"/>
      <c r="Q3" s="154" t="s">
        <v>2877</v>
      </c>
      <c r="R3" s="15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78" t="s">
        <v>2879</v>
      </c>
      <c r="N6" s="178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74"/>
      <c r="G9" s="175"/>
      <c r="L9" s="119" t="s">
        <v>2931</v>
      </c>
      <c r="M9" s="120">
        <v>1.052</v>
      </c>
      <c r="N9" s="120" t="s">
        <v>2983</v>
      </c>
      <c r="O9" s="120"/>
      <c r="P9" s="120"/>
      <c r="Q9" s="176"/>
      <c r="R9" s="177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72" t="s">
        <v>2879</v>
      </c>
      <c r="C11" s="172"/>
      <c r="D11" s="172" t="s">
        <v>2879</v>
      </c>
      <c r="E11" s="172"/>
      <c r="F11" s="172" t="s">
        <v>2879</v>
      </c>
      <c r="G11" s="17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72"/>
      <c r="G12" s="172"/>
      <c r="L12" s="106" t="s">
        <v>340</v>
      </c>
      <c r="M12" s="156" t="s">
        <v>2879</v>
      </c>
      <c r="N12" s="156"/>
      <c r="O12" s="156" t="s">
        <v>2879</v>
      </c>
      <c r="P12" s="156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72"/>
      <c r="E14" s="172"/>
      <c r="F14" s="172"/>
      <c r="G14" s="17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56" t="s">
        <v>2879</v>
      </c>
      <c r="C16" s="156"/>
      <c r="D16" s="156" t="s">
        <v>2879</v>
      </c>
      <c r="E16" s="15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56" t="s">
        <v>2879</v>
      </c>
      <c r="N17" s="156"/>
      <c r="O17" s="156" t="s">
        <v>2879</v>
      </c>
      <c r="P17" s="156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56" t="s">
        <v>2879</v>
      </c>
      <c r="C21" s="156"/>
      <c r="D21" s="156" t="s">
        <v>2879</v>
      </c>
      <c r="E21" s="156"/>
      <c r="F21" s="59"/>
      <c r="G21" s="59"/>
      <c r="L21" s="105">
        <v>2006</v>
      </c>
      <c r="M21" s="156" t="s">
        <v>2879</v>
      </c>
      <c r="N21" s="156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56" t="s">
        <v>2879</v>
      </c>
      <c r="C25" s="156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56" t="s">
        <v>2879</v>
      </c>
      <c r="P26" s="156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56" t="s">
        <v>2879</v>
      </c>
      <c r="E30" s="156"/>
      <c r="F30" s="59"/>
      <c r="G30" s="59"/>
      <c r="L30" s="105">
        <v>2015</v>
      </c>
      <c r="M30" s="59"/>
      <c r="N30" s="59"/>
      <c r="O30" s="59"/>
      <c r="P30" s="59"/>
      <c r="Q30" s="156" t="s">
        <v>2879</v>
      </c>
      <c r="R30" s="156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56" t="s">
        <v>2879</v>
      </c>
      <c r="G34" s="156"/>
      <c r="L34" s="106" t="s">
        <v>354</v>
      </c>
      <c r="M34" s="156" t="s">
        <v>2879</v>
      </c>
      <c r="N34" s="156"/>
      <c r="O34" s="156" t="s">
        <v>2879</v>
      </c>
      <c r="P34" s="156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56" t="s">
        <v>2879</v>
      </c>
      <c r="C38" s="156"/>
      <c r="D38" s="156" t="s">
        <v>2879</v>
      </c>
      <c r="E38" s="156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73" t="s">
        <v>2879</v>
      </c>
      <c r="N40" s="173"/>
      <c r="O40" s="173" t="s">
        <v>2879</v>
      </c>
      <c r="P40" s="173"/>
      <c r="Q40" s="173" t="s">
        <v>2879</v>
      </c>
      <c r="R40" s="173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73" t="s">
        <v>2879</v>
      </c>
      <c r="C44" s="173"/>
      <c r="D44" s="173" t="s">
        <v>2879</v>
      </c>
      <c r="E44" s="173"/>
      <c r="F44" s="173" t="s">
        <v>2879</v>
      </c>
      <c r="G44" s="173"/>
      <c r="L44" s="106" t="s">
        <v>82</v>
      </c>
      <c r="M44" s="173" t="s">
        <v>2879</v>
      </c>
      <c r="N44" s="173"/>
      <c r="O44" s="173" t="s">
        <v>2879</v>
      </c>
      <c r="P44" s="173"/>
      <c r="Q44" s="173" t="s">
        <v>2879</v>
      </c>
      <c r="R44" s="173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73" t="s">
        <v>2879</v>
      </c>
      <c r="C48" s="173"/>
      <c r="D48" s="173" t="s">
        <v>2879</v>
      </c>
      <c r="E48" s="173"/>
      <c r="F48" s="173" t="s">
        <v>2879</v>
      </c>
      <c r="G48" s="173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56" t="s">
        <v>2879</v>
      </c>
      <c r="N49" s="156"/>
      <c r="O49" s="156" t="s">
        <v>2879</v>
      </c>
      <c r="P49" s="156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56" t="s">
        <v>2879</v>
      </c>
      <c r="C53" s="156"/>
      <c r="D53" s="156" t="s">
        <v>2879</v>
      </c>
      <c r="E53" s="156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  <mergeCell ref="B38:C38"/>
    <mergeCell ref="D38:E38"/>
    <mergeCell ref="M40:N40"/>
    <mergeCell ref="O40:P40"/>
    <mergeCell ref="Q40:R40"/>
    <mergeCell ref="O26:P26"/>
    <mergeCell ref="D30:E30"/>
    <mergeCell ref="Q30:R30"/>
    <mergeCell ref="F34:G34"/>
    <mergeCell ref="M34:N34"/>
    <mergeCell ref="O34:P34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M6:N6"/>
    <mergeCell ref="F9:G9"/>
    <mergeCell ref="Q9:R9"/>
    <mergeCell ref="B11:C11"/>
    <mergeCell ref="D11:E11"/>
    <mergeCell ref="F11:G11"/>
    <mergeCell ref="Q3:R3"/>
    <mergeCell ref="B3:C3"/>
    <mergeCell ref="D3:E3"/>
    <mergeCell ref="F3:G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79" t="s">
        <v>3247</v>
      </c>
      <c r="D36" s="179"/>
      <c r="E36" s="179"/>
      <c r="F36" s="179"/>
      <c r="G36" s="179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abSelected="1" topLeftCell="A21" workbookViewId="0">
      <selection activeCell="K41" sqref="K41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80" t="s">
        <v>3296</v>
      </c>
      <c r="B4" s="181"/>
      <c r="C4" s="181"/>
      <c r="D4" s="181"/>
      <c r="E4" s="181"/>
      <c r="F4" s="181"/>
      <c r="G4" s="181"/>
      <c r="H4" s="181"/>
      <c r="I4" s="182"/>
    </row>
    <row r="5" spans="1:13" ht="17" thickBot="1">
      <c r="A5" s="130" t="s">
        <v>3287</v>
      </c>
      <c r="B5" s="131">
        <v>6</v>
      </c>
      <c r="C5" s="131">
        <v>7</v>
      </c>
      <c r="D5" s="131">
        <v>8</v>
      </c>
      <c r="E5" s="131">
        <v>9</v>
      </c>
      <c r="F5" s="131">
        <v>10</v>
      </c>
      <c r="G5" s="131">
        <v>11</v>
      </c>
      <c r="H5" s="131">
        <v>12</v>
      </c>
      <c r="I5" s="131">
        <v>13</v>
      </c>
    </row>
    <row r="6" spans="1:13" ht="19" thickBot="1">
      <c r="A6" s="132" t="s">
        <v>855</v>
      </c>
      <c r="B6" s="133">
        <v>0</v>
      </c>
      <c r="C6" s="133">
        <v>0</v>
      </c>
      <c r="D6" s="133">
        <v>0.156</v>
      </c>
      <c r="E6" s="131" t="s">
        <v>3297</v>
      </c>
      <c r="F6" s="133">
        <v>0.25600000000000001</v>
      </c>
      <c r="G6" s="133">
        <v>0.1</v>
      </c>
      <c r="H6" s="133">
        <v>4.2999999999999997E-2</v>
      </c>
      <c r="I6" s="133">
        <v>1.2999999999999999E-2</v>
      </c>
    </row>
    <row r="7" spans="1:13" ht="19" thickBot="1">
      <c r="A7" s="132" t="s">
        <v>867</v>
      </c>
      <c r="B7" s="133">
        <v>0</v>
      </c>
      <c r="C7" s="133">
        <v>8.7999999999999995E-2</v>
      </c>
      <c r="D7" s="133">
        <v>0.32800000000000001</v>
      </c>
      <c r="E7" s="131" t="s">
        <v>3298</v>
      </c>
      <c r="F7" s="133">
        <v>0.17399999999999999</v>
      </c>
      <c r="G7" s="133">
        <v>4.9000000000000002E-2</v>
      </c>
      <c r="H7" s="133">
        <v>1.7999999999999999E-2</v>
      </c>
      <c r="I7" s="133">
        <v>0</v>
      </c>
    </row>
    <row r="8" spans="1:13" ht="19" thickBot="1">
      <c r="A8" s="132" t="s">
        <v>868</v>
      </c>
      <c r="B8" s="133">
        <v>8.1000000000000003E-2</v>
      </c>
      <c r="C8" s="131" t="s">
        <v>3299</v>
      </c>
      <c r="D8" s="133">
        <v>0.32800000000000001</v>
      </c>
      <c r="E8" s="133">
        <v>0.16300000000000001</v>
      </c>
      <c r="F8" s="133">
        <v>6.4000000000000001E-2</v>
      </c>
      <c r="G8" s="133">
        <v>1.7000000000000001E-2</v>
      </c>
      <c r="H8" s="133">
        <v>0</v>
      </c>
      <c r="I8" s="133">
        <v>0</v>
      </c>
    </row>
    <row r="12" spans="1:13" ht="17">
      <c r="A12" s="134" t="s">
        <v>3288</v>
      </c>
    </row>
    <row r="13" spans="1:13">
      <c r="A13" s="142"/>
      <c r="B13" s="183" t="s">
        <v>855</v>
      </c>
      <c r="C13" s="183"/>
      <c r="D13" s="183"/>
      <c r="E13" s="183"/>
      <c r="F13" s="184" t="s">
        <v>867</v>
      </c>
      <c r="G13" s="184"/>
      <c r="H13" s="184"/>
      <c r="I13" s="184"/>
      <c r="J13" s="184" t="s">
        <v>868</v>
      </c>
      <c r="K13" s="184"/>
      <c r="L13" s="184"/>
      <c r="M13" s="184"/>
    </row>
    <row r="14" spans="1:13">
      <c r="A14" s="84"/>
      <c r="B14" s="84" t="s">
        <v>856</v>
      </c>
      <c r="C14" s="84" t="s">
        <v>857</v>
      </c>
      <c r="D14" s="143">
        <v>2.5000000000000001E-2</v>
      </c>
      <c r="E14" s="143">
        <v>0.97499999999999998</v>
      </c>
      <c r="F14" s="84" t="s">
        <v>856</v>
      </c>
      <c r="G14" s="84" t="s">
        <v>857</v>
      </c>
      <c r="H14" s="143">
        <v>2.5000000000000001E-2</v>
      </c>
      <c r="I14" s="143">
        <v>0.97499999999999998</v>
      </c>
      <c r="J14" s="84" t="s">
        <v>856</v>
      </c>
      <c r="K14" s="84" t="s">
        <v>857</v>
      </c>
      <c r="L14" s="143">
        <v>2.5000000000000001E-2</v>
      </c>
      <c r="M14" s="143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4">
        <v>0.2946242</v>
      </c>
      <c r="K15" s="144">
        <v>1.3814099999999999E-2</v>
      </c>
      <c r="L15" s="144">
        <v>0.2684068</v>
      </c>
      <c r="M15" s="144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4">
        <v>0.10327799999999999</v>
      </c>
      <c r="K16" s="144">
        <v>1.33154E-2</v>
      </c>
      <c r="L16" s="144">
        <v>7.8171099999999993E-2</v>
      </c>
      <c r="M16" s="144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4">
        <v>3.73058E-2</v>
      </c>
      <c r="K17" s="144">
        <v>2.7642799999999999E-2</v>
      </c>
      <c r="L17" s="144">
        <v>0</v>
      </c>
      <c r="M17" s="144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4">
        <v>0.1129444</v>
      </c>
      <c r="K18" s="144">
        <v>1.42592E-2</v>
      </c>
      <c r="L18" s="144">
        <v>8.5736999999999994E-2</v>
      </c>
      <c r="M18" s="144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4">
        <v>0.108082</v>
      </c>
      <c r="K19" s="144">
        <v>4.0486800000000003E-2</v>
      </c>
      <c r="L19" s="144">
        <v>7.3321000000000002E-3</v>
      </c>
      <c r="M19" s="144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4">
        <v>0.24197640000000001</v>
      </c>
      <c r="K20" s="144">
        <v>2.4189599999999999E-2</v>
      </c>
      <c r="L20" s="144">
        <v>0.19957220000000001</v>
      </c>
      <c r="M20" s="144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4">
        <v>0.10178909999999999</v>
      </c>
      <c r="K21" s="144">
        <v>4.3705300000000002E-2</v>
      </c>
      <c r="L21" s="144">
        <v>3.50052E-2</v>
      </c>
      <c r="M21" s="144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5"/>
      <c r="B27" s="136"/>
      <c r="C27" s="185" t="s">
        <v>3289</v>
      </c>
      <c r="D27" s="185"/>
    </row>
    <row r="28" spans="1:13">
      <c r="A28" s="135"/>
      <c r="B28" s="95" t="s">
        <v>3290</v>
      </c>
      <c r="C28" s="95" t="s">
        <v>28</v>
      </c>
      <c r="D28" s="95" t="s">
        <v>803</v>
      </c>
    </row>
    <row r="29" spans="1:13">
      <c r="A29" s="136" t="s">
        <v>2875</v>
      </c>
      <c r="B29" s="135"/>
      <c r="C29" s="135"/>
      <c r="D29" s="135"/>
    </row>
    <row r="30" spans="1:13">
      <c r="A30" s="137" t="s">
        <v>794</v>
      </c>
      <c r="B30" s="138">
        <v>109</v>
      </c>
      <c r="C30" s="135" t="s">
        <v>837</v>
      </c>
      <c r="D30" s="135" t="s">
        <v>848</v>
      </c>
    </row>
    <row r="31" spans="1:13">
      <c r="A31" s="137" t="s">
        <v>795</v>
      </c>
      <c r="B31" s="138">
        <v>343</v>
      </c>
      <c r="C31" s="135" t="s">
        <v>838</v>
      </c>
      <c r="D31" s="135" t="s">
        <v>849</v>
      </c>
    </row>
    <row r="32" spans="1:13">
      <c r="A32" s="137" t="s">
        <v>796</v>
      </c>
      <c r="B32" s="138">
        <v>110</v>
      </c>
      <c r="C32" s="135" t="s">
        <v>839</v>
      </c>
      <c r="D32" s="135" t="s">
        <v>854</v>
      </c>
    </row>
    <row r="33" spans="1:4">
      <c r="A33" s="137" t="s">
        <v>797</v>
      </c>
      <c r="B33" s="138">
        <v>137</v>
      </c>
      <c r="C33" s="135" t="s">
        <v>840</v>
      </c>
      <c r="D33" s="135" t="s">
        <v>850</v>
      </c>
    </row>
    <row r="34" spans="1:4">
      <c r="A34" s="137" t="s">
        <v>798</v>
      </c>
      <c r="B34" s="138">
        <v>140</v>
      </c>
      <c r="C34" s="135" t="s">
        <v>841</v>
      </c>
      <c r="D34" s="135" t="s">
        <v>851</v>
      </c>
    </row>
    <row r="35" spans="1:4">
      <c r="A35" s="137" t="s">
        <v>799</v>
      </c>
      <c r="B35" s="138">
        <v>274</v>
      </c>
      <c r="C35" s="135" t="s">
        <v>842</v>
      </c>
      <c r="D35" s="135" t="s">
        <v>852</v>
      </c>
    </row>
    <row r="36" spans="1:4">
      <c r="A36" s="137" t="s">
        <v>800</v>
      </c>
      <c r="B36" s="138">
        <v>85</v>
      </c>
      <c r="C36" s="135" t="s">
        <v>843</v>
      </c>
      <c r="D36" s="135" t="s">
        <v>853</v>
      </c>
    </row>
    <row r="37" spans="1:4">
      <c r="A37" s="137" t="s">
        <v>801</v>
      </c>
      <c r="B37" s="138">
        <v>201</v>
      </c>
      <c r="C37" s="135" t="s">
        <v>844</v>
      </c>
      <c r="D37" s="135" t="s">
        <v>847</v>
      </c>
    </row>
    <row r="38" spans="1:4">
      <c r="A38" s="137" t="s">
        <v>802</v>
      </c>
      <c r="B38" s="138">
        <v>79</v>
      </c>
      <c r="C38" s="135" t="s">
        <v>845</v>
      </c>
      <c r="D38" s="135" t="s">
        <v>846</v>
      </c>
    </row>
    <row r="39" spans="1:4">
      <c r="A39" s="136" t="s">
        <v>3291</v>
      </c>
      <c r="B39" s="135"/>
      <c r="C39" s="135"/>
      <c r="D39" s="135"/>
    </row>
    <row r="40" spans="1:4">
      <c r="A40" s="137" t="s">
        <v>794</v>
      </c>
      <c r="B40" s="138">
        <v>23</v>
      </c>
      <c r="C40" s="135" t="s">
        <v>830</v>
      </c>
      <c r="D40" s="135" t="s">
        <v>821</v>
      </c>
    </row>
    <row r="41" spans="1:4">
      <c r="A41" s="139" t="s">
        <v>795</v>
      </c>
      <c r="B41" s="140">
        <v>2</v>
      </c>
      <c r="C41" s="135" t="s">
        <v>829</v>
      </c>
      <c r="D41" s="135" t="s">
        <v>828</v>
      </c>
    </row>
    <row r="42" spans="1:4">
      <c r="A42" s="137" t="s">
        <v>796</v>
      </c>
      <c r="B42" s="138">
        <v>73</v>
      </c>
      <c r="C42" s="135" t="s">
        <v>836</v>
      </c>
      <c r="D42" s="135" t="s">
        <v>822</v>
      </c>
    </row>
    <row r="43" spans="1:4">
      <c r="A43" s="137" t="s">
        <v>797</v>
      </c>
      <c r="B43" s="138">
        <v>416</v>
      </c>
      <c r="C43" s="135" t="s">
        <v>831</v>
      </c>
      <c r="D43" s="135" t="s">
        <v>823</v>
      </c>
    </row>
    <row r="44" spans="1:4">
      <c r="A44" s="137" t="s">
        <v>798</v>
      </c>
      <c r="B44" s="138">
        <v>156</v>
      </c>
      <c r="C44" s="135" t="s">
        <v>832</v>
      </c>
      <c r="D44" s="135" t="s">
        <v>824</v>
      </c>
    </row>
    <row r="45" spans="1:4">
      <c r="A45" s="137" t="s">
        <v>799</v>
      </c>
      <c r="B45" s="138">
        <v>355</v>
      </c>
      <c r="C45" s="135" t="s">
        <v>833</v>
      </c>
      <c r="D45" s="135" t="s">
        <v>825</v>
      </c>
    </row>
    <row r="46" spans="1:4">
      <c r="A46" s="137" t="s">
        <v>800</v>
      </c>
      <c r="B46" s="138">
        <v>129</v>
      </c>
      <c r="C46" s="141" t="s">
        <v>834</v>
      </c>
      <c r="D46" s="135" t="s">
        <v>826</v>
      </c>
    </row>
    <row r="47" spans="1:4">
      <c r="A47" s="137" t="s">
        <v>801</v>
      </c>
      <c r="B47" s="138">
        <v>180</v>
      </c>
      <c r="C47" s="141" t="s">
        <v>835</v>
      </c>
      <c r="D47" s="135" t="s">
        <v>827</v>
      </c>
    </row>
    <row r="48" spans="1:4">
      <c r="A48" s="137" t="s">
        <v>802</v>
      </c>
      <c r="B48" s="138">
        <v>144</v>
      </c>
      <c r="C48" s="135"/>
      <c r="D48" s="135"/>
    </row>
    <row r="49" spans="1:5">
      <c r="A49" s="136" t="s">
        <v>3292</v>
      </c>
      <c r="B49" s="135"/>
      <c r="C49" s="135"/>
      <c r="D49" s="135"/>
    </row>
    <row r="50" spans="1:5">
      <c r="A50" s="137" t="s">
        <v>794</v>
      </c>
      <c r="B50" s="138">
        <v>432</v>
      </c>
      <c r="C50" s="135" t="s">
        <v>806</v>
      </c>
      <c r="D50" s="135" t="s">
        <v>813</v>
      </c>
    </row>
    <row r="51" spans="1:5">
      <c r="A51" s="137" t="s">
        <v>795</v>
      </c>
      <c r="B51" s="138">
        <v>40</v>
      </c>
      <c r="C51" s="135" t="s">
        <v>807</v>
      </c>
      <c r="D51" s="135" t="s">
        <v>814</v>
      </c>
    </row>
    <row r="52" spans="1:5">
      <c r="A52" s="137" t="s">
        <v>796</v>
      </c>
      <c r="B52" s="138">
        <v>174</v>
      </c>
      <c r="C52" s="135" t="s">
        <v>808</v>
      </c>
      <c r="D52" s="135" t="s">
        <v>815</v>
      </c>
    </row>
    <row r="53" spans="1:5">
      <c r="A53" s="137" t="s">
        <v>797</v>
      </c>
      <c r="B53" s="138">
        <v>371</v>
      </c>
      <c r="C53" s="135" t="s">
        <v>809</v>
      </c>
      <c r="D53" s="135" t="s">
        <v>816</v>
      </c>
    </row>
    <row r="54" spans="1:5">
      <c r="A54" s="139" t="s">
        <v>798</v>
      </c>
      <c r="B54" s="140">
        <v>11</v>
      </c>
      <c r="C54" s="135" t="s">
        <v>810</v>
      </c>
      <c r="D54" s="135" t="s">
        <v>817</v>
      </c>
    </row>
    <row r="55" spans="1:5">
      <c r="A55" s="137" t="s">
        <v>799</v>
      </c>
      <c r="B55" s="138">
        <v>158</v>
      </c>
      <c r="C55" s="135" t="s">
        <v>811</v>
      </c>
      <c r="D55" s="135" t="s">
        <v>818</v>
      </c>
    </row>
    <row r="56" spans="1:5">
      <c r="A56" s="137" t="s">
        <v>800</v>
      </c>
      <c r="B56" s="138">
        <v>176</v>
      </c>
      <c r="C56" s="135" t="s">
        <v>812</v>
      </c>
      <c r="D56" s="135" t="s">
        <v>819</v>
      </c>
    </row>
    <row r="57" spans="1:5">
      <c r="A57" s="137" t="s">
        <v>801</v>
      </c>
      <c r="B57" s="138">
        <v>116</v>
      </c>
      <c r="C57" s="135"/>
      <c r="D57" s="135"/>
    </row>
    <row r="58" spans="1:5">
      <c r="A58" s="135" t="s">
        <v>3300</v>
      </c>
    </row>
    <row r="59" spans="1:5">
      <c r="A59" s="186" t="s">
        <v>3293</v>
      </c>
      <c r="B59" s="186"/>
      <c r="C59" s="186"/>
      <c r="D59" s="186"/>
      <c r="E59" s="186"/>
    </row>
    <row r="60" spans="1:5">
      <c r="A60" s="186" t="s">
        <v>3294</v>
      </c>
      <c r="B60" s="186"/>
      <c r="C60" s="186"/>
      <c r="D60" s="186"/>
      <c r="E60" s="186"/>
    </row>
    <row r="61" spans="1:5">
      <c r="A61" s="186" t="s">
        <v>3295</v>
      </c>
      <c r="B61" s="186"/>
      <c r="C61" s="186"/>
      <c r="D61" s="186"/>
      <c r="E61" s="186"/>
    </row>
  </sheetData>
  <mergeCells count="8">
    <mergeCell ref="A59:E59"/>
    <mergeCell ref="A60:E60"/>
    <mergeCell ref="A61:E61"/>
    <mergeCell ref="A4:I4"/>
    <mergeCell ref="B13:E13"/>
    <mergeCell ref="F13:I13"/>
    <mergeCell ref="J13:M13"/>
    <mergeCell ref="C27:D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5" t="s">
        <v>357</v>
      </c>
      <c r="C2" s="145" t="s">
        <v>359</v>
      </c>
    </row>
    <row r="3" spans="1:3">
      <c r="A3" s="146" t="s">
        <v>5</v>
      </c>
      <c r="B3" s="147"/>
      <c r="C3" s="147">
        <v>0.503</v>
      </c>
    </row>
    <row r="4" spans="1:3">
      <c r="A4" s="148" t="s">
        <v>340</v>
      </c>
      <c r="B4" s="147" t="s">
        <v>893</v>
      </c>
      <c r="C4" s="147"/>
    </row>
    <row r="5" spans="1:3">
      <c r="A5" s="148" t="s">
        <v>341</v>
      </c>
      <c r="B5" s="147" t="s">
        <v>896</v>
      </c>
      <c r="C5" s="147"/>
    </row>
    <row r="6" spans="1:3">
      <c r="A6" s="148" t="s">
        <v>10</v>
      </c>
      <c r="B6" s="147" t="s">
        <v>899</v>
      </c>
      <c r="C6" s="147"/>
    </row>
    <row r="7" spans="1:3">
      <c r="A7" s="148" t="s">
        <v>16</v>
      </c>
      <c r="B7" s="147" t="s">
        <v>902</v>
      </c>
      <c r="C7" s="147"/>
    </row>
    <row r="8" spans="1:3">
      <c r="A8" s="146" t="s">
        <v>20</v>
      </c>
      <c r="B8" s="147"/>
      <c r="C8" s="147" t="s">
        <v>363</v>
      </c>
    </row>
    <row r="9" spans="1:3">
      <c r="A9" s="148" t="s">
        <v>21</v>
      </c>
      <c r="B9" s="147" t="s">
        <v>905</v>
      </c>
      <c r="C9" s="147"/>
    </row>
    <row r="10" spans="1:3">
      <c r="A10" s="148" t="s">
        <v>23</v>
      </c>
      <c r="B10" s="147" t="s">
        <v>908</v>
      </c>
      <c r="C10" s="147"/>
    </row>
    <row r="11" spans="1:3">
      <c r="A11" s="148" t="s">
        <v>25</v>
      </c>
      <c r="B11" s="147" t="s">
        <v>911</v>
      </c>
      <c r="C11" s="147"/>
    </row>
    <row r="12" spans="1:3">
      <c r="A12" s="146" t="s">
        <v>342</v>
      </c>
      <c r="B12" s="147"/>
      <c r="C12" s="147" t="s">
        <v>363</v>
      </c>
    </row>
    <row r="13" spans="1:3">
      <c r="A13" s="148" t="s">
        <v>343</v>
      </c>
      <c r="B13" s="147" t="s">
        <v>914</v>
      </c>
      <c r="C13" s="147"/>
    </row>
    <row r="14" spans="1:3">
      <c r="A14" s="148" t="s">
        <v>344</v>
      </c>
      <c r="B14" s="147" t="s">
        <v>917</v>
      </c>
      <c r="C14" s="147"/>
    </row>
    <row r="15" spans="1:3">
      <c r="A15" s="148" t="s">
        <v>345</v>
      </c>
      <c r="B15" s="147" t="s">
        <v>920</v>
      </c>
      <c r="C15" s="147"/>
    </row>
    <row r="16" spans="1:3">
      <c r="A16" s="146" t="s">
        <v>353</v>
      </c>
      <c r="B16" s="147"/>
      <c r="C16" s="147" t="s">
        <v>363</v>
      </c>
    </row>
    <row r="17" spans="1:3">
      <c r="A17" s="148" t="s">
        <v>354</v>
      </c>
      <c r="B17" s="147" t="s">
        <v>923</v>
      </c>
      <c r="C17" s="147"/>
    </row>
    <row r="18" spans="1:3">
      <c r="A18" s="148" t="s">
        <v>37</v>
      </c>
      <c r="B18" s="147" t="s">
        <v>926</v>
      </c>
      <c r="C18" s="147"/>
    </row>
    <row r="19" spans="1:3">
      <c r="A19" s="148" t="s">
        <v>355</v>
      </c>
      <c r="B19" s="147" t="s">
        <v>929</v>
      </c>
      <c r="C19" s="147"/>
    </row>
    <row r="20" spans="1:3">
      <c r="A20" s="148" t="s">
        <v>16</v>
      </c>
      <c r="B20" s="147" t="s">
        <v>932</v>
      </c>
      <c r="C20" s="147"/>
    </row>
    <row r="21" spans="1:3">
      <c r="A21" s="148" t="s">
        <v>39</v>
      </c>
      <c r="B21" s="147" t="s">
        <v>935</v>
      </c>
      <c r="C21" s="147"/>
    </row>
    <row r="22" spans="1:3">
      <c r="A22" s="146" t="s">
        <v>48</v>
      </c>
      <c r="B22" s="147"/>
      <c r="C22" s="147" t="s">
        <v>363</v>
      </c>
    </row>
    <row r="23" spans="1:3">
      <c r="A23" s="148" t="s">
        <v>49</v>
      </c>
      <c r="B23" s="147" t="s">
        <v>965</v>
      </c>
      <c r="C23" s="147"/>
    </row>
    <row r="24" spans="1:3">
      <c r="A24" s="148" t="s">
        <v>51</v>
      </c>
      <c r="B24" s="147" t="s">
        <v>968</v>
      </c>
      <c r="C24" s="147"/>
    </row>
    <row r="25" spans="1:3">
      <c r="A25" s="148" t="s">
        <v>53</v>
      </c>
      <c r="B25" s="147" t="s">
        <v>971</v>
      </c>
      <c r="C25" s="147"/>
    </row>
    <row r="26" spans="1:3">
      <c r="A26" s="146" t="s">
        <v>81</v>
      </c>
      <c r="B26" s="147"/>
      <c r="C26" s="147" t="s">
        <v>363</v>
      </c>
    </row>
    <row r="27" spans="1:3">
      <c r="A27" s="148" t="s">
        <v>82</v>
      </c>
      <c r="B27" s="147" t="s">
        <v>953</v>
      </c>
      <c r="C27" s="147"/>
    </row>
    <row r="28" spans="1:3">
      <c r="A28" s="148" t="s">
        <v>84</v>
      </c>
      <c r="B28" s="147" t="s">
        <v>956</v>
      </c>
      <c r="C28" s="147"/>
    </row>
    <row r="29" spans="1:3">
      <c r="A29" s="148" t="s">
        <v>86</v>
      </c>
      <c r="B29" s="147" t="s">
        <v>959</v>
      </c>
      <c r="C29" s="147"/>
    </row>
    <row r="30" spans="1:3">
      <c r="A30" s="148" t="s">
        <v>88</v>
      </c>
      <c r="B30" s="147" t="s">
        <v>962</v>
      </c>
      <c r="C30" s="147"/>
    </row>
    <row r="31" spans="1:3">
      <c r="A31" s="146" t="s">
        <v>346</v>
      </c>
      <c r="B31" s="147"/>
      <c r="C31" s="147" t="s">
        <v>363</v>
      </c>
    </row>
    <row r="32" spans="1:3">
      <c r="A32" s="148" t="s">
        <v>347</v>
      </c>
      <c r="B32" s="147" t="s">
        <v>938</v>
      </c>
      <c r="C32" s="147"/>
    </row>
    <row r="33" spans="1:3">
      <c r="A33" s="148" t="s">
        <v>348</v>
      </c>
      <c r="B33" s="147" t="s">
        <v>941</v>
      </c>
      <c r="C33" s="147"/>
    </row>
    <row r="34" spans="1:3">
      <c r="A34" s="148" t="s">
        <v>349</v>
      </c>
      <c r="B34" s="147" t="s">
        <v>944</v>
      </c>
      <c r="C34" s="147"/>
    </row>
    <row r="35" spans="1:3">
      <c r="A35" s="148" t="s">
        <v>350</v>
      </c>
      <c r="B35" s="147" t="s">
        <v>947</v>
      </c>
      <c r="C35" s="147"/>
    </row>
    <row r="36" spans="1:3">
      <c r="A36" s="148" t="s">
        <v>351</v>
      </c>
      <c r="B36" s="147" t="s">
        <v>950</v>
      </c>
      <c r="C36" s="147"/>
    </row>
    <row r="37" spans="1:3">
      <c r="A37" s="146" t="s">
        <v>352</v>
      </c>
      <c r="B37" s="147"/>
      <c r="C37" s="147" t="s">
        <v>363</v>
      </c>
    </row>
    <row r="38" spans="1:3">
      <c r="A38" s="148" t="s">
        <v>56</v>
      </c>
      <c r="B38" s="147" t="s">
        <v>938</v>
      </c>
      <c r="C38" s="147"/>
    </row>
    <row r="39" spans="1:3">
      <c r="A39" s="148" t="s">
        <v>63</v>
      </c>
      <c r="B39" s="147" t="s">
        <v>976</v>
      </c>
      <c r="C39" s="147"/>
    </row>
    <row r="40" spans="1:3">
      <c r="A40" s="148" t="s">
        <v>59</v>
      </c>
      <c r="B40" s="147" t="s">
        <v>979</v>
      </c>
      <c r="C40" s="147"/>
    </row>
    <row r="41" spans="1:3">
      <c r="A41" s="148" t="s">
        <v>983</v>
      </c>
      <c r="B41" s="147" t="s">
        <v>982</v>
      </c>
      <c r="C41" s="147"/>
    </row>
    <row r="42" spans="1:3">
      <c r="A42" s="146" t="s">
        <v>71</v>
      </c>
      <c r="B42" s="147"/>
      <c r="C42" s="147" t="s">
        <v>363</v>
      </c>
    </row>
    <row r="43" spans="1:3">
      <c r="A43" s="148" t="s">
        <v>76</v>
      </c>
      <c r="B43" s="147" t="s">
        <v>986</v>
      </c>
      <c r="C43" s="147"/>
    </row>
    <row r="44" spans="1:3">
      <c r="A44" s="148" t="s">
        <v>74</v>
      </c>
      <c r="B44" s="147" t="s">
        <v>989</v>
      </c>
      <c r="C44" s="147"/>
    </row>
    <row r="45" spans="1:3">
      <c r="A45" s="148" t="s">
        <v>72</v>
      </c>
      <c r="B45" s="147" t="s">
        <v>992</v>
      </c>
      <c r="C45" s="147"/>
    </row>
    <row r="46" spans="1:3">
      <c r="A46" s="148" t="s">
        <v>16</v>
      </c>
      <c r="B46" s="147" t="s">
        <v>995</v>
      </c>
      <c r="C46" s="147"/>
    </row>
    <row r="47" spans="1:3">
      <c r="A47" s="146" t="s">
        <v>78</v>
      </c>
      <c r="B47" s="147"/>
      <c r="C47" s="147" t="s">
        <v>363</v>
      </c>
    </row>
    <row r="48" spans="1:3">
      <c r="A48" s="148" t="s">
        <v>67</v>
      </c>
      <c r="B48" s="147" t="s">
        <v>998</v>
      </c>
      <c r="C48" s="147"/>
    </row>
    <row r="49" spans="1:3">
      <c r="A49" s="148" t="s">
        <v>69</v>
      </c>
      <c r="B49" s="147" t="s">
        <v>1001</v>
      </c>
      <c r="C49" s="147"/>
    </row>
    <row r="50" spans="1:3">
      <c r="A50" s="146" t="s">
        <v>360</v>
      </c>
      <c r="B50" s="147"/>
      <c r="C50" s="147" t="s">
        <v>363</v>
      </c>
    </row>
    <row r="51" spans="1:3">
      <c r="A51" s="148" t="s">
        <v>91</v>
      </c>
      <c r="B51" s="147" t="s">
        <v>1004</v>
      </c>
      <c r="C51" s="147"/>
    </row>
    <row r="52" spans="1:3">
      <c r="A52" s="148" t="s">
        <v>93</v>
      </c>
      <c r="B52" s="147" t="s">
        <v>1007</v>
      </c>
      <c r="C52" s="147"/>
    </row>
    <row r="53" spans="1:3">
      <c r="A53" s="148" t="s">
        <v>95</v>
      </c>
      <c r="B53" s="147" t="s">
        <v>1010</v>
      </c>
      <c r="C53" s="147"/>
    </row>
    <row r="54" spans="1:3">
      <c r="A54" s="148" t="s">
        <v>97</v>
      </c>
      <c r="B54" s="147" t="s">
        <v>1013</v>
      </c>
      <c r="C54" s="147"/>
    </row>
    <row r="55" spans="1:3">
      <c r="A55" s="146" t="s">
        <v>361</v>
      </c>
      <c r="B55" s="147"/>
      <c r="C55" s="147">
        <v>4.1999999999999997E-3</v>
      </c>
    </row>
    <row r="56" spans="1:3">
      <c r="A56" s="148" t="s">
        <v>106</v>
      </c>
      <c r="B56" s="147" t="s">
        <v>1016</v>
      </c>
      <c r="C56" s="147"/>
    </row>
    <row r="57" spans="1:3">
      <c r="A57" s="148" t="s">
        <v>104</v>
      </c>
      <c r="B57" s="147" t="s">
        <v>1019</v>
      </c>
      <c r="C57" s="147"/>
    </row>
    <row r="58" spans="1:3">
      <c r="A58" s="148" t="s">
        <v>102</v>
      </c>
      <c r="B58" s="147" t="s">
        <v>1022</v>
      </c>
      <c r="C58" s="147"/>
    </row>
    <row r="59" spans="1:3" ht="32">
      <c r="A59" s="149" t="s">
        <v>362</v>
      </c>
      <c r="B59" s="147"/>
      <c r="C59" s="147" t="s">
        <v>363</v>
      </c>
    </row>
    <row r="60" spans="1:3">
      <c r="A60" s="148" t="s">
        <v>109</v>
      </c>
      <c r="B60" s="147" t="s">
        <v>1025</v>
      </c>
      <c r="C60" s="147"/>
    </row>
    <row r="61" spans="1:3">
      <c r="A61" s="148" t="s">
        <v>113</v>
      </c>
      <c r="B61" s="147" t="s">
        <v>1028</v>
      </c>
      <c r="C61" s="147"/>
    </row>
    <row r="62" spans="1:3">
      <c r="A62" s="148" t="s">
        <v>111</v>
      </c>
      <c r="B62" s="147" t="s">
        <v>1031</v>
      </c>
      <c r="C62" s="147"/>
    </row>
    <row r="63" spans="1:3">
      <c r="A63" s="148" t="s">
        <v>119</v>
      </c>
      <c r="B63" s="147" t="s">
        <v>1034</v>
      </c>
      <c r="C63" s="147"/>
    </row>
    <row r="64" spans="1:3">
      <c r="A64" s="148" t="s">
        <v>123</v>
      </c>
      <c r="B64" s="147" t="s">
        <v>1037</v>
      </c>
      <c r="C64" s="147"/>
    </row>
    <row r="65" spans="1:3">
      <c r="A65" s="148" t="s">
        <v>339</v>
      </c>
      <c r="B65" s="147" t="s">
        <v>1040</v>
      </c>
      <c r="C65" s="147"/>
    </row>
    <row r="66" spans="1:3">
      <c r="A66" s="148" t="s">
        <v>140</v>
      </c>
      <c r="B66" s="147" t="s">
        <v>1043</v>
      </c>
      <c r="C66" s="1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2024-04-22T20:13:55Z</dcterms:modified>
</cp:coreProperties>
</file>