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3" sheetId="3" r:id="rId5"/>
    <sheet state="visible" name="Sheet2" sheetId="4" r:id="rId6"/>
    <sheet state="visible" name="Bivariate 1" sheetId="5" r:id="rId7"/>
  </sheets>
  <definedNames/>
  <calcPr/>
</workbook>
</file>

<file path=xl/sharedStrings.xml><?xml version="1.0" encoding="utf-8"?>
<sst xmlns="http://schemas.openxmlformats.org/spreadsheetml/2006/main" count="504" uniqueCount="193">
  <si>
    <t>Department</t>
  </si>
  <si>
    <t>CourseNumber</t>
  </si>
  <si>
    <t>Author</t>
  </si>
  <si>
    <t>Title</t>
  </si>
  <si>
    <t>Edition</t>
  </si>
  <si>
    <t>BookstoreNew</t>
  </si>
  <si>
    <t>BookstoreUsed</t>
  </si>
  <si>
    <t>AmazonNew</t>
  </si>
  <si>
    <t>AmazonUsed</t>
  </si>
  <si>
    <t>Chemistry</t>
  </si>
  <si>
    <t>ACS</t>
  </si>
  <si>
    <t>Chemistry in Context</t>
  </si>
  <si>
    <t>Comm</t>
  </si>
  <si>
    <t>AP</t>
  </si>
  <si>
    <t>Associated Press Stylebook</t>
  </si>
  <si>
    <t>NA</t>
  </si>
  <si>
    <t>Biology</t>
  </si>
  <si>
    <t>Audesirk</t>
  </si>
  <si>
    <t>Biology: Life on Earth</t>
  </si>
  <si>
    <t>Math</t>
  </si>
  <si>
    <t>Barnett</t>
  </si>
  <si>
    <t>Finite Mathematics for Business, Economics, Life Science, and Social Science</t>
  </si>
  <si>
    <t>Beckmann</t>
  </si>
  <si>
    <t>Mathematics for Elementary Teachers with Activities</t>
  </si>
  <si>
    <t>Physics</t>
  </si>
  <si>
    <t>Bennett</t>
  </si>
  <si>
    <t>Cosmic Perspective</t>
  </si>
  <si>
    <t>Berlinghoff</t>
  </si>
  <si>
    <t>A Mathematics Sampler: Topics for the Liberal Arts</t>
  </si>
  <si>
    <t>Geology</t>
  </si>
  <si>
    <t>Botkin</t>
  </si>
  <si>
    <t>Environmental Science</t>
  </si>
  <si>
    <t>English</t>
  </si>
  <si>
    <t>Burroway</t>
  </si>
  <si>
    <t>Imaginative Writing</t>
  </si>
  <si>
    <t>Psychology</t>
  </si>
  <si>
    <t>Comer</t>
  </si>
  <si>
    <t>Fundamentals of Abnormal Psychology</t>
  </si>
  <si>
    <t>Dessler</t>
  </si>
  <si>
    <t>Introduction to Modern Climate Change</t>
  </si>
  <si>
    <t>Art</t>
  </si>
  <si>
    <t>Dunn</t>
  </si>
  <si>
    <t>Conversations in Paint</t>
  </si>
  <si>
    <t>Eastman</t>
  </si>
  <si>
    <t>Media Programming</t>
  </si>
  <si>
    <t>Fastovsky</t>
  </si>
  <si>
    <t>Dinosaurs: A Concise Natural History</t>
  </si>
  <si>
    <t>Garrison</t>
  </si>
  <si>
    <t>Oceanography</t>
  </si>
  <si>
    <t>Bus</t>
  </si>
  <si>
    <t>Managerial Accounting</t>
  </si>
  <si>
    <t>History</t>
  </si>
  <si>
    <t>Goldfield</t>
  </si>
  <si>
    <t>American Journey</t>
  </si>
  <si>
    <t>ComputerScience</t>
  </si>
  <si>
    <t>Goodrich</t>
  </si>
  <si>
    <t>Data Structures and Algorithms in Java</t>
  </si>
  <si>
    <t>Graff</t>
  </si>
  <si>
    <t>They Say I Say</t>
  </si>
  <si>
    <t>Halter</t>
  </si>
  <si>
    <t>Shepherding the Sea</t>
  </si>
  <si>
    <t>Harrower</t>
  </si>
  <si>
    <t>Inside Reporting</t>
  </si>
  <si>
    <t>Music</t>
  </si>
  <si>
    <t>Hoffer</t>
  </si>
  <si>
    <t>Music Listening Today</t>
  </si>
  <si>
    <t>Horner</t>
  </si>
  <si>
    <t>How to Build a Dinosaur</t>
  </si>
  <si>
    <t>EXSC</t>
  </si>
  <si>
    <t>Kenney</t>
  </si>
  <si>
    <t>Physiology of Sport and Exercise</t>
  </si>
  <si>
    <t>Kostka</t>
  </si>
  <si>
    <t>Tonal Harmony (text only)</t>
  </si>
  <si>
    <t>Tonal Harmony workbook</t>
  </si>
  <si>
    <t>Kundera</t>
  </si>
  <si>
    <t>The Unbearable Lightness of Being</t>
  </si>
  <si>
    <t>Leavitt</t>
  </si>
  <si>
    <t>Berklee Basic Guitar</t>
  </si>
  <si>
    <t>Logan</t>
  </si>
  <si>
    <t>A First Course in Differential Equations</t>
  </si>
  <si>
    <t>Martini</t>
  </si>
  <si>
    <t>Human Anatomy</t>
  </si>
  <si>
    <t>Econ</t>
  </si>
  <si>
    <t>Mateer</t>
  </si>
  <si>
    <t>Essentials of Economics</t>
  </si>
  <si>
    <t>Mays</t>
  </si>
  <si>
    <t>The Norton Intro to Literature (Shorter)</t>
  </si>
  <si>
    <t>McCarthy</t>
  </si>
  <si>
    <t>The Road</t>
  </si>
  <si>
    <t>McKay</t>
  </si>
  <si>
    <t>A History of World Societies, Value Edition</t>
  </si>
  <si>
    <t>McKeague</t>
  </si>
  <si>
    <t>Intermediate Algebra: Concepts with Applications</t>
  </si>
  <si>
    <t>Italian</t>
  </si>
  <si>
    <t>Melucci</t>
  </si>
  <si>
    <t>Piazza</t>
  </si>
  <si>
    <t>Religion</t>
  </si>
  <si>
    <t>Mobley</t>
  </si>
  <si>
    <t>My Neighbor's Faith</t>
  </si>
  <si>
    <t>Muir</t>
  </si>
  <si>
    <t>My First Summer in the Sierra</t>
  </si>
  <si>
    <t>Mulvaney</t>
  </si>
  <si>
    <t>The Great White Bear</t>
  </si>
  <si>
    <t>Nairne</t>
  </si>
  <si>
    <t>Needles</t>
  </si>
  <si>
    <t>Financial Accounting</t>
  </si>
  <si>
    <t>O'Hair</t>
  </si>
  <si>
    <t>Pocket Guide to Public Speaking</t>
  </si>
  <si>
    <t>Oatley</t>
  </si>
  <si>
    <t>Understanding Emotions</t>
  </si>
  <si>
    <t>Openstax</t>
  </si>
  <si>
    <t>College Physics</t>
  </si>
  <si>
    <t>Palmer</t>
  </si>
  <si>
    <t>Alfred's Basic Adult All in one course</t>
  </si>
  <si>
    <t>Alfred's Basic Adult All in one course level 2</t>
  </si>
  <si>
    <t>Patel</t>
  </si>
  <si>
    <t>Acts of Faith</t>
  </si>
  <si>
    <t>Sacred Ground</t>
  </si>
  <si>
    <t>Pavlik</t>
  </si>
  <si>
    <t>Converging Media</t>
  </si>
  <si>
    <t>Plummer</t>
  </si>
  <si>
    <t>Physical Geology</t>
  </si>
  <si>
    <t>Pohl</t>
  </si>
  <si>
    <t>Framing America</t>
  </si>
  <si>
    <t>Powell</t>
  </si>
  <si>
    <t>Homer's Iliad and Odyssey</t>
  </si>
  <si>
    <t>Raven</t>
  </si>
  <si>
    <t>Reger</t>
  </si>
  <si>
    <t>Ross</t>
  </si>
  <si>
    <t>The Rest is Noise</t>
  </si>
  <si>
    <t>Crim</t>
  </si>
  <si>
    <t>Scheb</t>
  </si>
  <si>
    <t>Criminal Law and Procedure</t>
  </si>
  <si>
    <t>Schildt</t>
  </si>
  <si>
    <t>Java</t>
  </si>
  <si>
    <t>Schmalleger</t>
  </si>
  <si>
    <t>Criminal Justice</t>
  </si>
  <si>
    <t>Schubert</t>
  </si>
  <si>
    <t>Intro to Law and Legal Systems</t>
  </si>
  <si>
    <t>Political Science</t>
  </si>
  <si>
    <t>Law and the Legal System</t>
  </si>
  <si>
    <t>Sepulveda</t>
  </si>
  <si>
    <t>The Old Man Who Read Love Stories</t>
  </si>
  <si>
    <t>GLST</t>
  </si>
  <si>
    <t>Sernau</t>
  </si>
  <si>
    <t>Global Problems</t>
  </si>
  <si>
    <t>Sociology</t>
  </si>
  <si>
    <t>Global Problems (text only)</t>
  </si>
  <si>
    <t>Shyles</t>
  </si>
  <si>
    <t>Art of Video Production</t>
  </si>
  <si>
    <t>Stanfield</t>
  </si>
  <si>
    <t>Principles of Human Physiology</t>
  </si>
  <si>
    <t>Stanley</t>
  </si>
  <si>
    <t>Earth System History</t>
  </si>
  <si>
    <t>Stewart</t>
  </si>
  <si>
    <t>Precalculus</t>
  </si>
  <si>
    <t>Calculus: Early Transcendentals</t>
  </si>
  <si>
    <t>German</t>
  </si>
  <si>
    <t>German in Action</t>
  </si>
  <si>
    <t>Stokstad</t>
  </si>
  <si>
    <t>Art History</t>
  </si>
  <si>
    <t>Stombler</t>
  </si>
  <si>
    <t>Sex Matters</t>
  </si>
  <si>
    <t>Tillery</t>
  </si>
  <si>
    <t>Physical Science</t>
  </si>
  <si>
    <t>Triola</t>
  </si>
  <si>
    <t>Biostatistics</t>
  </si>
  <si>
    <t>French</t>
  </si>
  <si>
    <t>Valette</t>
  </si>
  <si>
    <t>CME Contacts Langue Culture</t>
  </si>
  <si>
    <t>Waner</t>
  </si>
  <si>
    <t>Finite Mathematics and Applied Calculus</t>
  </si>
  <si>
    <t>Applied Calculus</t>
  </si>
  <si>
    <t>Woodhead</t>
  </si>
  <si>
    <t>Christianity</t>
  </si>
  <si>
    <t>Yarber</t>
  </si>
  <si>
    <t>Human Sexuality (w/o access code)</t>
  </si>
  <si>
    <t>Young</t>
  </si>
  <si>
    <t>University Physics with Modern Physics</t>
  </si>
  <si>
    <t>Seller</t>
  </si>
  <si>
    <t>Prices</t>
  </si>
  <si>
    <t>Amazon</t>
  </si>
  <si>
    <t>CLU Bookstore</t>
  </si>
  <si>
    <t>Prices by Seller</t>
  </si>
  <si>
    <t>Boxplot</t>
  </si>
  <si>
    <t>Percentiles</t>
  </si>
  <si>
    <t>0% - min</t>
  </si>
  <si>
    <t>50% - median</t>
  </si>
  <si>
    <t>100% - max</t>
  </si>
  <si>
    <t>Data for a boxplot</t>
  </si>
  <si>
    <t>point {size: 0}interval bar, interval box {size: 0.8} * {color: #3366CC}</t>
  </si>
  <si>
    <t>point {size: 0}</t>
  </si>
  <si>
    <t>point {size: 0}interval bar, interval box {size: 0.7476545604570014} * {color: #DC3912}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</si>
</sst>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</font>
    <font/>
    <font>
      <b/>
      <sz val="12.0"/>
    </font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right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9" xfId="0" applyAlignment="1" applyFont="1" applyNumberFormat="1">
      <alignment horizontal="right" readingOrder="0" shrinkToFit="0" wrapText="0"/>
    </xf>
    <xf borderId="0" fillId="0" fontId="4" numFmtId="10" xfId="0" applyAlignment="1" applyFont="1" applyNumberFormat="1">
      <alignment horizontal="right" readingOrder="0" shrinkToFit="0" wrapText="0"/>
    </xf>
    <xf borderId="0" fillId="0" fontId="1" numFmtId="49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Sheet4!$A$2:$A$1000</c:f>
            </c:numRef>
          </c:xVal>
          <c:yVal>
            <c:numRef>
              <c:f>Sheet4!$B$2:$B$1000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57067"/>
        <c:axId val="740982591"/>
      </c:scatterChart>
      <c:valAx>
        <c:axId val="2192570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0982591"/>
      </c:valAx>
      <c:valAx>
        <c:axId val="740982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9257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AmazonUsed vs. AmazonNew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Sheet3!$A$2:$A$1000</c:f>
            </c:numRef>
          </c:xVal>
          <c:yVal>
            <c:numRef>
              <c:f>Sheet3!$B$2:$B$1000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505703"/>
        <c:axId val="808518342"/>
      </c:scatterChart>
      <c:valAx>
        <c:axId val="18225057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AmazonNew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8518342"/>
      </c:valAx>
      <c:valAx>
        <c:axId val="808518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AmazonUsed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2505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1'!$C$24:$C$27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1'!$D$24:$D$27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1'!$E$24:$E$27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1'!$F$24:$F$27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1'!$G$24:$G$27</c:f>
              <c:numCache/>
            </c:numRef>
          </c:yVal>
        </c:ser>
        <c:ser>
          <c:idx val="5"/>
          <c:order val="5"/>
          <c:spPr>
            <a:ln>
              <a:noFill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'Bivariate 1'!$B$24:$B$27</c:f>
            </c:numRef>
          </c:xVal>
          <c:yVal>
            <c:numRef>
              <c:f>'Bivariate 1'!$H$24:$H$27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111312"/>
        <c:axId val="713869793"/>
      </c:scatterChart>
      <c:valAx>
        <c:axId val="1887111312"/>
        <c:scaling>
          <c:orientation val="minMax"/>
        </c:scaling>
        <c:delete val="0"/>
        <c:axPos val="b"/>
        <c:majorGridlines>
          <c:spPr>
            <a:ln>
              <a:solidFill>
                <a:srgbClr val="DDDDD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 sz="1300">
                    <a:solidFill>
                      <a:srgbClr val="000000"/>
                    </a:solidFill>
                    <a:latin typeface="Roboto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713869793"/>
      </c:valAx>
      <c:valAx>
        <c:axId val="713869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7111312"/>
      </c:valAx>
      <c:spPr>
        <a:solidFill>
          <a:srgbClr val="000000">
            <a:alpha val="0"/>
          </a:srgbClr>
        </a:solidFill>
      </c:spPr>
    </c:plotArea>
  </c:chart>
  <c:spPr>
    <a:solidFill>
      <a:srgbClr val="FAFAFA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8</xdr:row>
      <xdr:rowOff>47625</xdr:rowOff>
    </xdr:from>
    <xdr:ext cx="3133725" cy="1933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2</xdr:row>
      <xdr:rowOff>171450</xdr:rowOff>
    </xdr:from>
    <xdr:ext cx="3486150" cy="2152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5372100" cy="18573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111.0</v>
      </c>
      <c r="C2" s="1" t="s">
        <v>10</v>
      </c>
      <c r="D2" s="1" t="s">
        <v>11</v>
      </c>
      <c r="E2" s="1">
        <v>8.0</v>
      </c>
      <c r="F2" s="1">
        <v>217.0</v>
      </c>
      <c r="G2" s="1">
        <v>163.0</v>
      </c>
      <c r="H2" s="1">
        <v>166.0</v>
      </c>
      <c r="I2" s="1">
        <v>65.0</v>
      </c>
    </row>
    <row r="3">
      <c r="A3" s="1" t="s">
        <v>12</v>
      </c>
      <c r="B3" s="1">
        <v>231.0</v>
      </c>
      <c r="C3" s="1" t="s">
        <v>13</v>
      </c>
      <c r="D3" s="1" t="s">
        <v>14</v>
      </c>
      <c r="E3" s="1" t="s">
        <v>15</v>
      </c>
      <c r="F3" s="1">
        <v>21.0</v>
      </c>
      <c r="G3" s="1" t="s">
        <v>15</v>
      </c>
      <c r="H3" s="1">
        <v>14.0</v>
      </c>
      <c r="I3" s="1">
        <v>9.0</v>
      </c>
    </row>
    <row r="4">
      <c r="A4" s="1" t="s">
        <v>16</v>
      </c>
      <c r="B4" s="1">
        <v>111.0</v>
      </c>
      <c r="C4" s="1" t="s">
        <v>17</v>
      </c>
      <c r="D4" s="1" t="s">
        <v>18</v>
      </c>
      <c r="E4" s="1">
        <v>10.0</v>
      </c>
      <c r="F4" s="1">
        <v>230.0</v>
      </c>
      <c r="G4" s="1">
        <v>173.0</v>
      </c>
      <c r="H4" s="1">
        <v>177.0</v>
      </c>
      <c r="I4" s="1">
        <v>36.0</v>
      </c>
    </row>
    <row r="5">
      <c r="A5" s="1" t="s">
        <v>19</v>
      </c>
      <c r="B5" s="1">
        <v>115.0</v>
      </c>
      <c r="C5" s="1" t="s">
        <v>20</v>
      </c>
      <c r="D5" s="1" t="s">
        <v>21</v>
      </c>
      <c r="E5" s="1">
        <v>13.0</v>
      </c>
      <c r="F5" s="1">
        <v>223.0</v>
      </c>
      <c r="G5" s="1">
        <v>167.0</v>
      </c>
      <c r="H5" s="1">
        <v>157.0</v>
      </c>
      <c r="I5" s="1">
        <v>63.0</v>
      </c>
    </row>
    <row r="6">
      <c r="A6" s="1" t="s">
        <v>19</v>
      </c>
      <c r="B6" s="1">
        <v>120.0</v>
      </c>
      <c r="C6" s="1" t="s">
        <v>22</v>
      </c>
      <c r="D6" s="1" t="s">
        <v>23</v>
      </c>
      <c r="E6" s="1">
        <v>4.0</v>
      </c>
      <c r="F6" s="1">
        <v>208.0</v>
      </c>
      <c r="G6" s="1">
        <v>156.0</v>
      </c>
      <c r="H6" s="1">
        <v>149.0</v>
      </c>
      <c r="I6" s="1">
        <v>65.0</v>
      </c>
    </row>
    <row r="7">
      <c r="A7" s="1" t="s">
        <v>24</v>
      </c>
      <c r="B7" s="1">
        <v>100.0</v>
      </c>
      <c r="C7" s="1" t="s">
        <v>25</v>
      </c>
      <c r="D7" s="1" t="s">
        <v>26</v>
      </c>
      <c r="E7" s="1">
        <v>7.0</v>
      </c>
      <c r="F7" s="1">
        <v>212.0</v>
      </c>
      <c r="G7" s="1">
        <v>159.0</v>
      </c>
      <c r="H7" s="1">
        <v>153.0</v>
      </c>
      <c r="I7" s="1">
        <v>27.0</v>
      </c>
    </row>
    <row r="8">
      <c r="A8" s="1" t="s">
        <v>19</v>
      </c>
      <c r="B8" s="1">
        <v>128.0</v>
      </c>
      <c r="C8" s="1" t="s">
        <v>27</v>
      </c>
      <c r="D8" s="1" t="s">
        <v>28</v>
      </c>
      <c r="E8" s="1">
        <v>5.0</v>
      </c>
      <c r="F8" s="1" t="s">
        <v>15</v>
      </c>
      <c r="G8" s="1">
        <v>66.0</v>
      </c>
      <c r="H8" s="1">
        <v>77.0</v>
      </c>
      <c r="I8" s="1">
        <v>44.0</v>
      </c>
    </row>
    <row r="9">
      <c r="A9" s="1" t="s">
        <v>29</v>
      </c>
      <c r="B9" s="1">
        <v>152.0</v>
      </c>
      <c r="C9" s="1" t="s">
        <v>30</v>
      </c>
      <c r="D9" s="1" t="s">
        <v>31</v>
      </c>
      <c r="E9" s="1">
        <v>9.0</v>
      </c>
      <c r="F9" s="1">
        <v>235.0</v>
      </c>
      <c r="G9" s="1">
        <v>177.0</v>
      </c>
      <c r="H9" s="1">
        <v>163.0</v>
      </c>
      <c r="I9" s="1">
        <v>37.0</v>
      </c>
    </row>
    <row r="10">
      <c r="A10" s="1" t="s">
        <v>32</v>
      </c>
      <c r="B10" s="1">
        <v>202.0</v>
      </c>
      <c r="C10" s="1" t="s">
        <v>33</v>
      </c>
      <c r="D10" s="1" t="s">
        <v>34</v>
      </c>
      <c r="E10" s="1">
        <v>4.0</v>
      </c>
      <c r="F10" s="1">
        <v>67.0</v>
      </c>
      <c r="G10" s="1">
        <v>50.0</v>
      </c>
      <c r="H10" s="1">
        <v>61.0</v>
      </c>
      <c r="I10" s="1">
        <v>37.0</v>
      </c>
    </row>
    <row r="11">
      <c r="A11" s="1" t="s">
        <v>35</v>
      </c>
      <c r="B11" s="1">
        <v>222.0</v>
      </c>
      <c r="C11" s="1" t="s">
        <v>36</v>
      </c>
      <c r="D11" s="1" t="s">
        <v>37</v>
      </c>
      <c r="E11" s="1">
        <v>7.0</v>
      </c>
      <c r="F11" s="1">
        <v>206.0</v>
      </c>
      <c r="G11" s="1">
        <v>155.0</v>
      </c>
      <c r="H11" s="1">
        <v>183.0</v>
      </c>
      <c r="I11" s="1">
        <v>65.0</v>
      </c>
    </row>
    <row r="12">
      <c r="A12" s="1" t="s">
        <v>16</v>
      </c>
      <c r="B12" s="1">
        <v>213.0</v>
      </c>
      <c r="C12" s="1" t="s">
        <v>38</v>
      </c>
      <c r="D12" s="1" t="s">
        <v>39</v>
      </c>
      <c r="E12" s="1">
        <v>2.0</v>
      </c>
      <c r="F12" s="1">
        <v>65.0</v>
      </c>
      <c r="G12" s="1" t="s">
        <v>15</v>
      </c>
      <c r="H12" s="1">
        <v>101.0</v>
      </c>
      <c r="I12" s="1">
        <v>87.0</v>
      </c>
    </row>
    <row r="13">
      <c r="A13" s="1" t="s">
        <v>40</v>
      </c>
      <c r="B13" s="1">
        <v>175.0</v>
      </c>
      <c r="C13" s="1" t="s">
        <v>41</v>
      </c>
      <c r="D13" s="1" t="s">
        <v>42</v>
      </c>
      <c r="E13" s="1" t="s">
        <v>15</v>
      </c>
      <c r="F13" s="1">
        <v>21.0</v>
      </c>
      <c r="G13" s="1">
        <v>16.0</v>
      </c>
      <c r="H13" s="1">
        <v>18.0</v>
      </c>
      <c r="I13" s="1">
        <v>1.0</v>
      </c>
    </row>
    <row r="14">
      <c r="A14" s="1" t="s">
        <v>12</v>
      </c>
      <c r="B14" s="1">
        <v>200.0</v>
      </c>
      <c r="C14" s="1" t="s">
        <v>43</v>
      </c>
      <c r="D14" s="1" t="s">
        <v>44</v>
      </c>
      <c r="E14" s="1">
        <v>9.0</v>
      </c>
      <c r="F14" s="1">
        <v>241.0</v>
      </c>
      <c r="G14" s="1">
        <v>181.0</v>
      </c>
      <c r="H14" s="1">
        <v>191.0</v>
      </c>
      <c r="I14" s="1">
        <v>70.0</v>
      </c>
    </row>
    <row r="15">
      <c r="A15" s="1" t="s">
        <v>29</v>
      </c>
      <c r="B15" s="1">
        <v>212.0</v>
      </c>
      <c r="C15" s="1" t="s">
        <v>45</v>
      </c>
      <c r="D15" s="1" t="s">
        <v>46</v>
      </c>
      <c r="E15" s="1">
        <v>2.0</v>
      </c>
      <c r="F15" s="1">
        <v>99.0</v>
      </c>
      <c r="G15" s="1">
        <v>74.0</v>
      </c>
      <c r="H15" s="1">
        <v>68.0</v>
      </c>
      <c r="I15" s="1">
        <v>42.0</v>
      </c>
    </row>
    <row r="16">
      <c r="A16" s="1" t="s">
        <v>16</v>
      </c>
      <c r="B16" s="1">
        <v>118.0</v>
      </c>
      <c r="C16" s="1" t="s">
        <v>47</v>
      </c>
      <c r="D16" s="1" t="s">
        <v>48</v>
      </c>
      <c r="E16" s="1">
        <v>9.0</v>
      </c>
      <c r="F16" s="1">
        <v>292.0</v>
      </c>
      <c r="G16" s="1">
        <v>219.0</v>
      </c>
      <c r="H16" s="1">
        <v>224.0</v>
      </c>
      <c r="I16" s="1">
        <v>130.0</v>
      </c>
    </row>
    <row r="17">
      <c r="A17" s="1" t="s">
        <v>29</v>
      </c>
      <c r="B17" s="1">
        <v>118.0</v>
      </c>
      <c r="C17" s="1" t="s">
        <v>47</v>
      </c>
      <c r="D17" s="1" t="s">
        <v>48</v>
      </c>
      <c r="E17" s="1">
        <v>9.0</v>
      </c>
      <c r="F17" s="1">
        <v>292.0</v>
      </c>
      <c r="G17" s="1">
        <v>219.0</v>
      </c>
      <c r="H17" s="1">
        <v>224.0</v>
      </c>
      <c r="I17" s="1">
        <v>130.0</v>
      </c>
    </row>
    <row r="18">
      <c r="A18" s="1" t="s">
        <v>49</v>
      </c>
      <c r="B18" s="1">
        <v>252.0</v>
      </c>
      <c r="C18" s="1" t="s">
        <v>47</v>
      </c>
      <c r="D18" s="1" t="s">
        <v>50</v>
      </c>
      <c r="E18" s="1">
        <v>15.0</v>
      </c>
      <c r="F18" s="1">
        <v>337.0</v>
      </c>
      <c r="G18" s="1">
        <v>253.0</v>
      </c>
      <c r="H18" s="1">
        <v>280.0</v>
      </c>
      <c r="I18" s="1">
        <v>105.0</v>
      </c>
    </row>
    <row r="19">
      <c r="A19" s="1" t="s">
        <v>51</v>
      </c>
      <c r="B19" s="1">
        <v>122.0</v>
      </c>
      <c r="C19" s="1" t="s">
        <v>52</v>
      </c>
      <c r="D19" s="1" t="s">
        <v>53</v>
      </c>
      <c r="E19" s="1">
        <v>7.0</v>
      </c>
      <c r="F19" s="1">
        <v>126.0</v>
      </c>
      <c r="G19" s="1">
        <v>95.0</v>
      </c>
      <c r="H19" s="1">
        <v>126.0</v>
      </c>
      <c r="I19" s="1">
        <v>31.0</v>
      </c>
    </row>
    <row r="20">
      <c r="A20" s="1" t="s">
        <v>54</v>
      </c>
      <c r="B20" s="1">
        <v>220.0</v>
      </c>
      <c r="C20" s="1" t="s">
        <v>55</v>
      </c>
      <c r="D20" s="1" t="s">
        <v>56</v>
      </c>
      <c r="E20" s="1">
        <v>6.0</v>
      </c>
      <c r="F20" s="1">
        <v>179.0</v>
      </c>
      <c r="G20" s="1" t="s">
        <v>15</v>
      </c>
      <c r="H20" s="1">
        <v>127.0</v>
      </c>
      <c r="I20" s="1">
        <v>73.0</v>
      </c>
    </row>
    <row r="21">
      <c r="A21" s="1" t="s">
        <v>32</v>
      </c>
      <c r="B21" s="1">
        <v>110.0</v>
      </c>
      <c r="C21" s="1" t="s">
        <v>57</v>
      </c>
      <c r="D21" s="1" t="s">
        <v>58</v>
      </c>
      <c r="E21" s="1">
        <v>3.0</v>
      </c>
      <c r="F21" s="1">
        <v>55.0</v>
      </c>
      <c r="G21" s="1">
        <v>41.0</v>
      </c>
      <c r="H21" s="1">
        <v>23.0</v>
      </c>
      <c r="I21" s="1">
        <v>8.0</v>
      </c>
    </row>
    <row r="22">
      <c r="A22" s="1" t="s">
        <v>16</v>
      </c>
      <c r="B22" s="1">
        <v>115.0</v>
      </c>
      <c r="C22" s="1" t="s">
        <v>59</v>
      </c>
      <c r="D22" s="1" t="s">
        <v>60</v>
      </c>
      <c r="E22" s="1" t="s">
        <v>15</v>
      </c>
      <c r="F22" s="1" t="s">
        <v>15</v>
      </c>
      <c r="G22" s="1">
        <v>19.0</v>
      </c>
      <c r="H22" s="1" t="s">
        <v>15</v>
      </c>
      <c r="I22" s="1" t="s">
        <v>15</v>
      </c>
    </row>
    <row r="23">
      <c r="A23" s="1" t="s">
        <v>12</v>
      </c>
      <c r="B23" s="1">
        <v>231.0</v>
      </c>
      <c r="C23" s="1" t="s">
        <v>61</v>
      </c>
      <c r="D23" s="1" t="s">
        <v>62</v>
      </c>
      <c r="E23" s="1">
        <v>3.0</v>
      </c>
      <c r="F23" s="1">
        <v>161.0</v>
      </c>
      <c r="G23" s="1">
        <v>121.0</v>
      </c>
      <c r="H23" s="1">
        <v>122.0</v>
      </c>
      <c r="I23" s="1">
        <v>60.0</v>
      </c>
    </row>
    <row r="24">
      <c r="A24" s="1" t="s">
        <v>63</v>
      </c>
      <c r="B24" s="1">
        <v>101.0</v>
      </c>
      <c r="C24" s="1" t="s">
        <v>64</v>
      </c>
      <c r="D24" s="1" t="s">
        <v>65</v>
      </c>
      <c r="E24" s="1">
        <v>5.0</v>
      </c>
      <c r="F24" s="1">
        <v>226.0</v>
      </c>
      <c r="G24" s="1">
        <v>170.0</v>
      </c>
      <c r="H24" s="1">
        <v>207.0</v>
      </c>
      <c r="I24" s="1">
        <v>7.0</v>
      </c>
    </row>
    <row r="25">
      <c r="A25" s="1" t="s">
        <v>29</v>
      </c>
      <c r="B25" s="1">
        <v>212.0</v>
      </c>
      <c r="C25" s="1" t="s">
        <v>66</v>
      </c>
      <c r="D25" s="1" t="s">
        <v>67</v>
      </c>
      <c r="E25" s="1" t="s">
        <v>15</v>
      </c>
      <c r="F25" s="1" t="s">
        <v>15</v>
      </c>
      <c r="G25" s="1">
        <v>13.0</v>
      </c>
      <c r="H25" s="1">
        <v>14.0</v>
      </c>
      <c r="I25" s="1">
        <v>1.0</v>
      </c>
    </row>
    <row r="26">
      <c r="A26" s="1" t="s">
        <v>68</v>
      </c>
      <c r="B26" s="1">
        <v>202.0</v>
      </c>
      <c r="C26" s="1" t="s">
        <v>69</v>
      </c>
      <c r="D26" s="1" t="s">
        <v>70</v>
      </c>
      <c r="E26" s="1">
        <v>6.0</v>
      </c>
      <c r="F26" s="1">
        <v>118.0</v>
      </c>
      <c r="G26" s="1">
        <v>89.0</v>
      </c>
      <c r="H26" s="1">
        <v>109.0</v>
      </c>
      <c r="I26" s="1">
        <v>69.0</v>
      </c>
    </row>
    <row r="27">
      <c r="A27" s="1" t="s">
        <v>63</v>
      </c>
      <c r="B27" s="1">
        <v>108.0</v>
      </c>
      <c r="C27" s="1" t="s">
        <v>71</v>
      </c>
      <c r="D27" s="1" t="s">
        <v>72</v>
      </c>
      <c r="E27" s="1">
        <v>7.0</v>
      </c>
      <c r="F27" s="1">
        <v>199.0</v>
      </c>
      <c r="G27" s="1">
        <v>149.0</v>
      </c>
      <c r="H27" s="1">
        <v>154.0</v>
      </c>
      <c r="I27" s="1">
        <v>86.0</v>
      </c>
    </row>
    <row r="28">
      <c r="A28" s="1" t="s">
        <v>63</v>
      </c>
      <c r="B28" s="1">
        <v>108.0</v>
      </c>
      <c r="C28" s="1" t="s">
        <v>71</v>
      </c>
      <c r="D28" s="1" t="s">
        <v>73</v>
      </c>
      <c r="E28" s="1">
        <v>7.0</v>
      </c>
      <c r="F28" s="1">
        <v>121.0</v>
      </c>
      <c r="G28" s="1">
        <v>91.0</v>
      </c>
      <c r="H28" s="1">
        <v>92.0</v>
      </c>
      <c r="I28" s="1">
        <v>52.0</v>
      </c>
    </row>
    <row r="29">
      <c r="A29" s="1" t="s">
        <v>32</v>
      </c>
      <c r="B29" s="1">
        <v>201.0</v>
      </c>
      <c r="C29" s="1" t="s">
        <v>74</v>
      </c>
      <c r="D29" s="1" t="s">
        <v>75</v>
      </c>
      <c r="E29" s="1" t="s">
        <v>15</v>
      </c>
      <c r="F29" s="1">
        <v>18.0</v>
      </c>
      <c r="G29" s="1">
        <v>14.0</v>
      </c>
      <c r="H29" s="1">
        <v>11.0</v>
      </c>
      <c r="I29" s="1">
        <v>3.0</v>
      </c>
    </row>
    <row r="30">
      <c r="A30" s="1" t="s">
        <v>63</v>
      </c>
      <c r="B30" s="1">
        <v>116.0</v>
      </c>
      <c r="C30" s="1" t="s">
        <v>76</v>
      </c>
      <c r="D30" s="1" t="s">
        <v>77</v>
      </c>
      <c r="E30" s="1" t="s">
        <v>15</v>
      </c>
      <c r="F30" s="1">
        <v>10.0</v>
      </c>
      <c r="G30" s="1" t="s">
        <v>15</v>
      </c>
      <c r="H30" s="1">
        <v>10.0</v>
      </c>
      <c r="I30" s="1">
        <v>2.0</v>
      </c>
    </row>
    <row r="31">
      <c r="A31" s="1" t="s">
        <v>19</v>
      </c>
      <c r="B31" s="1">
        <v>265.0</v>
      </c>
      <c r="C31" s="1" t="s">
        <v>78</v>
      </c>
      <c r="D31" s="1" t="s">
        <v>79</v>
      </c>
      <c r="E31" s="1">
        <v>2.0</v>
      </c>
      <c r="F31" s="1" t="s">
        <v>15</v>
      </c>
      <c r="G31" s="1">
        <v>60.0</v>
      </c>
      <c r="H31" s="1">
        <v>48.0</v>
      </c>
      <c r="I31" s="1">
        <v>18.0</v>
      </c>
    </row>
    <row r="32">
      <c r="A32" s="1" t="s">
        <v>16</v>
      </c>
      <c r="B32" s="1">
        <v>223.0</v>
      </c>
      <c r="C32" s="1" t="s">
        <v>80</v>
      </c>
      <c r="D32" s="1" t="s">
        <v>81</v>
      </c>
      <c r="E32" s="1">
        <v>8.0</v>
      </c>
      <c r="F32" s="1">
        <v>310.0</v>
      </c>
      <c r="G32" s="1" t="s">
        <v>15</v>
      </c>
      <c r="H32" s="1">
        <v>204.0</v>
      </c>
      <c r="I32" s="1">
        <v>120.0</v>
      </c>
    </row>
    <row r="33">
      <c r="A33" s="1" t="s">
        <v>82</v>
      </c>
      <c r="B33" s="1">
        <v>203.0</v>
      </c>
      <c r="C33" s="1" t="s">
        <v>83</v>
      </c>
      <c r="D33" s="1" t="s">
        <v>84</v>
      </c>
      <c r="E33" s="1" t="s">
        <v>15</v>
      </c>
      <c r="F33" s="1">
        <v>206.0</v>
      </c>
      <c r="G33" s="1" t="s">
        <v>15</v>
      </c>
      <c r="H33" s="1">
        <v>181.0</v>
      </c>
      <c r="I33" s="1">
        <v>69.0</v>
      </c>
    </row>
    <row r="34">
      <c r="A34" s="1" t="s">
        <v>32</v>
      </c>
      <c r="B34" s="1">
        <v>201.0</v>
      </c>
      <c r="C34" s="1" t="s">
        <v>85</v>
      </c>
      <c r="D34" s="1" t="s">
        <v>86</v>
      </c>
      <c r="E34" s="1">
        <v>12.0</v>
      </c>
      <c r="F34" s="1">
        <v>90.0</v>
      </c>
      <c r="G34" s="1" t="s">
        <v>15</v>
      </c>
      <c r="H34" s="1">
        <v>82.0</v>
      </c>
      <c r="I34" s="1">
        <v>64.0</v>
      </c>
    </row>
    <row r="35">
      <c r="A35" s="1" t="s">
        <v>32</v>
      </c>
      <c r="B35" s="1">
        <v>216.0</v>
      </c>
      <c r="C35" s="1" t="s">
        <v>87</v>
      </c>
      <c r="D35" s="1" t="s">
        <v>88</v>
      </c>
      <c r="E35" s="1" t="s">
        <v>15</v>
      </c>
      <c r="F35" s="1">
        <v>16.0</v>
      </c>
      <c r="G35" s="1">
        <v>12.0</v>
      </c>
      <c r="H35" s="1">
        <v>9.0</v>
      </c>
      <c r="I35" s="1">
        <v>1.0</v>
      </c>
    </row>
    <row r="36">
      <c r="A36" s="1" t="s">
        <v>51</v>
      </c>
      <c r="B36" s="1">
        <v>102.0</v>
      </c>
      <c r="C36" s="1" t="s">
        <v>89</v>
      </c>
      <c r="D36" s="1" t="s">
        <v>90</v>
      </c>
      <c r="E36" s="1">
        <v>10.0</v>
      </c>
      <c r="F36" s="1" t="s">
        <v>15</v>
      </c>
      <c r="G36" s="1">
        <v>65.0</v>
      </c>
      <c r="H36" s="1">
        <v>53.0</v>
      </c>
      <c r="I36" s="1">
        <v>32.0</v>
      </c>
    </row>
    <row r="37">
      <c r="A37" s="1" t="s">
        <v>19</v>
      </c>
      <c r="B37" s="1">
        <v>110.0</v>
      </c>
      <c r="C37" s="1" t="s">
        <v>91</v>
      </c>
      <c r="D37" s="1" t="s">
        <v>92</v>
      </c>
      <c r="E37" s="1">
        <v>1.0</v>
      </c>
      <c r="F37" s="1">
        <v>75.0</v>
      </c>
      <c r="G37" s="1">
        <v>57.0</v>
      </c>
      <c r="H37" s="1">
        <v>71.0</v>
      </c>
      <c r="I37" s="1">
        <v>37.0</v>
      </c>
    </row>
    <row r="38">
      <c r="A38" s="1" t="s">
        <v>93</v>
      </c>
      <c r="B38" s="1">
        <v>101.0</v>
      </c>
      <c r="C38" s="1" t="s">
        <v>94</v>
      </c>
      <c r="D38" s="1" t="s">
        <v>95</v>
      </c>
      <c r="E38" s="1" t="s">
        <v>15</v>
      </c>
      <c r="F38" s="1">
        <v>165.0</v>
      </c>
      <c r="G38" s="1" t="s">
        <v>15</v>
      </c>
      <c r="H38" s="1">
        <v>121.0</v>
      </c>
      <c r="I38" s="1">
        <v>21.0</v>
      </c>
    </row>
    <row r="39">
      <c r="A39" s="1" t="s">
        <v>96</v>
      </c>
      <c r="B39" s="1">
        <v>282.0</v>
      </c>
      <c r="C39" s="1" t="s">
        <v>97</v>
      </c>
      <c r="D39" s="1" t="s">
        <v>98</v>
      </c>
      <c r="E39" s="1" t="s">
        <v>15</v>
      </c>
      <c r="F39" s="1">
        <v>25.0</v>
      </c>
      <c r="G39" s="1">
        <v>19.0</v>
      </c>
      <c r="H39" s="1">
        <v>18.0</v>
      </c>
      <c r="I39" s="1">
        <v>3.0</v>
      </c>
    </row>
    <row r="40">
      <c r="A40" s="1" t="s">
        <v>32</v>
      </c>
      <c r="B40" s="1">
        <v>216.0</v>
      </c>
      <c r="C40" s="1" t="s">
        <v>99</v>
      </c>
      <c r="D40" s="1" t="s">
        <v>100</v>
      </c>
      <c r="E40" s="1" t="s">
        <v>15</v>
      </c>
      <c r="F40" s="1" t="s">
        <v>15</v>
      </c>
      <c r="G40" s="1">
        <v>6.0</v>
      </c>
      <c r="H40" s="1">
        <v>8.0</v>
      </c>
      <c r="I40" s="1">
        <v>4.0</v>
      </c>
    </row>
    <row r="41">
      <c r="A41" s="1" t="s">
        <v>16</v>
      </c>
      <c r="B41" s="1">
        <v>115.0</v>
      </c>
      <c r="C41" s="1" t="s">
        <v>101</v>
      </c>
      <c r="D41" s="1" t="s">
        <v>102</v>
      </c>
      <c r="E41" s="1" t="s">
        <v>15</v>
      </c>
      <c r="F41" s="1" t="s">
        <v>15</v>
      </c>
      <c r="G41" s="1">
        <v>20.0</v>
      </c>
      <c r="H41" s="1">
        <v>15.0</v>
      </c>
      <c r="I41" s="1">
        <v>3.0</v>
      </c>
    </row>
    <row r="42">
      <c r="A42" s="1" t="s">
        <v>35</v>
      </c>
      <c r="B42" s="1">
        <v>200.0</v>
      </c>
      <c r="C42" s="1" t="s">
        <v>103</v>
      </c>
      <c r="D42" s="1" t="s">
        <v>35</v>
      </c>
      <c r="E42" s="1">
        <v>6.0</v>
      </c>
      <c r="F42" s="1">
        <v>187.0</v>
      </c>
      <c r="G42" s="1">
        <v>140.0</v>
      </c>
      <c r="H42" s="1">
        <v>204.0</v>
      </c>
      <c r="I42" s="1">
        <v>39.0</v>
      </c>
    </row>
    <row r="43">
      <c r="A43" s="1" t="s">
        <v>49</v>
      </c>
      <c r="B43" s="1">
        <v>251.0</v>
      </c>
      <c r="C43" s="1" t="s">
        <v>104</v>
      </c>
      <c r="D43" s="1" t="s">
        <v>105</v>
      </c>
      <c r="E43" s="1">
        <v>11.0</v>
      </c>
      <c r="F43" s="1" t="s">
        <v>15</v>
      </c>
      <c r="G43" s="1">
        <v>314.0</v>
      </c>
      <c r="H43" s="1">
        <v>440.0</v>
      </c>
      <c r="I43" s="1">
        <v>19.0</v>
      </c>
    </row>
    <row r="44">
      <c r="A44" s="1" t="s">
        <v>12</v>
      </c>
      <c r="B44" s="1">
        <v>103.0</v>
      </c>
      <c r="C44" s="1" t="s">
        <v>106</v>
      </c>
      <c r="D44" s="1" t="s">
        <v>107</v>
      </c>
      <c r="E44" s="1">
        <v>5.0</v>
      </c>
      <c r="F44" s="1">
        <v>48.0</v>
      </c>
      <c r="G44" s="1">
        <v>36.0</v>
      </c>
      <c r="H44" s="1">
        <v>46.0</v>
      </c>
      <c r="I44" s="1">
        <v>39.0</v>
      </c>
    </row>
    <row r="45">
      <c r="A45" s="1" t="s">
        <v>35</v>
      </c>
      <c r="B45" s="1">
        <v>203.0</v>
      </c>
      <c r="C45" s="1" t="s">
        <v>108</v>
      </c>
      <c r="D45" s="1" t="s">
        <v>109</v>
      </c>
      <c r="E45" s="1">
        <v>3.0</v>
      </c>
      <c r="F45" s="1">
        <v>101.0</v>
      </c>
      <c r="G45" s="1">
        <v>76.0</v>
      </c>
      <c r="H45" s="1" t="s">
        <v>15</v>
      </c>
      <c r="I45" s="1">
        <v>55.0</v>
      </c>
    </row>
    <row r="46">
      <c r="A46" s="1" t="s">
        <v>24</v>
      </c>
      <c r="B46" s="1">
        <v>202.0</v>
      </c>
      <c r="C46" s="1" t="s">
        <v>110</v>
      </c>
      <c r="D46" s="1" t="s">
        <v>111</v>
      </c>
      <c r="E46" s="1" t="s">
        <v>15</v>
      </c>
      <c r="F46" s="1">
        <v>73.0</v>
      </c>
      <c r="G46" s="1">
        <v>55.0</v>
      </c>
      <c r="H46" s="1">
        <v>44.0</v>
      </c>
      <c r="I46" s="1">
        <v>24.0</v>
      </c>
    </row>
    <row r="47">
      <c r="A47" s="1" t="s">
        <v>63</v>
      </c>
      <c r="B47" s="1">
        <v>114.0</v>
      </c>
      <c r="C47" s="1" t="s">
        <v>112</v>
      </c>
      <c r="D47" s="1" t="s">
        <v>113</v>
      </c>
      <c r="E47" s="1" t="s">
        <v>15</v>
      </c>
      <c r="F47" s="1">
        <v>17.0</v>
      </c>
      <c r="G47" s="1">
        <v>13.0</v>
      </c>
      <c r="H47" s="1">
        <v>9.0</v>
      </c>
      <c r="I47" s="1" t="s">
        <v>15</v>
      </c>
    </row>
    <row r="48">
      <c r="A48" s="1" t="s">
        <v>63</v>
      </c>
      <c r="B48" s="1">
        <v>140.0</v>
      </c>
      <c r="C48" s="1" t="s">
        <v>112</v>
      </c>
      <c r="D48" s="1" t="s">
        <v>114</v>
      </c>
      <c r="E48" s="1" t="s">
        <v>15</v>
      </c>
      <c r="F48" s="1">
        <v>17.0</v>
      </c>
      <c r="G48" s="1">
        <v>13.0</v>
      </c>
      <c r="H48" s="1">
        <v>10.0</v>
      </c>
      <c r="I48" s="1" t="s">
        <v>15</v>
      </c>
    </row>
    <row r="49">
      <c r="A49" s="1" t="s">
        <v>96</v>
      </c>
      <c r="B49" s="1">
        <v>100.0</v>
      </c>
      <c r="C49" s="1" t="s">
        <v>115</v>
      </c>
      <c r="D49" s="1" t="s">
        <v>116</v>
      </c>
      <c r="E49" s="1" t="s">
        <v>15</v>
      </c>
      <c r="F49" s="1">
        <v>15.0</v>
      </c>
      <c r="G49" s="1">
        <v>11.0</v>
      </c>
      <c r="H49" s="1">
        <v>12.0</v>
      </c>
      <c r="I49" s="1">
        <v>1.0</v>
      </c>
    </row>
    <row r="50">
      <c r="A50" s="1" t="s">
        <v>96</v>
      </c>
      <c r="B50" s="1">
        <v>282.0</v>
      </c>
      <c r="C50" s="1" t="s">
        <v>115</v>
      </c>
      <c r="D50" s="1" t="s">
        <v>117</v>
      </c>
      <c r="E50" s="1" t="s">
        <v>15</v>
      </c>
      <c r="F50" s="1">
        <v>15.0</v>
      </c>
      <c r="G50" s="1">
        <v>11.0</v>
      </c>
      <c r="H50" s="1">
        <v>14.0</v>
      </c>
      <c r="I50" s="1">
        <v>2.0</v>
      </c>
    </row>
    <row r="51">
      <c r="A51" s="1" t="s">
        <v>12</v>
      </c>
      <c r="B51" s="1">
        <v>101.0</v>
      </c>
      <c r="C51" s="1" t="s">
        <v>118</v>
      </c>
      <c r="D51" s="1" t="s">
        <v>119</v>
      </c>
      <c r="E51" s="1">
        <v>4.0</v>
      </c>
      <c r="F51" s="1">
        <v>112.0</v>
      </c>
      <c r="G51" s="1">
        <v>84.0</v>
      </c>
      <c r="H51" s="1">
        <v>65.0</v>
      </c>
      <c r="I51" s="1">
        <v>13.0</v>
      </c>
    </row>
    <row r="52">
      <c r="A52" s="1" t="s">
        <v>29</v>
      </c>
      <c r="B52" s="1">
        <v>111.0</v>
      </c>
      <c r="C52" s="1" t="s">
        <v>120</v>
      </c>
      <c r="D52" s="1" t="s">
        <v>121</v>
      </c>
      <c r="E52" s="1" t="s">
        <v>15</v>
      </c>
      <c r="F52" s="1">
        <v>112.0</v>
      </c>
      <c r="G52" s="1" t="s">
        <v>15</v>
      </c>
      <c r="H52" s="1">
        <v>151.0</v>
      </c>
      <c r="I52" s="1">
        <v>19.0</v>
      </c>
    </row>
    <row r="53">
      <c r="A53" s="1" t="s">
        <v>40</v>
      </c>
      <c r="B53" s="1">
        <v>105.0</v>
      </c>
      <c r="C53" s="1" t="s">
        <v>122</v>
      </c>
      <c r="D53" s="1" t="s">
        <v>123</v>
      </c>
      <c r="E53" s="1">
        <v>3.0</v>
      </c>
      <c r="F53" s="1">
        <v>99.0</v>
      </c>
      <c r="G53" s="1">
        <v>74.0</v>
      </c>
      <c r="H53" s="1">
        <v>76.0</v>
      </c>
      <c r="I53" s="1">
        <v>43.0</v>
      </c>
    </row>
    <row r="54">
      <c r="A54" s="1" t="s">
        <v>32</v>
      </c>
      <c r="B54" s="1">
        <v>211.0</v>
      </c>
      <c r="C54" s="1" t="s">
        <v>124</v>
      </c>
      <c r="D54" s="1" t="s">
        <v>125</v>
      </c>
      <c r="E54" s="1" t="s">
        <v>15</v>
      </c>
      <c r="F54" s="1">
        <v>20.0</v>
      </c>
      <c r="G54" s="1">
        <v>15.0</v>
      </c>
      <c r="H54" s="1">
        <v>20.0</v>
      </c>
      <c r="I54" s="1">
        <v>10.0</v>
      </c>
    </row>
    <row r="55">
      <c r="A55" s="1" t="s">
        <v>16</v>
      </c>
      <c r="B55" s="1">
        <v>120.0</v>
      </c>
      <c r="C55" s="1" t="s">
        <v>126</v>
      </c>
      <c r="D55" s="1" t="s">
        <v>16</v>
      </c>
      <c r="E55" s="1">
        <v>10.0</v>
      </c>
      <c r="F55" s="1">
        <v>273.0</v>
      </c>
      <c r="G55" s="1">
        <v>205.0</v>
      </c>
      <c r="H55" s="1">
        <v>209.0</v>
      </c>
      <c r="I55" s="1">
        <v>44.0</v>
      </c>
    </row>
    <row r="56">
      <c r="A56" s="1" t="s">
        <v>16</v>
      </c>
      <c r="B56" s="1">
        <v>121.0</v>
      </c>
      <c r="C56" s="1" t="s">
        <v>126</v>
      </c>
      <c r="D56" s="1" t="s">
        <v>16</v>
      </c>
      <c r="E56" s="1">
        <v>10.0</v>
      </c>
      <c r="F56" s="1">
        <v>273.0</v>
      </c>
      <c r="G56" s="1">
        <v>205.0</v>
      </c>
      <c r="H56" s="1">
        <v>209.0</v>
      </c>
      <c r="I56" s="1">
        <v>44.0</v>
      </c>
    </row>
    <row r="57">
      <c r="A57" s="1" t="s">
        <v>16</v>
      </c>
      <c r="B57" s="1">
        <v>122.0</v>
      </c>
      <c r="C57" s="1" t="s">
        <v>126</v>
      </c>
      <c r="D57" s="1" t="s">
        <v>16</v>
      </c>
      <c r="E57" s="1">
        <v>10.0</v>
      </c>
      <c r="F57" s="1">
        <v>273.0</v>
      </c>
      <c r="G57" s="1">
        <v>205.0</v>
      </c>
      <c r="H57" s="1">
        <v>209.0</v>
      </c>
      <c r="I57" s="1">
        <v>44.0</v>
      </c>
    </row>
    <row r="58">
      <c r="A58" s="1" t="s">
        <v>9</v>
      </c>
      <c r="B58" s="1">
        <v>152.0</v>
      </c>
      <c r="C58" s="1" t="s">
        <v>127</v>
      </c>
      <c r="D58" s="1" t="s">
        <v>9</v>
      </c>
      <c r="E58" s="1">
        <v>3.0</v>
      </c>
      <c r="F58" s="1">
        <v>383.0</v>
      </c>
      <c r="G58" s="1">
        <v>288.0</v>
      </c>
      <c r="H58" s="1">
        <v>110.0</v>
      </c>
      <c r="I58" s="1">
        <v>23.0</v>
      </c>
    </row>
    <row r="59">
      <c r="A59" s="1" t="s">
        <v>63</v>
      </c>
      <c r="B59" s="1">
        <v>208.0</v>
      </c>
      <c r="C59" s="1" t="s">
        <v>128</v>
      </c>
      <c r="D59" s="1" t="s">
        <v>129</v>
      </c>
      <c r="E59" s="1" t="s">
        <v>15</v>
      </c>
      <c r="F59" s="1">
        <v>22.0</v>
      </c>
      <c r="G59" s="1">
        <v>17.0</v>
      </c>
      <c r="H59" s="1">
        <v>16.0</v>
      </c>
      <c r="I59" s="1">
        <v>4.0</v>
      </c>
    </row>
    <row r="60">
      <c r="A60" s="1" t="s">
        <v>130</v>
      </c>
      <c r="B60" s="1">
        <v>276.0</v>
      </c>
      <c r="C60" s="1" t="s">
        <v>131</v>
      </c>
      <c r="D60" s="1" t="s">
        <v>132</v>
      </c>
      <c r="E60" s="1">
        <v>8.0</v>
      </c>
      <c r="F60" s="1">
        <v>310.0</v>
      </c>
      <c r="G60" s="1">
        <v>233.0</v>
      </c>
      <c r="H60" s="1">
        <v>237.0</v>
      </c>
      <c r="I60" s="1">
        <v>125.0</v>
      </c>
    </row>
    <row r="61">
      <c r="A61" s="1" t="s">
        <v>54</v>
      </c>
      <c r="B61" s="1">
        <v>210.0</v>
      </c>
      <c r="C61" s="1" t="s">
        <v>133</v>
      </c>
      <c r="D61" s="1" t="s">
        <v>134</v>
      </c>
      <c r="E61" s="1">
        <v>6.0</v>
      </c>
      <c r="F61" s="1">
        <v>40.0</v>
      </c>
      <c r="G61" s="1" t="s">
        <v>15</v>
      </c>
      <c r="H61" s="1">
        <v>22.0</v>
      </c>
      <c r="I61" s="1">
        <v>19.0</v>
      </c>
    </row>
    <row r="62">
      <c r="A62" s="1" t="s">
        <v>130</v>
      </c>
      <c r="B62" s="1">
        <v>101.0</v>
      </c>
      <c r="C62" s="1" t="s">
        <v>135</v>
      </c>
      <c r="D62" s="1" t="s">
        <v>136</v>
      </c>
      <c r="E62" s="1">
        <v>11.0</v>
      </c>
      <c r="F62" s="1">
        <v>163.0</v>
      </c>
      <c r="G62" s="1">
        <v>122.0</v>
      </c>
      <c r="H62" s="1">
        <v>137.0</v>
      </c>
      <c r="I62" s="1">
        <v>71.0</v>
      </c>
    </row>
    <row r="63">
      <c r="A63" s="1" t="s">
        <v>130</v>
      </c>
      <c r="B63" s="1">
        <v>105.0</v>
      </c>
      <c r="C63" s="1" t="s">
        <v>137</v>
      </c>
      <c r="D63" s="1" t="s">
        <v>138</v>
      </c>
      <c r="E63" s="1">
        <v>11.0</v>
      </c>
      <c r="F63" s="1">
        <v>226.0</v>
      </c>
      <c r="G63" s="1">
        <v>169.0</v>
      </c>
      <c r="H63" s="1">
        <v>173.0</v>
      </c>
      <c r="I63" s="1">
        <v>92.0</v>
      </c>
    </row>
    <row r="64">
      <c r="A64" s="1" t="s">
        <v>139</v>
      </c>
      <c r="B64" s="1">
        <v>105.0</v>
      </c>
      <c r="C64" s="1" t="s">
        <v>137</v>
      </c>
      <c r="D64" s="1" t="s">
        <v>140</v>
      </c>
      <c r="E64" s="1">
        <v>11.0</v>
      </c>
      <c r="F64" s="1">
        <v>226.0</v>
      </c>
      <c r="G64" s="1">
        <v>169.0</v>
      </c>
      <c r="H64" s="1">
        <v>173.0</v>
      </c>
      <c r="I64" s="1">
        <v>92.0</v>
      </c>
    </row>
    <row r="65">
      <c r="A65" s="1" t="s">
        <v>32</v>
      </c>
      <c r="B65" s="1">
        <v>216.0</v>
      </c>
      <c r="C65" s="1" t="s">
        <v>141</v>
      </c>
      <c r="D65" s="1" t="s">
        <v>142</v>
      </c>
      <c r="E65" s="1" t="s">
        <v>15</v>
      </c>
      <c r="F65" s="1">
        <v>13.0</v>
      </c>
      <c r="G65" s="1">
        <v>10.0</v>
      </c>
      <c r="H65" s="1">
        <v>13.0</v>
      </c>
      <c r="I65" s="1">
        <v>1.0</v>
      </c>
    </row>
    <row r="66">
      <c r="A66" s="1" t="s">
        <v>143</v>
      </c>
      <c r="B66" s="1">
        <v>103.0</v>
      </c>
      <c r="C66" s="1" t="s">
        <v>144</v>
      </c>
      <c r="D66" s="1" t="s">
        <v>145</v>
      </c>
      <c r="E66" s="1">
        <v>3.0</v>
      </c>
      <c r="F66" s="1">
        <v>114.0</v>
      </c>
      <c r="G66" s="1">
        <v>86.0</v>
      </c>
      <c r="H66" s="1">
        <v>87.0</v>
      </c>
      <c r="I66" s="1">
        <v>51.0</v>
      </c>
    </row>
    <row r="67">
      <c r="A67" s="1" t="s">
        <v>146</v>
      </c>
      <c r="B67" s="1">
        <v>103.0</v>
      </c>
      <c r="C67" s="1" t="s">
        <v>144</v>
      </c>
      <c r="D67" s="1" t="s">
        <v>147</v>
      </c>
      <c r="E67" s="1">
        <v>3.0</v>
      </c>
      <c r="F67" s="1">
        <v>114.0</v>
      </c>
      <c r="G67" s="1">
        <v>86.0</v>
      </c>
      <c r="H67" s="1">
        <v>87.0</v>
      </c>
      <c r="I67" s="1">
        <v>51.0</v>
      </c>
    </row>
    <row r="68">
      <c r="A68" s="1" t="s">
        <v>12</v>
      </c>
      <c r="B68" s="1">
        <v>207.0</v>
      </c>
      <c r="C68" s="1" t="s">
        <v>148</v>
      </c>
      <c r="D68" s="1" t="s">
        <v>149</v>
      </c>
      <c r="E68" s="1" t="s">
        <v>15</v>
      </c>
      <c r="F68" s="1">
        <v>121.0</v>
      </c>
      <c r="G68" s="1">
        <v>91.0</v>
      </c>
      <c r="H68" s="1">
        <v>107.0</v>
      </c>
      <c r="I68" s="1">
        <v>28.0</v>
      </c>
    </row>
    <row r="69">
      <c r="A69" s="1" t="s">
        <v>16</v>
      </c>
      <c r="B69" s="1">
        <v>224.0</v>
      </c>
      <c r="C69" s="1" t="s">
        <v>150</v>
      </c>
      <c r="D69" s="1" t="s">
        <v>151</v>
      </c>
      <c r="E69" s="1">
        <v>5.0</v>
      </c>
      <c r="F69" s="1">
        <v>266.0</v>
      </c>
      <c r="G69" s="1" t="s">
        <v>15</v>
      </c>
      <c r="H69" s="1">
        <v>178.0</v>
      </c>
      <c r="I69" s="1">
        <v>55.0</v>
      </c>
    </row>
    <row r="70">
      <c r="A70" s="1" t="s">
        <v>29</v>
      </c>
      <c r="B70" s="1">
        <v>112.0</v>
      </c>
      <c r="C70" s="1" t="s">
        <v>152</v>
      </c>
      <c r="D70" s="1" t="s">
        <v>153</v>
      </c>
      <c r="E70" s="1">
        <v>4.0</v>
      </c>
      <c r="F70" s="1">
        <v>180.0</v>
      </c>
      <c r="G70" s="1">
        <v>135.0</v>
      </c>
      <c r="H70" s="1">
        <v>175.0</v>
      </c>
      <c r="I70" s="1">
        <v>92.0</v>
      </c>
    </row>
    <row r="71">
      <c r="A71" s="1" t="s">
        <v>19</v>
      </c>
      <c r="B71" s="1">
        <v>151.0</v>
      </c>
      <c r="C71" s="1" t="s">
        <v>154</v>
      </c>
      <c r="D71" s="1" t="s">
        <v>155</v>
      </c>
      <c r="E71" s="1">
        <v>7.0</v>
      </c>
      <c r="F71" s="1">
        <v>259.0</v>
      </c>
      <c r="G71" s="1">
        <v>194.0</v>
      </c>
      <c r="H71" s="1">
        <v>225.0</v>
      </c>
      <c r="I71" s="1">
        <v>96.0</v>
      </c>
    </row>
    <row r="72">
      <c r="A72" s="1" t="s">
        <v>19</v>
      </c>
      <c r="B72" s="1">
        <v>251.0</v>
      </c>
      <c r="C72" s="1" t="s">
        <v>154</v>
      </c>
      <c r="D72" s="1" t="s">
        <v>156</v>
      </c>
      <c r="E72" s="1">
        <v>8.0</v>
      </c>
      <c r="F72" s="1">
        <v>327.0</v>
      </c>
      <c r="G72" s="1">
        <v>245.0</v>
      </c>
      <c r="H72" s="1">
        <v>253.0</v>
      </c>
      <c r="I72" s="1">
        <v>113.0</v>
      </c>
    </row>
    <row r="73">
      <c r="A73" s="1" t="s">
        <v>19</v>
      </c>
      <c r="B73" s="1">
        <v>252.0</v>
      </c>
      <c r="C73" s="1" t="s">
        <v>154</v>
      </c>
      <c r="D73" s="1" t="s">
        <v>156</v>
      </c>
      <c r="E73" s="1">
        <v>8.0</v>
      </c>
      <c r="F73" s="1"/>
      <c r="G73" s="1"/>
      <c r="H73" s="1"/>
      <c r="I73" s="1"/>
    </row>
    <row r="74">
      <c r="A74" s="1" t="s">
        <v>157</v>
      </c>
      <c r="B74" s="1">
        <v>102.0</v>
      </c>
      <c r="C74" s="1" t="s">
        <v>154</v>
      </c>
      <c r="D74" s="1" t="s">
        <v>158</v>
      </c>
      <c r="E74" s="1">
        <v>2.0</v>
      </c>
      <c r="F74" s="1">
        <v>66.0</v>
      </c>
      <c r="G74" s="1" t="s">
        <v>15</v>
      </c>
      <c r="H74" s="1">
        <v>72.0</v>
      </c>
      <c r="I74" s="1">
        <v>60.0</v>
      </c>
    </row>
    <row r="75">
      <c r="A75" s="1" t="s">
        <v>40</v>
      </c>
      <c r="B75" s="1">
        <v>112.0</v>
      </c>
      <c r="C75" s="1" t="s">
        <v>159</v>
      </c>
      <c r="D75" s="1" t="s">
        <v>160</v>
      </c>
      <c r="E75" s="1">
        <v>5.0</v>
      </c>
      <c r="F75" s="1">
        <v>193.0</v>
      </c>
      <c r="G75" s="1">
        <v>145.0</v>
      </c>
      <c r="H75" s="1">
        <v>125.0</v>
      </c>
      <c r="I75" s="1">
        <v>93.0</v>
      </c>
    </row>
    <row r="76">
      <c r="A76" s="1" t="s">
        <v>146</v>
      </c>
      <c r="B76" s="1">
        <v>200.0</v>
      </c>
      <c r="C76" s="1" t="s">
        <v>161</v>
      </c>
      <c r="D76" s="1" t="s">
        <v>162</v>
      </c>
      <c r="E76" s="1">
        <v>4.0</v>
      </c>
      <c r="F76" s="1">
        <v>103.0</v>
      </c>
      <c r="G76" s="1">
        <v>78.0</v>
      </c>
      <c r="H76" s="1">
        <v>82.0</v>
      </c>
      <c r="I76" s="1">
        <v>57.0</v>
      </c>
    </row>
    <row r="77">
      <c r="A77" s="1" t="s">
        <v>24</v>
      </c>
      <c r="B77" s="1">
        <v>110.0</v>
      </c>
      <c r="C77" s="1" t="s">
        <v>163</v>
      </c>
      <c r="D77" s="1" t="s">
        <v>164</v>
      </c>
      <c r="E77" s="1">
        <v>10.0</v>
      </c>
      <c r="F77" s="1">
        <v>251.0</v>
      </c>
      <c r="G77" s="1">
        <v>189.0</v>
      </c>
      <c r="H77" s="1">
        <v>192.0</v>
      </c>
      <c r="I77" s="1">
        <v>43.0</v>
      </c>
    </row>
    <row r="78">
      <c r="A78" s="1" t="s">
        <v>19</v>
      </c>
      <c r="B78" s="1">
        <v>231.0</v>
      </c>
      <c r="C78" s="1" t="s">
        <v>165</v>
      </c>
      <c r="D78" s="1" t="s">
        <v>166</v>
      </c>
      <c r="E78" s="1">
        <v>1.0</v>
      </c>
      <c r="F78" s="1">
        <v>225.0</v>
      </c>
      <c r="G78" s="1">
        <v>169.0</v>
      </c>
      <c r="H78" s="1">
        <v>161.0</v>
      </c>
      <c r="I78" s="1">
        <v>36.0</v>
      </c>
    </row>
    <row r="79">
      <c r="A79" s="1" t="s">
        <v>167</v>
      </c>
      <c r="B79" s="1">
        <v>101.0</v>
      </c>
      <c r="C79" s="1" t="s">
        <v>168</v>
      </c>
      <c r="D79" s="1" t="s">
        <v>169</v>
      </c>
      <c r="E79" s="1" t="s">
        <v>15</v>
      </c>
      <c r="F79" s="1">
        <v>189.0</v>
      </c>
      <c r="G79" s="1" t="s">
        <v>15</v>
      </c>
      <c r="H79" s="1">
        <v>147.0</v>
      </c>
      <c r="I79" s="1">
        <v>95.0</v>
      </c>
    </row>
    <row r="80">
      <c r="A80" s="1" t="s">
        <v>19</v>
      </c>
      <c r="B80" s="1">
        <v>145.0</v>
      </c>
      <c r="C80" s="1" t="s">
        <v>170</v>
      </c>
      <c r="D80" s="1" t="s">
        <v>171</v>
      </c>
      <c r="E80" s="1">
        <v>6.0</v>
      </c>
      <c r="F80" s="1">
        <v>341.0</v>
      </c>
      <c r="G80" s="1">
        <v>256.0</v>
      </c>
      <c r="H80" s="1">
        <v>279.0</v>
      </c>
      <c r="I80" s="1">
        <v>70.0</v>
      </c>
    </row>
    <row r="81">
      <c r="A81" s="1" t="s">
        <v>19</v>
      </c>
      <c r="B81" s="1">
        <v>245.0</v>
      </c>
      <c r="C81" s="1" t="s">
        <v>170</v>
      </c>
      <c r="D81" s="1" t="s">
        <v>172</v>
      </c>
      <c r="E81" s="1">
        <v>6.0</v>
      </c>
      <c r="F81" s="1" t="s">
        <v>15</v>
      </c>
      <c r="G81" s="1">
        <v>253.0</v>
      </c>
      <c r="H81" s="1">
        <v>276.0</v>
      </c>
      <c r="I81" s="1">
        <v>48.0</v>
      </c>
    </row>
    <row r="82">
      <c r="A82" s="1" t="s">
        <v>96</v>
      </c>
      <c r="B82" s="1">
        <v>100.0</v>
      </c>
      <c r="C82" s="1" t="s">
        <v>173</v>
      </c>
      <c r="D82" s="1" t="s">
        <v>174</v>
      </c>
      <c r="E82" s="1">
        <v>2.0</v>
      </c>
      <c r="F82" s="1">
        <v>12.0</v>
      </c>
      <c r="G82" s="1">
        <v>9.0</v>
      </c>
      <c r="H82" s="1" t="s">
        <v>15</v>
      </c>
      <c r="I82" s="1">
        <v>7.0</v>
      </c>
    </row>
    <row r="83">
      <c r="A83" s="1" t="s">
        <v>146</v>
      </c>
      <c r="B83" s="1">
        <v>200.0</v>
      </c>
      <c r="C83" s="1" t="s">
        <v>175</v>
      </c>
      <c r="D83" s="1" t="s">
        <v>176</v>
      </c>
      <c r="E83" s="1">
        <v>8.0</v>
      </c>
      <c r="F83" s="1">
        <v>248.0</v>
      </c>
      <c r="G83" s="1">
        <v>186.0</v>
      </c>
      <c r="H83" s="1">
        <v>190.0</v>
      </c>
      <c r="I83" s="1">
        <v>61.0</v>
      </c>
    </row>
    <row r="84">
      <c r="A84" s="1" t="s">
        <v>24</v>
      </c>
      <c r="B84" s="1">
        <v>212.0</v>
      </c>
      <c r="C84" s="1" t="s">
        <v>177</v>
      </c>
      <c r="D84" s="1" t="s">
        <v>178</v>
      </c>
      <c r="E84" s="1">
        <v>13.0</v>
      </c>
      <c r="F84" s="1">
        <v>348.0</v>
      </c>
      <c r="G84" s="1">
        <v>261.0</v>
      </c>
      <c r="H84" s="1">
        <v>231.0</v>
      </c>
      <c r="I84" s="1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  <row r="2">
      <c r="A2" s="1">
        <v>75.0</v>
      </c>
      <c r="B2" s="1">
        <v>57.0</v>
      </c>
    </row>
    <row r="3">
      <c r="A3" s="1">
        <v>223.0</v>
      </c>
      <c r="B3" s="1">
        <v>167.0</v>
      </c>
    </row>
    <row r="4">
      <c r="A4" s="1">
        <v>208.0</v>
      </c>
      <c r="B4" s="1">
        <v>156.0</v>
      </c>
    </row>
    <row r="5">
      <c r="A5" s="1" t="s">
        <v>15</v>
      </c>
      <c r="B5" s="1">
        <v>66.0</v>
      </c>
    </row>
    <row r="6">
      <c r="A6" s="1">
        <v>341.0</v>
      </c>
      <c r="B6" s="1">
        <v>256.0</v>
      </c>
    </row>
    <row r="7">
      <c r="A7" s="1">
        <v>259.0</v>
      </c>
      <c r="B7" s="1">
        <v>194.0</v>
      </c>
    </row>
    <row r="8">
      <c r="A8" s="1">
        <v>225.0</v>
      </c>
      <c r="B8" s="1">
        <v>169.0</v>
      </c>
    </row>
    <row r="9">
      <c r="A9" s="1" t="s">
        <v>15</v>
      </c>
      <c r="B9" s="1">
        <v>253.0</v>
      </c>
    </row>
    <row r="10">
      <c r="A10" s="1">
        <v>327.0</v>
      </c>
      <c r="B10" s="1">
        <v>245.0</v>
      </c>
    </row>
    <row r="11">
      <c r="A11" s="1"/>
      <c r="B11" s="1"/>
    </row>
    <row r="12">
      <c r="A12" s="1" t="s">
        <v>15</v>
      </c>
      <c r="B12" s="1">
        <v>60.0</v>
      </c>
    </row>
    <row r="13">
      <c r="A13" s="1">
        <v>230.0</v>
      </c>
      <c r="B13" s="1">
        <v>173.0</v>
      </c>
    </row>
    <row r="14">
      <c r="A14" s="1" t="s">
        <v>15</v>
      </c>
      <c r="B14" s="1">
        <v>20.0</v>
      </c>
    </row>
    <row r="15">
      <c r="A15" s="1" t="s">
        <v>15</v>
      </c>
      <c r="B15" s="1">
        <v>19.0</v>
      </c>
    </row>
    <row r="16">
      <c r="A16" s="1">
        <v>292.0</v>
      </c>
      <c r="B16" s="1">
        <v>219.0</v>
      </c>
    </row>
    <row r="17">
      <c r="A17" s="1">
        <v>273.0</v>
      </c>
      <c r="B17" s="1">
        <v>205.0</v>
      </c>
    </row>
    <row r="18">
      <c r="A18" s="1">
        <v>273.0</v>
      </c>
      <c r="B18" s="1">
        <v>205.0</v>
      </c>
    </row>
    <row r="19">
      <c r="A19" s="1">
        <v>273.0</v>
      </c>
      <c r="B19" s="1">
        <v>205.0</v>
      </c>
    </row>
    <row r="20">
      <c r="A20" s="1">
        <v>65.0</v>
      </c>
      <c r="B20" s="1" t="s">
        <v>15</v>
      </c>
    </row>
    <row r="21">
      <c r="A21" s="1">
        <v>310.0</v>
      </c>
      <c r="B21" s="1" t="s">
        <v>15</v>
      </c>
    </row>
    <row r="22">
      <c r="A22" s="1">
        <v>266.0</v>
      </c>
      <c r="B22" s="1" t="s">
        <v>15</v>
      </c>
    </row>
    <row r="23">
      <c r="A23" s="1">
        <v>217.0</v>
      </c>
      <c r="B23" s="1">
        <v>163.0</v>
      </c>
    </row>
    <row r="24">
      <c r="A24" s="1">
        <v>383.0</v>
      </c>
      <c r="B24" s="1">
        <v>288.0</v>
      </c>
    </row>
    <row r="25">
      <c r="A25" s="1">
        <v>40.0</v>
      </c>
      <c r="B25" s="1" t="s">
        <v>15</v>
      </c>
    </row>
    <row r="26">
      <c r="A26" s="1">
        <v>179.0</v>
      </c>
      <c r="B26" s="1" t="s">
        <v>15</v>
      </c>
    </row>
    <row r="27">
      <c r="A27" s="1">
        <v>212.0</v>
      </c>
      <c r="B27" s="1">
        <v>159.0</v>
      </c>
    </row>
    <row r="28">
      <c r="A28" s="1">
        <v>251.0</v>
      </c>
      <c r="B28" s="1">
        <v>189.0</v>
      </c>
    </row>
    <row r="29">
      <c r="A29" s="1">
        <v>73.0</v>
      </c>
      <c r="B29" s="1">
        <v>55.0</v>
      </c>
    </row>
    <row r="30">
      <c r="A30" s="1">
        <v>348.0</v>
      </c>
      <c r="B30" s="1">
        <v>261.0</v>
      </c>
    </row>
    <row r="31">
      <c r="A31" s="1">
        <v>118.0</v>
      </c>
      <c r="B31" s="1">
        <v>89.0</v>
      </c>
    </row>
    <row r="32">
      <c r="A32" s="1">
        <v>112.0</v>
      </c>
      <c r="B32" s="1" t="s">
        <v>15</v>
      </c>
    </row>
    <row r="33">
      <c r="A33" s="1">
        <v>180.0</v>
      </c>
      <c r="B33" s="1">
        <v>135.0</v>
      </c>
    </row>
    <row r="34">
      <c r="A34" s="1">
        <v>292.0</v>
      </c>
      <c r="B34" s="1">
        <v>219.0</v>
      </c>
    </row>
    <row r="35">
      <c r="A35" s="1">
        <v>235.0</v>
      </c>
      <c r="B35" s="1">
        <v>177.0</v>
      </c>
    </row>
    <row r="36">
      <c r="A36" s="1" t="s">
        <v>15</v>
      </c>
      <c r="B36" s="1">
        <v>13.0</v>
      </c>
    </row>
    <row r="37">
      <c r="A37" s="1">
        <v>99.0</v>
      </c>
      <c r="B37" s="1">
        <v>74.0</v>
      </c>
    </row>
    <row r="38">
      <c r="A38" s="1">
        <v>99.0</v>
      </c>
      <c r="B38" s="1">
        <v>74.0</v>
      </c>
    </row>
    <row r="39">
      <c r="A39" s="1">
        <v>193.0</v>
      </c>
      <c r="B39" s="1">
        <v>145.0</v>
      </c>
    </row>
    <row r="40">
      <c r="A40" s="1">
        <v>21.0</v>
      </c>
      <c r="B40" s="1">
        <v>16.0</v>
      </c>
    </row>
    <row r="41">
      <c r="A41" s="1" t="s">
        <v>15</v>
      </c>
      <c r="B41" s="1">
        <v>314.0</v>
      </c>
    </row>
    <row r="42">
      <c r="A42" s="1">
        <v>337.0</v>
      </c>
      <c r="B42" s="1">
        <v>253.0</v>
      </c>
    </row>
    <row r="43">
      <c r="A43" s="1">
        <v>112.0</v>
      </c>
      <c r="B43" s="1">
        <v>84.0</v>
      </c>
    </row>
    <row r="44">
      <c r="A44" s="1">
        <v>48.0</v>
      </c>
      <c r="B44" s="1">
        <v>36.0</v>
      </c>
    </row>
    <row r="45">
      <c r="A45" s="1">
        <v>241.0</v>
      </c>
      <c r="B45" s="1">
        <v>181.0</v>
      </c>
    </row>
    <row r="46">
      <c r="A46" s="1">
        <v>121.0</v>
      </c>
      <c r="B46" s="1">
        <v>91.0</v>
      </c>
    </row>
    <row r="47">
      <c r="A47" s="1">
        <v>161.0</v>
      </c>
      <c r="B47" s="1">
        <v>121.0</v>
      </c>
    </row>
    <row r="48">
      <c r="A48" s="1">
        <v>21.0</v>
      </c>
      <c r="B48" s="1" t="s">
        <v>15</v>
      </c>
    </row>
    <row r="49">
      <c r="A49" s="1">
        <v>163.0</v>
      </c>
      <c r="B49" s="1">
        <v>122.0</v>
      </c>
    </row>
    <row r="50">
      <c r="A50" s="1">
        <v>226.0</v>
      </c>
      <c r="B50" s="1">
        <v>169.0</v>
      </c>
    </row>
    <row r="51">
      <c r="A51" s="1">
        <v>310.0</v>
      </c>
      <c r="B51" s="1">
        <v>233.0</v>
      </c>
    </row>
    <row r="52">
      <c r="A52" s="1">
        <v>206.0</v>
      </c>
      <c r="B52" s="1" t="s">
        <v>15</v>
      </c>
    </row>
    <row r="53">
      <c r="A53" s="1">
        <v>55.0</v>
      </c>
      <c r="B53" s="1">
        <v>41.0</v>
      </c>
    </row>
    <row r="54">
      <c r="A54" s="1">
        <v>18.0</v>
      </c>
      <c r="B54" s="1">
        <v>14.0</v>
      </c>
    </row>
    <row r="55">
      <c r="A55" s="1">
        <v>90.0</v>
      </c>
      <c r="B55" s="1" t="s">
        <v>15</v>
      </c>
    </row>
    <row r="56">
      <c r="A56" s="1">
        <v>67.0</v>
      </c>
      <c r="B56" s="1">
        <v>50.0</v>
      </c>
    </row>
    <row r="57">
      <c r="A57" s="1">
        <v>20.0</v>
      </c>
      <c r="B57" s="1">
        <v>15.0</v>
      </c>
    </row>
    <row r="58">
      <c r="A58" s="1">
        <v>16.0</v>
      </c>
      <c r="B58" s="1">
        <v>12.0</v>
      </c>
    </row>
    <row r="59">
      <c r="A59" s="1">
        <v>13.0</v>
      </c>
      <c r="B59" s="1">
        <v>10.0</v>
      </c>
    </row>
    <row r="60">
      <c r="A60" s="1" t="s">
        <v>15</v>
      </c>
      <c r="B60" s="1">
        <v>6.0</v>
      </c>
    </row>
    <row r="61">
      <c r="A61" s="1">
        <v>189.0</v>
      </c>
      <c r="B61" s="1" t="s">
        <v>15</v>
      </c>
    </row>
    <row r="62">
      <c r="A62" s="1">
        <v>66.0</v>
      </c>
      <c r="B62" s="1" t="s">
        <v>15</v>
      </c>
    </row>
    <row r="63">
      <c r="A63" s="1">
        <v>114.0</v>
      </c>
      <c r="B63" s="1">
        <v>86.0</v>
      </c>
    </row>
    <row r="64">
      <c r="A64" s="1" t="s">
        <v>15</v>
      </c>
      <c r="B64" s="1">
        <v>65.0</v>
      </c>
    </row>
    <row r="65">
      <c r="A65" s="1">
        <v>126.0</v>
      </c>
      <c r="B65" s="1">
        <v>95.0</v>
      </c>
    </row>
    <row r="66">
      <c r="A66" s="1">
        <v>165.0</v>
      </c>
      <c r="B66" s="1" t="s">
        <v>15</v>
      </c>
    </row>
    <row r="67">
      <c r="A67" s="1">
        <v>226.0</v>
      </c>
      <c r="B67" s="1">
        <v>170.0</v>
      </c>
    </row>
    <row r="68">
      <c r="A68" s="1">
        <v>199.0</v>
      </c>
      <c r="B68" s="1">
        <v>149.0</v>
      </c>
    </row>
    <row r="69">
      <c r="A69" s="1">
        <v>121.0</v>
      </c>
      <c r="B69" s="1">
        <v>91.0</v>
      </c>
    </row>
    <row r="70">
      <c r="A70" s="1">
        <v>17.0</v>
      </c>
      <c r="B70" s="1">
        <v>13.0</v>
      </c>
    </row>
    <row r="71">
      <c r="A71" s="1">
        <v>10.0</v>
      </c>
      <c r="B71" s="1" t="s">
        <v>15</v>
      </c>
    </row>
    <row r="72">
      <c r="A72" s="1">
        <v>17.0</v>
      </c>
      <c r="B72" s="1">
        <v>13.0</v>
      </c>
    </row>
    <row r="73">
      <c r="A73" s="1">
        <v>22.0</v>
      </c>
      <c r="B73" s="1">
        <v>17.0</v>
      </c>
    </row>
    <row r="74">
      <c r="A74" s="1">
        <v>226.0</v>
      </c>
      <c r="B74" s="1">
        <v>169.0</v>
      </c>
    </row>
    <row r="75">
      <c r="A75" s="1">
        <v>187.0</v>
      </c>
      <c r="B75" s="1">
        <v>140.0</v>
      </c>
    </row>
    <row r="76">
      <c r="A76" s="1">
        <v>101.0</v>
      </c>
      <c r="B76" s="1">
        <v>76.0</v>
      </c>
    </row>
    <row r="77">
      <c r="A77" s="1">
        <v>206.0</v>
      </c>
      <c r="B77" s="1">
        <v>155.0</v>
      </c>
    </row>
    <row r="78">
      <c r="A78" s="1">
        <v>15.0</v>
      </c>
      <c r="B78" s="1">
        <v>11.0</v>
      </c>
    </row>
    <row r="79">
      <c r="A79" s="1">
        <v>12.0</v>
      </c>
      <c r="B79" s="1">
        <v>9.0</v>
      </c>
    </row>
    <row r="80">
      <c r="A80" s="1">
        <v>15.0</v>
      </c>
      <c r="B80" s="1">
        <v>11.0</v>
      </c>
    </row>
    <row r="81">
      <c r="A81" s="1">
        <v>25.0</v>
      </c>
      <c r="B81" s="1">
        <v>19.0</v>
      </c>
    </row>
    <row r="82">
      <c r="A82" s="1">
        <v>114.0</v>
      </c>
      <c r="B82" s="1">
        <v>86.0</v>
      </c>
    </row>
    <row r="83">
      <c r="A83" s="1">
        <v>248.0</v>
      </c>
      <c r="B83" s="1">
        <v>186.0</v>
      </c>
    </row>
    <row r="84">
      <c r="A84" s="1">
        <v>103.0</v>
      </c>
      <c r="B84" s="1">
        <v>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>
        <v>71.0</v>
      </c>
      <c r="B2" s="1">
        <v>37.0</v>
      </c>
    </row>
    <row r="3">
      <c r="A3" s="1">
        <v>157.0</v>
      </c>
      <c r="B3" s="1">
        <v>63.0</v>
      </c>
    </row>
    <row r="4">
      <c r="A4" s="1">
        <v>149.0</v>
      </c>
      <c r="B4" s="1">
        <v>65.0</v>
      </c>
    </row>
    <row r="5">
      <c r="A5" s="1">
        <v>77.0</v>
      </c>
      <c r="B5" s="1">
        <v>44.0</v>
      </c>
    </row>
    <row r="6">
      <c r="A6" s="1">
        <v>279.0</v>
      </c>
      <c r="B6" s="1">
        <v>70.0</v>
      </c>
    </row>
    <row r="7">
      <c r="A7" s="1">
        <v>225.0</v>
      </c>
      <c r="B7" s="1">
        <v>96.0</v>
      </c>
    </row>
    <row r="8">
      <c r="A8" s="1">
        <v>161.0</v>
      </c>
      <c r="B8" s="1">
        <v>36.0</v>
      </c>
    </row>
    <row r="9">
      <c r="A9" s="1">
        <v>276.0</v>
      </c>
      <c r="B9" s="1">
        <v>48.0</v>
      </c>
      <c r="G9">
        <f>correl(A:A,B:B)</f>
        <v>0.6011424313</v>
      </c>
    </row>
    <row r="10">
      <c r="A10" s="1">
        <v>253.0</v>
      </c>
      <c r="B10" s="1">
        <v>113.0</v>
      </c>
    </row>
    <row r="11">
      <c r="A11" s="1"/>
      <c r="B11" s="1"/>
    </row>
    <row r="12">
      <c r="A12" s="1">
        <v>48.0</v>
      </c>
      <c r="B12" s="1">
        <v>18.0</v>
      </c>
    </row>
    <row r="13">
      <c r="A13" s="1">
        <v>177.0</v>
      </c>
      <c r="B13" s="1">
        <v>36.0</v>
      </c>
    </row>
    <row r="14">
      <c r="A14" s="1">
        <v>15.0</v>
      </c>
      <c r="B14" s="1">
        <v>3.0</v>
      </c>
    </row>
    <row r="15">
      <c r="A15" s="1" t="s">
        <v>15</v>
      </c>
      <c r="B15" s="1" t="s">
        <v>15</v>
      </c>
    </row>
    <row r="16">
      <c r="A16" s="1">
        <v>224.0</v>
      </c>
      <c r="B16" s="1">
        <v>130.0</v>
      </c>
    </row>
    <row r="17">
      <c r="A17" s="1">
        <v>209.0</v>
      </c>
      <c r="B17" s="1">
        <v>44.0</v>
      </c>
    </row>
    <row r="18">
      <c r="A18" s="1">
        <v>209.0</v>
      </c>
      <c r="B18" s="1">
        <v>44.0</v>
      </c>
    </row>
    <row r="19">
      <c r="A19" s="1">
        <v>209.0</v>
      </c>
      <c r="B19" s="1">
        <v>44.0</v>
      </c>
    </row>
    <row r="20">
      <c r="A20" s="1">
        <v>101.0</v>
      </c>
      <c r="B20" s="1">
        <v>87.0</v>
      </c>
    </row>
    <row r="21">
      <c r="A21" s="1">
        <v>204.0</v>
      </c>
      <c r="B21" s="1">
        <v>120.0</v>
      </c>
    </row>
    <row r="22">
      <c r="A22" s="1">
        <v>178.0</v>
      </c>
      <c r="B22" s="1">
        <v>55.0</v>
      </c>
    </row>
    <row r="23">
      <c r="A23" s="1">
        <v>166.0</v>
      </c>
      <c r="B23" s="1">
        <v>65.0</v>
      </c>
    </row>
    <row r="24">
      <c r="A24" s="1">
        <v>110.0</v>
      </c>
      <c r="B24" s="1">
        <v>23.0</v>
      </c>
    </row>
    <row r="25">
      <c r="A25" s="1">
        <v>22.0</v>
      </c>
      <c r="B25" s="1">
        <v>19.0</v>
      </c>
    </row>
    <row r="26">
      <c r="A26" s="1">
        <v>127.0</v>
      </c>
      <c r="B26" s="1">
        <v>73.0</v>
      </c>
    </row>
    <row r="27">
      <c r="A27" s="1">
        <v>153.0</v>
      </c>
      <c r="B27" s="1">
        <v>27.0</v>
      </c>
    </row>
    <row r="28">
      <c r="A28" s="1">
        <v>192.0</v>
      </c>
      <c r="B28" s="1">
        <v>43.0</v>
      </c>
    </row>
    <row r="29">
      <c r="A29" s="1">
        <v>44.0</v>
      </c>
      <c r="B29" s="1">
        <v>24.0</v>
      </c>
    </row>
    <row r="30">
      <c r="A30" s="1">
        <v>231.0</v>
      </c>
      <c r="B30" s="1">
        <v>45.0</v>
      </c>
    </row>
    <row r="31">
      <c r="A31" s="1">
        <v>109.0</v>
      </c>
      <c r="B31" s="1">
        <v>69.0</v>
      </c>
    </row>
    <row r="32">
      <c r="A32" s="1">
        <v>151.0</v>
      </c>
      <c r="B32" s="1">
        <v>19.0</v>
      </c>
    </row>
    <row r="33">
      <c r="A33" s="1">
        <v>175.0</v>
      </c>
      <c r="B33" s="1">
        <v>92.0</v>
      </c>
    </row>
    <row r="34">
      <c r="A34" s="1">
        <v>224.0</v>
      </c>
      <c r="B34" s="1">
        <v>130.0</v>
      </c>
    </row>
    <row r="35">
      <c r="A35" s="1">
        <v>163.0</v>
      </c>
      <c r="B35" s="1">
        <v>37.0</v>
      </c>
    </row>
    <row r="36">
      <c r="A36" s="1">
        <v>14.0</v>
      </c>
      <c r="B36" s="1">
        <v>1.0</v>
      </c>
    </row>
    <row r="37">
      <c r="A37" s="1">
        <v>68.0</v>
      </c>
      <c r="B37" s="1">
        <v>42.0</v>
      </c>
    </row>
    <row r="38">
      <c r="A38" s="1">
        <v>76.0</v>
      </c>
      <c r="B38" s="1">
        <v>43.0</v>
      </c>
    </row>
    <row r="39">
      <c r="A39" s="1">
        <v>125.0</v>
      </c>
      <c r="B39" s="1">
        <v>93.0</v>
      </c>
    </row>
    <row r="40">
      <c r="A40" s="1">
        <v>18.0</v>
      </c>
      <c r="B40" s="1">
        <v>1.0</v>
      </c>
    </row>
    <row r="41">
      <c r="A41" s="1">
        <v>440.0</v>
      </c>
      <c r="B41" s="1">
        <v>19.0</v>
      </c>
    </row>
    <row r="42">
      <c r="A42" s="1">
        <v>280.0</v>
      </c>
      <c r="B42" s="1">
        <v>105.0</v>
      </c>
    </row>
    <row r="43">
      <c r="A43" s="1">
        <v>65.0</v>
      </c>
      <c r="B43" s="1">
        <v>13.0</v>
      </c>
    </row>
    <row r="44">
      <c r="A44" s="1">
        <v>46.0</v>
      </c>
      <c r="B44" s="1">
        <v>39.0</v>
      </c>
    </row>
    <row r="45">
      <c r="A45" s="1">
        <v>191.0</v>
      </c>
      <c r="B45" s="1">
        <v>70.0</v>
      </c>
    </row>
    <row r="46">
      <c r="A46" s="1">
        <v>107.0</v>
      </c>
      <c r="B46" s="1">
        <v>28.0</v>
      </c>
    </row>
    <row r="47">
      <c r="A47" s="1">
        <v>122.0</v>
      </c>
      <c r="B47" s="1">
        <v>60.0</v>
      </c>
    </row>
    <row r="48">
      <c r="A48" s="1">
        <v>14.0</v>
      </c>
      <c r="B48" s="1">
        <v>9.0</v>
      </c>
    </row>
    <row r="49">
      <c r="A49" s="1">
        <v>137.0</v>
      </c>
      <c r="B49" s="1">
        <v>71.0</v>
      </c>
    </row>
    <row r="50">
      <c r="A50" s="1">
        <v>173.0</v>
      </c>
      <c r="B50" s="1">
        <v>92.0</v>
      </c>
    </row>
    <row r="51">
      <c r="A51" s="1">
        <v>237.0</v>
      </c>
      <c r="B51" s="1">
        <v>125.0</v>
      </c>
    </row>
    <row r="52">
      <c r="A52" s="1">
        <v>181.0</v>
      </c>
      <c r="B52" s="1">
        <v>69.0</v>
      </c>
    </row>
    <row r="53">
      <c r="A53" s="1">
        <v>23.0</v>
      </c>
      <c r="B53" s="1">
        <v>8.0</v>
      </c>
    </row>
    <row r="54">
      <c r="A54" s="1">
        <v>11.0</v>
      </c>
      <c r="B54" s="1">
        <v>3.0</v>
      </c>
    </row>
    <row r="55">
      <c r="A55" s="1">
        <v>82.0</v>
      </c>
      <c r="B55" s="1">
        <v>64.0</v>
      </c>
    </row>
    <row r="56">
      <c r="A56" s="1">
        <v>61.0</v>
      </c>
      <c r="B56" s="1">
        <v>37.0</v>
      </c>
    </row>
    <row r="57">
      <c r="A57" s="1">
        <v>20.0</v>
      </c>
      <c r="B57" s="1">
        <v>10.0</v>
      </c>
    </row>
    <row r="58">
      <c r="A58" s="1">
        <v>9.0</v>
      </c>
      <c r="B58" s="1">
        <v>1.0</v>
      </c>
    </row>
    <row r="59">
      <c r="A59" s="1">
        <v>13.0</v>
      </c>
      <c r="B59" s="1">
        <v>1.0</v>
      </c>
    </row>
    <row r="60">
      <c r="A60" s="1">
        <v>8.0</v>
      </c>
      <c r="B60" s="1">
        <v>4.0</v>
      </c>
    </row>
    <row r="61">
      <c r="A61" s="1">
        <v>147.0</v>
      </c>
      <c r="B61" s="1">
        <v>95.0</v>
      </c>
    </row>
    <row r="62">
      <c r="A62" s="1">
        <v>72.0</v>
      </c>
      <c r="B62" s="1">
        <v>60.0</v>
      </c>
    </row>
    <row r="63">
      <c r="A63" s="1">
        <v>87.0</v>
      </c>
      <c r="B63" s="1">
        <v>51.0</v>
      </c>
    </row>
    <row r="64">
      <c r="A64" s="1">
        <v>53.0</v>
      </c>
      <c r="B64" s="1">
        <v>32.0</v>
      </c>
    </row>
    <row r="65">
      <c r="A65" s="1">
        <v>126.0</v>
      </c>
      <c r="B65" s="1">
        <v>31.0</v>
      </c>
    </row>
    <row r="66">
      <c r="A66" s="1">
        <v>121.0</v>
      </c>
      <c r="B66" s="1">
        <v>21.0</v>
      </c>
    </row>
    <row r="67">
      <c r="A67" s="1">
        <v>207.0</v>
      </c>
      <c r="B67" s="1">
        <v>7.0</v>
      </c>
    </row>
    <row r="68">
      <c r="A68" s="1">
        <v>154.0</v>
      </c>
      <c r="B68" s="1">
        <v>86.0</v>
      </c>
    </row>
    <row r="69">
      <c r="A69" s="1">
        <v>92.0</v>
      </c>
      <c r="B69" s="1">
        <v>52.0</v>
      </c>
    </row>
    <row r="70">
      <c r="A70" s="1">
        <v>9.0</v>
      </c>
      <c r="B70" s="1" t="s">
        <v>15</v>
      </c>
    </row>
    <row r="71">
      <c r="A71" s="1">
        <v>10.0</v>
      </c>
      <c r="B71" s="1">
        <v>2.0</v>
      </c>
    </row>
    <row r="72">
      <c r="A72" s="1">
        <v>10.0</v>
      </c>
      <c r="B72" s="1" t="s">
        <v>15</v>
      </c>
    </row>
    <row r="73">
      <c r="A73" s="1">
        <v>16.0</v>
      </c>
      <c r="B73" s="1">
        <v>4.0</v>
      </c>
    </row>
    <row r="74">
      <c r="A74" s="1">
        <v>173.0</v>
      </c>
      <c r="B74" s="1">
        <v>92.0</v>
      </c>
    </row>
    <row r="75">
      <c r="A75" s="1">
        <v>204.0</v>
      </c>
      <c r="B75" s="1">
        <v>39.0</v>
      </c>
    </row>
    <row r="76">
      <c r="A76" s="1" t="s">
        <v>15</v>
      </c>
      <c r="B76" s="1">
        <v>55.0</v>
      </c>
    </row>
    <row r="77">
      <c r="A77" s="1">
        <v>183.0</v>
      </c>
      <c r="B77" s="1">
        <v>65.0</v>
      </c>
    </row>
    <row r="78">
      <c r="A78" s="1">
        <v>12.0</v>
      </c>
      <c r="B78" s="1">
        <v>1.0</v>
      </c>
    </row>
    <row r="79">
      <c r="A79" s="1" t="s">
        <v>15</v>
      </c>
      <c r="B79" s="1">
        <v>7.0</v>
      </c>
    </row>
    <row r="80">
      <c r="A80" s="1">
        <v>14.0</v>
      </c>
      <c r="B80" s="1">
        <v>2.0</v>
      </c>
    </row>
    <row r="81">
      <c r="A81" s="1">
        <v>18.0</v>
      </c>
      <c r="B81" s="1">
        <v>3.0</v>
      </c>
    </row>
    <row r="82">
      <c r="A82" s="1">
        <v>87.0</v>
      </c>
      <c r="B82" s="1">
        <v>51.0</v>
      </c>
    </row>
    <row r="83">
      <c r="A83" s="1">
        <v>190.0</v>
      </c>
      <c r="B83" s="1">
        <v>61.0</v>
      </c>
    </row>
    <row r="84">
      <c r="A84" s="1">
        <v>82.0</v>
      </c>
      <c r="B84" s="1">
        <v>57.0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179</v>
      </c>
      <c r="B1" s="1" t="s">
        <v>180</v>
      </c>
    </row>
    <row r="2">
      <c r="A2" s="1" t="s">
        <v>181</v>
      </c>
      <c r="B2" s="1">
        <v>1.0</v>
      </c>
    </row>
    <row r="3">
      <c r="A3" s="1" t="s">
        <v>181</v>
      </c>
      <c r="B3" s="1">
        <v>1.0</v>
      </c>
    </row>
    <row r="4">
      <c r="A4" s="1" t="s">
        <v>181</v>
      </c>
      <c r="B4" s="1">
        <v>1.0</v>
      </c>
    </row>
    <row r="5">
      <c r="A5" s="1" t="s">
        <v>181</v>
      </c>
      <c r="B5" s="1">
        <v>1.0</v>
      </c>
    </row>
    <row r="6">
      <c r="A6" s="1" t="s">
        <v>181</v>
      </c>
      <c r="B6" s="1">
        <v>1.0</v>
      </c>
    </row>
    <row r="7">
      <c r="A7" s="1" t="s">
        <v>181</v>
      </c>
      <c r="B7" s="1">
        <v>2.0</v>
      </c>
    </row>
    <row r="8">
      <c r="A8" s="1" t="s">
        <v>181</v>
      </c>
      <c r="B8" s="1">
        <v>2.0</v>
      </c>
    </row>
    <row r="9">
      <c r="A9" s="1" t="s">
        <v>181</v>
      </c>
      <c r="B9" s="1">
        <v>3.0</v>
      </c>
    </row>
    <row r="10">
      <c r="A10" s="1" t="s">
        <v>181</v>
      </c>
      <c r="B10" s="1">
        <v>3.0</v>
      </c>
    </row>
    <row r="11">
      <c r="A11" s="1" t="s">
        <v>181</v>
      </c>
      <c r="B11" s="1">
        <v>3.0</v>
      </c>
    </row>
    <row r="12">
      <c r="A12" s="1" t="s">
        <v>181</v>
      </c>
      <c r="B12" s="1">
        <v>4.0</v>
      </c>
    </row>
    <row r="13">
      <c r="A13" s="1" t="s">
        <v>181</v>
      </c>
      <c r="B13" s="1">
        <v>4.0</v>
      </c>
    </row>
    <row r="14">
      <c r="A14" s="1" t="s">
        <v>182</v>
      </c>
      <c r="B14" s="1">
        <v>6.0</v>
      </c>
    </row>
    <row r="15">
      <c r="A15" s="1" t="s">
        <v>181</v>
      </c>
      <c r="B15" s="1">
        <v>7.0</v>
      </c>
    </row>
    <row r="16">
      <c r="A16" s="1" t="s">
        <v>181</v>
      </c>
      <c r="B16" s="1">
        <v>7.0</v>
      </c>
    </row>
    <row r="17">
      <c r="A17" s="1" t="s">
        <v>181</v>
      </c>
      <c r="B17" s="1">
        <v>8.0</v>
      </c>
    </row>
    <row r="18">
      <c r="A18" s="1" t="s">
        <v>182</v>
      </c>
      <c r="B18" s="1">
        <v>9.0</v>
      </c>
    </row>
    <row r="19">
      <c r="A19" s="1" t="s">
        <v>181</v>
      </c>
      <c r="B19" s="1">
        <v>9.0</v>
      </c>
    </row>
    <row r="20">
      <c r="A20" s="1" t="s">
        <v>182</v>
      </c>
      <c r="B20" s="1">
        <v>10.0</v>
      </c>
    </row>
    <row r="21">
      <c r="A21" s="1" t="s">
        <v>181</v>
      </c>
      <c r="B21" s="1">
        <v>10.0</v>
      </c>
    </row>
    <row r="22">
      <c r="A22" s="1" t="s">
        <v>182</v>
      </c>
      <c r="B22" s="1">
        <v>11.0</v>
      </c>
    </row>
    <row r="23">
      <c r="A23" s="1" t="s">
        <v>182</v>
      </c>
      <c r="B23" s="1">
        <v>11.0</v>
      </c>
    </row>
    <row r="24">
      <c r="A24" s="1" t="s">
        <v>182</v>
      </c>
      <c r="B24" s="1">
        <v>12.0</v>
      </c>
    </row>
    <row r="25">
      <c r="A25" s="1" t="s">
        <v>182</v>
      </c>
      <c r="B25" s="1">
        <v>13.0</v>
      </c>
    </row>
    <row r="26">
      <c r="A26" s="1" t="s">
        <v>182</v>
      </c>
      <c r="B26" s="1">
        <v>13.0</v>
      </c>
    </row>
    <row r="27">
      <c r="A27" s="1" t="s">
        <v>182</v>
      </c>
      <c r="B27" s="1">
        <v>13.0</v>
      </c>
    </row>
    <row r="28">
      <c r="A28" s="1" t="s">
        <v>181</v>
      </c>
      <c r="B28" s="1">
        <v>13.0</v>
      </c>
    </row>
    <row r="29">
      <c r="A29" s="1" t="s">
        <v>182</v>
      </c>
      <c r="B29" s="1">
        <v>14.0</v>
      </c>
    </row>
    <row r="30">
      <c r="A30" s="1" t="s">
        <v>182</v>
      </c>
      <c r="B30" s="1">
        <v>15.0</v>
      </c>
    </row>
    <row r="31">
      <c r="A31" s="1" t="s">
        <v>182</v>
      </c>
      <c r="B31" s="1">
        <v>16.0</v>
      </c>
    </row>
    <row r="32">
      <c r="A32" s="1" t="s">
        <v>182</v>
      </c>
      <c r="B32" s="1">
        <v>17.0</v>
      </c>
    </row>
    <row r="33">
      <c r="A33" s="1" t="s">
        <v>181</v>
      </c>
      <c r="B33" s="1">
        <v>18.0</v>
      </c>
    </row>
    <row r="34">
      <c r="A34" s="1" t="s">
        <v>182</v>
      </c>
      <c r="B34" s="1">
        <v>19.0</v>
      </c>
    </row>
    <row r="35">
      <c r="A35" s="1" t="s">
        <v>182</v>
      </c>
      <c r="B35" s="1">
        <v>19.0</v>
      </c>
    </row>
    <row r="36">
      <c r="A36" s="1" t="s">
        <v>181</v>
      </c>
      <c r="B36" s="1">
        <v>19.0</v>
      </c>
    </row>
    <row r="37">
      <c r="A37" s="1" t="s">
        <v>181</v>
      </c>
      <c r="B37" s="1">
        <v>19.0</v>
      </c>
    </row>
    <row r="38">
      <c r="A38" s="1" t="s">
        <v>181</v>
      </c>
      <c r="B38" s="1">
        <v>19.0</v>
      </c>
    </row>
    <row r="39">
      <c r="A39" s="1" t="s">
        <v>182</v>
      </c>
      <c r="B39" s="1">
        <v>20.0</v>
      </c>
    </row>
    <row r="40">
      <c r="A40" s="1" t="s">
        <v>181</v>
      </c>
      <c r="B40" s="1">
        <v>21.0</v>
      </c>
    </row>
    <row r="41">
      <c r="A41" s="1" t="s">
        <v>181</v>
      </c>
      <c r="B41" s="1">
        <v>23.0</v>
      </c>
    </row>
    <row r="42">
      <c r="A42" s="1" t="s">
        <v>181</v>
      </c>
      <c r="B42" s="1">
        <v>24.0</v>
      </c>
    </row>
    <row r="43">
      <c r="A43" s="1" t="s">
        <v>181</v>
      </c>
      <c r="B43" s="1">
        <v>27.0</v>
      </c>
    </row>
    <row r="44">
      <c r="A44" s="1" t="s">
        <v>181</v>
      </c>
      <c r="B44" s="1">
        <v>28.0</v>
      </c>
    </row>
    <row r="45">
      <c r="A45" s="1" t="s">
        <v>181</v>
      </c>
      <c r="B45" s="1">
        <v>31.0</v>
      </c>
    </row>
    <row r="46">
      <c r="A46" s="1" t="s">
        <v>181</v>
      </c>
      <c r="B46" s="1">
        <v>32.0</v>
      </c>
    </row>
    <row r="47">
      <c r="A47" s="1" t="s">
        <v>182</v>
      </c>
      <c r="B47" s="1">
        <v>36.0</v>
      </c>
    </row>
    <row r="48">
      <c r="A48" s="1" t="s">
        <v>181</v>
      </c>
      <c r="B48" s="1">
        <v>36.0</v>
      </c>
    </row>
    <row r="49">
      <c r="A49" s="1" t="s">
        <v>181</v>
      </c>
      <c r="B49" s="1">
        <v>36.0</v>
      </c>
    </row>
    <row r="50">
      <c r="A50" s="1" t="s">
        <v>181</v>
      </c>
      <c r="B50" s="1">
        <v>37.0</v>
      </c>
    </row>
    <row r="51">
      <c r="A51" s="1" t="s">
        <v>181</v>
      </c>
      <c r="B51" s="1">
        <v>37.0</v>
      </c>
    </row>
    <row r="52">
      <c r="A52" s="1" t="s">
        <v>181</v>
      </c>
      <c r="B52" s="1">
        <v>37.0</v>
      </c>
    </row>
    <row r="53">
      <c r="A53" s="1" t="s">
        <v>181</v>
      </c>
      <c r="B53" s="1">
        <v>39.0</v>
      </c>
    </row>
    <row r="54">
      <c r="A54" s="1" t="s">
        <v>181</v>
      </c>
      <c r="B54" s="1">
        <v>39.0</v>
      </c>
    </row>
    <row r="55">
      <c r="A55" s="1" t="s">
        <v>182</v>
      </c>
      <c r="B55" s="1">
        <v>41.0</v>
      </c>
    </row>
    <row r="56">
      <c r="A56" s="1" t="s">
        <v>181</v>
      </c>
      <c r="B56" s="1">
        <v>42.0</v>
      </c>
    </row>
    <row r="57">
      <c r="A57" s="1" t="s">
        <v>181</v>
      </c>
      <c r="B57" s="1">
        <v>43.0</v>
      </c>
    </row>
    <row r="58">
      <c r="A58" s="1" t="s">
        <v>181</v>
      </c>
      <c r="B58" s="1">
        <v>43.0</v>
      </c>
    </row>
    <row r="59">
      <c r="A59" s="1" t="s">
        <v>181</v>
      </c>
      <c r="B59" s="1">
        <v>44.0</v>
      </c>
    </row>
    <row r="60">
      <c r="A60" s="1" t="s">
        <v>181</v>
      </c>
      <c r="B60" s="1">
        <v>44.0</v>
      </c>
    </row>
    <row r="61">
      <c r="A61" s="1" t="s">
        <v>181</v>
      </c>
      <c r="B61" s="1">
        <v>44.0</v>
      </c>
    </row>
    <row r="62">
      <c r="A62" s="1" t="s">
        <v>181</v>
      </c>
      <c r="B62" s="1">
        <v>44.0</v>
      </c>
    </row>
    <row r="63">
      <c r="A63" s="1" t="s">
        <v>181</v>
      </c>
      <c r="B63" s="1">
        <v>45.0</v>
      </c>
    </row>
    <row r="64">
      <c r="A64" s="1" t="s">
        <v>181</v>
      </c>
      <c r="B64" s="1">
        <v>48.0</v>
      </c>
    </row>
    <row r="65">
      <c r="A65" s="1" t="s">
        <v>182</v>
      </c>
      <c r="B65" s="1">
        <v>50.0</v>
      </c>
    </row>
    <row r="66">
      <c r="A66" s="1" t="s">
        <v>181</v>
      </c>
      <c r="B66" s="1">
        <v>51.0</v>
      </c>
    </row>
    <row r="67">
      <c r="A67" s="1" t="s">
        <v>181</v>
      </c>
      <c r="B67" s="1">
        <v>51.0</v>
      </c>
    </row>
    <row r="68">
      <c r="A68" s="1" t="s">
        <v>181</v>
      </c>
      <c r="B68" s="1">
        <v>52.0</v>
      </c>
    </row>
    <row r="69">
      <c r="A69" s="1" t="s">
        <v>182</v>
      </c>
      <c r="B69" s="1">
        <v>55.0</v>
      </c>
    </row>
    <row r="70">
      <c r="A70" s="1" t="s">
        <v>181</v>
      </c>
      <c r="B70" s="1">
        <v>55.0</v>
      </c>
    </row>
    <row r="71">
      <c r="A71" s="1" t="s">
        <v>181</v>
      </c>
      <c r="B71" s="1">
        <v>55.0</v>
      </c>
    </row>
    <row r="72">
      <c r="A72" s="1" t="s">
        <v>182</v>
      </c>
      <c r="B72" s="1">
        <v>57.0</v>
      </c>
    </row>
    <row r="73">
      <c r="A73" s="1" t="s">
        <v>181</v>
      </c>
      <c r="B73" s="1">
        <v>57.0</v>
      </c>
    </row>
    <row r="74">
      <c r="A74" s="1" t="s">
        <v>182</v>
      </c>
      <c r="B74" s="1">
        <v>60.0</v>
      </c>
    </row>
    <row r="75">
      <c r="A75" s="1" t="s">
        <v>181</v>
      </c>
      <c r="B75" s="1">
        <v>60.0</v>
      </c>
    </row>
    <row r="76">
      <c r="A76" s="1" t="s">
        <v>181</v>
      </c>
      <c r="B76" s="1">
        <v>60.0</v>
      </c>
    </row>
    <row r="77">
      <c r="A77" s="1" t="s">
        <v>181</v>
      </c>
      <c r="B77" s="1">
        <v>61.0</v>
      </c>
    </row>
    <row r="78">
      <c r="A78" s="1" t="s">
        <v>181</v>
      </c>
      <c r="B78" s="1">
        <v>63.0</v>
      </c>
    </row>
    <row r="79">
      <c r="A79" s="1" t="s">
        <v>181</v>
      </c>
      <c r="B79" s="1">
        <v>64.0</v>
      </c>
    </row>
    <row r="80">
      <c r="A80" s="1" t="s">
        <v>182</v>
      </c>
      <c r="B80" s="1">
        <v>65.0</v>
      </c>
    </row>
    <row r="81">
      <c r="A81" s="1" t="s">
        <v>181</v>
      </c>
      <c r="B81" s="1">
        <v>65.0</v>
      </c>
    </row>
    <row r="82">
      <c r="A82" s="1" t="s">
        <v>181</v>
      </c>
      <c r="B82" s="1">
        <v>65.0</v>
      </c>
    </row>
    <row r="83">
      <c r="A83" s="1" t="s">
        <v>181</v>
      </c>
      <c r="B83" s="1">
        <v>65.0</v>
      </c>
    </row>
    <row r="84">
      <c r="A84" s="1" t="s">
        <v>182</v>
      </c>
      <c r="B84" s="1">
        <v>66.0</v>
      </c>
    </row>
    <row r="85">
      <c r="A85" s="1" t="s">
        <v>181</v>
      </c>
      <c r="B85" s="1">
        <v>69.0</v>
      </c>
    </row>
    <row r="86">
      <c r="A86" s="1" t="s">
        <v>181</v>
      </c>
      <c r="B86" s="1">
        <v>69.0</v>
      </c>
    </row>
    <row r="87">
      <c r="A87" s="1" t="s">
        <v>181</v>
      </c>
      <c r="B87" s="1">
        <v>70.0</v>
      </c>
    </row>
    <row r="88">
      <c r="A88" s="1" t="s">
        <v>181</v>
      </c>
      <c r="B88" s="1">
        <v>70.0</v>
      </c>
    </row>
    <row r="89">
      <c r="A89" s="1" t="s">
        <v>181</v>
      </c>
      <c r="B89" s="1">
        <v>71.0</v>
      </c>
    </row>
    <row r="90">
      <c r="A90" s="1" t="s">
        <v>181</v>
      </c>
      <c r="B90" s="1">
        <v>73.0</v>
      </c>
    </row>
    <row r="91">
      <c r="A91" s="1" t="s">
        <v>182</v>
      </c>
      <c r="B91" s="1">
        <v>74.0</v>
      </c>
    </row>
    <row r="92">
      <c r="A92" s="1" t="s">
        <v>182</v>
      </c>
      <c r="B92" s="1">
        <v>74.0</v>
      </c>
    </row>
    <row r="93">
      <c r="A93" s="1" t="s">
        <v>182</v>
      </c>
      <c r="B93" s="1">
        <v>76.0</v>
      </c>
    </row>
    <row r="94">
      <c r="A94" s="1" t="s">
        <v>182</v>
      </c>
      <c r="B94" s="1">
        <v>78.0</v>
      </c>
    </row>
    <row r="95">
      <c r="A95" s="1" t="s">
        <v>182</v>
      </c>
      <c r="B95" s="1">
        <v>84.0</v>
      </c>
    </row>
    <row r="96">
      <c r="A96" s="1" t="s">
        <v>182</v>
      </c>
      <c r="B96" s="1">
        <v>86.0</v>
      </c>
    </row>
    <row r="97">
      <c r="A97" s="1" t="s">
        <v>182</v>
      </c>
      <c r="B97" s="1">
        <v>86.0</v>
      </c>
    </row>
    <row r="98">
      <c r="A98" s="1" t="s">
        <v>181</v>
      </c>
      <c r="B98" s="1">
        <v>86.0</v>
      </c>
    </row>
    <row r="99">
      <c r="A99" s="1" t="s">
        <v>181</v>
      </c>
      <c r="B99" s="1">
        <v>87.0</v>
      </c>
    </row>
    <row r="100">
      <c r="A100" s="1" t="s">
        <v>182</v>
      </c>
      <c r="B100" s="1">
        <v>89.0</v>
      </c>
    </row>
    <row r="101">
      <c r="A101" s="1" t="s">
        <v>182</v>
      </c>
      <c r="B101" s="1">
        <v>91.0</v>
      </c>
    </row>
    <row r="102">
      <c r="A102" s="1" t="s">
        <v>182</v>
      </c>
      <c r="B102" s="1">
        <v>91.0</v>
      </c>
    </row>
    <row r="103">
      <c r="A103" s="1" t="s">
        <v>181</v>
      </c>
      <c r="B103" s="1">
        <v>92.0</v>
      </c>
    </row>
    <row r="104">
      <c r="A104" s="1" t="s">
        <v>181</v>
      </c>
      <c r="B104" s="1">
        <v>92.0</v>
      </c>
    </row>
    <row r="105">
      <c r="A105" s="1" t="s">
        <v>181</v>
      </c>
      <c r="B105" s="1">
        <v>92.0</v>
      </c>
    </row>
    <row r="106">
      <c r="A106" s="1" t="s">
        <v>181</v>
      </c>
      <c r="B106" s="1">
        <v>93.0</v>
      </c>
    </row>
    <row r="107">
      <c r="A107" s="1" t="s">
        <v>182</v>
      </c>
      <c r="B107" s="1">
        <v>95.0</v>
      </c>
    </row>
    <row r="108">
      <c r="A108" s="1" t="s">
        <v>181</v>
      </c>
      <c r="B108" s="1">
        <v>95.0</v>
      </c>
    </row>
    <row r="109">
      <c r="A109" s="1" t="s">
        <v>181</v>
      </c>
      <c r="B109" s="1">
        <v>96.0</v>
      </c>
    </row>
    <row r="110">
      <c r="A110" s="1" t="s">
        <v>181</v>
      </c>
      <c r="B110" s="1">
        <v>105.0</v>
      </c>
    </row>
    <row r="111">
      <c r="A111" s="1" t="s">
        <v>181</v>
      </c>
      <c r="B111" s="1">
        <v>113.0</v>
      </c>
    </row>
    <row r="112">
      <c r="A112" s="1" t="s">
        <v>181</v>
      </c>
      <c r="B112" s="1">
        <v>120.0</v>
      </c>
    </row>
    <row r="113">
      <c r="A113" s="1" t="s">
        <v>182</v>
      </c>
      <c r="B113" s="1">
        <v>121.0</v>
      </c>
    </row>
    <row r="114">
      <c r="A114" s="1" t="s">
        <v>182</v>
      </c>
      <c r="B114" s="1">
        <v>122.0</v>
      </c>
    </row>
    <row r="115">
      <c r="A115" s="1" t="s">
        <v>181</v>
      </c>
      <c r="B115" s="1">
        <v>125.0</v>
      </c>
    </row>
    <row r="116">
      <c r="A116" s="1" t="s">
        <v>181</v>
      </c>
      <c r="B116" s="1">
        <v>130.0</v>
      </c>
    </row>
    <row r="117">
      <c r="A117" s="1" t="s">
        <v>181</v>
      </c>
      <c r="B117" s="1">
        <v>130.0</v>
      </c>
    </row>
    <row r="118">
      <c r="A118" s="1" t="s">
        <v>182</v>
      </c>
      <c r="B118" s="1">
        <v>135.0</v>
      </c>
    </row>
    <row r="119">
      <c r="A119" s="1" t="s">
        <v>182</v>
      </c>
      <c r="B119" s="1">
        <v>140.0</v>
      </c>
    </row>
    <row r="120">
      <c r="A120" s="1" t="s">
        <v>182</v>
      </c>
      <c r="B120" s="1">
        <v>145.0</v>
      </c>
    </row>
    <row r="121">
      <c r="A121" s="1" t="s">
        <v>182</v>
      </c>
      <c r="B121" s="1">
        <v>149.0</v>
      </c>
    </row>
    <row r="122">
      <c r="A122" s="1" t="s">
        <v>182</v>
      </c>
      <c r="B122" s="1">
        <v>155.0</v>
      </c>
    </row>
    <row r="123">
      <c r="A123" s="1" t="s">
        <v>182</v>
      </c>
      <c r="B123" s="1">
        <v>156.0</v>
      </c>
    </row>
    <row r="124">
      <c r="A124" s="1" t="s">
        <v>182</v>
      </c>
      <c r="B124" s="1">
        <v>159.0</v>
      </c>
    </row>
    <row r="125">
      <c r="A125" s="1" t="s">
        <v>182</v>
      </c>
      <c r="B125" s="1">
        <v>163.0</v>
      </c>
    </row>
    <row r="126">
      <c r="A126" s="1" t="s">
        <v>182</v>
      </c>
      <c r="B126" s="1">
        <v>167.0</v>
      </c>
    </row>
    <row r="127">
      <c r="A127" s="1" t="s">
        <v>182</v>
      </c>
      <c r="B127" s="1">
        <v>169.0</v>
      </c>
    </row>
    <row r="128">
      <c r="A128" s="1" t="s">
        <v>182</v>
      </c>
      <c r="B128" s="1">
        <v>169.0</v>
      </c>
    </row>
    <row r="129">
      <c r="A129" s="1" t="s">
        <v>182</v>
      </c>
      <c r="B129" s="1">
        <v>169.0</v>
      </c>
    </row>
    <row r="130">
      <c r="A130" s="1" t="s">
        <v>182</v>
      </c>
      <c r="B130" s="1">
        <v>170.0</v>
      </c>
    </row>
    <row r="131">
      <c r="A131" s="1" t="s">
        <v>182</v>
      </c>
      <c r="B131" s="1">
        <v>173.0</v>
      </c>
    </row>
    <row r="132">
      <c r="A132" s="1" t="s">
        <v>182</v>
      </c>
      <c r="B132" s="1">
        <v>177.0</v>
      </c>
    </row>
    <row r="133">
      <c r="A133" s="1" t="s">
        <v>182</v>
      </c>
      <c r="B133" s="1">
        <v>181.0</v>
      </c>
    </row>
    <row r="134">
      <c r="A134" s="1" t="s">
        <v>182</v>
      </c>
      <c r="B134" s="1">
        <v>186.0</v>
      </c>
    </row>
    <row r="135">
      <c r="A135" s="1" t="s">
        <v>182</v>
      </c>
      <c r="B135" s="1">
        <v>189.0</v>
      </c>
    </row>
    <row r="136">
      <c r="A136" s="1" t="s">
        <v>182</v>
      </c>
      <c r="B136" s="1">
        <v>194.0</v>
      </c>
    </row>
    <row r="137">
      <c r="A137" s="1" t="s">
        <v>182</v>
      </c>
      <c r="B137" s="1">
        <v>205.0</v>
      </c>
    </row>
    <row r="138">
      <c r="A138" s="1" t="s">
        <v>182</v>
      </c>
      <c r="B138" s="1">
        <v>205.0</v>
      </c>
    </row>
    <row r="139">
      <c r="A139" s="1" t="s">
        <v>182</v>
      </c>
      <c r="B139" s="1">
        <v>205.0</v>
      </c>
    </row>
    <row r="140">
      <c r="A140" s="1" t="s">
        <v>182</v>
      </c>
      <c r="B140" s="1">
        <v>219.0</v>
      </c>
    </row>
    <row r="141">
      <c r="A141" s="1" t="s">
        <v>182</v>
      </c>
      <c r="B141" s="1">
        <v>219.0</v>
      </c>
    </row>
    <row r="142">
      <c r="A142" s="1" t="s">
        <v>182</v>
      </c>
      <c r="B142" s="1">
        <v>233.0</v>
      </c>
    </row>
    <row r="143">
      <c r="A143" s="1" t="s">
        <v>182</v>
      </c>
      <c r="B143" s="1">
        <v>245.0</v>
      </c>
    </row>
    <row r="144">
      <c r="A144" s="1" t="s">
        <v>182</v>
      </c>
      <c r="B144" s="1">
        <v>253.0</v>
      </c>
    </row>
    <row r="145">
      <c r="A145" s="1" t="s">
        <v>182</v>
      </c>
      <c r="B145" s="1">
        <v>253.0</v>
      </c>
    </row>
    <row r="146">
      <c r="A146" s="1" t="s">
        <v>182</v>
      </c>
      <c r="B146" s="1">
        <v>256.0</v>
      </c>
    </row>
    <row r="147">
      <c r="A147" s="1" t="s">
        <v>182</v>
      </c>
      <c r="B147" s="1">
        <v>261.0</v>
      </c>
    </row>
    <row r="148">
      <c r="A148" s="1" t="s">
        <v>182</v>
      </c>
      <c r="B148" s="1">
        <v>288.0</v>
      </c>
    </row>
    <row r="149">
      <c r="A149" s="1" t="s">
        <v>182</v>
      </c>
      <c r="B149" s="1">
        <v>314.0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/>
      <c r="B2" s="3" t="s">
        <v>183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4" t="s">
        <v>184</v>
      </c>
      <c r="G4" s="5" t="str">
        <f>HYPERLINK("https://sites.google.com/site/statisticsforspreadsheets/describe-data/boxplot", "Help")</f>
        <v>Help</v>
      </c>
      <c r="H4" s="2"/>
      <c r="I4" s="2"/>
      <c r="J4" s="2"/>
      <c r="K4" s="2"/>
      <c r="L4" s="2"/>
      <c r="M4" s="2"/>
      <c r="N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/>
      <c r="B17" s="4" t="s">
        <v>185</v>
      </c>
      <c r="M17" s="5" t="str">
        <f>HYPERLINK("https://sites.google.com/site/statisticsforspreadsheets/describe-data/moments-and-quantiles", "Help")</f>
        <v>Help</v>
      </c>
      <c r="N17" s="2"/>
    </row>
    <row r="18">
      <c r="A18" s="2"/>
      <c r="B18" s="2"/>
      <c r="C18" s="6" t="s">
        <v>186</v>
      </c>
      <c r="D18" s="7">
        <v>0.01</v>
      </c>
      <c r="E18" s="8">
        <v>0.025</v>
      </c>
      <c r="F18" s="7">
        <v>0.05</v>
      </c>
      <c r="G18" s="7">
        <v>0.1</v>
      </c>
      <c r="H18" s="6" t="s">
        <v>187</v>
      </c>
      <c r="I18" s="7">
        <v>0.9</v>
      </c>
      <c r="J18" s="7">
        <v>0.95</v>
      </c>
      <c r="K18" s="8">
        <v>0.975</v>
      </c>
      <c r="L18" s="7">
        <v>0.99</v>
      </c>
      <c r="M18" s="6" t="s">
        <v>188</v>
      </c>
      <c r="N18" s="2"/>
    </row>
    <row r="19">
      <c r="A19" s="2"/>
      <c r="B19" s="9" t="s">
        <v>181</v>
      </c>
      <c r="C19" s="10">
        <v>1.0</v>
      </c>
      <c r="D19" s="10">
        <v>1.0</v>
      </c>
      <c r="E19" s="10">
        <v>1.0</v>
      </c>
      <c r="F19" s="10">
        <v>1.0</v>
      </c>
      <c r="G19" s="10">
        <v>3.0</v>
      </c>
      <c r="H19" s="10">
        <v>44.0</v>
      </c>
      <c r="I19" s="10">
        <v>93.4</v>
      </c>
      <c r="J19" s="10">
        <v>113.69999999999996</v>
      </c>
      <c r="K19" s="10">
        <v>125.24999999999999</v>
      </c>
      <c r="L19" s="10">
        <v>130.0</v>
      </c>
      <c r="M19" s="10">
        <v>130.0</v>
      </c>
      <c r="N19" s="2"/>
    </row>
    <row r="20">
      <c r="A20" s="2"/>
      <c r="B20" s="9" t="s">
        <v>182</v>
      </c>
      <c r="C20" s="10">
        <v>6.0</v>
      </c>
      <c r="D20" s="10">
        <v>8.04</v>
      </c>
      <c r="E20" s="10">
        <v>9.7</v>
      </c>
      <c r="F20" s="10">
        <v>11.0</v>
      </c>
      <c r="G20" s="10">
        <v>13.0</v>
      </c>
      <c r="H20" s="10">
        <v>95.0</v>
      </c>
      <c r="I20" s="10">
        <v>235.40000000000003</v>
      </c>
      <c r="J20" s="10">
        <v>254.79999999999998</v>
      </c>
      <c r="K20" s="10">
        <v>269.0999999999999</v>
      </c>
      <c r="L20" s="10">
        <v>296.3199999999998</v>
      </c>
      <c r="M20" s="10">
        <v>314.0</v>
      </c>
      <c r="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11" t="s">
        <v>189</v>
      </c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12">
        <v>1.0</v>
      </c>
      <c r="C24" s="12">
        <v>1.0</v>
      </c>
      <c r="D24" s="12">
        <v>1.0</v>
      </c>
      <c r="E24" s="12">
        <v>19.0</v>
      </c>
      <c r="F24" s="12">
        <v>44.0</v>
      </c>
      <c r="G24" s="12">
        <v>67.0</v>
      </c>
      <c r="H24" s="12">
        <v>130.0</v>
      </c>
      <c r="I24" s="13" t="s">
        <v>190</v>
      </c>
      <c r="J24" s="14"/>
      <c r="K24" s="2"/>
      <c r="L24" s="2"/>
      <c r="M24" s="2"/>
      <c r="N24" s="2"/>
    </row>
    <row r="25">
      <c r="A25" s="2"/>
      <c r="B25" s="12">
        <v>1.0</v>
      </c>
      <c r="C25" s="12">
        <v>-7.0256410256410255</v>
      </c>
      <c r="D25" s="2"/>
      <c r="E25" s="2"/>
      <c r="F25" s="2"/>
      <c r="G25" s="2"/>
      <c r="H25" s="2"/>
      <c r="I25" s="13" t="s">
        <v>191</v>
      </c>
      <c r="J25" s="14"/>
      <c r="K25" s="2"/>
      <c r="L25" s="2"/>
      <c r="M25" s="2"/>
      <c r="N25" s="2"/>
    </row>
    <row r="26">
      <c r="A26" s="2"/>
      <c r="B26" s="12">
        <v>2.0</v>
      </c>
      <c r="C26" s="12">
        <v>6.0</v>
      </c>
      <c r="D26" s="12">
        <v>6.0</v>
      </c>
      <c r="E26" s="12">
        <v>41.0</v>
      </c>
      <c r="F26" s="12">
        <v>95.0</v>
      </c>
      <c r="G26" s="12">
        <v>177.0</v>
      </c>
      <c r="H26" s="12">
        <v>314.0</v>
      </c>
      <c r="I26" s="13" t="s">
        <v>192</v>
      </c>
      <c r="J26" s="14"/>
      <c r="K26" s="2"/>
      <c r="L26" s="2"/>
      <c r="M26" s="2"/>
      <c r="N26" s="2"/>
    </row>
    <row r="27">
      <c r="A27" s="2"/>
      <c r="B27" s="12">
        <v>2.0</v>
      </c>
      <c r="C27" s="12">
        <v>322.02564102564105</v>
      </c>
      <c r="D27" s="2"/>
      <c r="E27" s="2"/>
      <c r="F27" s="2"/>
      <c r="G27" s="2"/>
      <c r="H27" s="2"/>
      <c r="I27" s="13" t="s">
        <v>191</v>
      </c>
      <c r="J27" s="14"/>
      <c r="K27" s="2"/>
      <c r="L27" s="2"/>
      <c r="M27" s="2"/>
      <c r="N27" s="2"/>
    </row>
  </sheetData>
  <mergeCells count="4">
    <mergeCell ref="B2:N2"/>
    <mergeCell ref="B4:F4"/>
    <mergeCell ref="B17:L17"/>
    <mergeCell ref="B23:E23"/>
  </mergeCells>
  <drawing r:id="rId1"/>
</worksheet>
</file>