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Order" sheetId="1" r:id="rId1"/>
    <sheet name="Product" sheetId="2" r:id="rId2"/>
    <sheet name="Report" sheetId="3" r:id="rId3"/>
  </sheets>
  <definedNames>
    <definedName name="_xlnm._FilterDatabase" localSheetId="0" hidden="1">Order!$A$2:$AJ$2</definedName>
    <definedName name="_xlnm._FilterDatabase" localSheetId="1" hidden="1">Product!$A$2:$F$2</definedName>
    <definedName name="_xlnm._FilterDatabase" localSheetId="2" hidden="1">Report!$A$2:$E$2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S1" i="1" l="1"/>
  <c r="C1" i="3" l="1"/>
  <c r="D1" i="3"/>
  <c r="E1" i="3" l="1"/>
  <c r="E1" i="2"/>
  <c r="F1" i="2" s="1"/>
  <c r="D1" i="2"/>
  <c r="O1" i="1" l="1"/>
  <c r="Y1" i="1" l="1"/>
  <c r="W1" i="1"/>
  <c r="V1" i="1"/>
  <c r="U1" i="1"/>
  <c r="T1" i="1"/>
  <c r="Q1" i="1"/>
  <c r="P1" i="1"/>
  <c r="N1" i="1"/>
  <c r="M1" i="1"/>
  <c r="L1" i="1"/>
</calcChain>
</file>

<file path=xl/sharedStrings.xml><?xml version="1.0" encoding="utf-8"?>
<sst xmlns="http://schemas.openxmlformats.org/spreadsheetml/2006/main" count="46" uniqueCount="41">
  <si>
    <t>DANH SÁCH ĐƠN HÀNG</t>
  </si>
  <si>
    <t>TT</t>
  </si>
  <si>
    <t>Mã đơn app</t>
  </si>
  <si>
    <t>Đơn hàng</t>
  </si>
  <si>
    <t>Mã đơn</t>
  </si>
  <si>
    <t>Điểm bán</t>
  </si>
  <si>
    <t>Hình thức</t>
  </si>
  <si>
    <t>Trạng thái</t>
  </si>
  <si>
    <t>Tổng giá trị</t>
  </si>
  <si>
    <t>Giảm giá</t>
  </si>
  <si>
    <t>Thanh toán</t>
  </si>
  <si>
    <t>Chiết khấu</t>
  </si>
  <si>
    <t>Số lượng Size M</t>
  </si>
  <si>
    <t>Số lượng Size L</t>
  </si>
  <si>
    <t>Mắc lỗi</t>
  </si>
  <si>
    <t>Ngày tháng</t>
  </si>
  <si>
    <t>Ca làm việc</t>
  </si>
  <si>
    <t>Phân loại ca</t>
  </si>
  <si>
    <t>Ghi chú</t>
  </si>
  <si>
    <t>Số lượng sản phẩm</t>
  </si>
  <si>
    <t>Trừ tích điểm</t>
  </si>
  <si>
    <t>Giá trị tích điểm</t>
  </si>
  <si>
    <t>Tỷ lệ giảm giá</t>
  </si>
  <si>
    <t>Tỷ lệ triết khấu</t>
  </si>
  <si>
    <t>Kênh</t>
  </si>
  <si>
    <t>Đơn nhân viên</t>
  </si>
  <si>
    <t>Khách vãng lai</t>
  </si>
  <si>
    <t>Trừ voucher</t>
  </si>
  <si>
    <t>ID khách hàng</t>
  </si>
  <si>
    <t>Điện thoại Khách hàng</t>
  </si>
  <si>
    <t>ID người giới thiệu</t>
  </si>
  <si>
    <t>Đến từ chiến dịch</t>
  </si>
  <si>
    <t>Tên Khách hàng</t>
  </si>
  <si>
    <t>Tên Người giới thiệu</t>
  </si>
  <si>
    <t>Điện thoại Người giới thiệu</t>
  </si>
  <si>
    <t>DANH SÁCH SẢN PHẨM</t>
  </si>
  <si>
    <t>Sản phẩm</t>
  </si>
  <si>
    <t>Số lượng</t>
  </si>
  <si>
    <t>BÁO CÁO TỔNG HỢP SẢN PHẨM</t>
  </si>
  <si>
    <t>Tổng phí ship (nếu có)</t>
  </si>
  <si>
    <t>Phí ship khách phải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</si>
</sst>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3" fontId="1" fillId="3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14" fontId="1" fillId="2" borderId="0" xfId="0" applyNumberFormat="1" applyFont="1" applyFill="1" applyBorder="1" applyAlignment="1">
      <alignment vertical="top" wrapText="1"/>
    </xf>
    <xf numFmtId="3" fontId="1" fillId="2" borderId="0" xfId="0" applyNumberFormat="1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4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3" fontId="1" fillId="3" borderId="1" xfId="0" applyNumberFormat="1" applyFont="1" applyFill="1" applyBorder="1"/>
    <xf numFmtId="3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S5" sqref="S5:S6"/>
    </sheetView>
  </sheetViews>
  <sheetFormatPr defaultColWidth="9" defaultRowHeight="15.75" x14ac:dyDescent="0.25"/>
  <cols>
    <col min="1" max="1" width="6.25" style="2" customWidth="1"/>
    <col min="2" max="2" width="23.625" style="4" customWidth="1"/>
    <col min="3" max="3" width="11.625" style="10" customWidth="1"/>
    <col min="4" max="4" width="23.375" style="2" customWidth="1"/>
    <col min="5" max="5" width="7.5" style="2" customWidth="1"/>
    <col min="6" max="6" width="31" style="2" customWidth="1"/>
    <col min="7" max="7" width="11" style="2" customWidth="1"/>
    <col min="8" max="8" width="10.5" style="2" customWidth="1"/>
    <col min="9" max="9" width="12.625" style="2" customWidth="1"/>
    <col min="10" max="10" width="10.375" style="2" customWidth="1"/>
    <col min="11" max="11" width="11.125" style="2" customWidth="1"/>
    <col min="12" max="17" width="12.25" style="3" customWidth="1"/>
    <col min="18" max="18" width="13.25" style="3" customWidth="1"/>
    <col min="19" max="19" width="14.125" style="3" customWidth="1"/>
    <col min="20" max="22" width="10.625" style="3" customWidth="1"/>
    <col min="23" max="23" width="7.25" style="2" bestFit="1" customWidth="1"/>
    <col min="24" max="24" width="17.375" style="4" customWidth="1"/>
    <col min="25" max="25" width="11.25" style="3" customWidth="1"/>
    <col min="26" max="27" width="10.125" style="11" customWidth="1"/>
    <col min="28" max="29" width="16.25" style="2" customWidth="1"/>
    <col min="30" max="30" width="27.25" style="2" customWidth="1"/>
    <col min="31" max="32" width="13.25" style="2" customWidth="1"/>
    <col min="33" max="33" width="29.75" style="2" customWidth="1"/>
    <col min="34" max="34" width="17.75" style="2" customWidth="1"/>
    <col min="35" max="35" width="13.25" style="2" customWidth="1"/>
    <col min="36" max="36" width="17.75" style="2" customWidth="1"/>
    <col min="37" max="16384" width="9" style="2"/>
  </cols>
  <sheetData>
    <row r="1" spans="1:36" x14ac:dyDescent="0.25">
      <c r="A1" s="1" t="s">
        <v>0</v>
      </c>
      <c r="C1" s="2"/>
      <c r="L1" s="5">
        <f>SUBTOTAL(9,L3:L100000)</f>
        <v>0</v>
      </c>
      <c r="M1" s="5">
        <f t="shared" ref="M1:W1" si="0">SUBTOTAL(9,M3:M100000)</f>
        <v>0</v>
      </c>
      <c r="N1" s="5">
        <f t="shared" si="0"/>
        <v>0</v>
      </c>
      <c r="O1" s="5">
        <f t="shared" ref="O1:P1" si="1">SUBTOTAL(9,O3:O100000)</f>
        <v>0</v>
      </c>
      <c r="P1" s="5">
        <f t="shared" si="1"/>
        <v>0</v>
      </c>
      <c r="Q1" s="5">
        <f t="shared" si="0"/>
        <v>0</v>
      </c>
      <c r="R1" s="5">
        <f t="shared" ref="R1" si="2">SUBTOTAL(9,R3:R100000)</f>
        <v>0</v>
      </c>
      <c r="S1" s="5">
        <f t="shared" si="0"/>
        <v>0</v>
      </c>
      <c r="T1" s="5">
        <f t="shared" si="0"/>
        <v>0</v>
      </c>
      <c r="U1" s="5">
        <f t="shared" si="0"/>
        <v>0</v>
      </c>
      <c r="V1" s="5">
        <f t="shared" si="0"/>
        <v>0</v>
      </c>
      <c r="W1" s="5">
        <f t="shared" si="0"/>
        <v>0</v>
      </c>
      <c r="Y1" s="5">
        <f>SUBTOTAL(9,Y3:Y100000)</f>
        <v>0</v>
      </c>
    </row>
    <row r="2" spans="1:36" s="9" customFormat="1" ht="31.5" x14ac:dyDescent="0.25">
      <c r="A2" s="6" t="s">
        <v>1</v>
      </c>
      <c r="B2" s="6" t="s">
        <v>5</v>
      </c>
      <c r="C2" s="7" t="s">
        <v>15</v>
      </c>
      <c r="D2" s="6" t="s">
        <v>16</v>
      </c>
      <c r="E2" s="6" t="s">
        <v>17</v>
      </c>
      <c r="F2" s="6" t="s">
        <v>3</v>
      </c>
      <c r="G2" s="6" t="s">
        <v>4</v>
      </c>
      <c r="H2" s="6" t="s">
        <v>24</v>
      </c>
      <c r="I2" s="6" t="s">
        <v>2</v>
      </c>
      <c r="J2" s="6" t="s">
        <v>6</v>
      </c>
      <c r="K2" s="6" t="s">
        <v>7</v>
      </c>
      <c r="L2" s="8" t="s">
        <v>8</v>
      </c>
      <c r="M2" s="8" t="s">
        <v>11</v>
      </c>
      <c r="N2" s="8" t="s">
        <v>9</v>
      </c>
      <c r="O2" s="8" t="s">
        <v>20</v>
      </c>
      <c r="P2" s="8" t="s">
        <v>27</v>
      </c>
      <c r="Q2" s="8" t="s">
        <v>10</v>
      </c>
      <c r="R2" s="8" t="s">
        <v>39</v>
      </c>
      <c r="S2" s="8" t="s">
        <v>40</v>
      </c>
      <c r="T2" s="8" t="s">
        <v>12</v>
      </c>
      <c r="U2" s="8" t="s">
        <v>13</v>
      </c>
      <c r="V2" s="8" t="s">
        <v>19</v>
      </c>
      <c r="W2" s="6" t="s">
        <v>14</v>
      </c>
      <c r="X2" s="6" t="s">
        <v>18</v>
      </c>
      <c r="Y2" s="8" t="s">
        <v>21</v>
      </c>
      <c r="Z2" s="8" t="s">
        <v>23</v>
      </c>
      <c r="AA2" s="8" t="s">
        <v>22</v>
      </c>
      <c r="AB2" s="8" t="s">
        <v>25</v>
      </c>
      <c r="AC2" s="8" t="s">
        <v>26</v>
      </c>
      <c r="AD2" s="8" t="s">
        <v>28</v>
      </c>
      <c r="AE2" s="8" t="s">
        <v>29</v>
      </c>
      <c r="AF2" s="8" t="s">
        <v>32</v>
      </c>
      <c r="AG2" s="8" t="s">
        <v>30</v>
      </c>
      <c r="AH2" s="8" t="s">
        <v>34</v>
      </c>
      <c r="AI2" s="8" t="s">
        <v>33</v>
      </c>
      <c r="AJ2" s="8" t="s">
        <v>31</v>
      </c>
    </row>
  </sheetData>
  <autoFilter ref="A2:AJ2"/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8" sqref="B28"/>
    </sheetView>
  </sheetViews>
  <sheetFormatPr defaultRowHeight="15.75" x14ac:dyDescent="0.25"/>
  <cols>
    <col min="1" max="1" width="4.375" customWidth="1"/>
    <col min="2" max="2" width="44.875" customWidth="1"/>
    <col min="3" max="3" width="28.125" customWidth="1"/>
    <col min="4" max="4" width="9" style="13"/>
  </cols>
  <sheetData>
    <row r="1" spans="1:6" x14ac:dyDescent="0.25">
      <c r="A1" s="1" t="s">
        <v>35</v>
      </c>
      <c r="D1" s="15">
        <f>SUBTOTAL(9,D3:D100000)</f>
        <v>0</v>
      </c>
      <c r="E1" s="16">
        <f>Order!V1</f>
        <v>0</v>
      </c>
      <c r="F1" s="13">
        <f>D1-E1</f>
        <v>0</v>
      </c>
    </row>
    <row r="2" spans="1:6" s="12" customFormat="1" x14ac:dyDescent="0.25">
      <c r="A2" s="12" t="s">
        <v>1</v>
      </c>
      <c r="B2" s="12" t="s">
        <v>36</v>
      </c>
      <c r="C2" s="12" t="s">
        <v>5</v>
      </c>
      <c r="D2" s="14" t="s">
        <v>37</v>
      </c>
    </row>
  </sheetData>
  <autoFilter ref="A2:F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1" sqref="F11"/>
    </sheetView>
  </sheetViews>
  <sheetFormatPr defaultRowHeight="15.75" x14ac:dyDescent="0.25"/>
  <cols>
    <col min="1" max="1" width="4.375" customWidth="1"/>
    <col min="2" max="2" width="44.875" customWidth="1"/>
    <col min="3" max="3" width="9" style="13"/>
  </cols>
  <sheetData>
    <row r="1" spans="1:5" x14ac:dyDescent="0.25">
      <c r="A1" s="1" t="s">
        <v>38</v>
      </c>
      <c r="C1" s="15">
        <f>SUBTOTAL(9,C3:C100000)</f>
        <v>0</v>
      </c>
      <c r="D1" s="16">
        <f>Order!V1</f>
        <v>0</v>
      </c>
      <c r="E1" s="13">
        <f>C1-D1</f>
        <v>0</v>
      </c>
    </row>
    <row r="2" spans="1:5" s="12" customFormat="1" x14ac:dyDescent="0.25">
      <c r="A2" s="12" t="s">
        <v>1</v>
      </c>
      <c r="B2" s="12" t="s">
        <v>36</v>
      </c>
      <c r="C2" s="14" t="s">
        <v>37</v>
      </c>
    </row>
  </sheetData>
  <autoFilter ref="A2:E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Product</vt:lpstr>
      <vt:lpstr>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2023-01-07T00:19:20Z</dcterms:created>
  <dcterms:modified xsi:type="dcterms:W3CDTF">2024-01-17T13:43:00Z</dcterms:modified>
</cp:coreProperties>
</file>