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gasp/git/docapost/"/>
    </mc:Choice>
  </mc:AlternateContent>
  <xr:revisionPtr revIDLastSave="0" documentId="13_ncr:1_{CEE9D8F9-9460-D241-BB4D-C3C9CB32D1A8}" xr6:coauthVersionLast="46" xr6:coauthVersionMax="46" xr10:uidLastSave="{00000000-0000-0000-0000-000000000000}"/>
  <bookViews>
    <workbookView xWindow="420" yWindow="460" windowWidth="26740" windowHeight="15320" xr2:uid="{3BBB7D1E-21B6-9748-8612-6CED438F9A2A}"/>
  </bookViews>
  <sheets>
    <sheet name="Feuil1" sheetId="1" r:id="rId1"/>
  </sheets>
  <definedNames>
    <definedName name="recap_datastructure" localSheetId="0">Feuil1!$A$1:$M$38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E12" i="1"/>
  <c r="E11" i="1"/>
  <c r="E39" i="1"/>
  <c r="C39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11" i="1"/>
  <c r="D12" i="1"/>
  <c r="D13" i="1"/>
  <c r="D14" i="1"/>
  <c r="D15" i="1"/>
  <c r="D16" i="1"/>
  <c r="D17" i="1"/>
  <c r="D2" i="1"/>
  <c r="D39" i="1" l="1"/>
  <c r="P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E7D4ED-09F3-7948-9271-004561BBBFEA}" name="recap-datastructure" type="6" refreshedVersion="7" background="1" saveData="1">
    <textPr codePage="10000" sourceFile="/Users/pascalgasp/git/docapost/recap-datastructure.csv" decimal="," thousands=" 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<sst xmlns="http://schemas.openxmlformats.org/spreadsheetml/2006/main" count="113" uniqueCount="72">
  <si>
    <t>Name</t>
  </si>
  <si>
    <t>Type</t>
  </si>
  <si>
    <t>size</t>
  </si>
  <si>
    <t>avg_size</t>
  </si>
  <si>
    <t>#null</t>
  </si>
  <si>
    <t>avg without nulls</t>
  </si>
  <si>
    <t>chance</t>
  </si>
  <si>
    <t>docs total:</t>
  </si>
  <si>
    <t>ID</t>
  </si>
  <si>
    <t>NUMBER</t>
  </si>
  <si>
    <t>ACTION_TYPE</t>
  </si>
  <si>
    <t>VARCHAR2</t>
  </si>
  <si>
    <t>PARTY_ID</t>
  </si>
  <si>
    <t>PARTY_NAME</t>
  </si>
  <si>
    <t>99.99605</t>
  </si>
  <si>
    <t>DUE_DATE</t>
  </si>
  <si>
    <t>TIMESTAMP</t>
  </si>
  <si>
    <t>CREATOR_ID</t>
  </si>
  <si>
    <t>CREATOR_USERNAME</t>
  </si>
  <si>
    <t>99.9982</t>
  </si>
  <si>
    <t>CREATED</t>
  </si>
  <si>
    <t>STATUS</t>
  </si>
  <si>
    <t>STARTED</t>
  </si>
  <si>
    <t>?</t>
  </si>
  <si>
    <t>ENDED</t>
  </si>
  <si>
    <t>TRANSITION_NAME</t>
  </si>
  <si>
    <t>15.43145</t>
  </si>
  <si>
    <t>LIMITED_VISIBILITY</t>
  </si>
  <si>
    <t>NB_FAILED_UA</t>
  </si>
  <si>
    <t>NB_SENT_DUAL_FAILED_UA</t>
  </si>
  <si>
    <t>NB_PENDING_UA</t>
  </si>
  <si>
    <t>NB_COMPLETED_UA</t>
  </si>
  <si>
    <t>NB_TARGET_ACTIONS</t>
  </si>
  <si>
    <t>OFFER_NAME</t>
  </si>
  <si>
    <t>51.0411</t>
  </si>
  <si>
    <t>CUSTOMER_ACCOUNT_CODE</t>
  </si>
  <si>
    <t>51.17175</t>
  </si>
  <si>
    <t>NEW_CUSTOMER_ACCOUNT_CODE</t>
  </si>
  <si>
    <t>BYTEL_PREACTIVATION_CODE</t>
  </si>
  <si>
    <t>18.99545</t>
  </si>
  <si>
    <t>CUSTOM_FIELD1</t>
  </si>
  <si>
    <t>21.1562</t>
  </si>
  <si>
    <t>CUSTOM_FIELD2</t>
  </si>
  <si>
    <t>20.76535</t>
  </si>
  <si>
    <t>CUSTOM_FIELD3</t>
  </si>
  <si>
    <t>17.5438</t>
  </si>
  <si>
    <t>CUSTOM_FIELD4</t>
  </si>
  <si>
    <t>17.9999</t>
  </si>
  <si>
    <t>CUSTOM_FIELD5</t>
  </si>
  <si>
    <t>17.21325</t>
  </si>
  <si>
    <t>CUSTOM_FIELD6</t>
  </si>
  <si>
    <t>15.0503</t>
  </si>
  <si>
    <t>PARTY_ID_SRC</t>
  </si>
  <si>
    <t>#VALUE!</t>
  </si>
  <si>
    <t>PARTY_NAME_SRC</t>
  </si>
  <si>
    <t>4.78585</t>
  </si>
  <si>
    <t>PARTY_ID_DEST</t>
  </si>
  <si>
    <t>PARTY_NAME_DEST</t>
  </si>
  <si>
    <t>ALARM_EXTRA_INFO</t>
  </si>
  <si>
    <t>4.87945</t>
  </si>
  <si>
    <t>SMS_MSG</t>
  </si>
  <si>
    <t>4.75655</t>
  </si>
  <si>
    <t>SMS_SHORT_CODE</t>
  </si>
  <si>
    <t>SERVICES</t>
  </si>
  <si>
    <t>APNS</t>
  </si>
  <si>
    <t>Sortable</t>
  </si>
  <si>
    <t>AVg document Size</t>
  </si>
  <si>
    <t>Need to Check</t>
  </si>
  <si>
    <t xml:space="preserve">filtre 1 </t>
  </si>
  <si>
    <t>1 - filtre par defaut en DESC</t>
  </si>
  <si>
    <t>Filter</t>
  </si>
  <si>
    <t>Ennum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</si>
</sst>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p-datastructure" connectionId="1" xr16:uid="{C807A1B7-6DBA-1F45-B891-D62C9AB75B0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1287-FB16-AA44-9AC3-3079F0F5468A}">
  <dimension ref="A1:P39"/>
  <sheetViews>
    <sheetView tabSelected="1" zoomScale="150" workbookViewId="0">
      <selection activeCell="M9" sqref="M9"/>
    </sheetView>
  </sheetViews>
  <sheetFormatPr baseColWidth="10" defaultRowHeight="16" x14ac:dyDescent="0.2"/>
  <cols>
    <col min="1" max="1" width="31" bestFit="1" customWidth="1"/>
    <col min="2" max="2" width="11.1640625" bestFit="1" customWidth="1"/>
    <col min="3" max="3" width="7.5" bestFit="1" customWidth="1"/>
    <col min="4" max="4" width="4.1640625" bestFit="1" customWidth="1"/>
    <col min="5" max="6" width="8.1640625" bestFit="1" customWidth="1"/>
    <col min="7" max="7" width="15.1640625" hidden="1" customWidth="1"/>
    <col min="8" max="8" width="8.6640625" hidden="1" customWidth="1"/>
    <col min="9" max="9" width="10.5" bestFit="1" customWidth="1"/>
    <col min="10" max="10" width="10.1640625" bestFit="1" customWidth="1"/>
    <col min="11" max="11" width="8" bestFit="1" customWidth="1"/>
    <col min="12" max="12" width="9.6640625" bestFit="1" customWidth="1"/>
    <col min="13" max="13" width="27.5" bestFit="1" customWidth="1"/>
    <col min="15" max="15" width="28.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71</v>
      </c>
      <c r="J1" t="s">
        <v>70</v>
      </c>
      <c r="K1" t="s">
        <v>65</v>
      </c>
      <c r="L1" t="s">
        <v>67</v>
      </c>
    </row>
    <row r="2" spans="1:16" x14ac:dyDescent="0.2">
      <c r="A2" t="s">
        <v>8</v>
      </c>
      <c r="B2" t="s">
        <v>9</v>
      </c>
      <c r="C2">
        <v>19</v>
      </c>
      <c r="D2">
        <f>LEN(A2)</f>
        <v>2</v>
      </c>
      <c r="E2">
        <v>19</v>
      </c>
      <c r="F2">
        <v>0</v>
      </c>
      <c r="G2">
        <v>19</v>
      </c>
      <c r="H2">
        <v>100</v>
      </c>
      <c r="J2">
        <v>1</v>
      </c>
      <c r="K2">
        <v>1</v>
      </c>
      <c r="O2" t="s">
        <v>7</v>
      </c>
      <c r="P2">
        <v>2000000</v>
      </c>
    </row>
    <row r="3" spans="1:16" x14ac:dyDescent="0.2">
      <c r="A3" t="s">
        <v>10</v>
      </c>
      <c r="B3" t="s">
        <v>11</v>
      </c>
      <c r="C3">
        <v>26</v>
      </c>
      <c r="D3">
        <f t="shared" ref="D3:D38" si="0">LEN(A3)</f>
        <v>11</v>
      </c>
      <c r="E3">
        <v>14</v>
      </c>
      <c r="F3">
        <v>0</v>
      </c>
      <c r="G3">
        <v>14</v>
      </c>
      <c r="H3">
        <v>100</v>
      </c>
      <c r="I3">
        <v>35</v>
      </c>
      <c r="J3">
        <v>1</v>
      </c>
      <c r="O3" t="s">
        <v>66</v>
      </c>
      <c r="P3">
        <f>D39+E39</f>
        <v>998</v>
      </c>
    </row>
    <row r="4" spans="1:16" x14ac:dyDescent="0.2">
      <c r="A4" t="s">
        <v>12</v>
      </c>
      <c r="B4" t="s">
        <v>9</v>
      </c>
      <c r="C4">
        <v>19</v>
      </c>
      <c r="D4">
        <f t="shared" si="0"/>
        <v>8</v>
      </c>
      <c r="E4">
        <v>19</v>
      </c>
      <c r="F4">
        <v>0</v>
      </c>
      <c r="G4">
        <v>0</v>
      </c>
      <c r="H4">
        <v>100</v>
      </c>
      <c r="J4">
        <v>1</v>
      </c>
      <c r="K4">
        <v>1</v>
      </c>
      <c r="M4" t="s">
        <v>68</v>
      </c>
    </row>
    <row r="5" spans="1:16" x14ac:dyDescent="0.2">
      <c r="A5" t="s">
        <v>13</v>
      </c>
      <c r="B5" t="s">
        <v>11</v>
      </c>
      <c r="C5">
        <v>255</v>
      </c>
      <c r="D5">
        <f t="shared" si="0"/>
        <v>10</v>
      </c>
      <c r="E5">
        <v>12</v>
      </c>
      <c r="F5">
        <v>79</v>
      </c>
      <c r="G5">
        <v>12</v>
      </c>
      <c r="H5" t="s">
        <v>14</v>
      </c>
      <c r="I5">
        <v>226</v>
      </c>
    </row>
    <row r="6" spans="1:16" x14ac:dyDescent="0.2">
      <c r="A6" t="s">
        <v>15</v>
      </c>
      <c r="B6" t="s">
        <v>16</v>
      </c>
      <c r="C6">
        <v>6</v>
      </c>
      <c r="D6">
        <f t="shared" si="0"/>
        <v>8</v>
      </c>
      <c r="E6">
        <v>6</v>
      </c>
      <c r="F6">
        <v>0</v>
      </c>
      <c r="G6">
        <v>6</v>
      </c>
      <c r="H6">
        <v>100</v>
      </c>
      <c r="J6">
        <v>1</v>
      </c>
      <c r="K6">
        <v>1</v>
      </c>
    </row>
    <row r="7" spans="1:16" x14ac:dyDescent="0.2">
      <c r="A7" t="s">
        <v>17</v>
      </c>
      <c r="B7" t="s">
        <v>9</v>
      </c>
      <c r="C7">
        <v>19</v>
      </c>
      <c r="D7">
        <f t="shared" si="0"/>
        <v>10</v>
      </c>
      <c r="E7">
        <v>6</v>
      </c>
      <c r="F7">
        <v>0</v>
      </c>
      <c r="G7">
        <v>6</v>
      </c>
      <c r="H7">
        <v>100</v>
      </c>
      <c r="J7">
        <v>1</v>
      </c>
    </row>
    <row r="8" spans="1:16" x14ac:dyDescent="0.2">
      <c r="A8" t="s">
        <v>18</v>
      </c>
      <c r="B8" t="s">
        <v>11</v>
      </c>
      <c r="C8">
        <v>50</v>
      </c>
      <c r="D8">
        <f t="shared" si="0"/>
        <v>16</v>
      </c>
      <c r="E8">
        <v>8</v>
      </c>
      <c r="F8">
        <v>36</v>
      </c>
      <c r="G8">
        <v>8</v>
      </c>
      <c r="H8" t="s">
        <v>19</v>
      </c>
      <c r="I8">
        <v>1030</v>
      </c>
      <c r="K8">
        <v>1</v>
      </c>
    </row>
    <row r="9" spans="1:16" x14ac:dyDescent="0.2">
      <c r="A9" t="s">
        <v>20</v>
      </c>
      <c r="B9" t="s">
        <v>16</v>
      </c>
      <c r="C9">
        <v>6</v>
      </c>
      <c r="D9">
        <f t="shared" si="0"/>
        <v>7</v>
      </c>
      <c r="E9">
        <v>6</v>
      </c>
      <c r="F9">
        <v>0</v>
      </c>
      <c r="G9">
        <v>6</v>
      </c>
      <c r="H9">
        <v>100</v>
      </c>
      <c r="J9">
        <v>1</v>
      </c>
      <c r="M9" t="s">
        <v>69</v>
      </c>
    </row>
    <row r="10" spans="1:16" x14ac:dyDescent="0.2">
      <c r="A10" t="s">
        <v>21</v>
      </c>
      <c r="B10" t="s">
        <v>11</v>
      </c>
      <c r="C10">
        <v>11</v>
      </c>
      <c r="D10">
        <f t="shared" si="0"/>
        <v>6</v>
      </c>
      <c r="E10">
        <v>10</v>
      </c>
      <c r="F10">
        <v>0</v>
      </c>
      <c r="G10">
        <v>10</v>
      </c>
      <c r="H10">
        <v>100</v>
      </c>
      <c r="I10">
        <v>3</v>
      </c>
      <c r="J10">
        <v>1</v>
      </c>
      <c r="K10">
        <v>1</v>
      </c>
    </row>
    <row r="11" spans="1:16" x14ac:dyDescent="0.2">
      <c r="A11" t="s">
        <v>22</v>
      </c>
      <c r="B11" t="s">
        <v>16</v>
      </c>
      <c r="C11">
        <v>6</v>
      </c>
      <c r="D11">
        <f t="shared" si="0"/>
        <v>7</v>
      </c>
      <c r="E11">
        <f>C11</f>
        <v>6</v>
      </c>
      <c r="F11">
        <v>0</v>
      </c>
      <c r="G11" t="s">
        <v>23</v>
      </c>
      <c r="H11">
        <v>100</v>
      </c>
      <c r="L11">
        <v>1</v>
      </c>
    </row>
    <row r="12" spans="1:16" x14ac:dyDescent="0.2">
      <c r="A12" t="s">
        <v>24</v>
      </c>
      <c r="B12" t="s">
        <v>16</v>
      </c>
      <c r="C12">
        <v>6</v>
      </c>
      <c r="D12">
        <f t="shared" si="0"/>
        <v>5</v>
      </c>
      <c r="E12">
        <f>C12</f>
        <v>6</v>
      </c>
      <c r="F12">
        <v>0</v>
      </c>
      <c r="G12" t="s">
        <v>23</v>
      </c>
      <c r="H12">
        <v>100</v>
      </c>
      <c r="J12">
        <v>1</v>
      </c>
      <c r="L12">
        <v>1</v>
      </c>
    </row>
    <row r="13" spans="1:16" x14ac:dyDescent="0.2">
      <c r="A13" t="s">
        <v>25</v>
      </c>
      <c r="B13" t="s">
        <v>11</v>
      </c>
      <c r="C13">
        <v>255</v>
      </c>
      <c r="D13">
        <f t="shared" si="0"/>
        <v>15</v>
      </c>
      <c r="E13">
        <v>13</v>
      </c>
      <c r="F13">
        <v>1691371</v>
      </c>
      <c r="G13">
        <v>84</v>
      </c>
      <c r="H13" t="s">
        <v>26</v>
      </c>
      <c r="I13">
        <v>52</v>
      </c>
      <c r="J13">
        <v>1</v>
      </c>
      <c r="K13">
        <v>1</v>
      </c>
    </row>
    <row r="14" spans="1:16" x14ac:dyDescent="0.2">
      <c r="A14" t="s">
        <v>27</v>
      </c>
      <c r="B14" t="s">
        <v>9</v>
      </c>
      <c r="C14">
        <v>1</v>
      </c>
      <c r="D14">
        <f t="shared" si="0"/>
        <v>18</v>
      </c>
      <c r="E14">
        <v>1</v>
      </c>
      <c r="F14">
        <v>0</v>
      </c>
      <c r="G14">
        <v>1</v>
      </c>
      <c r="H14">
        <v>100</v>
      </c>
      <c r="J14">
        <v>1</v>
      </c>
    </row>
    <row r="15" spans="1:16" x14ac:dyDescent="0.2">
      <c r="A15" t="s">
        <v>28</v>
      </c>
      <c r="B15" t="s">
        <v>9</v>
      </c>
      <c r="C15">
        <v>10</v>
      </c>
      <c r="D15">
        <f t="shared" si="0"/>
        <v>12</v>
      </c>
      <c r="E15">
        <v>10</v>
      </c>
      <c r="F15">
        <v>0</v>
      </c>
      <c r="G15">
        <v>10</v>
      </c>
      <c r="H15">
        <v>100</v>
      </c>
      <c r="J15">
        <v>1</v>
      </c>
    </row>
    <row r="16" spans="1:16" x14ac:dyDescent="0.2">
      <c r="A16" t="s">
        <v>29</v>
      </c>
      <c r="B16" t="s">
        <v>9</v>
      </c>
      <c r="C16">
        <v>10</v>
      </c>
      <c r="D16">
        <f t="shared" si="0"/>
        <v>22</v>
      </c>
      <c r="E16">
        <v>10</v>
      </c>
      <c r="F16">
        <v>0</v>
      </c>
      <c r="G16">
        <v>10</v>
      </c>
      <c r="H16">
        <v>100</v>
      </c>
      <c r="K16">
        <v>1</v>
      </c>
    </row>
    <row r="17" spans="1:12" x14ac:dyDescent="0.2">
      <c r="A17" t="s">
        <v>30</v>
      </c>
      <c r="B17" t="s">
        <v>9</v>
      </c>
      <c r="C17">
        <v>10</v>
      </c>
      <c r="D17">
        <f t="shared" si="0"/>
        <v>13</v>
      </c>
      <c r="E17">
        <v>10</v>
      </c>
      <c r="F17">
        <v>0</v>
      </c>
      <c r="G17">
        <v>10</v>
      </c>
      <c r="H17">
        <v>100</v>
      </c>
      <c r="K17">
        <v>1</v>
      </c>
    </row>
    <row r="18" spans="1:12" x14ac:dyDescent="0.2">
      <c r="A18" t="s">
        <v>31</v>
      </c>
      <c r="B18" t="s">
        <v>9</v>
      </c>
      <c r="C18">
        <v>10</v>
      </c>
      <c r="D18">
        <f t="shared" si="0"/>
        <v>15</v>
      </c>
      <c r="E18">
        <v>10</v>
      </c>
      <c r="F18">
        <v>0</v>
      </c>
      <c r="G18">
        <v>10</v>
      </c>
      <c r="H18">
        <v>100</v>
      </c>
      <c r="K18">
        <v>1</v>
      </c>
    </row>
    <row r="19" spans="1:12" x14ac:dyDescent="0.2">
      <c r="A19" t="s">
        <v>32</v>
      </c>
      <c r="B19" t="s">
        <v>9</v>
      </c>
      <c r="C19">
        <v>10</v>
      </c>
      <c r="D19">
        <f t="shared" si="0"/>
        <v>17</v>
      </c>
      <c r="E19">
        <v>10</v>
      </c>
      <c r="F19">
        <v>0</v>
      </c>
      <c r="G19">
        <v>10</v>
      </c>
      <c r="H19">
        <v>100</v>
      </c>
    </row>
    <row r="20" spans="1:12" x14ac:dyDescent="0.2">
      <c r="A20" t="s">
        <v>33</v>
      </c>
      <c r="B20" t="s">
        <v>11</v>
      </c>
      <c r="C20">
        <v>255</v>
      </c>
      <c r="D20">
        <f t="shared" si="0"/>
        <v>10</v>
      </c>
      <c r="E20">
        <v>13</v>
      </c>
      <c r="F20">
        <v>979178</v>
      </c>
      <c r="G20">
        <v>25</v>
      </c>
      <c r="H20" t="s">
        <v>34</v>
      </c>
      <c r="I20">
        <v>500</v>
      </c>
      <c r="K20">
        <v>1</v>
      </c>
    </row>
    <row r="21" spans="1:12" x14ac:dyDescent="0.2">
      <c r="A21" t="s">
        <v>35</v>
      </c>
      <c r="B21" t="s">
        <v>11</v>
      </c>
      <c r="C21">
        <v>255</v>
      </c>
      <c r="D21">
        <f t="shared" si="0"/>
        <v>21</v>
      </c>
      <c r="E21">
        <v>8</v>
      </c>
      <c r="F21">
        <v>976565</v>
      </c>
      <c r="G21">
        <v>16</v>
      </c>
      <c r="H21" t="s">
        <v>36</v>
      </c>
      <c r="I21">
        <v>1711</v>
      </c>
    </row>
    <row r="22" spans="1:12" x14ac:dyDescent="0.2">
      <c r="A22" t="s">
        <v>37</v>
      </c>
      <c r="B22" t="s">
        <v>11</v>
      </c>
      <c r="C22">
        <v>255</v>
      </c>
      <c r="D22">
        <f t="shared" si="0"/>
        <v>25</v>
      </c>
      <c r="E22">
        <v>10</v>
      </c>
      <c r="F22">
        <v>976565</v>
      </c>
      <c r="G22">
        <v>20</v>
      </c>
      <c r="H22" t="s">
        <v>36</v>
      </c>
      <c r="I22">
        <v>154</v>
      </c>
    </row>
    <row r="23" spans="1:12" x14ac:dyDescent="0.2">
      <c r="A23" t="s">
        <v>38</v>
      </c>
      <c r="B23" t="s">
        <v>11</v>
      </c>
      <c r="C23">
        <v>255</v>
      </c>
      <c r="D23">
        <f t="shared" si="0"/>
        <v>24</v>
      </c>
      <c r="E23">
        <v>5</v>
      </c>
      <c r="F23">
        <v>1620091</v>
      </c>
      <c r="G23">
        <v>26</v>
      </c>
      <c r="H23" t="s">
        <v>39</v>
      </c>
      <c r="I23">
        <v>155</v>
      </c>
    </row>
    <row r="24" spans="1:12" x14ac:dyDescent="0.2">
      <c r="A24" t="s">
        <v>40</v>
      </c>
      <c r="B24" t="s">
        <v>11</v>
      </c>
      <c r="C24">
        <v>255</v>
      </c>
      <c r="D24">
        <f t="shared" si="0"/>
        <v>13</v>
      </c>
      <c r="E24">
        <v>9</v>
      </c>
      <c r="F24">
        <v>1576876</v>
      </c>
      <c r="G24">
        <v>43</v>
      </c>
      <c r="H24" t="s">
        <v>41</v>
      </c>
    </row>
    <row r="25" spans="1:12" x14ac:dyDescent="0.2">
      <c r="A25" t="s">
        <v>42</v>
      </c>
      <c r="B25" t="s">
        <v>11</v>
      </c>
      <c r="C25">
        <v>255</v>
      </c>
      <c r="D25">
        <f t="shared" si="0"/>
        <v>13</v>
      </c>
      <c r="E25">
        <v>14</v>
      </c>
      <c r="F25">
        <v>1584693</v>
      </c>
      <c r="G25">
        <v>67</v>
      </c>
      <c r="H25" t="s">
        <v>43</v>
      </c>
    </row>
    <row r="26" spans="1:12" x14ac:dyDescent="0.2">
      <c r="A26" t="s">
        <v>44</v>
      </c>
      <c r="B26" t="s">
        <v>11</v>
      </c>
      <c r="C26">
        <v>255</v>
      </c>
      <c r="D26">
        <f t="shared" si="0"/>
        <v>13</v>
      </c>
      <c r="E26">
        <v>7</v>
      </c>
      <c r="F26">
        <v>1649124</v>
      </c>
      <c r="G26">
        <v>40</v>
      </c>
      <c r="H26" t="s">
        <v>45</v>
      </c>
    </row>
    <row r="27" spans="1:12" x14ac:dyDescent="0.2">
      <c r="A27" t="s">
        <v>46</v>
      </c>
      <c r="B27" t="s">
        <v>11</v>
      </c>
      <c r="C27">
        <v>255</v>
      </c>
      <c r="D27">
        <f t="shared" si="0"/>
        <v>13</v>
      </c>
      <c r="E27">
        <v>10</v>
      </c>
      <c r="F27">
        <v>1640002</v>
      </c>
      <c r="G27">
        <v>56</v>
      </c>
      <c r="H27" t="s">
        <v>47</v>
      </c>
    </row>
    <row r="28" spans="1:12" x14ac:dyDescent="0.2">
      <c r="A28" t="s">
        <v>48</v>
      </c>
      <c r="B28" t="s">
        <v>11</v>
      </c>
      <c r="C28">
        <v>255</v>
      </c>
      <c r="D28">
        <f t="shared" si="0"/>
        <v>13</v>
      </c>
      <c r="E28">
        <v>5</v>
      </c>
      <c r="F28">
        <v>1655735</v>
      </c>
      <c r="G28">
        <v>29</v>
      </c>
      <c r="H28" t="s">
        <v>49</v>
      </c>
    </row>
    <row r="29" spans="1:12" x14ac:dyDescent="0.2">
      <c r="A29" t="s">
        <v>50</v>
      </c>
      <c r="B29" t="s">
        <v>11</v>
      </c>
      <c r="C29">
        <v>255</v>
      </c>
      <c r="D29">
        <f t="shared" si="0"/>
        <v>13</v>
      </c>
      <c r="E29">
        <v>7</v>
      </c>
      <c r="F29">
        <v>1698994</v>
      </c>
      <c r="G29">
        <v>47</v>
      </c>
      <c r="H29" t="s">
        <v>51</v>
      </c>
    </row>
    <row r="30" spans="1:12" x14ac:dyDescent="0.2">
      <c r="A30" t="s">
        <v>52</v>
      </c>
      <c r="B30" t="s">
        <v>9</v>
      </c>
      <c r="C30">
        <v>19</v>
      </c>
      <c r="D30">
        <f t="shared" si="0"/>
        <v>12</v>
      </c>
      <c r="E30">
        <v>19</v>
      </c>
      <c r="F30">
        <v>0</v>
      </c>
      <c r="G30" t="s">
        <v>23</v>
      </c>
      <c r="H30" t="s">
        <v>53</v>
      </c>
      <c r="L30">
        <v>1</v>
      </c>
    </row>
    <row r="31" spans="1:12" x14ac:dyDescent="0.2">
      <c r="A31" t="s">
        <v>54</v>
      </c>
      <c r="B31" t="s">
        <v>11</v>
      </c>
      <c r="C31">
        <v>255</v>
      </c>
      <c r="D31">
        <f t="shared" si="0"/>
        <v>14</v>
      </c>
      <c r="E31">
        <v>16</v>
      </c>
      <c r="F31">
        <v>1904283</v>
      </c>
      <c r="G31">
        <v>334</v>
      </c>
      <c r="H31" t="s">
        <v>55</v>
      </c>
      <c r="I31">
        <v>60</v>
      </c>
    </row>
    <row r="32" spans="1:12" x14ac:dyDescent="0.2">
      <c r="A32" t="s">
        <v>56</v>
      </c>
      <c r="B32" t="s">
        <v>9</v>
      </c>
      <c r="C32">
        <v>19</v>
      </c>
      <c r="D32">
        <f t="shared" si="0"/>
        <v>13</v>
      </c>
      <c r="E32">
        <v>19</v>
      </c>
      <c r="F32">
        <v>0</v>
      </c>
      <c r="G32" t="s">
        <v>23</v>
      </c>
      <c r="H32" t="s">
        <v>53</v>
      </c>
      <c r="L32">
        <v>1</v>
      </c>
    </row>
    <row r="33" spans="1:9" x14ac:dyDescent="0.2">
      <c r="A33" t="s">
        <v>57</v>
      </c>
      <c r="B33" t="s">
        <v>11</v>
      </c>
      <c r="C33">
        <v>255</v>
      </c>
      <c r="D33">
        <f t="shared" si="0"/>
        <v>15</v>
      </c>
      <c r="E33">
        <v>13</v>
      </c>
      <c r="F33">
        <v>1904283</v>
      </c>
      <c r="G33">
        <v>272</v>
      </c>
      <c r="H33" t="s">
        <v>55</v>
      </c>
      <c r="I33">
        <v>171</v>
      </c>
    </row>
    <row r="34" spans="1:9" x14ac:dyDescent="0.2">
      <c r="A34" t="s">
        <v>58</v>
      </c>
      <c r="B34" t="s">
        <v>11</v>
      </c>
      <c r="C34">
        <v>255</v>
      </c>
      <c r="D34">
        <f t="shared" si="0"/>
        <v>16</v>
      </c>
      <c r="E34">
        <v>100</v>
      </c>
      <c r="F34">
        <v>1902411</v>
      </c>
      <c r="G34">
        <v>2049</v>
      </c>
      <c r="H34" t="s">
        <v>59</v>
      </c>
      <c r="I34">
        <v>448</v>
      </c>
    </row>
    <row r="35" spans="1:9" x14ac:dyDescent="0.2">
      <c r="A35" t="s">
        <v>60</v>
      </c>
      <c r="B35" t="s">
        <v>11</v>
      </c>
      <c r="C35">
        <v>2000</v>
      </c>
      <c r="D35">
        <f t="shared" si="0"/>
        <v>7</v>
      </c>
      <c r="E35">
        <v>12</v>
      </c>
      <c r="F35">
        <v>1904869</v>
      </c>
      <c r="G35">
        <v>252</v>
      </c>
      <c r="H35" t="s">
        <v>61</v>
      </c>
      <c r="I35">
        <v>39</v>
      </c>
    </row>
    <row r="36" spans="1:9" x14ac:dyDescent="0.2">
      <c r="A36" t="s">
        <v>62</v>
      </c>
      <c r="B36" t="s">
        <v>11</v>
      </c>
      <c r="C36">
        <v>255</v>
      </c>
      <c r="D36">
        <f t="shared" si="0"/>
        <v>14</v>
      </c>
      <c r="E36">
        <v>4</v>
      </c>
      <c r="F36">
        <v>1904869</v>
      </c>
      <c r="G36">
        <v>84</v>
      </c>
      <c r="H36" t="s">
        <v>61</v>
      </c>
      <c r="I36">
        <v>10</v>
      </c>
    </row>
    <row r="37" spans="1:9" x14ac:dyDescent="0.2">
      <c r="A37" t="s">
        <v>63</v>
      </c>
      <c r="B37" t="s">
        <v>11</v>
      </c>
      <c r="C37">
        <v>500</v>
      </c>
      <c r="D37">
        <f t="shared" si="0"/>
        <v>8</v>
      </c>
      <c r="E37">
        <v>54</v>
      </c>
      <c r="F37">
        <v>0</v>
      </c>
      <c r="G37">
        <v>54</v>
      </c>
      <c r="H37">
        <v>100</v>
      </c>
      <c r="I37">
        <v>3766</v>
      </c>
    </row>
    <row r="38" spans="1:9" x14ac:dyDescent="0.2">
      <c r="A38" t="s">
        <v>64</v>
      </c>
      <c r="B38" t="s">
        <v>11</v>
      </c>
      <c r="C38">
        <v>500</v>
      </c>
      <c r="D38">
        <f t="shared" si="0"/>
        <v>4</v>
      </c>
      <c r="E38">
        <v>34</v>
      </c>
      <c r="F38">
        <v>0</v>
      </c>
      <c r="G38">
        <v>34</v>
      </c>
      <c r="H38">
        <v>100</v>
      </c>
      <c r="I38">
        <v>3766</v>
      </c>
    </row>
    <row r="39" spans="1:9" x14ac:dyDescent="0.2">
      <c r="C39">
        <f>SUM(C2:C38)</f>
        <v>7337</v>
      </c>
      <c r="D39">
        <f>SUM(D2:D38)</f>
        <v>463</v>
      </c>
      <c r="E39">
        <f>SUM(E2:E38)</f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Feuil1!recap_datastructure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2021-04-06T17:05:39Z</dcterms:created>
  <dcterms:modified xsi:type="dcterms:W3CDTF">2021-04-07T13:31:39Z</dcterms:modified>
</cp:coreProperties>
</file>