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" i="1" l="1"/>
  <c r="A8" i="1"/>
  <c r="C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3" i="1"/>
  <c r="A1" i="1"/>
  <c r="A10" i="1" a="1"/>
  <c r="D2" i="1" a="1"/>
  <c r="A10" i="1" l="1"/>
  <c r="A11" i="1"/>
  <c r="D26" i="1"/>
  <c r="D7" i="1"/>
  <c r="D101" i="1"/>
  <c r="D77" i="1"/>
  <c r="D102" i="1"/>
  <c r="D100" i="1"/>
  <c r="D27" i="1"/>
  <c r="D103" i="1"/>
  <c r="D55" i="1"/>
  <c r="D60" i="1"/>
  <c r="D70" i="1"/>
  <c r="D59" i="1"/>
  <c r="D29" i="1"/>
  <c r="D40" i="1"/>
  <c r="D69" i="1"/>
  <c r="D62" i="1"/>
  <c r="D24" i="1"/>
  <c r="D85" i="1"/>
  <c r="D37" i="1"/>
  <c r="D35" i="1"/>
  <c r="D95" i="1"/>
  <c r="D76" i="1"/>
  <c r="D74" i="1"/>
  <c r="D73" i="1"/>
  <c r="D93" i="1"/>
  <c r="D23" i="1"/>
  <c r="D18" i="1"/>
  <c r="D92" i="1"/>
  <c r="D52" i="1"/>
  <c r="D15" i="1"/>
  <c r="D44" i="1"/>
  <c r="D16" i="1"/>
  <c r="D67" i="1"/>
  <c r="D56" i="1"/>
  <c r="D89" i="1"/>
  <c r="D71" i="1"/>
  <c r="D82" i="1"/>
  <c r="D86" i="1"/>
  <c r="D97" i="1"/>
  <c r="D10" i="1"/>
  <c r="D41" i="1"/>
  <c r="D63" i="1"/>
  <c r="D75" i="1"/>
  <c r="D58" i="1"/>
  <c r="D64" i="1"/>
  <c r="D51" i="1"/>
  <c r="D38" i="1"/>
  <c r="D83" i="1"/>
  <c r="D45" i="1"/>
  <c r="D17" i="1"/>
  <c r="D30" i="1"/>
  <c r="D19" i="1"/>
  <c r="D79" i="1"/>
  <c r="D54" i="1"/>
  <c r="D34" i="1"/>
  <c r="D78" i="1"/>
  <c r="D2" i="1"/>
  <c r="D53" i="1"/>
  <c r="D3" i="1"/>
  <c r="D81" i="1"/>
  <c r="D21" i="1"/>
  <c r="D72" i="1"/>
  <c r="D68" i="1"/>
  <c r="D32" i="1"/>
  <c r="D96" i="1"/>
  <c r="D11" i="1"/>
  <c r="D98" i="1"/>
  <c r="D31" i="1"/>
  <c r="D39" i="1"/>
  <c r="D99" i="1"/>
  <c r="D43" i="1"/>
  <c r="D33" i="1"/>
  <c r="D22" i="1"/>
  <c r="D13" i="1"/>
  <c r="D36" i="1"/>
  <c r="D61" i="1"/>
  <c r="D28" i="1"/>
  <c r="D94" i="1"/>
  <c r="D8" i="1"/>
  <c r="D88" i="1"/>
  <c r="D84" i="1"/>
  <c r="D65" i="1"/>
  <c r="D47" i="1"/>
  <c r="D91" i="1"/>
  <c r="D87" i="1"/>
  <c r="D9" i="1"/>
  <c r="D46" i="1"/>
  <c r="D80" i="1"/>
  <c r="D12" i="1"/>
  <c r="D90" i="1"/>
  <c r="D42" i="1"/>
  <c r="D25" i="1"/>
  <c r="D4" i="1"/>
  <c r="D6" i="1"/>
  <c r="D14" i="1"/>
  <c r="D57" i="1"/>
  <c r="D50" i="1"/>
  <c r="D49" i="1"/>
  <c r="D66" i="1"/>
  <c r="D5" i="1"/>
  <c r="D48" i="1"/>
  <c r="D20" i="1"/>
  <c r="E98" i="1" l="1"/>
  <c r="E38" i="1"/>
  <c r="E96" i="1"/>
  <c r="E75" i="1"/>
  <c r="E86" i="1"/>
  <c r="E78" i="1"/>
  <c r="E33" i="1"/>
  <c r="E31" i="1"/>
  <c r="E19" i="1"/>
  <c r="E71" i="1"/>
  <c r="E35" i="1"/>
  <c r="E22" i="1"/>
  <c r="E20" i="1"/>
  <c r="E90" i="1"/>
  <c r="E9" i="1"/>
  <c r="E99" i="1"/>
  <c r="E15" i="1"/>
  <c r="E76" i="1"/>
  <c r="E48" i="1"/>
  <c r="E4" i="1"/>
  <c r="E84" i="1"/>
  <c r="E28" i="1"/>
  <c r="E39" i="1"/>
  <c r="E79" i="1"/>
  <c r="E45" i="1"/>
  <c r="E82" i="1"/>
  <c r="E67" i="1"/>
  <c r="E93" i="1"/>
  <c r="E102" i="1"/>
  <c r="E26" i="1"/>
  <c r="E49" i="1"/>
  <c r="E6" i="1"/>
  <c r="E65" i="1"/>
  <c r="E94" i="1"/>
  <c r="E13" i="1"/>
  <c r="E11" i="1"/>
  <c r="E72" i="1"/>
  <c r="E53" i="1"/>
  <c r="E17" i="1"/>
  <c r="E51" i="1"/>
  <c r="E63" i="1"/>
  <c r="E56" i="1"/>
  <c r="E23" i="1"/>
  <c r="E85" i="1"/>
  <c r="E40" i="1"/>
  <c r="E60" i="1"/>
  <c r="E54" i="1"/>
  <c r="E100" i="1"/>
  <c r="E7" i="1"/>
  <c r="E50" i="1"/>
  <c r="E12" i="1"/>
  <c r="E87" i="1"/>
  <c r="E21" i="1"/>
  <c r="E64" i="1"/>
  <c r="E41" i="1"/>
  <c r="E52" i="1"/>
  <c r="E95" i="1"/>
  <c r="E24" i="1"/>
  <c r="E29" i="1"/>
  <c r="E55" i="1"/>
  <c r="E5" i="1"/>
  <c r="E57" i="1"/>
  <c r="E25" i="1"/>
  <c r="E80" i="1"/>
  <c r="E91" i="1"/>
  <c r="E88" i="1"/>
  <c r="E61" i="1"/>
  <c r="E32" i="1"/>
  <c r="E81" i="1"/>
  <c r="E83" i="1"/>
  <c r="E58" i="1"/>
  <c r="E10" i="1"/>
  <c r="E16" i="1"/>
  <c r="E92" i="1"/>
  <c r="E73" i="1"/>
  <c r="E62" i="1"/>
  <c r="E59" i="1"/>
  <c r="E103" i="1"/>
  <c r="E77" i="1"/>
  <c r="E66" i="1"/>
  <c r="E14" i="1"/>
  <c r="E42" i="1"/>
  <c r="E46" i="1"/>
  <c r="E47" i="1"/>
  <c r="E8" i="1"/>
  <c r="E36" i="1"/>
  <c r="E43" i="1"/>
  <c r="E68" i="1"/>
  <c r="E3" i="1"/>
  <c r="E34" i="1"/>
  <c r="E30" i="1"/>
  <c r="E97" i="1"/>
  <c r="E89" i="1"/>
  <c r="E44" i="1"/>
  <c r="E18" i="1"/>
  <c r="E74" i="1"/>
  <c r="E37" i="1"/>
  <c r="E69" i="1"/>
  <c r="E70" i="1"/>
  <c r="E27" i="1"/>
  <c r="E101" i="1"/>
</calcChain>
</file>

<file path=xl/sharedStrings.xml><?xml version="1.0" encoding="utf-8"?>
<sst xmlns="http://schemas.openxmlformats.org/spreadsheetml/2006/main" count="1" uniqueCount="1">
  <si>
    <t>delta hedge 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</si>
</sst>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/>
              <a:t>delta hedge tracking error distribution</a:t>
            </a:r>
          </a:p>
          <a:p>
            <a:pPr>
              <a:defRPr/>
            </a:pPr>
            <a:r>
              <a:rPr lang="en-US" sz="1600" b="0" i="0" u="none" strike="noStrike" baseline="0">
                <a:effectLst/>
              </a:rPr>
              <a:t>∆𝑡=1/250/6, transaction cost = 0.005</a:t>
            </a:r>
            <a:endParaRPr lang="en-US" sz="16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delta hedge tracking error</c:v>
                </c:pt>
              </c:strCache>
            </c:strRef>
          </c:tx>
          <c:invertIfNegative val="0"/>
          <c:cat>
            <c:numRef>
              <c:f>Sheet1!$C$2:$C$103</c:f>
              <c:numCache>
                <c:formatCode>General</c:formatCode>
                <c:ptCount val="102"/>
                <c:pt idx="0">
                  <c:v>-2</c:v>
                </c:pt>
                <c:pt idx="1">
                  <c:v>-1.96</c:v>
                </c:pt>
                <c:pt idx="2">
                  <c:v>-1.92</c:v>
                </c:pt>
                <c:pt idx="3">
                  <c:v>-1.88</c:v>
                </c:pt>
                <c:pt idx="4">
                  <c:v>-1.8399999999999999</c:v>
                </c:pt>
                <c:pt idx="5">
                  <c:v>-1.7999999999999998</c:v>
                </c:pt>
                <c:pt idx="6">
                  <c:v>-1.7599999999999998</c:v>
                </c:pt>
                <c:pt idx="7">
                  <c:v>-1.7199999999999998</c:v>
                </c:pt>
                <c:pt idx="8">
                  <c:v>-1.6799999999999997</c:v>
                </c:pt>
                <c:pt idx="9">
                  <c:v>-1.6399999999999997</c:v>
                </c:pt>
                <c:pt idx="10">
                  <c:v>-1.5999999999999996</c:v>
                </c:pt>
                <c:pt idx="11">
                  <c:v>-1.5599999999999996</c:v>
                </c:pt>
                <c:pt idx="12">
                  <c:v>-1.5199999999999996</c:v>
                </c:pt>
                <c:pt idx="13">
                  <c:v>-1.4799999999999995</c:v>
                </c:pt>
                <c:pt idx="14">
                  <c:v>-1.4399999999999995</c:v>
                </c:pt>
                <c:pt idx="15">
                  <c:v>-1.3999999999999995</c:v>
                </c:pt>
                <c:pt idx="16">
                  <c:v>-1.3599999999999994</c:v>
                </c:pt>
                <c:pt idx="17">
                  <c:v>-1.3199999999999994</c:v>
                </c:pt>
                <c:pt idx="18">
                  <c:v>-1.2799999999999994</c:v>
                </c:pt>
                <c:pt idx="19">
                  <c:v>-1.2399999999999993</c:v>
                </c:pt>
                <c:pt idx="20">
                  <c:v>-1.1999999999999993</c:v>
                </c:pt>
                <c:pt idx="21">
                  <c:v>-1.1599999999999993</c:v>
                </c:pt>
                <c:pt idx="22">
                  <c:v>-1.1199999999999992</c:v>
                </c:pt>
                <c:pt idx="23">
                  <c:v>-1.0799999999999992</c:v>
                </c:pt>
                <c:pt idx="24">
                  <c:v>-1.0399999999999991</c:v>
                </c:pt>
                <c:pt idx="25">
                  <c:v>-0.99999999999999911</c:v>
                </c:pt>
                <c:pt idx="26">
                  <c:v>-0.95999999999999908</c:v>
                </c:pt>
                <c:pt idx="27">
                  <c:v>-0.91999999999999904</c:v>
                </c:pt>
                <c:pt idx="28">
                  <c:v>-0.87999999999999901</c:v>
                </c:pt>
                <c:pt idx="29">
                  <c:v>-0.83999999999999897</c:v>
                </c:pt>
                <c:pt idx="30">
                  <c:v>-0.79999999999999893</c:v>
                </c:pt>
                <c:pt idx="31">
                  <c:v>-0.7599999999999989</c:v>
                </c:pt>
                <c:pt idx="32">
                  <c:v>-0.71999999999999886</c:v>
                </c:pt>
                <c:pt idx="33">
                  <c:v>-0.67999999999999883</c:v>
                </c:pt>
                <c:pt idx="34">
                  <c:v>-0.63999999999999879</c:v>
                </c:pt>
                <c:pt idx="35">
                  <c:v>-0.59999999999999876</c:v>
                </c:pt>
                <c:pt idx="36">
                  <c:v>-0.55999999999999872</c:v>
                </c:pt>
                <c:pt idx="37">
                  <c:v>-0.51999999999999869</c:v>
                </c:pt>
                <c:pt idx="38">
                  <c:v>-0.47999999999999871</c:v>
                </c:pt>
                <c:pt idx="39">
                  <c:v>-0.43999999999999873</c:v>
                </c:pt>
                <c:pt idx="40">
                  <c:v>-0.39999999999999875</c:v>
                </c:pt>
                <c:pt idx="41">
                  <c:v>-0.35999999999999877</c:v>
                </c:pt>
                <c:pt idx="42">
                  <c:v>-0.31999999999999879</c:v>
                </c:pt>
                <c:pt idx="43">
                  <c:v>-0.27999999999999881</c:v>
                </c:pt>
                <c:pt idx="44">
                  <c:v>-0.2399999999999988</c:v>
                </c:pt>
                <c:pt idx="45">
                  <c:v>-0.19999999999999879</c:v>
                </c:pt>
                <c:pt idx="46">
                  <c:v>-0.15999999999999878</c:v>
                </c:pt>
                <c:pt idx="47">
                  <c:v>-0.11999999999999877</c:v>
                </c:pt>
                <c:pt idx="48">
                  <c:v>-7.9999999999998767E-2</c:v>
                </c:pt>
                <c:pt idx="49">
                  <c:v>-3.9999999999998766E-2</c:v>
                </c:pt>
                <c:pt idx="50">
                  <c:v>0</c:v>
                </c:pt>
                <c:pt idx="51">
                  <c:v>0.04</c:v>
                </c:pt>
                <c:pt idx="52">
                  <c:v>0.08</c:v>
                </c:pt>
                <c:pt idx="53">
                  <c:v>0.12</c:v>
                </c:pt>
                <c:pt idx="54">
                  <c:v>0.16</c:v>
                </c:pt>
                <c:pt idx="55">
                  <c:v>0.2</c:v>
                </c:pt>
                <c:pt idx="56">
                  <c:v>0.24000000000000002</c:v>
                </c:pt>
                <c:pt idx="57">
                  <c:v>0.28000000000000003</c:v>
                </c:pt>
                <c:pt idx="58">
                  <c:v>0.32</c:v>
                </c:pt>
                <c:pt idx="59">
                  <c:v>0.36</c:v>
                </c:pt>
                <c:pt idx="60">
                  <c:v>0.39999999999999997</c:v>
                </c:pt>
                <c:pt idx="61">
                  <c:v>0.43999999999999995</c:v>
                </c:pt>
                <c:pt idx="62">
                  <c:v>0.47999999999999993</c:v>
                </c:pt>
                <c:pt idx="63">
                  <c:v>0.51999999999999991</c:v>
                </c:pt>
                <c:pt idx="64">
                  <c:v>0.55999999999999994</c:v>
                </c:pt>
                <c:pt idx="65">
                  <c:v>0.6</c:v>
                </c:pt>
                <c:pt idx="66">
                  <c:v>0.64</c:v>
                </c:pt>
                <c:pt idx="67">
                  <c:v>0.68</c:v>
                </c:pt>
                <c:pt idx="68">
                  <c:v>0.72000000000000008</c:v>
                </c:pt>
                <c:pt idx="69">
                  <c:v>0.76000000000000012</c:v>
                </c:pt>
                <c:pt idx="70">
                  <c:v>0.80000000000000016</c:v>
                </c:pt>
                <c:pt idx="71">
                  <c:v>0.84000000000000019</c:v>
                </c:pt>
                <c:pt idx="72">
                  <c:v>0.88000000000000023</c:v>
                </c:pt>
                <c:pt idx="73">
                  <c:v>0.92000000000000026</c:v>
                </c:pt>
                <c:pt idx="74">
                  <c:v>0.9600000000000003</c:v>
                </c:pt>
                <c:pt idx="75">
                  <c:v>1.0000000000000002</c:v>
                </c:pt>
                <c:pt idx="76">
                  <c:v>1.0400000000000003</c:v>
                </c:pt>
                <c:pt idx="77">
                  <c:v>1.0800000000000003</c:v>
                </c:pt>
                <c:pt idx="78">
                  <c:v>1.1200000000000003</c:v>
                </c:pt>
                <c:pt idx="79">
                  <c:v>1.1600000000000004</c:v>
                </c:pt>
                <c:pt idx="80">
                  <c:v>1.2000000000000004</c:v>
                </c:pt>
                <c:pt idx="81">
                  <c:v>1.2400000000000004</c:v>
                </c:pt>
                <c:pt idx="82">
                  <c:v>1.2800000000000005</c:v>
                </c:pt>
                <c:pt idx="83">
                  <c:v>1.3200000000000005</c:v>
                </c:pt>
                <c:pt idx="84">
                  <c:v>1.3600000000000005</c:v>
                </c:pt>
                <c:pt idx="85">
                  <c:v>1.4000000000000006</c:v>
                </c:pt>
                <c:pt idx="86">
                  <c:v>1.4400000000000006</c:v>
                </c:pt>
                <c:pt idx="87">
                  <c:v>1.4800000000000006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1.6400000000000008</c:v>
                </c:pt>
                <c:pt idx="92">
                  <c:v>1.6800000000000008</c:v>
                </c:pt>
                <c:pt idx="93">
                  <c:v>1.7200000000000009</c:v>
                </c:pt>
                <c:pt idx="94">
                  <c:v>1.7600000000000009</c:v>
                </c:pt>
                <c:pt idx="95">
                  <c:v>1.8000000000000009</c:v>
                </c:pt>
                <c:pt idx="96">
                  <c:v>1.840000000000001</c:v>
                </c:pt>
                <c:pt idx="97">
                  <c:v>1.880000000000001</c:v>
                </c:pt>
                <c:pt idx="98">
                  <c:v>1.920000000000001</c:v>
                </c:pt>
                <c:pt idx="99">
                  <c:v>1.9600000000000011</c:v>
                </c:pt>
                <c:pt idx="100">
                  <c:v>2.0000000000000009</c:v>
                </c:pt>
                <c:pt idx="101">
                  <c:v>2.0400000000000009</c:v>
                </c:pt>
              </c:numCache>
            </c:numRef>
          </c:cat>
          <c:val>
            <c:numRef>
              <c:f>Sheet1!$E$2:$E$103</c:f>
              <c:numCache>
                <c:formatCode>General</c:formatCode>
                <c:ptCount val="10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1.8196706396142328E-5</c:v>
                </c:pt>
                <c:pt idx="16">
                  <c:v>0</c:v>
                </c:pt>
                <c:pt idx="17">
                  <c:v>7.2786825584567606E-5</c:v>
                </c:pt>
                <c:pt idx="18">
                  <c:v>0</c:v>
                </c:pt>
                <c:pt idx="19">
                  <c:v>7.278682558457098E-5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5.4590119188424867E-5</c:v>
                </c:pt>
                <c:pt idx="24">
                  <c:v>5.4590119188425952E-5</c:v>
                </c:pt>
                <c:pt idx="25">
                  <c:v>7.2786825584568351E-5</c:v>
                </c:pt>
                <c:pt idx="26">
                  <c:v>1.0918023837685732E-4</c:v>
                </c:pt>
                <c:pt idx="27">
                  <c:v>2.36557183149851E-4</c:v>
                </c:pt>
                <c:pt idx="28">
                  <c:v>2.54753889545993E-4</c:v>
                </c:pt>
                <c:pt idx="29">
                  <c:v>3.4573742152669055E-4</c:v>
                </c:pt>
                <c:pt idx="30">
                  <c:v>4.549176599035682E-4</c:v>
                </c:pt>
                <c:pt idx="31">
                  <c:v>6.550814302611022E-4</c:v>
                </c:pt>
                <c:pt idx="32">
                  <c:v>1.091802383768548E-3</c:v>
                </c:pt>
                <c:pt idx="33">
                  <c:v>1.0554089709762767E-3</c:v>
                </c:pt>
                <c:pt idx="34">
                  <c:v>1.7832772268219239E-3</c:v>
                </c:pt>
                <c:pt idx="35">
                  <c:v>2.2381948867254732E-3</c:v>
                </c:pt>
                <c:pt idx="36">
                  <c:v>3.6757346920208052E-3</c:v>
                </c:pt>
                <c:pt idx="37">
                  <c:v>4.2034391775087523E-3</c:v>
                </c:pt>
                <c:pt idx="38">
                  <c:v>6.2960604130652444E-3</c:v>
                </c:pt>
                <c:pt idx="39">
                  <c:v>8.1339277590757354E-3</c:v>
                </c:pt>
                <c:pt idx="40">
                  <c:v>1.1736875625512094E-2</c:v>
                </c:pt>
                <c:pt idx="41">
                  <c:v>1.510326630879754E-2</c:v>
                </c:pt>
                <c:pt idx="42">
                  <c:v>2.1999818032936241E-2</c:v>
                </c:pt>
                <c:pt idx="43">
                  <c:v>2.7840960786097338E-2</c:v>
                </c:pt>
                <c:pt idx="44">
                  <c:v>3.7048494222546274E-2</c:v>
                </c:pt>
                <c:pt idx="45">
                  <c:v>5.12783186243293E-2</c:v>
                </c:pt>
                <c:pt idx="46">
                  <c:v>6.4416340642343473E-2</c:v>
                </c:pt>
                <c:pt idx="47">
                  <c:v>8.1739605131475102E-2</c:v>
                </c:pt>
                <c:pt idx="48">
                  <c:v>9.7279592393766601E-2</c:v>
                </c:pt>
                <c:pt idx="49">
                  <c:v>0.10834318988263741</c:v>
                </c:pt>
                <c:pt idx="50">
                  <c:v>0.1061959785278942</c:v>
                </c:pt>
                <c:pt idx="51">
                  <c:v>9.2512055317979125E-2</c:v>
                </c:pt>
                <c:pt idx="52">
                  <c:v>7.4460922573018729E-2</c:v>
                </c:pt>
                <c:pt idx="53">
                  <c:v>5.5973068874530463E-2</c:v>
                </c:pt>
                <c:pt idx="54">
                  <c:v>3.7958329542353564E-2</c:v>
                </c:pt>
                <c:pt idx="55">
                  <c:v>2.5930306614498799E-2</c:v>
                </c:pt>
                <c:pt idx="56">
                  <c:v>1.8360476753705779E-2</c:v>
                </c:pt>
                <c:pt idx="57">
                  <c:v>1.2555727413349427E-2</c:v>
                </c:pt>
                <c:pt idx="58">
                  <c:v>9.0801564916660471E-3</c:v>
                </c:pt>
                <c:pt idx="59">
                  <c:v>6.1504867618960013E-3</c:v>
                </c:pt>
                <c:pt idx="60">
                  <c:v>4.1852424711112945E-3</c:v>
                </c:pt>
                <c:pt idx="61">
                  <c:v>2.7477026658284665E-3</c:v>
                </c:pt>
                <c:pt idx="62">
                  <c:v>2.183604767526659E-3</c:v>
                </c:pt>
                <c:pt idx="63">
                  <c:v>1.346556273314814E-3</c:v>
                </c:pt>
                <c:pt idx="64">
                  <c:v>6.9147484305775997E-4</c:v>
                </c:pt>
                <c:pt idx="65">
                  <c:v>6.5508143025638788E-4</c:v>
                </c:pt>
                <c:pt idx="66">
                  <c:v>4.003275407238327E-4</c:v>
                </c:pt>
                <c:pt idx="67">
                  <c:v>2.911473023335942E-4</c:v>
                </c:pt>
                <c:pt idx="68">
                  <c:v>1.8196706395667839E-4</c:v>
                </c:pt>
                <c:pt idx="69">
                  <c:v>1.273769447792672E-4</c:v>
                </c:pt>
                <c:pt idx="70">
                  <c:v>1.273769447668327E-4</c:v>
                </c:pt>
                <c:pt idx="71">
                  <c:v>1.2737694477571448E-4</c:v>
                </c:pt>
                <c:pt idx="72">
                  <c:v>5.4590119188957509E-5</c:v>
                </c:pt>
                <c:pt idx="73">
                  <c:v>1.8196706401574225E-5</c:v>
                </c:pt>
                <c:pt idx="74">
                  <c:v>1.8196706391138129E-5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27"/>
        <c:axId val="131289472"/>
        <c:axId val="131291008"/>
      </c:barChart>
      <c:catAx>
        <c:axId val="13128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Tracking</a:t>
                </a:r>
                <a:r>
                  <a:rPr lang="en-US" baseline="0"/>
                  <a:t> error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291008"/>
        <c:crosses val="autoZero"/>
        <c:auto val="1"/>
        <c:lblAlgn val="ctr"/>
        <c:lblOffset val="100"/>
        <c:noMultiLvlLbl val="1"/>
      </c:catAx>
      <c:valAx>
        <c:axId val="131291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28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140970</xdr:rowOff>
    </xdr:from>
    <xdr:to>
      <xdr:col>14</xdr:col>
      <xdr:colOff>487680</xdr:colOff>
      <xdr:row>17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G8" sqref="G8"/>
    </sheetView>
  </sheetViews>
  <sheetFormatPr defaultRowHeight="14.4" x14ac:dyDescent="0.3"/>
  <cols>
    <col min="1" max="1" width="10" bestFit="1" customWidth="1"/>
  </cols>
  <sheetData>
    <row r="1" spans="1:5" x14ac:dyDescent="0.3">
      <c r="A1">
        <f ca="1">_xll.DELTA.HEDGE(A2, A3, A4, A5, A6, A7, A8)</f>
        <v>0.18701194395613285</v>
      </c>
      <c r="E1" t="s">
        <v>0</v>
      </c>
    </row>
    <row r="2" spans="1:5" x14ac:dyDescent="0.3">
      <c r="A2">
        <v>1</v>
      </c>
      <c r="C2">
        <v>-2</v>
      </c>
      <c r="D2">
        <f t="array" aca="1" ref="D2:D103" ca="1">_xll.MONTE.CDF(A1,C2:C103)</f>
        <v>0</v>
      </c>
    </row>
    <row r="3" spans="1:5" x14ac:dyDescent="0.3">
      <c r="A3">
        <v>100</v>
      </c>
      <c r="C3">
        <f>C2+0.04</f>
        <v>-1.96</v>
      </c>
      <c r="D3">
        <f ca="1"/>
        <v>0</v>
      </c>
      <c r="E3">
        <f ca="1">D3-D2</f>
        <v>0</v>
      </c>
    </row>
    <row r="4" spans="1:5" x14ac:dyDescent="0.3">
      <c r="A4">
        <v>100</v>
      </c>
      <c r="C4">
        <f t="shared" ref="C4:C67" si="0">C3+0.04</f>
        <v>-1.92</v>
      </c>
      <c r="D4">
        <f ca="1"/>
        <v>0</v>
      </c>
      <c r="E4">
        <f t="shared" ref="E4:E67" ca="1" si="1">D4-D3</f>
        <v>0</v>
      </c>
    </row>
    <row r="5" spans="1:5" x14ac:dyDescent="0.3">
      <c r="A5">
        <v>0.2</v>
      </c>
      <c r="C5">
        <f t="shared" si="0"/>
        <v>-1.88</v>
      </c>
      <c r="D5">
        <f ca="1"/>
        <v>0</v>
      </c>
      <c r="E5">
        <f t="shared" ca="1" si="1"/>
        <v>0</v>
      </c>
    </row>
    <row r="6" spans="1:5" x14ac:dyDescent="0.3">
      <c r="A6">
        <f>1/250/6</f>
        <v>6.6666666666666664E-4</v>
      </c>
      <c r="C6">
        <f t="shared" si="0"/>
        <v>-1.8399999999999999</v>
      </c>
      <c r="D6">
        <f ca="1"/>
        <v>0</v>
      </c>
      <c r="E6">
        <f t="shared" ca="1" si="1"/>
        <v>0</v>
      </c>
    </row>
    <row r="7" spans="1:5" x14ac:dyDescent="0.3">
      <c r="A7">
        <v>0</v>
      </c>
      <c r="C7">
        <f t="shared" si="0"/>
        <v>-1.7999999999999998</v>
      </c>
      <c r="D7">
        <f ca="1"/>
        <v>0</v>
      </c>
      <c r="E7">
        <f t="shared" ca="1" si="1"/>
        <v>0</v>
      </c>
    </row>
    <row r="8" spans="1:5" x14ac:dyDescent="0.3">
      <c r="A8">
        <f>0.005/100</f>
        <v>5.0000000000000002E-5</v>
      </c>
      <c r="C8">
        <f t="shared" si="0"/>
        <v>-1.7599999999999998</v>
      </c>
      <c r="D8">
        <f ca="1"/>
        <v>0</v>
      </c>
      <c r="E8">
        <f t="shared" ca="1" si="1"/>
        <v>0</v>
      </c>
    </row>
    <row r="9" spans="1:5" x14ac:dyDescent="0.3">
      <c r="C9">
        <f t="shared" si="0"/>
        <v>-1.7199999999999998</v>
      </c>
      <c r="D9">
        <f ca="1"/>
        <v>0</v>
      </c>
      <c r="E9">
        <f t="shared" ca="1" si="1"/>
        <v>0</v>
      </c>
    </row>
    <row r="10" spans="1:5" x14ac:dyDescent="0.3">
      <c r="A10">
        <f t="array" aca="1" ref="A10:A11" ca="1">_xll.MONTE.STDEV(A1)</f>
        <v>-6.6172400957349414E-2</v>
      </c>
      <c r="C10">
        <f t="shared" si="0"/>
        <v>-1.6799999999999997</v>
      </c>
      <c r="D10">
        <f ca="1"/>
        <v>0</v>
      </c>
      <c r="E10">
        <f t="shared" ca="1" si="1"/>
        <v>0</v>
      </c>
    </row>
    <row r="11" spans="1:5" x14ac:dyDescent="0.3">
      <c r="A11">
        <f ca="1"/>
        <v>0.18446880191689602</v>
      </c>
      <c r="C11">
        <f t="shared" si="0"/>
        <v>-1.6399999999999997</v>
      </c>
      <c r="D11">
        <f ca="1"/>
        <v>0</v>
      </c>
      <c r="E11">
        <f t="shared" ca="1" si="1"/>
        <v>0</v>
      </c>
    </row>
    <row r="12" spans="1:5" x14ac:dyDescent="0.3">
      <c r="C12">
        <f t="shared" si="0"/>
        <v>-1.5999999999999996</v>
      </c>
      <c r="D12">
        <f ca="1"/>
        <v>0</v>
      </c>
      <c r="E12">
        <f t="shared" ca="1" si="1"/>
        <v>0</v>
      </c>
    </row>
    <row r="13" spans="1:5" x14ac:dyDescent="0.3">
      <c r="C13">
        <f t="shared" si="0"/>
        <v>-1.5599999999999996</v>
      </c>
      <c r="D13">
        <f ca="1"/>
        <v>0</v>
      </c>
      <c r="E13">
        <f t="shared" ca="1" si="1"/>
        <v>0</v>
      </c>
    </row>
    <row r="14" spans="1:5" x14ac:dyDescent="0.3">
      <c r="C14">
        <f t="shared" si="0"/>
        <v>-1.5199999999999996</v>
      </c>
      <c r="D14">
        <f ca="1"/>
        <v>0</v>
      </c>
      <c r="E14">
        <f t="shared" ca="1" si="1"/>
        <v>0</v>
      </c>
    </row>
    <row r="15" spans="1:5" x14ac:dyDescent="0.3">
      <c r="C15">
        <f t="shared" si="0"/>
        <v>-1.4799999999999995</v>
      </c>
      <c r="D15">
        <f ca="1"/>
        <v>0</v>
      </c>
      <c r="E15">
        <f t="shared" ca="1" si="1"/>
        <v>0</v>
      </c>
    </row>
    <row r="16" spans="1:5" x14ac:dyDescent="0.3">
      <c r="C16">
        <f t="shared" si="0"/>
        <v>-1.4399999999999995</v>
      </c>
      <c r="D16">
        <f ca="1"/>
        <v>0</v>
      </c>
      <c r="E16">
        <f t="shared" ca="1" si="1"/>
        <v>0</v>
      </c>
    </row>
    <row r="17" spans="3:5" x14ac:dyDescent="0.3">
      <c r="C17">
        <f t="shared" si="0"/>
        <v>-1.3999999999999995</v>
      </c>
      <c r="D17">
        <f ca="1"/>
        <v>1.8196706396142328E-5</v>
      </c>
      <c r="E17">
        <f t="shared" ca="1" si="1"/>
        <v>1.8196706396142328E-5</v>
      </c>
    </row>
    <row r="18" spans="3:5" x14ac:dyDescent="0.3">
      <c r="C18">
        <f t="shared" si="0"/>
        <v>-1.3599999999999994</v>
      </c>
      <c r="D18">
        <f ca="1"/>
        <v>1.8196706396142328E-5</v>
      </c>
      <c r="E18">
        <f t="shared" ca="1" si="1"/>
        <v>0</v>
      </c>
    </row>
    <row r="19" spans="3:5" x14ac:dyDescent="0.3">
      <c r="C19">
        <f t="shared" si="0"/>
        <v>-1.3199999999999994</v>
      </c>
      <c r="D19">
        <f ca="1"/>
        <v>9.0983531980709937E-5</v>
      </c>
      <c r="E19">
        <f t="shared" ca="1" si="1"/>
        <v>7.2786825584567606E-5</v>
      </c>
    </row>
    <row r="20" spans="3:5" x14ac:dyDescent="0.3">
      <c r="C20">
        <f t="shared" si="0"/>
        <v>-1.2799999999999994</v>
      </c>
      <c r="D20">
        <f ca="1"/>
        <v>9.0983531980709937E-5</v>
      </c>
      <c r="E20">
        <f t="shared" ca="1" si="1"/>
        <v>0</v>
      </c>
    </row>
    <row r="21" spans="3:5" x14ac:dyDescent="0.3">
      <c r="C21">
        <f t="shared" si="0"/>
        <v>-1.2399999999999993</v>
      </c>
      <c r="D21">
        <f ca="1"/>
        <v>1.6377035756528092E-4</v>
      </c>
      <c r="E21">
        <f t="shared" ca="1" si="1"/>
        <v>7.278682558457098E-5</v>
      </c>
    </row>
    <row r="22" spans="3:5" x14ac:dyDescent="0.3">
      <c r="C22">
        <f t="shared" si="0"/>
        <v>-1.1999999999999993</v>
      </c>
      <c r="D22">
        <f ca="1"/>
        <v>1.6377035756528092E-4</v>
      </c>
      <c r="E22">
        <f t="shared" ca="1" si="1"/>
        <v>0</v>
      </c>
    </row>
    <row r="23" spans="3:5" x14ac:dyDescent="0.3">
      <c r="C23">
        <f t="shared" si="0"/>
        <v>-1.1599999999999993</v>
      </c>
      <c r="D23">
        <f ca="1"/>
        <v>1.6377035756528092E-4</v>
      </c>
      <c r="E23">
        <f t="shared" ca="1" si="1"/>
        <v>0</v>
      </c>
    </row>
    <row r="24" spans="3:5" x14ac:dyDescent="0.3">
      <c r="C24">
        <f t="shared" si="0"/>
        <v>-1.1199999999999992</v>
      </c>
      <c r="D24">
        <f ca="1"/>
        <v>1.6377035756528092E-4</v>
      </c>
      <c r="E24">
        <f t="shared" ca="1" si="1"/>
        <v>0</v>
      </c>
    </row>
    <row r="25" spans="3:5" x14ac:dyDescent="0.3">
      <c r="C25">
        <f t="shared" si="0"/>
        <v>-1.0799999999999992</v>
      </c>
      <c r="D25">
        <f ca="1"/>
        <v>2.1836047675370579E-4</v>
      </c>
      <c r="E25">
        <f t="shared" ca="1" si="1"/>
        <v>5.4590119188424867E-5</v>
      </c>
    </row>
    <row r="26" spans="3:5" x14ac:dyDescent="0.3">
      <c r="C26">
        <f t="shared" si="0"/>
        <v>-1.0399999999999991</v>
      </c>
      <c r="D26">
        <f ca="1"/>
        <v>2.7295059594213174E-4</v>
      </c>
      <c r="E26">
        <f t="shared" ca="1" si="1"/>
        <v>5.4590119188425952E-5</v>
      </c>
    </row>
    <row r="27" spans="3:5" x14ac:dyDescent="0.3">
      <c r="C27">
        <f t="shared" si="0"/>
        <v>-0.99999999999999911</v>
      </c>
      <c r="D27">
        <f ca="1"/>
        <v>3.4573742152670009E-4</v>
      </c>
      <c r="E27">
        <f t="shared" ca="1" si="1"/>
        <v>7.2786825584568351E-5</v>
      </c>
    </row>
    <row r="28" spans="3:5" x14ac:dyDescent="0.3">
      <c r="C28">
        <f t="shared" si="0"/>
        <v>-0.95999999999999908</v>
      </c>
      <c r="D28">
        <f ca="1"/>
        <v>4.5491765990355741E-4</v>
      </c>
      <c r="E28">
        <f t="shared" ca="1" si="1"/>
        <v>1.0918023837685732E-4</v>
      </c>
    </row>
    <row r="29" spans="3:5" x14ac:dyDescent="0.3">
      <c r="C29">
        <f t="shared" si="0"/>
        <v>-0.91999999999999904</v>
      </c>
      <c r="D29">
        <f ca="1"/>
        <v>6.9147484305340842E-4</v>
      </c>
      <c r="E29">
        <f t="shared" ca="1" si="1"/>
        <v>2.36557183149851E-4</v>
      </c>
    </row>
    <row r="30" spans="3:5" x14ac:dyDescent="0.3">
      <c r="C30">
        <f t="shared" si="0"/>
        <v>-0.87999999999999901</v>
      </c>
      <c r="D30">
        <f ca="1"/>
        <v>9.4622873259940141E-4</v>
      </c>
      <c r="E30">
        <f t="shared" ca="1" si="1"/>
        <v>2.54753889545993E-4</v>
      </c>
    </row>
    <row r="31" spans="3:5" x14ac:dyDescent="0.3">
      <c r="C31">
        <f t="shared" si="0"/>
        <v>-0.83999999999999897</v>
      </c>
      <c r="D31">
        <f ca="1"/>
        <v>1.291966154126092E-3</v>
      </c>
      <c r="E31">
        <f t="shared" ca="1" si="1"/>
        <v>3.4573742152669055E-4</v>
      </c>
    </row>
    <row r="32" spans="3:5" x14ac:dyDescent="0.3">
      <c r="C32">
        <f t="shared" si="0"/>
        <v>-0.79999999999999893</v>
      </c>
      <c r="D32">
        <f ca="1"/>
        <v>1.7468838140296602E-3</v>
      </c>
      <c r="E32">
        <f t="shared" ca="1" si="1"/>
        <v>4.549176599035682E-4</v>
      </c>
    </row>
    <row r="33" spans="3:5" x14ac:dyDescent="0.3">
      <c r="C33">
        <f t="shared" si="0"/>
        <v>-0.7599999999999989</v>
      </c>
      <c r="D33">
        <f ca="1"/>
        <v>2.4019652442907624E-3</v>
      </c>
      <c r="E33">
        <f t="shared" ca="1" si="1"/>
        <v>6.550814302611022E-4</v>
      </c>
    </row>
    <row r="34" spans="3:5" x14ac:dyDescent="0.3">
      <c r="C34">
        <f t="shared" si="0"/>
        <v>-0.71999999999999886</v>
      </c>
      <c r="D34">
        <f ca="1"/>
        <v>3.4937676280593103E-3</v>
      </c>
      <c r="E34">
        <f t="shared" ca="1" si="1"/>
        <v>1.091802383768548E-3</v>
      </c>
    </row>
    <row r="35" spans="3:5" x14ac:dyDescent="0.3">
      <c r="C35">
        <f t="shared" si="0"/>
        <v>-0.67999999999999883</v>
      </c>
      <c r="D35">
        <f ca="1"/>
        <v>4.549176599035587E-3</v>
      </c>
      <c r="E35">
        <f t="shared" ca="1" si="1"/>
        <v>1.0554089709762767E-3</v>
      </c>
    </row>
    <row r="36" spans="3:5" x14ac:dyDescent="0.3">
      <c r="C36">
        <f t="shared" si="0"/>
        <v>-0.63999999999999879</v>
      </c>
      <c r="D36">
        <f ca="1"/>
        <v>6.3324538258575109E-3</v>
      </c>
      <c r="E36">
        <f t="shared" ca="1" si="1"/>
        <v>1.7832772268219239E-3</v>
      </c>
    </row>
    <row r="37" spans="3:5" x14ac:dyDescent="0.3">
      <c r="C37">
        <f t="shared" si="0"/>
        <v>-0.59999999999999876</v>
      </c>
      <c r="D37">
        <f ca="1"/>
        <v>8.5706487125829841E-3</v>
      </c>
      <c r="E37">
        <f t="shared" ca="1" si="1"/>
        <v>2.2381948867254732E-3</v>
      </c>
    </row>
    <row r="38" spans="3:5" x14ac:dyDescent="0.3">
      <c r="C38">
        <f t="shared" si="0"/>
        <v>-0.55999999999999872</v>
      </c>
      <c r="D38">
        <f ca="1"/>
        <v>1.2246383404603789E-2</v>
      </c>
      <c r="E38">
        <f t="shared" ca="1" si="1"/>
        <v>3.6757346920208052E-3</v>
      </c>
    </row>
    <row r="39" spans="3:5" x14ac:dyDescent="0.3">
      <c r="C39">
        <f t="shared" si="0"/>
        <v>-0.51999999999999869</v>
      </c>
      <c r="D39">
        <f ca="1"/>
        <v>1.6449822582112542E-2</v>
      </c>
      <c r="E39">
        <f t="shared" ca="1" si="1"/>
        <v>4.2034391775087523E-3</v>
      </c>
    </row>
    <row r="40" spans="3:5" x14ac:dyDescent="0.3">
      <c r="C40">
        <f t="shared" si="0"/>
        <v>-0.47999999999999871</v>
      </c>
      <c r="D40">
        <f ca="1"/>
        <v>2.2745882995177786E-2</v>
      </c>
      <c r="E40">
        <f t="shared" ca="1" si="1"/>
        <v>6.2960604130652444E-3</v>
      </c>
    </row>
    <row r="41" spans="3:5" x14ac:dyDescent="0.3">
      <c r="C41">
        <f t="shared" si="0"/>
        <v>-0.43999999999999873</v>
      </c>
      <c r="D41">
        <f ca="1"/>
        <v>3.0879810754253521E-2</v>
      </c>
      <c r="E41">
        <f t="shared" ca="1" si="1"/>
        <v>8.1339277590757354E-3</v>
      </c>
    </row>
    <row r="42" spans="3:5" x14ac:dyDescent="0.3">
      <c r="C42">
        <f t="shared" si="0"/>
        <v>-0.39999999999999875</v>
      </c>
      <c r="D42">
        <f ca="1"/>
        <v>4.2616686379765616E-2</v>
      </c>
      <c r="E42">
        <f t="shared" ca="1" si="1"/>
        <v>1.1736875625512094E-2</v>
      </c>
    </row>
    <row r="43" spans="3:5" x14ac:dyDescent="0.3">
      <c r="C43">
        <f t="shared" si="0"/>
        <v>-0.35999999999999877</v>
      </c>
      <c r="D43">
        <f ca="1"/>
        <v>5.7719952688563156E-2</v>
      </c>
      <c r="E43">
        <f t="shared" ca="1" si="1"/>
        <v>1.510326630879754E-2</v>
      </c>
    </row>
    <row r="44" spans="3:5" x14ac:dyDescent="0.3">
      <c r="C44">
        <f t="shared" si="0"/>
        <v>-0.31999999999999879</v>
      </c>
      <c r="D44">
        <f ca="1"/>
        <v>7.9719770721499397E-2</v>
      </c>
      <c r="E44">
        <f t="shared" ca="1" si="1"/>
        <v>2.1999818032936241E-2</v>
      </c>
    </row>
    <row r="45" spans="3:5" x14ac:dyDescent="0.3">
      <c r="C45">
        <f t="shared" si="0"/>
        <v>-0.27999999999999881</v>
      </c>
      <c r="D45">
        <f ca="1"/>
        <v>0.10756073150759674</v>
      </c>
      <c r="E45">
        <f t="shared" ca="1" si="1"/>
        <v>2.7840960786097338E-2</v>
      </c>
    </row>
    <row r="46" spans="3:5" x14ac:dyDescent="0.3">
      <c r="C46">
        <f t="shared" si="0"/>
        <v>-0.2399999999999988</v>
      </c>
      <c r="D46">
        <f ca="1"/>
        <v>0.14460922573014301</v>
      </c>
      <c r="E46">
        <f t="shared" ca="1" si="1"/>
        <v>3.7048494222546274E-2</v>
      </c>
    </row>
    <row r="47" spans="3:5" x14ac:dyDescent="0.3">
      <c r="C47">
        <f t="shared" si="0"/>
        <v>-0.19999999999999879</v>
      </c>
      <c r="D47">
        <f ca="1"/>
        <v>0.19588754435447231</v>
      </c>
      <c r="E47">
        <f t="shared" ca="1" si="1"/>
        <v>5.12783186243293E-2</v>
      </c>
    </row>
    <row r="48" spans="3:5" x14ac:dyDescent="0.3">
      <c r="C48">
        <f t="shared" si="0"/>
        <v>-0.15999999999999878</v>
      </c>
      <c r="D48">
        <f ca="1"/>
        <v>0.26030388499681578</v>
      </c>
      <c r="E48">
        <f t="shared" ca="1" si="1"/>
        <v>6.4416340642343473E-2</v>
      </c>
    </row>
    <row r="49" spans="3:5" x14ac:dyDescent="0.3">
      <c r="C49">
        <f t="shared" si="0"/>
        <v>-0.11999999999999877</v>
      </c>
      <c r="D49">
        <f ca="1"/>
        <v>0.34204349012829088</v>
      </c>
      <c r="E49">
        <f t="shared" ca="1" si="1"/>
        <v>8.1739605131475102E-2</v>
      </c>
    </row>
    <row r="50" spans="3:5" x14ac:dyDescent="0.3">
      <c r="C50">
        <f t="shared" si="0"/>
        <v>-7.9999999999998767E-2</v>
      </c>
      <c r="D50">
        <f ca="1"/>
        <v>0.43932308252205748</v>
      </c>
      <c r="E50">
        <f t="shared" ca="1" si="1"/>
        <v>9.7279592393766601E-2</v>
      </c>
    </row>
    <row r="51" spans="3:5" x14ac:dyDescent="0.3">
      <c r="C51">
        <f t="shared" si="0"/>
        <v>-3.9999999999998766E-2</v>
      </c>
      <c r="D51">
        <f ca="1"/>
        <v>0.5476662724046949</v>
      </c>
      <c r="E51">
        <f t="shared" ca="1" si="1"/>
        <v>0.10834318988263741</v>
      </c>
    </row>
    <row r="52" spans="3:5" x14ac:dyDescent="0.3">
      <c r="C52">
        <v>0</v>
      </c>
      <c r="D52">
        <f ca="1"/>
        <v>0.6538622509325891</v>
      </c>
      <c r="E52">
        <f t="shared" ca="1" si="1"/>
        <v>0.1061959785278942</v>
      </c>
    </row>
    <row r="53" spans="3:5" x14ac:dyDescent="0.3">
      <c r="C53">
        <f t="shared" si="0"/>
        <v>0.04</v>
      </c>
      <c r="D53">
        <f ca="1"/>
        <v>0.74637430625056822</v>
      </c>
      <c r="E53">
        <f t="shared" ca="1" si="1"/>
        <v>9.2512055317979125E-2</v>
      </c>
    </row>
    <row r="54" spans="3:5" x14ac:dyDescent="0.3">
      <c r="C54">
        <f t="shared" si="0"/>
        <v>0.08</v>
      </c>
      <c r="D54">
        <f ca="1"/>
        <v>0.82083522882358695</v>
      </c>
      <c r="E54">
        <f t="shared" ca="1" si="1"/>
        <v>7.4460922573018729E-2</v>
      </c>
    </row>
    <row r="55" spans="3:5" x14ac:dyDescent="0.3">
      <c r="C55">
        <f t="shared" si="0"/>
        <v>0.12</v>
      </c>
      <c r="D55">
        <f ca="1"/>
        <v>0.87680829769811741</v>
      </c>
      <c r="E55">
        <f t="shared" ca="1" si="1"/>
        <v>5.5973068874530463E-2</v>
      </c>
    </row>
    <row r="56" spans="3:5" x14ac:dyDescent="0.3">
      <c r="C56">
        <f t="shared" si="0"/>
        <v>0.16</v>
      </c>
      <c r="D56">
        <f ca="1"/>
        <v>0.91476662724047098</v>
      </c>
      <c r="E56">
        <f t="shared" ca="1" si="1"/>
        <v>3.7958329542353564E-2</v>
      </c>
    </row>
    <row r="57" spans="3:5" x14ac:dyDescent="0.3">
      <c r="C57">
        <f t="shared" si="0"/>
        <v>0.2</v>
      </c>
      <c r="D57">
        <f ca="1"/>
        <v>0.94069693385496977</v>
      </c>
      <c r="E57">
        <f t="shared" ca="1" si="1"/>
        <v>2.5930306614498799E-2</v>
      </c>
    </row>
    <row r="58" spans="3:5" x14ac:dyDescent="0.3">
      <c r="C58">
        <f t="shared" si="0"/>
        <v>0.24000000000000002</v>
      </c>
      <c r="D58">
        <f ca="1"/>
        <v>0.95905741060867555</v>
      </c>
      <c r="E58">
        <f t="shared" ca="1" si="1"/>
        <v>1.8360476753705779E-2</v>
      </c>
    </row>
    <row r="59" spans="3:5" x14ac:dyDescent="0.3">
      <c r="C59">
        <f t="shared" si="0"/>
        <v>0.28000000000000003</v>
      </c>
      <c r="D59">
        <f ca="1"/>
        <v>0.97161313802202498</v>
      </c>
      <c r="E59">
        <f t="shared" ca="1" si="1"/>
        <v>1.2555727413349427E-2</v>
      </c>
    </row>
    <row r="60" spans="3:5" x14ac:dyDescent="0.3">
      <c r="C60">
        <f t="shared" si="0"/>
        <v>0.32</v>
      </c>
      <c r="D60">
        <f ca="1"/>
        <v>0.98069329451369103</v>
      </c>
      <c r="E60">
        <f t="shared" ca="1" si="1"/>
        <v>9.0801564916660471E-3</v>
      </c>
    </row>
    <row r="61" spans="3:5" x14ac:dyDescent="0.3">
      <c r="C61">
        <f t="shared" si="0"/>
        <v>0.36</v>
      </c>
      <c r="D61">
        <f ca="1"/>
        <v>0.98684378127558703</v>
      </c>
      <c r="E61">
        <f t="shared" ca="1" si="1"/>
        <v>6.1504867618960013E-3</v>
      </c>
    </row>
    <row r="62" spans="3:5" x14ac:dyDescent="0.3">
      <c r="C62">
        <f t="shared" si="0"/>
        <v>0.39999999999999997</v>
      </c>
      <c r="D62">
        <f ca="1"/>
        <v>0.99102902374669832</v>
      </c>
      <c r="E62">
        <f t="shared" ca="1" si="1"/>
        <v>4.1852424711112945E-3</v>
      </c>
    </row>
    <row r="63" spans="3:5" x14ac:dyDescent="0.3">
      <c r="C63">
        <f t="shared" si="0"/>
        <v>0.43999999999999995</v>
      </c>
      <c r="D63">
        <f ca="1"/>
        <v>0.99377672641252679</v>
      </c>
      <c r="E63">
        <f t="shared" ca="1" si="1"/>
        <v>2.7477026658284665E-3</v>
      </c>
    </row>
    <row r="64" spans="3:5" x14ac:dyDescent="0.3">
      <c r="C64">
        <f t="shared" si="0"/>
        <v>0.47999999999999993</v>
      </c>
      <c r="D64">
        <f ca="1"/>
        <v>0.99596033118005345</v>
      </c>
      <c r="E64">
        <f t="shared" ca="1" si="1"/>
        <v>2.183604767526659E-3</v>
      </c>
    </row>
    <row r="65" spans="3:5" x14ac:dyDescent="0.3">
      <c r="C65">
        <f t="shared" si="0"/>
        <v>0.51999999999999991</v>
      </c>
      <c r="D65">
        <f ca="1"/>
        <v>0.99730688745336826</v>
      </c>
      <c r="E65">
        <f t="shared" ca="1" si="1"/>
        <v>1.346556273314814E-3</v>
      </c>
    </row>
    <row r="66" spans="3:5" x14ac:dyDescent="0.3">
      <c r="C66">
        <f t="shared" si="0"/>
        <v>0.55999999999999994</v>
      </c>
      <c r="D66">
        <f ca="1"/>
        <v>0.99799836229642602</v>
      </c>
      <c r="E66">
        <f t="shared" ca="1" si="1"/>
        <v>6.9147484305775997E-4</v>
      </c>
    </row>
    <row r="67" spans="3:5" x14ac:dyDescent="0.3">
      <c r="C67">
        <f t="shared" si="0"/>
        <v>0.6</v>
      </c>
      <c r="D67">
        <f ca="1"/>
        <v>0.99865344372668241</v>
      </c>
      <c r="E67">
        <f t="shared" ca="1" si="1"/>
        <v>6.5508143025638788E-4</v>
      </c>
    </row>
    <row r="68" spans="3:5" x14ac:dyDescent="0.3">
      <c r="C68">
        <f t="shared" ref="C68:C103" si="2">C67+0.04</f>
        <v>0.64</v>
      </c>
      <c r="D68">
        <f ca="1"/>
        <v>0.99905377126740624</v>
      </c>
      <c r="E68">
        <f t="shared" ref="E68:E103" ca="1" si="3">D68-D67</f>
        <v>4.003275407238327E-4</v>
      </c>
    </row>
    <row r="69" spans="3:5" x14ac:dyDescent="0.3">
      <c r="C69">
        <f t="shared" si="2"/>
        <v>0.68</v>
      </c>
      <c r="D69">
        <f ca="1"/>
        <v>0.99934491856973984</v>
      </c>
      <c r="E69">
        <f t="shared" ca="1" si="3"/>
        <v>2.911473023335942E-4</v>
      </c>
    </row>
    <row r="70" spans="3:5" x14ac:dyDescent="0.3">
      <c r="C70">
        <f t="shared" si="2"/>
        <v>0.72000000000000008</v>
      </c>
      <c r="D70">
        <f ca="1"/>
        <v>0.99952688563369652</v>
      </c>
      <c r="E70">
        <f t="shared" ca="1" si="3"/>
        <v>1.8196706395667839E-4</v>
      </c>
    </row>
    <row r="71" spans="3:5" x14ac:dyDescent="0.3">
      <c r="C71">
        <f t="shared" si="2"/>
        <v>0.76000000000000012</v>
      </c>
      <c r="D71">
        <f ca="1"/>
        <v>0.99965426257847578</v>
      </c>
      <c r="E71">
        <f t="shared" ca="1" si="3"/>
        <v>1.273769447792672E-4</v>
      </c>
    </row>
    <row r="72" spans="3:5" x14ac:dyDescent="0.3">
      <c r="C72">
        <f t="shared" si="2"/>
        <v>0.80000000000000016</v>
      </c>
      <c r="D72">
        <f ca="1"/>
        <v>0.99978163952324262</v>
      </c>
      <c r="E72">
        <f t="shared" ca="1" si="3"/>
        <v>1.273769447668327E-4</v>
      </c>
    </row>
    <row r="73" spans="3:5" x14ac:dyDescent="0.3">
      <c r="C73">
        <f t="shared" si="2"/>
        <v>0.84000000000000019</v>
      </c>
      <c r="D73">
        <f ca="1"/>
        <v>0.99990901646801833</v>
      </c>
      <c r="E73">
        <f t="shared" ca="1" si="3"/>
        <v>1.2737694477571448E-4</v>
      </c>
    </row>
    <row r="74" spans="3:5" x14ac:dyDescent="0.3">
      <c r="C74">
        <f t="shared" si="2"/>
        <v>0.88000000000000023</v>
      </c>
      <c r="D74">
        <f ca="1"/>
        <v>0.99996360658720729</v>
      </c>
      <c r="E74">
        <f t="shared" ca="1" si="3"/>
        <v>5.4590119188957509E-5</v>
      </c>
    </row>
    <row r="75" spans="3:5" x14ac:dyDescent="0.3">
      <c r="C75">
        <f t="shared" si="2"/>
        <v>0.92000000000000026</v>
      </c>
      <c r="D75">
        <f ca="1"/>
        <v>0.99998180329360886</v>
      </c>
      <c r="E75">
        <f t="shared" ca="1" si="3"/>
        <v>1.8196706401574225E-5</v>
      </c>
    </row>
    <row r="76" spans="3:5" x14ac:dyDescent="0.3">
      <c r="C76">
        <f t="shared" si="2"/>
        <v>0.9600000000000003</v>
      </c>
      <c r="D76">
        <f ca="1"/>
        <v>1</v>
      </c>
      <c r="E76">
        <f t="shared" ca="1" si="3"/>
        <v>1.8196706391138129E-5</v>
      </c>
    </row>
    <row r="77" spans="3:5" x14ac:dyDescent="0.3">
      <c r="C77">
        <f t="shared" si="2"/>
        <v>1.0000000000000002</v>
      </c>
      <c r="D77">
        <f ca="1"/>
        <v>1</v>
      </c>
      <c r="E77">
        <f t="shared" ca="1" si="3"/>
        <v>0</v>
      </c>
    </row>
    <row r="78" spans="3:5" x14ac:dyDescent="0.3">
      <c r="C78">
        <f t="shared" si="2"/>
        <v>1.0400000000000003</v>
      </c>
      <c r="D78">
        <f ca="1"/>
        <v>1</v>
      </c>
      <c r="E78">
        <f t="shared" ca="1" si="3"/>
        <v>0</v>
      </c>
    </row>
    <row r="79" spans="3:5" x14ac:dyDescent="0.3">
      <c r="C79">
        <f t="shared" si="2"/>
        <v>1.0800000000000003</v>
      </c>
      <c r="D79">
        <f ca="1"/>
        <v>1</v>
      </c>
      <c r="E79">
        <f t="shared" ca="1" si="3"/>
        <v>0</v>
      </c>
    </row>
    <row r="80" spans="3:5" x14ac:dyDescent="0.3">
      <c r="C80">
        <f t="shared" si="2"/>
        <v>1.1200000000000003</v>
      </c>
      <c r="D80">
        <f ca="1"/>
        <v>1</v>
      </c>
      <c r="E80">
        <f t="shared" ca="1" si="3"/>
        <v>0</v>
      </c>
    </row>
    <row r="81" spans="3:5" x14ac:dyDescent="0.3">
      <c r="C81">
        <f t="shared" si="2"/>
        <v>1.1600000000000004</v>
      </c>
      <c r="D81">
        <f ca="1"/>
        <v>1</v>
      </c>
      <c r="E81">
        <f t="shared" ca="1" si="3"/>
        <v>0</v>
      </c>
    </row>
    <row r="82" spans="3:5" x14ac:dyDescent="0.3">
      <c r="C82">
        <f t="shared" si="2"/>
        <v>1.2000000000000004</v>
      </c>
      <c r="D82">
        <f ca="1"/>
        <v>1</v>
      </c>
      <c r="E82">
        <f t="shared" ca="1" si="3"/>
        <v>0</v>
      </c>
    </row>
    <row r="83" spans="3:5" x14ac:dyDescent="0.3">
      <c r="C83">
        <f t="shared" si="2"/>
        <v>1.2400000000000004</v>
      </c>
      <c r="D83">
        <f ca="1"/>
        <v>1</v>
      </c>
      <c r="E83">
        <f t="shared" ca="1" si="3"/>
        <v>0</v>
      </c>
    </row>
    <row r="84" spans="3:5" x14ac:dyDescent="0.3">
      <c r="C84">
        <f t="shared" si="2"/>
        <v>1.2800000000000005</v>
      </c>
      <c r="D84">
        <f ca="1"/>
        <v>1</v>
      </c>
      <c r="E84">
        <f t="shared" ca="1" si="3"/>
        <v>0</v>
      </c>
    </row>
    <row r="85" spans="3:5" x14ac:dyDescent="0.3">
      <c r="C85">
        <f t="shared" si="2"/>
        <v>1.3200000000000005</v>
      </c>
      <c r="D85">
        <f ca="1"/>
        <v>1</v>
      </c>
      <c r="E85">
        <f t="shared" ca="1" si="3"/>
        <v>0</v>
      </c>
    </row>
    <row r="86" spans="3:5" x14ac:dyDescent="0.3">
      <c r="C86">
        <f t="shared" si="2"/>
        <v>1.3600000000000005</v>
      </c>
      <c r="D86">
        <f ca="1"/>
        <v>1</v>
      </c>
      <c r="E86">
        <f t="shared" ca="1" si="3"/>
        <v>0</v>
      </c>
    </row>
    <row r="87" spans="3:5" x14ac:dyDescent="0.3">
      <c r="C87">
        <f t="shared" si="2"/>
        <v>1.4000000000000006</v>
      </c>
      <c r="D87">
        <f ca="1"/>
        <v>1</v>
      </c>
      <c r="E87">
        <f t="shared" ca="1" si="3"/>
        <v>0</v>
      </c>
    </row>
    <row r="88" spans="3:5" x14ac:dyDescent="0.3">
      <c r="C88">
        <f t="shared" si="2"/>
        <v>1.4400000000000006</v>
      </c>
      <c r="D88">
        <f ca="1"/>
        <v>1</v>
      </c>
      <c r="E88">
        <f t="shared" ca="1" si="3"/>
        <v>0</v>
      </c>
    </row>
    <row r="89" spans="3:5" x14ac:dyDescent="0.3">
      <c r="C89">
        <f t="shared" si="2"/>
        <v>1.4800000000000006</v>
      </c>
      <c r="D89">
        <f ca="1"/>
        <v>1</v>
      </c>
      <c r="E89">
        <f t="shared" ca="1" si="3"/>
        <v>0</v>
      </c>
    </row>
    <row r="90" spans="3:5" x14ac:dyDescent="0.3">
      <c r="C90">
        <f t="shared" si="2"/>
        <v>1.5200000000000007</v>
      </c>
      <c r="D90">
        <f ca="1"/>
        <v>1</v>
      </c>
      <c r="E90">
        <f t="shared" ca="1" si="3"/>
        <v>0</v>
      </c>
    </row>
    <row r="91" spans="3:5" x14ac:dyDescent="0.3">
      <c r="C91">
        <f t="shared" si="2"/>
        <v>1.5600000000000007</v>
      </c>
      <c r="D91">
        <f ca="1"/>
        <v>1</v>
      </c>
      <c r="E91">
        <f t="shared" ca="1" si="3"/>
        <v>0</v>
      </c>
    </row>
    <row r="92" spans="3:5" x14ac:dyDescent="0.3">
      <c r="C92">
        <f t="shared" si="2"/>
        <v>1.6000000000000008</v>
      </c>
      <c r="D92">
        <f ca="1"/>
        <v>1</v>
      </c>
      <c r="E92">
        <f t="shared" ca="1" si="3"/>
        <v>0</v>
      </c>
    </row>
    <row r="93" spans="3:5" x14ac:dyDescent="0.3">
      <c r="C93">
        <f t="shared" si="2"/>
        <v>1.6400000000000008</v>
      </c>
      <c r="D93">
        <f ca="1"/>
        <v>1</v>
      </c>
      <c r="E93">
        <f t="shared" ca="1" si="3"/>
        <v>0</v>
      </c>
    </row>
    <row r="94" spans="3:5" x14ac:dyDescent="0.3">
      <c r="C94">
        <f t="shared" si="2"/>
        <v>1.6800000000000008</v>
      </c>
      <c r="D94">
        <f ca="1"/>
        <v>1</v>
      </c>
      <c r="E94">
        <f t="shared" ca="1" si="3"/>
        <v>0</v>
      </c>
    </row>
    <row r="95" spans="3:5" x14ac:dyDescent="0.3">
      <c r="C95">
        <f t="shared" si="2"/>
        <v>1.7200000000000009</v>
      </c>
      <c r="D95">
        <f ca="1"/>
        <v>1</v>
      </c>
      <c r="E95">
        <f t="shared" ca="1" si="3"/>
        <v>0</v>
      </c>
    </row>
    <row r="96" spans="3:5" x14ac:dyDescent="0.3">
      <c r="C96">
        <f t="shared" si="2"/>
        <v>1.7600000000000009</v>
      </c>
      <c r="D96">
        <f ca="1"/>
        <v>1</v>
      </c>
      <c r="E96">
        <f t="shared" ca="1" si="3"/>
        <v>0</v>
      </c>
    </row>
    <row r="97" spans="3:5" x14ac:dyDescent="0.3">
      <c r="C97">
        <f t="shared" si="2"/>
        <v>1.8000000000000009</v>
      </c>
      <c r="D97">
        <f ca="1"/>
        <v>1</v>
      </c>
      <c r="E97">
        <f t="shared" ca="1" si="3"/>
        <v>0</v>
      </c>
    </row>
    <row r="98" spans="3:5" x14ac:dyDescent="0.3">
      <c r="C98">
        <f t="shared" si="2"/>
        <v>1.840000000000001</v>
      </c>
      <c r="D98">
        <f ca="1"/>
        <v>1</v>
      </c>
      <c r="E98">
        <f t="shared" ca="1" si="3"/>
        <v>0</v>
      </c>
    </row>
    <row r="99" spans="3:5" x14ac:dyDescent="0.3">
      <c r="C99">
        <f t="shared" si="2"/>
        <v>1.880000000000001</v>
      </c>
      <c r="D99">
        <f ca="1"/>
        <v>1</v>
      </c>
      <c r="E99">
        <f t="shared" ca="1" si="3"/>
        <v>0</v>
      </c>
    </row>
    <row r="100" spans="3:5" x14ac:dyDescent="0.3">
      <c r="C100">
        <f t="shared" si="2"/>
        <v>1.920000000000001</v>
      </c>
      <c r="D100">
        <f ca="1"/>
        <v>1</v>
      </c>
      <c r="E100">
        <f t="shared" ca="1" si="3"/>
        <v>0</v>
      </c>
    </row>
    <row r="101" spans="3:5" x14ac:dyDescent="0.3">
      <c r="C101">
        <f t="shared" si="2"/>
        <v>1.9600000000000011</v>
      </c>
      <c r="D101">
        <f ca="1"/>
        <v>1</v>
      </c>
      <c r="E101">
        <f t="shared" ca="1" si="3"/>
        <v>0</v>
      </c>
    </row>
    <row r="102" spans="3:5" x14ac:dyDescent="0.3">
      <c r="C102">
        <f t="shared" si="2"/>
        <v>2.0000000000000009</v>
      </c>
      <c r="D102">
        <f ca="1"/>
        <v>1</v>
      </c>
      <c r="E102">
        <f t="shared" ca="1" si="3"/>
        <v>0</v>
      </c>
    </row>
    <row r="103" spans="3:5" x14ac:dyDescent="0.3">
      <c r="C103">
        <f t="shared" si="2"/>
        <v>2.0400000000000009</v>
      </c>
      <c r="D103">
        <f ca="1"/>
        <v>1</v>
      </c>
      <c r="E103">
        <f t="shared" ca="1" si="3"/>
        <v>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Wei</dc:creator>
  <cp:lastModifiedBy>Alice Wei</cp:lastModifiedBy>
  <dcterms:created xsi:type="dcterms:W3CDTF">2013-11-09T21:27:34Z</dcterms:created>
  <dcterms:modified xsi:type="dcterms:W3CDTF">2013-12-13T06:53:26Z</dcterms:modified>
</cp:coreProperties>
</file>