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xllgsl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7" i="1" s="1"/>
  <c r="C3" i="1"/>
  <c r="C2" i="1"/>
  <c r="C8" i="1" s="1"/>
  <c r="C9" i="1" s="1"/>
  <c r="C10" i="1" s="1"/>
  <c r="D8" i="1"/>
  <c r="G8" i="1" s="1"/>
  <c r="E8" i="1"/>
  <c r="F8" i="1"/>
  <c r="D9" i="1"/>
  <c r="G9" i="1" s="1"/>
  <c r="E9" i="1"/>
  <c r="F9" i="1"/>
  <c r="D10" i="1"/>
  <c r="G10" i="1" s="1"/>
  <c r="E10" i="1"/>
  <c r="F10" i="1"/>
  <c r="C11" i="1"/>
  <c r="C12" i="1"/>
  <c r="D11" i="1"/>
  <c r="G11" i="1" s="1"/>
  <c r="F11" i="1"/>
  <c r="E11" i="1"/>
  <c r="C13" i="1"/>
  <c r="F12" i="1"/>
  <c r="E12" i="1"/>
  <c r="D12" i="1"/>
  <c r="G12" i="1" s="1"/>
  <c r="F13" i="1"/>
  <c r="D13" i="1"/>
  <c r="G13" i="1" s="1"/>
  <c r="E13" i="1"/>
  <c r="C14" i="1"/>
  <c r="E14" i="1"/>
  <c r="F14" i="1"/>
  <c r="C15" i="1"/>
  <c r="D14" i="1"/>
  <c r="G14" i="1" s="1"/>
  <c r="C16" i="1"/>
  <c r="D15" i="1"/>
  <c r="G15" i="1" s="1"/>
  <c r="F15" i="1"/>
  <c r="E15" i="1"/>
  <c r="E16" i="1"/>
  <c r="D16" i="1"/>
  <c r="G16" i="1" s="1"/>
  <c r="F16" i="1"/>
  <c r="C17" i="1"/>
  <c r="F17" i="1"/>
  <c r="D17" i="1"/>
  <c r="G17" i="1" s="1"/>
  <c r="E17" i="1"/>
  <c r="C18" i="1"/>
  <c r="E18" i="1"/>
  <c r="C19" i="1"/>
  <c r="D18" i="1"/>
  <c r="G18" i="1" s="1"/>
  <c r="F18" i="1"/>
  <c r="C20" i="1"/>
  <c r="D19" i="1"/>
  <c r="G19" i="1" s="1"/>
  <c r="E19" i="1"/>
  <c r="F19" i="1"/>
  <c r="E20" i="1"/>
  <c r="F20" i="1"/>
  <c r="D20" i="1"/>
  <c r="G20" i="1" s="1"/>
</calcChain>
</file>

<file path=xl/sharedStrings.xml><?xml version="1.0" encoding="utf-8"?>
<sst xmlns="http://schemas.openxmlformats.org/spreadsheetml/2006/main" count="6" uniqueCount="6">
  <si>
    <t>root_solve</t>
  </si>
  <si>
    <t>function</t>
  </si>
  <si>
    <t>set</t>
  </si>
  <si>
    <t>iterate</t>
  </si>
  <si>
    <t>Ctrl-Alt-F9</t>
  </si>
  <si>
    <t>really recalc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</si>
</sst>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F21" sqref="F21"/>
    </sheetView>
  </sheetViews>
  <sheetFormatPr defaultRowHeight="15" x14ac:dyDescent="0.25"/>
  <cols>
    <col min="3" max="3" width="12" bestFit="1" customWidth="1"/>
  </cols>
  <sheetData>
    <row r="2" spans="2:9" x14ac:dyDescent="0.25">
      <c r="B2">
        <v>-4</v>
      </c>
      <c r="C2">
        <f>_xll.GSL.SF.AIRY(B2)</f>
        <v>-7.026553294928968E-2</v>
      </c>
    </row>
    <row r="3" spans="2:9" x14ac:dyDescent="0.25">
      <c r="B3">
        <v>-1.9</v>
      </c>
      <c r="C3">
        <f>_xll.GSL.SF.AIRY(B3)</f>
        <v>0.2868000562794909</v>
      </c>
    </row>
    <row r="4" spans="2:9" x14ac:dyDescent="0.25">
      <c r="H4" t="s">
        <v>4</v>
      </c>
      <c r="I4" t="s">
        <v>5</v>
      </c>
    </row>
    <row r="5" spans="2:9" x14ac:dyDescent="0.25">
      <c r="B5" t="s">
        <v>0</v>
      </c>
      <c r="C5">
        <f>_xll.GSL.ROOT.SOLVE(_xll.GSL_ROOT_FSOLVER_BISECTION())</f>
        <v>1.635010615213842E-212</v>
      </c>
    </row>
    <row r="6" spans="2:9" x14ac:dyDescent="0.25">
      <c r="B6" t="s">
        <v>1</v>
      </c>
      <c r="C6">
        <f>_xll.XLL.FUNCTION.REGID(_xll.GSL.SF.AIRY)</f>
        <v>2.2197556002405319E-212</v>
      </c>
    </row>
    <row r="7" spans="2:9" x14ac:dyDescent="0.25">
      <c r="B7" t="s">
        <v>2</v>
      </c>
      <c r="C7">
        <f>_xll.GSL.ROOT.SOLVE.SET(C5, C6, B2, B3)</f>
        <v>1.635010615213842E-212</v>
      </c>
    </row>
    <row r="8" spans="2:9" x14ac:dyDescent="0.25">
      <c r="B8" t="s">
        <v>3</v>
      </c>
      <c r="C8">
        <f>_xll.GSL.ROOT.SOLVE.ITERATE(C7)</f>
        <v>1.635010615213842E-212</v>
      </c>
      <c r="D8">
        <f>_xll.GSL.ROOT.SOLVE.ROOT(C8)</f>
        <v>-2.2937499999999997</v>
      </c>
      <c r="E8">
        <f>_xll.GSL.ROOT.SOLVE.X.LOWER(C8)</f>
        <v>-2.4249999999999998</v>
      </c>
      <c r="F8">
        <f>_xll.GSL.ROOT.SOLVE.X.UPPER(C8)</f>
        <v>-2.1624999999999996</v>
      </c>
      <c r="G8">
        <f>_xll.GSL.SF.AIRY(D8)</f>
        <v>3.1080279422515681E-2</v>
      </c>
    </row>
    <row r="9" spans="2:9" x14ac:dyDescent="0.25">
      <c r="C9">
        <f>_xll.GSL.ROOT.SOLVE.ITERATE(C8)</f>
        <v>1.635010615213842E-212</v>
      </c>
      <c r="D9">
        <f>_xll.GSL.ROOT.SOLVE.ROOT(C9)</f>
        <v>-2.2937499999999997</v>
      </c>
      <c r="E9">
        <f>_xll.GSL.ROOT.SOLVE.X.LOWER(C9)</f>
        <v>-2.4249999999999998</v>
      </c>
      <c r="F9">
        <f>_xll.GSL.ROOT.SOLVE.X.UPPER(C9)</f>
        <v>-2.1624999999999996</v>
      </c>
      <c r="G9">
        <f>_xll.GSL.SF.AIRY(D9)</f>
        <v>3.1080279422515681E-2</v>
      </c>
    </row>
    <row r="10" spans="2:9" x14ac:dyDescent="0.25">
      <c r="C10">
        <f>_xll.GSL.ROOT.SOLVE.ITERATE(C9)</f>
        <v>1.635010615213842E-212</v>
      </c>
      <c r="D10">
        <f>_xll.GSL.ROOT.SOLVE.ROOT(C10)</f>
        <v>-2.2937499999999997</v>
      </c>
      <c r="E10">
        <f>_xll.GSL.ROOT.SOLVE.X.LOWER(C10)</f>
        <v>-2.4249999999999998</v>
      </c>
      <c r="F10">
        <f>_xll.GSL.ROOT.SOLVE.X.UPPER(C10)</f>
        <v>-2.1624999999999996</v>
      </c>
      <c r="G10">
        <f>_xll.GSL.SF.AIRY(D10)</f>
        <v>3.1080279422515681E-2</v>
      </c>
    </row>
    <row r="11" spans="2:9" x14ac:dyDescent="0.25">
      <c r="C11">
        <f>_xll.GSL.ROOT.SOLVE.ITERATE(C10)</f>
        <v>1.635010615213842E-212</v>
      </c>
      <c r="D11">
        <f>_xll.GSL.ROOT.SOLVE.ROOT(C11)</f>
        <v>-2.3265624999999996</v>
      </c>
      <c r="E11">
        <f>_xll.GSL.ROOT.SOLVE.X.LOWER(C11)</f>
        <v>-2.359375</v>
      </c>
      <c r="F11">
        <f>_xll.GSL.ROOT.SOLVE.X.UPPER(C11)</f>
        <v>-2.2937499999999997</v>
      </c>
      <c r="G11">
        <f>_xll.GSL.SF.AIRY(D11)</f>
        <v>8.0949967377687421E-3</v>
      </c>
    </row>
    <row r="12" spans="2:9" x14ac:dyDescent="0.25">
      <c r="C12">
        <f>_xll.GSL.ROOT.SOLVE.ITERATE(C11)</f>
        <v>1.635010615213842E-212</v>
      </c>
      <c r="D12">
        <f>_xll.GSL.ROOT.SOLVE.ROOT(C12)</f>
        <v>-2.3429687499999998</v>
      </c>
      <c r="E12">
        <f>_xll.GSL.ROOT.SOLVE.X.LOWER(C12)</f>
        <v>-2.359375</v>
      </c>
      <c r="F12">
        <f>_xll.GSL.ROOT.SOLVE.X.UPPER(C12)</f>
        <v>-2.3265624999999996</v>
      </c>
      <c r="G12">
        <f>_xll.GSL.SF.AIRY(D12)</f>
        <v>-3.4087924732092781E-3</v>
      </c>
    </row>
    <row r="13" spans="2:9" x14ac:dyDescent="0.25">
      <c r="C13">
        <f>_xll.GSL.ROOT.SOLVE.ITERATE(C12)</f>
        <v>1.635010615213842E-212</v>
      </c>
      <c r="D13">
        <f>_xll.GSL.ROOT.SOLVE.ROOT(C13)</f>
        <v>-2.3429687499999998</v>
      </c>
      <c r="E13">
        <f>_xll.GSL.ROOT.SOLVE.X.LOWER(C13)</f>
        <v>-2.359375</v>
      </c>
      <c r="F13">
        <f>_xll.GSL.ROOT.SOLVE.X.UPPER(C13)</f>
        <v>-2.3265624999999996</v>
      </c>
      <c r="G13">
        <f>_xll.GSL.SF.AIRY(D13)</f>
        <v>-3.4087924732092781E-3</v>
      </c>
    </row>
    <row r="14" spans="2:9" x14ac:dyDescent="0.25">
      <c r="C14">
        <f>_xll.GSL.ROOT.SOLVE.ITERATE(C13)</f>
        <v>1.635010615213842E-212</v>
      </c>
      <c r="D14">
        <f>_xll.GSL.ROOT.SOLVE.ROOT(C14)</f>
        <v>-2.3388671875</v>
      </c>
      <c r="E14">
        <f>_xll.GSL.ROOT.SOLVE.X.LOWER(C14)</f>
        <v>-2.3429687499999998</v>
      </c>
      <c r="F14">
        <f>_xll.GSL.ROOT.SOLVE.X.UPPER(C14)</f>
        <v>-2.3265624999999996</v>
      </c>
      <c r="G14">
        <f>_xll.GSL.SF.AIRY(D14)</f>
        <v>-5.3276376360154832E-4</v>
      </c>
    </row>
    <row r="15" spans="2:9" x14ac:dyDescent="0.25">
      <c r="C15">
        <f>_xll.GSL.ROOT.SOLVE.ITERATE(C14)</f>
        <v>1.635010615213842E-212</v>
      </c>
      <c r="D15">
        <f>_xll.GSL.ROOT.SOLVE.ROOT(C15)</f>
        <v>-2.3368164062499996</v>
      </c>
      <c r="E15">
        <f>_xll.GSL.ROOT.SOLVE.X.LOWER(C15)</f>
        <v>-2.3388671875</v>
      </c>
      <c r="F15">
        <f>_xll.GSL.ROOT.SOLVE.X.UPPER(C15)</f>
        <v>-2.3347656249999997</v>
      </c>
      <c r="G15">
        <f>_xll.GSL.SF.AIRY(D15)</f>
        <v>9.0526553627330824E-4</v>
      </c>
    </row>
    <row r="16" spans="2:9" x14ac:dyDescent="0.25">
      <c r="C16">
        <f>_xll.GSL.ROOT.SOLVE.ITERATE(C15)</f>
        <v>1.635010615213842E-212</v>
      </c>
      <c r="D16">
        <f>_xll.GSL.ROOT.SOLVE.ROOT(C16)</f>
        <v>-2.3368164062499996</v>
      </c>
      <c r="E16">
        <f>_xll.GSL.ROOT.SOLVE.X.LOWER(C16)</f>
        <v>-2.3388671875</v>
      </c>
      <c r="F16">
        <f>_xll.GSL.ROOT.SOLVE.X.UPPER(C16)</f>
        <v>-2.3347656249999997</v>
      </c>
      <c r="G16">
        <f>_xll.GSL.SF.AIRY(D16)</f>
        <v>9.0526553627330824E-4</v>
      </c>
    </row>
    <row r="17" spans="3:7" x14ac:dyDescent="0.25">
      <c r="C17">
        <f>_xll.GSL.ROOT.SOLVE.ITERATE(C16)</f>
        <v>1.635010615213842E-212</v>
      </c>
      <c r="D17">
        <f>_xll.GSL.ROOT.SOLVE.ROOT(C17)</f>
        <v>-2.3378417968749998</v>
      </c>
      <c r="E17">
        <f>_xll.GSL.ROOT.SOLVE.X.LOWER(C17)</f>
        <v>-2.3388671875</v>
      </c>
      <c r="F17">
        <f>_xll.GSL.ROOT.SOLVE.X.UPPER(C17)</f>
        <v>-2.3368164062499996</v>
      </c>
      <c r="G17">
        <f>_xll.GSL.SF.AIRY(D17)</f>
        <v>1.8625111518021561E-4</v>
      </c>
    </row>
    <row r="18" spans="3:7" x14ac:dyDescent="0.25">
      <c r="C18">
        <f>_xll.GSL.ROOT.SOLVE.ITERATE(C17)</f>
        <v>1.635010615213842E-212</v>
      </c>
      <c r="D18">
        <f>_xll.GSL.ROOT.SOLVE.ROOT(C18)</f>
        <v>-2.3380981445312496</v>
      </c>
      <c r="E18">
        <f>_xll.GSL.ROOT.SOLVE.X.LOWER(C18)</f>
        <v>-2.3388671875</v>
      </c>
      <c r="F18">
        <f>_xll.GSL.ROOT.SOLVE.X.UPPER(C18)</f>
        <v>-2.3378417968749998</v>
      </c>
      <c r="G18">
        <f>_xll.GSL.SF.AIRY(D18)</f>
        <v>6.497369358771502E-6</v>
      </c>
    </row>
    <row r="19" spans="3:7" x14ac:dyDescent="0.25">
      <c r="C19">
        <f>_xll.GSL.ROOT.SOLVE.ITERATE(C18)</f>
        <v>1.635010615213842E-212</v>
      </c>
      <c r="D19">
        <f>_xll.GSL.ROOT.SOLVE.ROOT(C19)</f>
        <v>-2.338226318359375</v>
      </c>
      <c r="E19">
        <f>_xll.GSL.ROOT.SOLVE.X.LOWER(C19)</f>
        <v>-2.3383544921874999</v>
      </c>
      <c r="F19">
        <f>_xll.GSL.ROOT.SOLVE.X.UPPER(C19)</f>
        <v>-2.3380981445312496</v>
      </c>
      <c r="G19">
        <f>_xll.GSL.SF.AIRY(D19)</f>
        <v>-8.3379505652580546E-5</v>
      </c>
    </row>
    <row r="20" spans="3:7" x14ac:dyDescent="0.25">
      <c r="C20">
        <f>_xll.GSL.ROOT.SOLVE.ITERATE(C19)</f>
        <v>1.635010615213842E-212</v>
      </c>
      <c r="D20">
        <f>_xll.GSL.ROOT.SOLVE.ROOT(C20)</f>
        <v>-2.338226318359375</v>
      </c>
      <c r="E20">
        <f>_xll.GSL.ROOT.SOLVE.X.LOWER(C20)</f>
        <v>-2.3383544921874999</v>
      </c>
      <c r="F20">
        <f>_xll.GSL.ROOT.SOLVE.X.UPPER(C20)</f>
        <v>-2.3380981445312496</v>
      </c>
      <c r="G20">
        <f>_xll.GSL.SF.AIRY(D20)</f>
        <v>-8.3379505652580546E-5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KALX,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dcterms:created xsi:type="dcterms:W3CDTF">2015-09-01T22:17:33Z</dcterms:created>
  <dcterms:modified xsi:type="dcterms:W3CDTF">2015-09-01T22:26:38Z</dcterms:modified>
</cp:coreProperties>
</file>