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th\Source\Repos\xllgsl\"/>
    </mc:Choice>
  </mc:AlternateContent>
  <bookViews>
    <workbookView xWindow="0" yWindow="0" windowWidth="16815" windowHeight="83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E85" i="1"/>
  <c r="E5" i="1"/>
  <c r="E37" i="1"/>
  <c r="E69" i="1"/>
  <c r="E30" i="1"/>
  <c r="E62" i="1"/>
  <c r="E43" i="1"/>
  <c r="E60" i="1"/>
  <c r="E102" i="1"/>
  <c r="E15" i="1"/>
  <c r="E47" i="1"/>
  <c r="F5" i="1"/>
  <c r="F37" i="1"/>
  <c r="F69" i="1"/>
  <c r="E32" i="1"/>
  <c r="E64" i="1"/>
  <c r="F64" i="1"/>
  <c r="E11" i="1"/>
  <c r="E52" i="1"/>
  <c r="E88" i="1"/>
  <c r="E9" i="1"/>
  <c r="E41" i="1"/>
  <c r="E73" i="1"/>
  <c r="E26" i="1"/>
  <c r="E58" i="1"/>
  <c r="E51" i="1"/>
  <c r="F62" i="1"/>
  <c r="F43" i="1"/>
  <c r="F9" i="1"/>
  <c r="F26" i="1"/>
  <c r="F51" i="1"/>
  <c r="E54" i="1"/>
  <c r="E39" i="1"/>
  <c r="E56" i="1"/>
  <c r="F56" i="1" s="1"/>
  <c r="E20" i="1"/>
  <c r="F88" i="1"/>
  <c r="E65" i="1"/>
  <c r="E18" i="1"/>
  <c r="F85" i="1"/>
  <c r="G9" i="1"/>
  <c r="G26" i="1"/>
  <c r="E84" i="1"/>
  <c r="E101" i="1"/>
  <c r="E13" i="1"/>
  <c r="E45" i="1"/>
  <c r="E6" i="1"/>
  <c r="E38" i="1"/>
  <c r="E70" i="1"/>
  <c r="E75" i="1"/>
  <c r="E78" i="1"/>
  <c r="E89" i="1"/>
  <c r="F102" i="1"/>
  <c r="E23" i="1"/>
  <c r="E55" i="1"/>
  <c r="F13" i="1"/>
  <c r="F45" i="1"/>
  <c r="E8" i="1"/>
  <c r="E40" i="1"/>
  <c r="E72" i="1"/>
  <c r="E90" i="1"/>
  <c r="E35" i="1"/>
  <c r="E68" i="1"/>
  <c r="E96" i="1"/>
  <c r="E77" i="1"/>
  <c r="F77" i="1" s="1"/>
  <c r="E17" i="1"/>
  <c r="E49" i="1"/>
  <c r="F39" i="1"/>
  <c r="E34" i="1"/>
  <c r="E66" i="1"/>
  <c r="B2" i="1"/>
  <c r="E99" i="1"/>
  <c r="F99" i="1" s="1"/>
  <c r="E67" i="1"/>
  <c r="E28" i="1"/>
  <c r="F28" i="1"/>
  <c r="F60" i="1"/>
  <c r="F68" i="1"/>
  <c r="F18" i="1"/>
  <c r="F30" i="1"/>
  <c r="G75" i="1"/>
  <c r="G89" i="1"/>
  <c r="G32" i="1"/>
  <c r="G11" i="1"/>
  <c r="G41" i="1"/>
  <c r="G73" i="1"/>
  <c r="G67" i="1"/>
  <c r="E3" i="1"/>
  <c r="F84" i="1"/>
  <c r="E29" i="1"/>
  <c r="E61" i="1"/>
  <c r="E81" i="1"/>
  <c r="E36" i="1"/>
  <c r="E71" i="1"/>
  <c r="F61" i="1"/>
  <c r="E83" i="1"/>
  <c r="E80" i="1"/>
  <c r="F83" i="1"/>
  <c r="F23" i="1"/>
  <c r="E50" i="1"/>
  <c r="F49" i="1"/>
  <c r="G43" i="1"/>
  <c r="G77" i="1"/>
  <c r="G51" i="1"/>
  <c r="E92" i="1"/>
  <c r="F76" i="1"/>
  <c r="E87" i="1"/>
  <c r="E21" i="1"/>
  <c r="E53" i="1"/>
  <c r="E14" i="1"/>
  <c r="E46" i="1"/>
  <c r="E98" i="1"/>
  <c r="F87" i="1"/>
  <c r="E12" i="1"/>
  <c r="F12" i="1" s="1"/>
  <c r="E86" i="1"/>
  <c r="F78" i="1"/>
  <c r="E91" i="1"/>
  <c r="E31" i="1"/>
  <c r="E63" i="1"/>
  <c r="F21" i="1"/>
  <c r="F53" i="1"/>
  <c r="E16" i="1"/>
  <c r="E48" i="1"/>
  <c r="F14" i="1"/>
  <c r="E97" i="1"/>
  <c r="E59" i="1"/>
  <c r="G59" i="1" s="1"/>
  <c r="E4" i="1"/>
  <c r="E79" i="1"/>
  <c r="F79" i="1" s="1"/>
  <c r="F80" i="1"/>
  <c r="E95" i="1"/>
  <c r="G95" i="1" s="1"/>
  <c r="E25" i="1"/>
  <c r="G25" i="1" s="1"/>
  <c r="E57" i="1"/>
  <c r="F57" i="1" s="1"/>
  <c r="F15" i="1"/>
  <c r="F47" i="1"/>
  <c r="E10" i="1"/>
  <c r="E42" i="1"/>
  <c r="E74" i="1"/>
  <c r="E82" i="1"/>
  <c r="G82" i="1" s="1"/>
  <c r="F17" i="1"/>
  <c r="E44" i="1"/>
  <c r="F42" i="1"/>
  <c r="F54" i="1"/>
  <c r="F8" i="1"/>
  <c r="F52" i="1"/>
  <c r="F58" i="1"/>
  <c r="F75" i="1"/>
  <c r="F89" i="1"/>
  <c r="F32" i="1"/>
  <c r="F11" i="1"/>
  <c r="F59" i="1"/>
  <c r="F95" i="1"/>
  <c r="F25" i="1"/>
  <c r="F41" i="1"/>
  <c r="F73" i="1"/>
  <c r="F82" i="1"/>
  <c r="F67" i="1"/>
  <c r="F3" i="1"/>
  <c r="E100" i="1"/>
  <c r="E103" i="1"/>
  <c r="E22" i="1"/>
  <c r="E19" i="1"/>
  <c r="E94" i="1"/>
  <c r="E7" i="1"/>
  <c r="F29" i="1"/>
  <c r="E24" i="1"/>
  <c r="F38" i="1"/>
  <c r="E93" i="1"/>
  <c r="E33" i="1"/>
  <c r="F55" i="1"/>
  <c r="F20" i="1"/>
  <c r="E27" i="1"/>
  <c r="F74" i="1"/>
  <c r="F16" i="1"/>
  <c r="G12" i="1"/>
  <c r="G56" i="1"/>
  <c r="G79" i="1"/>
  <c r="G57" i="1"/>
  <c r="G99" i="1"/>
  <c r="G3" i="1"/>
  <c r="F65" i="1"/>
  <c r="F101" i="1"/>
  <c r="F6" i="1"/>
  <c r="F70" i="1"/>
  <c r="F40" i="1"/>
  <c r="F72" i="1"/>
  <c r="F90" i="1"/>
  <c r="G35" i="1"/>
  <c r="F35" i="1"/>
  <c r="F96" i="1"/>
  <c r="F34" i="1"/>
  <c r="F66" i="1"/>
  <c r="F81" i="1"/>
  <c r="F36" i="1"/>
  <c r="F71" i="1"/>
  <c r="F50" i="1"/>
  <c r="F92" i="1"/>
  <c r="F46" i="1"/>
  <c r="F98" i="1"/>
  <c r="F86" i="1"/>
  <c r="G91" i="1"/>
  <c r="F91" i="1"/>
  <c r="F31" i="1"/>
  <c r="F63" i="1"/>
  <c r="F48" i="1"/>
  <c r="F97" i="1"/>
  <c r="F4" i="1"/>
  <c r="F10" i="1"/>
  <c r="G44" i="1"/>
  <c r="F44" i="1"/>
  <c r="F100" i="1"/>
  <c r="F103" i="1"/>
  <c r="F22" i="1"/>
  <c r="F19" i="1"/>
  <c r="G19" i="1"/>
  <c r="F94" i="1"/>
  <c r="F7" i="1"/>
  <c r="F24" i="1"/>
  <c r="F93" i="1"/>
  <c r="G93" i="1"/>
  <c r="G33" i="1"/>
  <c r="F33" i="1"/>
  <c r="F27" i="1"/>
  <c r="G27" i="1"/>
  <c r="G24" i="1"/>
  <c r="G103" i="1"/>
  <c r="G10" i="1"/>
  <c r="G16" i="1"/>
  <c r="G98" i="1"/>
  <c r="G21" i="1"/>
  <c r="G80" i="1"/>
  <c r="G81" i="1"/>
  <c r="G66" i="1"/>
  <c r="G96" i="1"/>
  <c r="G40" i="1"/>
  <c r="G78" i="1"/>
  <c r="G45" i="1"/>
  <c r="G18" i="1"/>
  <c r="G54" i="1"/>
  <c r="G64" i="1"/>
  <c r="G60" i="1"/>
  <c r="G37" i="1"/>
  <c r="G23" i="1"/>
  <c r="G52" i="1"/>
  <c r="G76" i="1"/>
  <c r="G7" i="1"/>
  <c r="G100" i="1"/>
  <c r="G4" i="1"/>
  <c r="G63" i="1"/>
  <c r="G46" i="1"/>
  <c r="G87" i="1"/>
  <c r="G83" i="1"/>
  <c r="G61" i="1"/>
  <c r="G34" i="1"/>
  <c r="G68" i="1"/>
  <c r="G8" i="1"/>
  <c r="G70" i="1"/>
  <c r="G13" i="1"/>
  <c r="G65" i="1"/>
  <c r="G58" i="1"/>
  <c r="G47" i="1"/>
  <c r="G62" i="1"/>
  <c r="G5" i="1"/>
  <c r="G48" i="1"/>
  <c r="G53" i="1"/>
  <c r="G36" i="1"/>
  <c r="G17" i="1"/>
  <c r="G6" i="1"/>
  <c r="G39" i="1"/>
  <c r="G69" i="1"/>
  <c r="G94" i="1"/>
  <c r="G74" i="1"/>
  <c r="G97" i="1"/>
  <c r="G31" i="1"/>
  <c r="G14" i="1"/>
  <c r="G92" i="1"/>
  <c r="G71" i="1"/>
  <c r="G29" i="1"/>
  <c r="G49" i="1"/>
  <c r="G90" i="1"/>
  <c r="G55" i="1"/>
  <c r="G38" i="1"/>
  <c r="G101" i="1"/>
  <c r="G20" i="1"/>
  <c r="G88" i="1"/>
  <c r="G15" i="1"/>
  <c r="G30" i="1"/>
  <c r="G85" i="1"/>
  <c r="G22" i="1"/>
  <c r="G42" i="1"/>
  <c r="G86" i="1"/>
  <c r="G50" i="1"/>
  <c r="G28" i="1"/>
  <c r="G72" i="1"/>
  <c r="G84" i="1"/>
  <c r="G102" i="1"/>
</calcChain>
</file>

<file path=xl/sharedStrings.xml><?xml version="1.0" encoding="utf-8"?>
<sst xmlns="http://schemas.openxmlformats.org/spreadsheetml/2006/main" count="3" uniqueCount="3">
  <si>
    <t>k</t>
  </si>
  <si>
    <t>value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</si>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</sst>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3"/>
  <sheetViews>
    <sheetView tabSelected="1" workbookViewId="0">
      <selection activeCell="E4" sqref="E4"/>
    </sheetView>
  </sheetViews>
  <sheetFormatPr defaultRowHeight="15" x14ac:dyDescent="0.25"/>
  <cols>
    <col min="2" max="2" width="11.7109375" bestFit="1" customWidth="1"/>
    <col min="5" max="5" width="12" bestFit="1" customWidth="1"/>
  </cols>
  <sheetData>
    <row r="2" spans="2:7" x14ac:dyDescent="0.25">
      <c r="B2">
        <f>_xll.BLACK.PUT.VALUE(B3, B4, B5, B6)</f>
        <v>3.987761167674492</v>
      </c>
      <c r="D2" s="1" t="s">
        <v>0</v>
      </c>
      <c r="E2" s="1" t="s">
        <v>1</v>
      </c>
      <c r="F2" s="1" t="s">
        <v>2</v>
      </c>
    </row>
    <row r="3" spans="2:7" x14ac:dyDescent="0.25">
      <c r="B3">
        <v>100</v>
      </c>
      <c r="D3">
        <v>50</v>
      </c>
      <c r="E3">
        <f>_xll.BLACK.PUT.VALUE($B$3, $B$4, D3, $B$6)</f>
        <v>2.042810365310288E-12</v>
      </c>
      <c r="F3">
        <f>_xll.BLACK.PUT.IMPLIED.VOLATILTIY($B$3, E3, D3, $B$6)</f>
        <v>0.2</v>
      </c>
      <c r="G3">
        <f>_xll.BLACK.CORRADO.MILLER.IMPLIED.VOLATILITY($B$3, E3, D3, $B$6)</f>
        <v>0.2</v>
      </c>
    </row>
    <row r="4" spans="2:7" x14ac:dyDescent="0.25">
      <c r="B4">
        <v>0.2</v>
      </c>
      <c r="D4">
        <v>51</v>
      </c>
      <c r="E4">
        <f>_xll.BLACK.PUT.VALUE($B$3, $B$4, D4, $B$6)</f>
        <v>8.4275919576271008E-12</v>
      </c>
      <c r="F4">
        <f>_xll.BLACK.PUT.IMPLIED.VOLATILTIY($B$3, E4, D4, $B$6)</f>
        <v>0.2</v>
      </c>
      <c r="G4">
        <f>_xll.BLACK.CORRADO.MILLER.IMPLIED.VOLATILITY($B$3, E4, D4, $B$6)</f>
        <v>0.2</v>
      </c>
    </row>
    <row r="5" spans="2:7" x14ac:dyDescent="0.25">
      <c r="B5">
        <v>100</v>
      </c>
      <c r="D5">
        <v>52</v>
      </c>
      <c r="E5">
        <f>_xll.BLACK.PUT.VALUE($B$3, $B$4, D5, $B$6)</f>
        <v>3.2615909972832924E-11</v>
      </c>
      <c r="F5">
        <f>_xll.BLACK.PUT.IMPLIED.VOLATILTIY($B$3, E5, D5, $B$6)</f>
        <v>0.2</v>
      </c>
      <c r="G5">
        <f>_xll.BLACK.CORRADO.MILLER.IMPLIED.VOLATILITY($B$3, E5, D5, $B$6)</f>
        <v>0.2</v>
      </c>
    </row>
    <row r="6" spans="2:7" x14ac:dyDescent="0.25">
      <c r="B6">
        <v>0.25</v>
      </c>
      <c r="D6">
        <v>53</v>
      </c>
      <c r="E6">
        <f>_xll.BLACK.PUT.VALUE($B$3, $B$4, D6, $B$6)</f>
        <v>1.1876705174884705E-10</v>
      </c>
      <c r="F6">
        <f>_xll.BLACK.PUT.IMPLIED.VOLATILTIY($B$3, E6, D6, $B$6)</f>
        <v>0.2</v>
      </c>
      <c r="G6">
        <f>_xll.BLACK.CORRADO.MILLER.IMPLIED.VOLATILITY($B$3, E6, D6, $B$6)</f>
        <v>0.2</v>
      </c>
    </row>
    <row r="7" spans="2:7" x14ac:dyDescent="0.25">
      <c r="D7">
        <v>54</v>
      </c>
      <c r="E7">
        <f>_xll.BLACK.PUT.VALUE($B$3, $B$4, D7, $B$6)</f>
        <v>4.0813508128678677E-10</v>
      </c>
      <c r="F7">
        <f>_xll.BLACK.PUT.IMPLIED.VOLATILTIY($B$3, E7, D7, $B$6)</f>
        <v>0.2</v>
      </c>
      <c r="G7">
        <f>_xll.BLACK.CORRADO.MILLER.IMPLIED.VOLATILITY($B$3, E7, D7, $B$6)</f>
        <v>0.2</v>
      </c>
    </row>
    <row r="8" spans="2:7" x14ac:dyDescent="0.25">
      <c r="D8">
        <v>55</v>
      </c>
      <c r="E8">
        <f>_xll.BLACK.PUT.VALUE($B$3, $B$4, D8, $B$6)</f>
        <v>1.3272657972684954E-9</v>
      </c>
      <c r="F8">
        <f>_xll.BLACK.PUT.IMPLIED.VOLATILTIY($B$3, E8, D8, $B$6)</f>
        <v>0.2</v>
      </c>
      <c r="G8">
        <f>_xll.BLACK.CORRADO.MILLER.IMPLIED.VOLATILITY($B$3, E8, D8, $B$6)</f>
        <v>0.2</v>
      </c>
    </row>
    <row r="9" spans="2:7" x14ac:dyDescent="0.25">
      <c r="D9">
        <v>56</v>
      </c>
      <c r="E9">
        <f>_xll.BLACK.PUT.VALUE($B$3, $B$4, D9, $B$6)</f>
        <v>4.0953931357279316E-9</v>
      </c>
      <c r="F9">
        <f>_xll.BLACK.PUT.IMPLIED.VOLATILTIY($B$3, E9, D9, $B$6)</f>
        <v>0.2</v>
      </c>
      <c r="G9">
        <f>_xll.BLACK.CORRADO.MILLER.IMPLIED.VOLATILITY($B$3, E9, D9, $B$6)</f>
        <v>0.2</v>
      </c>
    </row>
    <row r="10" spans="2:7" x14ac:dyDescent="0.25">
      <c r="D10">
        <v>57</v>
      </c>
      <c r="E10">
        <f>_xll.BLACK.PUT.VALUE($B$3, $B$4, D10, $B$6)</f>
        <v>1.2019800099682953E-8</v>
      </c>
      <c r="F10">
        <f>_xll.BLACK.PUT.IMPLIED.VOLATILTIY($B$3, E10, D10, $B$6)</f>
        <v>0.2</v>
      </c>
      <c r="G10">
        <f>_xll.BLACK.CORRADO.MILLER.IMPLIED.VOLATILITY($B$3, E10, D10, $B$6)</f>
        <v>0.2</v>
      </c>
    </row>
    <row r="11" spans="2:7" x14ac:dyDescent="0.25">
      <c r="D11">
        <v>58</v>
      </c>
      <c r="E11">
        <f>_xll.BLACK.PUT.VALUE($B$3, $B$4, D11, $B$6)</f>
        <v>3.363379053045179E-8</v>
      </c>
      <c r="F11">
        <f>_xll.BLACK.PUT.IMPLIED.VOLATILTIY($B$3, E11, D11, $B$6)</f>
        <v>0.2</v>
      </c>
      <c r="G11">
        <f>_xll.BLACK.CORRADO.MILLER.IMPLIED.VOLATILITY($B$3, E11, D11, $B$6)</f>
        <v>0.2</v>
      </c>
    </row>
    <row r="12" spans="2:7" x14ac:dyDescent="0.25">
      <c r="D12">
        <v>59</v>
      </c>
      <c r="E12">
        <f>_xll.BLACK.PUT.VALUE($B$3, $B$4, D12, $B$6)</f>
        <v>8.9926198154621773E-8</v>
      </c>
      <c r="F12">
        <f>_xll.BLACK.PUT.IMPLIED.VOLATILTIY($B$3, E12, D12, $B$6)</f>
        <v>0.2</v>
      </c>
      <c r="G12">
        <f>_xll.BLACK.CORRADO.MILLER.IMPLIED.VOLATILITY($B$3, E12, D12, $B$6)</f>
        <v>0.2</v>
      </c>
    </row>
    <row r="13" spans="2:7" x14ac:dyDescent="0.25">
      <c r="D13">
        <v>60</v>
      </c>
      <c r="E13">
        <f>_xll.BLACK.PUT.VALUE($B$3, $B$4, D13, $B$6)</f>
        <v>2.3021227479880224E-7</v>
      </c>
      <c r="F13">
        <f>_xll.BLACK.PUT.IMPLIED.VOLATILTIY($B$3, E13, D13, $B$6)</f>
        <v>0.2</v>
      </c>
      <c r="G13">
        <f>_xll.BLACK.CORRADO.MILLER.IMPLIED.VOLATILITY($B$3, E13, D13, $B$6)</f>
        <v>0.2</v>
      </c>
    </row>
    <row r="14" spans="2:7" x14ac:dyDescent="0.25">
      <c r="D14">
        <v>61</v>
      </c>
      <c r="E14">
        <f>_xll.BLACK.PUT.VALUE($B$3, $B$4, D14, $B$6)</f>
        <v>5.653952083739533E-7</v>
      </c>
      <c r="F14">
        <f>_xll.BLACK.PUT.IMPLIED.VOLATILTIY($B$3, E14, D14, $B$6)</f>
        <v>0.2</v>
      </c>
      <c r="G14">
        <f>_xll.BLACK.CORRADO.MILLER.IMPLIED.VOLATILITY($B$3, E14, D14, $B$6)</f>
        <v>0.2</v>
      </c>
    </row>
    <row r="15" spans="2:7" x14ac:dyDescent="0.25">
      <c r="D15">
        <v>62</v>
      </c>
      <c r="E15">
        <f>_xll.BLACK.PUT.VALUE($B$3, $B$4, D15, $B$6)</f>
        <v>1.334626436366726E-6</v>
      </c>
      <c r="F15">
        <f>_xll.BLACK.PUT.IMPLIED.VOLATILTIY($B$3, E15, D15, $B$6)</f>
        <v>0.2</v>
      </c>
      <c r="G15">
        <f>_xll.BLACK.CORRADO.MILLER.IMPLIED.VOLATILITY($B$3, E15, D15, $B$6)</f>
        <v>0.2</v>
      </c>
    </row>
    <row r="16" spans="2:7" x14ac:dyDescent="0.25">
      <c r="D16">
        <v>63</v>
      </c>
      <c r="E16">
        <f>_xll.BLACK.PUT.VALUE($B$3, $B$4, D16, $B$6)</f>
        <v>3.0332644964659039E-6</v>
      </c>
      <c r="F16">
        <f>_xll.BLACK.PUT.IMPLIED.VOLATILTIY($B$3, E16, D16, $B$6)</f>
        <v>0.2</v>
      </c>
      <c r="G16">
        <f>_xll.BLACK.CORRADO.MILLER.IMPLIED.VOLATILITY($B$3, E16, D16, $B$6)</f>
        <v>0.2</v>
      </c>
    </row>
    <row r="17" spans="4:7" x14ac:dyDescent="0.25">
      <c r="D17">
        <v>64</v>
      </c>
      <c r="E17">
        <f>_xll.BLACK.PUT.VALUE($B$3, $B$4, D17, $B$6)</f>
        <v>6.6484794900567579E-6</v>
      </c>
      <c r="F17">
        <f>_xll.BLACK.PUT.IMPLIED.VOLATILTIY($B$3, E17, D17, $B$6)</f>
        <v>0.2</v>
      </c>
      <c r="G17">
        <f>_xll.BLACK.CORRADO.MILLER.IMPLIED.VOLATILITY($B$3, E17, D17, $B$6)</f>
        <v>0.2</v>
      </c>
    </row>
    <row r="18" spans="4:7" x14ac:dyDescent="0.25">
      <c r="D18">
        <v>65</v>
      </c>
      <c r="E18">
        <f>_xll.BLACK.PUT.VALUE($B$3, $B$4, D18, $B$6)</f>
        <v>1.4075919373968127E-5</v>
      </c>
      <c r="F18">
        <f>_xll.BLACK.PUT.IMPLIED.VOLATILTIY($B$3, E18, D18, $B$6)</f>
        <v>0.2</v>
      </c>
      <c r="G18">
        <f>_xll.BLACK.CORRADO.MILLER.IMPLIED.VOLATILITY($B$3, E18, D18, $B$6)</f>
        <v>0.2</v>
      </c>
    </row>
    <row r="19" spans="4:7" x14ac:dyDescent="0.25">
      <c r="D19">
        <v>66</v>
      </c>
      <c r="E19">
        <f>_xll.BLACK.PUT.VALUE($B$3, $B$4, D19, $B$6)</f>
        <v>2.8828327153118671E-5</v>
      </c>
      <c r="F19">
        <f>_xll.BLACK.PUT.IMPLIED.VOLATILTIY($B$3, E19, D19, $B$6)</f>
        <v>0.2</v>
      </c>
      <c r="G19">
        <f>_xll.BLACK.CORRADO.MILLER.IMPLIED.VOLATILITY($B$3, E19, D19, $B$6)</f>
        <v>0.2</v>
      </c>
    </row>
    <row r="20" spans="4:7" x14ac:dyDescent="0.25">
      <c r="D20">
        <v>67</v>
      </c>
      <c r="E20">
        <f>_xll.BLACK.PUT.VALUE($B$3, $B$4, D20, $B$6)</f>
        <v>5.7195721882230544E-5</v>
      </c>
      <c r="F20">
        <f>_xll.BLACK.PUT.IMPLIED.VOLATILTIY($B$3, E20, D20, $B$6)</f>
        <v>0.2</v>
      </c>
      <c r="G20">
        <f>_xll.BLACK.CORRADO.MILLER.IMPLIED.VOLATILITY($B$3, E20, D20, $B$6)</f>
        <v>0.2</v>
      </c>
    </row>
    <row r="21" spans="4:7" x14ac:dyDescent="0.25">
      <c r="D21">
        <v>68</v>
      </c>
      <c r="E21">
        <f>_xll.BLACK.PUT.VALUE($B$3, $B$4, D21, $B$6)</f>
        <v>1.1007579544619617E-4</v>
      </c>
      <c r="F21">
        <f>_xll.BLACK.PUT.IMPLIED.VOLATILTIY($B$3, E21, D21, $B$6)</f>
        <v>0.2</v>
      </c>
      <c r="G21">
        <f>_xll.BLACK.CORRADO.MILLER.IMPLIED.VOLATILITY($B$3, E21, D21, $B$6)</f>
        <v>0.2</v>
      </c>
    </row>
    <row r="22" spans="4:7" x14ac:dyDescent="0.25">
      <c r="D22">
        <v>69</v>
      </c>
      <c r="E22">
        <f>_xll.BLACK.PUT.VALUE($B$3, $B$4, D22, $B$6)</f>
        <v>2.0575890379120887E-4</v>
      </c>
      <c r="F22">
        <f>_xll.BLACK.PUT.IMPLIED.VOLATILTIY($B$3, E22, D22, $B$6)</f>
        <v>0.2</v>
      </c>
      <c r="G22">
        <f>_xll.BLACK.CORRADO.MILLER.IMPLIED.VOLATILITY($B$3, E22, D22, $B$6)</f>
        <v>0.2</v>
      </c>
    </row>
    <row r="23" spans="4:7" x14ac:dyDescent="0.25">
      <c r="D23">
        <v>70</v>
      </c>
      <c r="E23">
        <f>_xll.BLACK.PUT.VALUE($B$3, $B$4, D23, $B$6)</f>
        <v>3.740173569044547E-4</v>
      </c>
      <c r="F23">
        <f>_xll.BLACK.PUT.IMPLIED.VOLATILTIY($B$3, E23, D23, $B$6)</f>
        <v>0.2</v>
      </c>
      <c r="G23">
        <f>_xll.BLACK.CORRADO.MILLER.IMPLIED.VOLATILITY($B$3, E23, D23, $B$6)</f>
        <v>0.2</v>
      </c>
    </row>
    <row r="24" spans="4:7" x14ac:dyDescent="0.25">
      <c r="D24">
        <v>71</v>
      </c>
      <c r="E24">
        <f>_xll.BLACK.PUT.VALUE($B$3, $B$4, D24, $B$6)</f>
        <v>6.6190274539268401E-4</v>
      </c>
      <c r="F24">
        <f>_xll.BLACK.PUT.IMPLIED.VOLATILTIY($B$3, E24, D24, $B$6)</f>
        <v>0.2</v>
      </c>
      <c r="G24">
        <f>_xll.BLACK.CORRADO.MILLER.IMPLIED.VOLATILITY($B$3, E24, D24, $B$6)</f>
        <v>0.2</v>
      </c>
    </row>
    <row r="25" spans="4:7" x14ac:dyDescent="0.25">
      <c r="D25">
        <v>72</v>
      </c>
      <c r="E25">
        <f>_xll.BLACK.PUT.VALUE($B$3, $B$4, D25, $B$6)</f>
        <v>1.1416834541579934E-3</v>
      </c>
      <c r="F25">
        <f>_xll.BLACK.PUT.IMPLIED.VOLATILTIY($B$3, E25, D25, $B$6)</f>
        <v>0.2</v>
      </c>
      <c r="G25">
        <f>_xll.BLACK.CORRADO.MILLER.IMPLIED.VOLATILITY($B$3, E25, D25, $B$6)</f>
        <v>0.2</v>
      </c>
    </row>
    <row r="26" spans="4:7" x14ac:dyDescent="0.25">
      <c r="D26">
        <v>73</v>
      </c>
      <c r="E26">
        <f>_xll.BLACK.PUT.VALUE($B$3, $B$4, D26, $B$6)</f>
        <v>1.9213408279621369E-3</v>
      </c>
      <c r="F26">
        <f>_xll.BLACK.PUT.IMPLIED.VOLATILTIY($B$3, E26, D26, $B$6)</f>
        <v>0.2</v>
      </c>
      <c r="G26">
        <f>_xll.BLACK.CORRADO.MILLER.IMPLIED.VOLATILITY($B$3, E26, D26, $B$6)</f>
        <v>0.2</v>
      </c>
    </row>
    <row r="27" spans="4:7" x14ac:dyDescent="0.25">
      <c r="D27">
        <v>74</v>
      </c>
      <c r="E27">
        <f>_xll.BLACK.PUT.VALUE($B$3, $B$4, D27, $B$6)</f>
        <v>3.157970310562308E-3</v>
      </c>
      <c r="F27">
        <f>_xll.BLACK.PUT.IMPLIED.VOLATILTIY($B$3, E27, D27, $B$6)</f>
        <v>0.2</v>
      </c>
      <c r="G27">
        <f>_xll.BLACK.CORRADO.MILLER.IMPLIED.VOLATILITY($B$3, E27, D27, $B$6)</f>
        <v>0.2</v>
      </c>
    </row>
    <row r="28" spans="4:7" x14ac:dyDescent="0.25">
      <c r="D28">
        <v>75</v>
      </c>
      <c r="E28">
        <f>_xll.BLACK.PUT.VALUE($B$3, $B$4, D28, $B$6)</f>
        <v>5.074290108404711E-3</v>
      </c>
      <c r="F28">
        <f>_xll.BLACK.PUT.IMPLIED.VOLATILTIY($B$3, E28, D28, $B$6)</f>
        <v>0.2</v>
      </c>
      <c r="G28">
        <f>_xll.BLACK.CORRADO.MILLER.IMPLIED.VOLATILITY($B$3, E28, D28, $B$6)</f>
        <v>0.2</v>
      </c>
    </row>
    <row r="29" spans="4:7" x14ac:dyDescent="0.25">
      <c r="D29">
        <v>76</v>
      </c>
      <c r="E29">
        <f>_xll.BLACK.PUT.VALUE($B$3, $B$4, D29, $B$6)</f>
        <v>7.9782380089914451E-3</v>
      </c>
      <c r="F29">
        <f>_xll.BLACK.PUT.IMPLIED.VOLATILTIY($B$3, E29, D29, $B$6)</f>
        <v>0.2</v>
      </c>
      <c r="G29">
        <f>_xll.BLACK.CORRADO.MILLER.IMPLIED.VOLATILITY($B$3, E29, D29, $B$6)</f>
        <v>0.2</v>
      </c>
    </row>
    <row r="30" spans="4:7" x14ac:dyDescent="0.25">
      <c r="D30">
        <v>77</v>
      </c>
      <c r="E30">
        <f>_xll.BLACK.PUT.VALUE($B$3, $B$4, D30, $B$6)</f>
        <v>1.228534023985528E-2</v>
      </c>
      <c r="F30">
        <f>_xll.BLACK.PUT.IMPLIED.VOLATILTIY($B$3, E30, D30, $B$6)</f>
        <v>0.2</v>
      </c>
      <c r="G30">
        <f>_xll.BLACK.CORRADO.MILLER.IMPLIED.VOLATILITY($B$3, E30, D30, $B$6)</f>
        <v>0.2</v>
      </c>
    </row>
    <row r="31" spans="4:7" x14ac:dyDescent="0.25">
      <c r="D31">
        <v>78</v>
      </c>
      <c r="E31">
        <f>_xll.BLACK.PUT.VALUE($B$3, $B$4, D31, $B$6)</f>
        <v>1.8543180097092993E-2</v>
      </c>
      <c r="F31">
        <f>_xll.BLACK.PUT.IMPLIED.VOLATILTIY($B$3, E31, D31, $B$6)</f>
        <v>0.2</v>
      </c>
      <c r="G31">
        <f>_xll.BLACK.CORRADO.MILLER.IMPLIED.VOLATILITY($B$3, E31, D31, $B$6)</f>
        <v>0.2</v>
      </c>
    </row>
    <row r="32" spans="4:7" x14ac:dyDescent="0.25">
      <c r="D32">
        <v>79</v>
      </c>
      <c r="E32">
        <f>_xll.BLACK.PUT.VALUE($B$3, $B$4, D32, $B$6)</f>
        <v>2.7456906561138417E-2</v>
      </c>
      <c r="F32">
        <f>_xll.BLACK.PUT.IMPLIED.VOLATILTIY($B$3, E32, D32, $B$6)</f>
        <v>0.2</v>
      </c>
      <c r="G32">
        <f>_xll.BLACK.CORRADO.MILLER.IMPLIED.VOLATILITY($B$3, E32, D32, $B$6)</f>
        <v>0.2</v>
      </c>
    </row>
    <row r="33" spans="4:7" x14ac:dyDescent="0.25">
      <c r="D33">
        <v>80</v>
      </c>
      <c r="E33">
        <f>_xll.BLACK.PUT.VALUE($B$3, $B$4, D33, $B$6)</f>
        <v>3.9914343421845189E-2</v>
      </c>
      <c r="F33">
        <f>_xll.BLACK.PUT.IMPLIED.VOLATILTIY($B$3, E33, D33, $B$6)</f>
        <v>0.2</v>
      </c>
      <c r="G33">
        <f>_xll.BLACK.CORRADO.MILLER.IMPLIED.VOLATILITY($B$3, E33, D33, $B$6)</f>
        <v>0.2</v>
      </c>
    </row>
    <row r="34" spans="4:7" x14ac:dyDescent="0.25">
      <c r="D34">
        <v>81</v>
      </c>
      <c r="E34">
        <f>_xll.BLACK.PUT.VALUE($B$3, $B$4, D34, $B$6)</f>
        <v>5.7008934088089269E-2</v>
      </c>
      <c r="F34">
        <f>_xll.BLACK.PUT.IMPLIED.VOLATILTIY($B$3, E34, D34, $B$6)</f>
        <v>0.2</v>
      </c>
      <c r="G34">
        <f>_xll.BLACK.CORRADO.MILLER.IMPLIED.VOLATILITY($B$3, E34, D34, $B$6)</f>
        <v>0.2</v>
      </c>
    </row>
    <row r="35" spans="4:7" x14ac:dyDescent="0.25">
      <c r="D35">
        <v>82</v>
      </c>
      <c r="E35">
        <f>_xll.BLACK.PUT.VALUE($B$3, $B$4, D35, $B$6)</f>
        <v>8.0058534547881699E-2</v>
      </c>
      <c r="F35">
        <f>_xll.BLACK.PUT.IMPLIED.VOLATILTIY($B$3, E35, D35, $B$6)</f>
        <v>0.2</v>
      </c>
      <c r="G35">
        <f>_xll.BLACK.CORRADO.MILLER.IMPLIED.VOLATILITY($B$3, E35, D35, $B$6)</f>
        <v>0.2</v>
      </c>
    </row>
    <row r="36" spans="4:7" x14ac:dyDescent="0.25">
      <c r="D36">
        <v>83</v>
      </c>
      <c r="E36">
        <f>_xll.BLACK.PUT.VALUE($B$3, $B$4, D36, $B$6)</f>
        <v>0.11061799019469776</v>
      </c>
      <c r="F36">
        <f>_xll.BLACK.PUT.IMPLIED.VOLATILTIY($B$3, E36, D36, $B$6)</f>
        <v>0.2</v>
      </c>
      <c r="G36">
        <f>_xll.BLACK.CORRADO.MILLER.IMPLIED.VOLATILITY($B$3, E36, D36, $B$6)</f>
        <v>0.2</v>
      </c>
    </row>
    <row r="37" spans="4:7" x14ac:dyDescent="0.25">
      <c r="D37">
        <v>84</v>
      </c>
      <c r="E37">
        <f>_xll.BLACK.PUT.VALUE($B$3, $B$4, D37, $B$6)</f>
        <v>0.15048353300942274</v>
      </c>
      <c r="F37">
        <f>_xll.BLACK.PUT.IMPLIED.VOLATILTIY($B$3, E37, D37, $B$6)</f>
        <v>0.2</v>
      </c>
      <c r="G37">
        <f>_xll.BLACK.CORRADO.MILLER.IMPLIED.VOLATILITY($B$3, E37, D37, $B$6)</f>
        <v>0.2</v>
      </c>
    </row>
    <row r="38" spans="4:7" x14ac:dyDescent="0.25">
      <c r="D38">
        <v>85</v>
      </c>
      <c r="E38">
        <f>_xll.BLACK.PUT.VALUE($B$3, $B$4, D38, $B$6)</f>
        <v>0.20168732797265232</v>
      </c>
      <c r="F38">
        <f>_xll.BLACK.PUT.IMPLIED.VOLATILTIY($B$3, E38, D38, $B$6)</f>
        <v>0.2</v>
      </c>
      <c r="G38">
        <f>_xll.BLACK.CORRADO.MILLER.IMPLIED.VOLATILITY($B$3, E38, D38, $B$6)</f>
        <v>0.2</v>
      </c>
    </row>
    <row r="39" spans="4:7" x14ac:dyDescent="0.25">
      <c r="D39">
        <v>86</v>
      </c>
      <c r="E39">
        <f>_xll.BLACK.PUT.VALUE($B$3, $B$4, D39, $B$6)</f>
        <v>0.266480974586214</v>
      </c>
      <c r="F39">
        <f>_xll.BLACK.PUT.IMPLIED.VOLATILTIY($B$3, E39, D39, $B$6)</f>
        <v>0.2</v>
      </c>
      <c r="G39">
        <f>_xll.BLACK.CORRADO.MILLER.IMPLIED.VOLATILITY($B$3, E39, D39, $B$6)</f>
        <v>0.2</v>
      </c>
    </row>
    <row r="40" spans="4:7" x14ac:dyDescent="0.25">
      <c r="D40">
        <v>87</v>
      </c>
      <c r="E40">
        <f>_xll.BLACK.PUT.VALUE($B$3, $B$4, D40, $B$6)</f>
        <v>0.34730740212793254</v>
      </c>
      <c r="F40">
        <f>_xll.BLACK.PUT.IMPLIED.VOLATILTIY($B$3, E40, D40, $B$6)</f>
        <v>0.2</v>
      </c>
      <c r="G40">
        <f>_xll.BLACK.CORRADO.MILLER.IMPLIED.VOLATILITY($B$3, E40, D40, $B$6)</f>
        <v>0.2</v>
      </c>
    </row>
    <row r="41" spans="4:7" x14ac:dyDescent="0.25">
      <c r="D41">
        <v>88</v>
      </c>
      <c r="E41">
        <f>_xll.BLACK.PUT.VALUE($B$3, $B$4, D41, $B$6)</f>
        <v>0.44676133725329414</v>
      </c>
      <c r="F41">
        <f>_xll.BLACK.PUT.IMPLIED.VOLATILTIY($B$3, E41, D41, $B$6)</f>
        <v>0.2</v>
      </c>
      <c r="G41">
        <f>_xll.BLACK.CORRADO.MILLER.IMPLIED.VOLATILITY($B$3, E41, D41, $B$6)</f>
        <v>0.2</v>
      </c>
    </row>
    <row r="42" spans="4:7" x14ac:dyDescent="0.25">
      <c r="D42">
        <v>89</v>
      </c>
      <c r="E42">
        <f>_xll.BLACK.PUT.VALUE($B$3, $B$4, D42, $B$6)</f>
        <v>0.56753930674006803</v>
      </c>
      <c r="F42">
        <f>_xll.BLACK.PUT.IMPLIED.VOLATILTIY($B$3, E42, D42, $B$6)</f>
        <v>0.2</v>
      </c>
      <c r="G42">
        <f>_xll.BLACK.CORRADO.MILLER.IMPLIED.VOLATILITY($B$3, E42, D42, $B$6)</f>
        <v>0.2</v>
      </c>
    </row>
    <row r="43" spans="4:7" x14ac:dyDescent="0.25">
      <c r="D43">
        <v>90</v>
      </c>
      <c r="E43">
        <f>_xll.BLACK.PUT.VALUE($B$3, $B$4, D43, $B$6)</f>
        <v>0.71238089607367172</v>
      </c>
      <c r="F43">
        <f>_xll.BLACK.PUT.IMPLIED.VOLATILTIY($B$3, E43, D43, $B$6)</f>
        <v>0.2</v>
      </c>
      <c r="G43">
        <f>_xll.BLACK.CORRADO.MILLER.IMPLIED.VOLATILITY($B$3, E43, D43, $B$6)</f>
        <v>0.17432886246995835</v>
      </c>
    </row>
    <row r="44" spans="4:7" x14ac:dyDescent="0.25">
      <c r="D44">
        <v>91</v>
      </c>
      <c r="E44">
        <f>_xll.BLACK.PUT.VALUE($B$3, $B$4, D44, $B$6)</f>
        <v>0.8840036464770229</v>
      </c>
      <c r="F44">
        <f>_xll.BLACK.PUT.IMPLIED.VOLATILTIY($B$3, E44, D44, $B$6)</f>
        <v>0.2</v>
      </c>
      <c r="G44">
        <f>_xll.BLACK.CORRADO.MILLER.IMPLIED.VOLATILITY($B$3, E44, D44, $B$6)</f>
        <v>0.18830122061342525</v>
      </c>
    </row>
    <row r="45" spans="4:7" x14ac:dyDescent="0.25">
      <c r="D45">
        <v>92</v>
      </c>
      <c r="E45">
        <f>_xll.BLACK.PUT.VALUE($B$3, $B$4, D45, $B$6)</f>
        <v>1.0850344779622993</v>
      </c>
      <c r="F45">
        <f>_xll.BLACK.PUT.IMPLIED.VOLATILTIY($B$3, E45, D45, $B$6)</f>
        <v>0.2</v>
      </c>
      <c r="G45">
        <f>_xll.BLACK.CORRADO.MILLER.IMPLIED.VOLATILITY($B$3, E45, D45, $B$6)</f>
        <v>0.19392949421198211</v>
      </c>
    </row>
    <row r="46" spans="4:7" x14ac:dyDescent="0.25">
      <c r="D46">
        <v>93</v>
      </c>
      <c r="E46">
        <f>_xll.BLACK.PUT.VALUE($B$3, $B$4, D46, $B$6)</f>
        <v>1.3179408286409817</v>
      </c>
      <c r="F46">
        <f>_xll.BLACK.PUT.IMPLIED.VOLATILTIY($B$3, E46, D46, $B$6)</f>
        <v>0.2</v>
      </c>
      <c r="G46">
        <f>_xll.BLACK.CORRADO.MILLER.IMPLIED.VOLATILITY($B$3, E46, D46, $B$6)</f>
        <v>0.19682971770812308</v>
      </c>
    </row>
    <row r="47" spans="4:7" x14ac:dyDescent="0.25">
      <c r="D47">
        <v>94</v>
      </c>
      <c r="E47">
        <f>_xll.BLACK.PUT.VALUE($B$3, $B$4, D47, $B$6)</f>
        <v>1.5849647756893894</v>
      </c>
      <c r="F47">
        <f>_xll.BLACK.PUT.IMPLIED.VOLATILTIY($B$3, E47, D47, $B$6)</f>
        <v>0.2</v>
      </c>
      <c r="G47">
        <f>_xll.BLACK.CORRADO.MILLER.IMPLIED.VOLATILITY($B$3, E47, D47, $B$6)</f>
        <v>0.19839404061908927</v>
      </c>
    </row>
    <row r="48" spans="4:7" x14ac:dyDescent="0.25">
      <c r="D48">
        <v>95</v>
      </c>
      <c r="E48">
        <f>_xll.BLACK.PUT.VALUE($B$3, $B$4, D48, $B$6)</f>
        <v>1.8880632480607282</v>
      </c>
      <c r="F48">
        <f>_xll.BLACK.PUT.IMPLIED.VOLATILTIY($B$3, E48, D48, $B$6)</f>
        <v>0.2</v>
      </c>
      <c r="G48">
        <f>_xll.BLACK.CORRADO.MILLER.IMPLIED.VOLATILITY($B$3, E48, D48, $B$6)</f>
        <v>0.19922467136256311</v>
      </c>
    </row>
    <row r="49" spans="4:7" x14ac:dyDescent="0.25">
      <c r="D49">
        <v>96</v>
      </c>
      <c r="E49">
        <f>_xll.BLACK.PUT.VALUE($B$3, $B$4, D49, $B$6)</f>
        <v>2.2288570738163145</v>
      </c>
      <c r="F49">
        <f>_xll.BLACK.PUT.IMPLIED.VOLATILTIY($B$3, E49, D49, $B$6)</f>
        <v>0.2</v>
      </c>
      <c r="G49">
        <f>_xll.BLACK.CORRADO.MILLER.IMPLIED.VOLATILITY($B$3, E49, D49, $B$6)</f>
        <v>0.19964031495367704</v>
      </c>
    </row>
    <row r="50" spans="4:7" x14ac:dyDescent="0.25">
      <c r="D50">
        <v>97</v>
      </c>
      <c r="E50">
        <f>_xll.BLACK.PUT.VALUE($B$3, $B$4, D50, $B$6)</f>
        <v>2.6085910627585847</v>
      </c>
      <c r="F50">
        <f>_xll.BLACK.PUT.IMPLIED.VOLATILTIY($B$3, E50, D50, $B$6)</f>
        <v>0.2</v>
      </c>
      <c r="G50">
        <f>_xll.BLACK.CORRADO.MILLER.IMPLIED.VOLATILITY($B$3, E50, D50, $B$6)</f>
        <v>0.19982662661417924</v>
      </c>
    </row>
    <row r="51" spans="4:7" x14ac:dyDescent="0.25">
      <c r="D51">
        <v>98</v>
      </c>
      <c r="E51">
        <f>_xll.BLACK.PUT.VALUE($B$3, $B$4, D51, $B$6)</f>
        <v>3.0281066582734937</v>
      </c>
      <c r="F51">
        <f>_xll.BLACK.PUT.IMPLIED.VOLATILTIY($B$3, E51, D51, $B$6)</f>
        <v>0.2</v>
      </c>
      <c r="G51">
        <f>_xll.BLACK.CORRADO.MILLER.IMPLIED.VOLATILITY($B$3, E51, D51, $B$6)</f>
        <v>0.19989576769250997</v>
      </c>
    </row>
    <row r="52" spans="4:7" x14ac:dyDescent="0.25">
      <c r="D52">
        <v>99</v>
      </c>
      <c r="E52">
        <f>_xll.BLACK.PUT.VALUE($B$3, $B$4, D52, $B$6)</f>
        <v>3.4878279587501879</v>
      </c>
      <c r="F52">
        <f>_xll.BLACK.PUT.IMPLIED.VOLATILTIY($B$3, E52, D52, $B$6)</f>
        <v>0.2</v>
      </c>
      <c r="G52">
        <f>_xll.BLACK.CORRADO.MILLER.IMPLIED.VOLATILITY($B$3, E52, D52, $B$6)</f>
        <v>0.19991416045225088</v>
      </c>
    </row>
    <row r="53" spans="4:7" x14ac:dyDescent="0.25">
      <c r="D53">
        <v>100</v>
      </c>
      <c r="E53">
        <f>_xll.BLACK.PUT.VALUE($B$3, $B$4, D53, $B$6)</f>
        <v>3.987761167674492</v>
      </c>
      <c r="F53">
        <f>_xll.BLACK.PUT.IMPLIED.VOLATILTIY($B$3, E53, D53, $B$6)</f>
        <v>0.2</v>
      </c>
      <c r="G53">
        <f>_xll.BLACK.CORRADO.MILLER.IMPLIED.VOLATILITY($B$3, E53, D53, $B$6)</f>
        <v>0.1999166979073683</v>
      </c>
    </row>
    <row r="54" spans="4:7" x14ac:dyDescent="0.25">
      <c r="D54">
        <v>101</v>
      </c>
      <c r="E54">
        <f>_xll.BLACK.PUT.VALUE($B$3, $B$4, D54, $B$6)</f>
        <v>4.5275068370385512</v>
      </c>
      <c r="F54">
        <f>_xll.BLACK.PUT.IMPLIED.VOLATILTIY($B$3, E54, D54, $B$6)</f>
        <v>0.2</v>
      </c>
      <c r="G54">
        <f>_xll.BLACK.CORRADO.MILLER.IMPLIED.VOLATILITY($B$3, E54, D54, $B$6)</f>
        <v>0.19991422735474856</v>
      </c>
    </row>
    <row r="55" spans="4:7" x14ac:dyDescent="0.25">
      <c r="D55">
        <v>102</v>
      </c>
      <c r="E55">
        <f>_xll.BLACK.PUT.VALUE($B$3, $B$4, D55, $B$6)</f>
        <v>5.1062836665495652</v>
      </c>
      <c r="F55">
        <f>_xll.BLACK.PUT.IMPLIED.VOLATILTIY($B$3, E55, D55, $B$6)</f>
        <v>0.2</v>
      </c>
      <c r="G55">
        <f>_xll.BLACK.CORRADO.MILLER.IMPLIED.VOLATILITY($B$3, E55, D55, $B$6)</f>
        <v>0.19989712942129492</v>
      </c>
    </row>
    <row r="56" spans="4:7" x14ac:dyDescent="0.25">
      <c r="D56">
        <v>103</v>
      </c>
      <c r="E56">
        <f>_xll.BLACK.PUT.VALUE($B$3, $B$4, D56, $B$6)</f>
        <v>5.7229621445706016</v>
      </c>
      <c r="F56">
        <f>_xll.BLACK.PUT.IMPLIED.VOLATILTIY($B$3, E56, D56, $B$6)</f>
        <v>0.2</v>
      </c>
      <c r="G56">
        <f>_xll.BLACK.CORRADO.MILLER.IMPLIED.VOLATILITY($B$3, E56, D56, $B$6)</f>
        <v>0.19983611777203844</v>
      </c>
    </row>
    <row r="57" spans="4:7" x14ac:dyDescent="0.25">
      <c r="D57">
        <v>104</v>
      </c>
      <c r="E57">
        <f>_xll.BLACK.PUT.VALUE($B$3, $B$4, D57, $B$6)</f>
        <v>6.376105985444056</v>
      </c>
      <c r="F57">
        <f>_xll.BLACK.PUT.IMPLIED.VOLATILTIY($B$3, E57, D57, $B$6)</f>
        <v>0.2</v>
      </c>
      <c r="G57">
        <f>_xll.BLACK.CORRADO.MILLER.IMPLIED.VOLATILITY($B$3, E57, D57, $B$6)</f>
        <v>0.19968043252973414</v>
      </c>
    </row>
    <row r="58" spans="4:7" x14ac:dyDescent="0.25">
      <c r="D58">
        <v>105</v>
      </c>
      <c r="E58">
        <f>_xll.BLACK.PUT.VALUE($B$3, $B$4, D58, $B$6)</f>
        <v>7.0640191378988391</v>
      </c>
      <c r="F58">
        <f>_xll.BLACK.PUT.IMPLIED.VOLATILTIY($B$3, E58, D58, $B$6)</f>
        <v>0.2</v>
      </c>
      <c r="G58">
        <f>_xll.BLACK.CORRADO.MILLER.IMPLIED.VOLATILITY($B$3, E58, D58, $B$6)</f>
        <v>0.19935273502082823</v>
      </c>
    </row>
    <row r="59" spans="4:7" x14ac:dyDescent="0.25">
      <c r="D59">
        <v>106</v>
      </c>
      <c r="E59">
        <f>_xll.BLACK.PUT.VALUE($B$3, $B$4, D59, $B$6)</f>
        <v>7.7847961044341929</v>
      </c>
      <c r="F59">
        <f>_xll.BLACK.PUT.IMPLIED.VOLATILTIY($B$3, E59, D59, $B$6)</f>
        <v>0.2</v>
      </c>
      <c r="G59">
        <f>_xll.BLACK.CORRADO.MILLER.IMPLIED.VOLATILITY($B$3, E59, D59, $B$6)</f>
        <v>0.19873866072173221</v>
      </c>
    </row>
    <row r="60" spans="4:7" x14ac:dyDescent="0.25">
      <c r="D60">
        <v>107</v>
      </c>
      <c r="E60">
        <f>_xll.BLACK.PUT.VALUE($B$3, $B$4, D60, $B$6)</f>
        <v>8.5363734057617648</v>
      </c>
      <c r="F60">
        <f>_xll.BLACK.PUT.IMPLIED.VOLATILTIY($B$3, E60, D60, $B$6)</f>
        <v>0.2</v>
      </c>
      <c r="G60">
        <f>_xll.BLACK.CORRADO.MILLER.IMPLIED.VOLATILITY($B$3, E60, D60, $B$6)</f>
        <v>0.19766599743227498</v>
      </c>
    </row>
    <row r="61" spans="4:7" x14ac:dyDescent="0.25">
      <c r="D61">
        <v>108</v>
      </c>
      <c r="E61">
        <f>_xll.BLACK.PUT.VALUE($B$3, $B$4, D61, $B$6)</f>
        <v>9.3165802243033653</v>
      </c>
      <c r="F61">
        <f>_xll.BLACK.PUT.IMPLIED.VOLATILTIY($B$3, E61, D61, $B$6)</f>
        <v>0.2</v>
      </c>
      <c r="G61">
        <f>_xll.BLACK.CORRADO.MILLER.IMPLIED.VOLATILITY($B$3, E61, D61, $B$6)</f>
        <v>0.19586024002366403</v>
      </c>
    </row>
    <row r="62" spans="4:7" x14ac:dyDescent="0.25">
      <c r="D62">
        <v>109</v>
      </c>
      <c r="E62">
        <f>_xll.BLACK.PUT.VALUE($B$3, $B$4, D62, $B$6)</f>
        <v>10.123186539019301</v>
      </c>
      <c r="F62">
        <f>_xll.BLACK.PUT.IMPLIED.VOLATILTIY($B$3, E62, D62, $B$6)</f>
        <v>0.2</v>
      </c>
      <c r="G62">
        <f>_xll.BLACK.CORRADO.MILLER.IMPLIED.VOLATILITY($B$3, E62, D62, $B$6)</f>
        <v>0.19283529793057244</v>
      </c>
    </row>
    <row r="63" spans="4:7" x14ac:dyDescent="0.25">
      <c r="D63">
        <v>110</v>
      </c>
      <c r="E63">
        <f>_xll.BLACK.PUT.VALUE($B$3, $B$4, D63, $B$6)</f>
        <v>10.953947391857241</v>
      </c>
      <c r="F63">
        <f>_xll.BLACK.PUT.IMPLIED.VOLATILTIY($B$3, E63, D63, $B$6)</f>
        <v>0.2</v>
      </c>
      <c r="G63">
        <f>_xll.BLACK.CORRADO.MILLER.IMPLIED.VOLATILITY($B$3, E63, D63, $B$6)</f>
        <v>0.18754791281410271</v>
      </c>
    </row>
    <row r="64" spans="4:7" x14ac:dyDescent="0.25">
      <c r="D64">
        <v>111</v>
      </c>
      <c r="E64">
        <f>_xll.BLACK.PUT.VALUE($B$3, $B$4, D64, $B$6)</f>
        <v>11.806642276452777</v>
      </c>
      <c r="F64">
        <f>_xll.BLACK.PUT.IMPLIED.VOLATILTIY($B$3, E64, D64, $B$6)</f>
        <v>0.2</v>
      </c>
      <c r="G64">
        <f>_xll.BLACK.CORRADO.MILLER.IMPLIED.VOLATILITY($B$3, E64, D64, $B$6)</f>
        <v>0.17649408484895251</v>
      </c>
    </row>
    <row r="65" spans="4:7" x14ac:dyDescent="0.25">
      <c r="D65">
        <v>112</v>
      </c>
      <c r="E65">
        <f>_xll.BLACK.PUT.VALUE($B$3, $B$4, D65, $B$6)</f>
        <v>12.679108988059141</v>
      </c>
      <c r="F65">
        <f>_xll.BLACK.PUT.IMPLIED.VOLATILTIY($B$3, E65, D65, $B$6)</f>
        <v>0.2</v>
      </c>
      <c r="G65">
        <f>_xll.BLACK.CORRADO.MILLER.IMPLIED.VOLATILITY($B$3, E65, D65, $B$6)</f>
        <v>0.2</v>
      </c>
    </row>
    <row r="66" spans="4:7" x14ac:dyDescent="0.25">
      <c r="D66">
        <v>113</v>
      </c>
      <c r="E66">
        <f>_xll.BLACK.PUT.VALUE($B$3, $B$4, D66, $B$6)</f>
        <v>13.569271600088314</v>
      </c>
      <c r="F66">
        <f>_xll.BLACK.PUT.IMPLIED.VOLATILTIY($B$3, E66, D66, $B$6)</f>
        <v>0.2</v>
      </c>
      <c r="G66">
        <f>_xll.BLACK.CORRADO.MILLER.IMPLIED.VOLATILITY($B$3, E66, D66, $B$6)</f>
        <v>0.2</v>
      </c>
    </row>
    <row r="67" spans="4:7" x14ac:dyDescent="0.25">
      <c r="D67">
        <v>114</v>
      </c>
      <c r="E67">
        <f>_xll.BLACK.PUT.VALUE($B$3, $B$4, D67, $B$6)</f>
        <v>14.47516252219144</v>
      </c>
      <c r="F67">
        <f>_xll.BLACK.PUT.IMPLIED.VOLATILTIY($B$3, E67, D67, $B$6)</f>
        <v>0.2</v>
      </c>
      <c r="G67">
        <f>_xll.BLACK.CORRADO.MILLER.IMPLIED.VOLATILITY($B$3, E67, D67, $B$6)</f>
        <v>0.2</v>
      </c>
    </row>
    <row r="68" spans="4:7" x14ac:dyDescent="0.25">
      <c r="D68">
        <v>115</v>
      </c>
      <c r="E68">
        <f>_xll.BLACK.PUT.VALUE($B$3, $B$4, D68, $B$6)</f>
        <v>15.394938837716396</v>
      </c>
      <c r="F68">
        <f>_xll.BLACK.PUT.IMPLIED.VOLATILTIY($B$3, E68, D68, $B$6)</f>
        <v>0.2</v>
      </c>
      <c r="G68">
        <f>_xll.BLACK.CORRADO.MILLER.IMPLIED.VOLATILITY($B$3, E68, D68, $B$6)</f>
        <v>0.2</v>
      </c>
    </row>
    <row r="69" spans="4:7" x14ac:dyDescent="0.25">
      <c r="D69">
        <v>116</v>
      </c>
      <c r="E69">
        <f>_xll.BLACK.PUT.VALUE($B$3, $B$4, D69, $B$6)</f>
        <v>16.326893309710854</v>
      </c>
      <c r="F69">
        <f>_xll.BLACK.PUT.IMPLIED.VOLATILTIY($B$3, E69, D69, $B$6)</f>
        <v>0.2</v>
      </c>
      <c r="G69">
        <f>_xll.BLACK.CORRADO.MILLER.IMPLIED.VOLATILITY($B$3, E69, D69, $B$6)</f>
        <v>0.2</v>
      </c>
    </row>
    <row r="70" spans="4:7" x14ac:dyDescent="0.25">
      <c r="D70">
        <v>117</v>
      </c>
      <c r="E70">
        <f>_xll.BLACK.PUT.VALUE($B$3, $B$4, D70, $B$6)</f>
        <v>17.269460583629098</v>
      </c>
      <c r="F70">
        <f>_xll.BLACK.PUT.IMPLIED.VOLATILTIY($B$3, E70, D70, $B$6)</f>
        <v>0.2</v>
      </c>
      <c r="G70">
        <f>_xll.BLACK.CORRADO.MILLER.IMPLIED.VOLATILITY($B$3, E70, D70, $B$6)</f>
        <v>0.2</v>
      </c>
    </row>
    <row r="71" spans="4:7" x14ac:dyDescent="0.25">
      <c r="D71">
        <v>118</v>
      </c>
      <c r="E71">
        <f>_xll.BLACK.PUT.VALUE($B$3, $B$4, D71, $B$6)</f>
        <v>18.221219204170353</v>
      </c>
      <c r="F71">
        <f>_xll.BLACK.PUT.IMPLIED.VOLATILTIY($B$3, E71, D71, $B$6)</f>
        <v>0.2</v>
      </c>
      <c r="G71">
        <f>_xll.BLACK.CORRADO.MILLER.IMPLIED.VOLATILITY($B$3, E71, D71, $B$6)</f>
        <v>0.2</v>
      </c>
    </row>
    <row r="72" spans="4:7" x14ac:dyDescent="0.25">
      <c r="D72">
        <v>119</v>
      </c>
      <c r="E72">
        <f>_xll.BLACK.PUT.VALUE($B$3, $B$4, D72, $B$6)</f>
        <v>19.180890108309015</v>
      </c>
      <c r="F72">
        <f>_xll.BLACK.PUT.IMPLIED.VOLATILTIY($B$3, E72, D72, $B$6)</f>
        <v>0.2</v>
      </c>
      <c r="G72">
        <f>_xll.BLACK.CORRADO.MILLER.IMPLIED.VOLATILITY($B$3, E72, D72, $B$6)</f>
        <v>0.2</v>
      </c>
    </row>
    <row r="73" spans="4:7" x14ac:dyDescent="0.25">
      <c r="D73">
        <v>120</v>
      </c>
      <c r="E73">
        <f>_xll.BLACK.PUT.VALUE($B$3, $B$4, D73, $B$6)</f>
        <v>20.14733226325697</v>
      </c>
      <c r="F73">
        <f>_xll.BLACK.PUT.IMPLIED.VOLATILTIY($B$3, E73, D73, $B$6)</f>
        <v>0.2</v>
      </c>
      <c r="G73">
        <f>_xll.BLACK.CORRADO.MILLER.IMPLIED.VOLATILITY($B$3, E73, D73, $B$6)</f>
        <v>0.2</v>
      </c>
    </row>
    <row r="74" spans="4:7" x14ac:dyDescent="0.25">
      <c r="D74">
        <v>121</v>
      </c>
      <c r="E74">
        <f>_xll.BLACK.PUT.VALUE($B$3, $B$4, D74, $B$6)</f>
        <v>21.119536094302717</v>
      </c>
      <c r="F74">
        <f>_xll.BLACK.PUT.IMPLIED.VOLATILTIY($B$3, E74, D74, $B$6)</f>
        <v>0.2</v>
      </c>
      <c r="G74">
        <f>_xll.BLACK.CORRADO.MILLER.IMPLIED.VOLATILITY($B$3, E74, D74, $B$6)</f>
        <v>0.2</v>
      </c>
    </row>
    <row r="75" spans="4:7" x14ac:dyDescent="0.25">
      <c r="D75">
        <v>122</v>
      </c>
      <c r="E75">
        <f>_xll.BLACK.PUT.VALUE($B$3, $B$4, D75, $B$6)</f>
        <v>22.096615300806519</v>
      </c>
      <c r="F75">
        <f>_xll.BLACK.PUT.IMPLIED.VOLATILTIY($B$3, E75, D75, $B$6)</f>
        <v>0.2</v>
      </c>
      <c r="G75">
        <f>_xll.BLACK.CORRADO.MILLER.IMPLIED.VOLATILITY($B$3, E75, D75, $B$6)</f>
        <v>0.2</v>
      </c>
    </row>
    <row r="76" spans="4:7" x14ac:dyDescent="0.25">
      <c r="D76">
        <v>123</v>
      </c>
      <c r="E76">
        <f>_xll.BLACK.PUT.VALUE($B$3, $B$4, D76, $B$6)</f>
        <v>23.077797596311754</v>
      </c>
      <c r="F76">
        <f>_xll.BLACK.PUT.IMPLIED.VOLATILTIY($B$3, E76, D76, $B$6)</f>
        <v>0.2</v>
      </c>
      <c r="G76">
        <f>_xll.BLACK.CORRADO.MILLER.IMPLIED.VOLATILITY($B$3, E76, D76, $B$6)</f>
        <v>0.2</v>
      </c>
    </row>
    <row r="77" spans="4:7" x14ac:dyDescent="0.25">
      <c r="D77">
        <v>124</v>
      </c>
      <c r="E77">
        <f>_xll.BLACK.PUT.VALUE($B$3, $B$4, D77, $B$6)</f>
        <v>24.062414837222818</v>
      </c>
      <c r="F77">
        <f>_xll.BLACK.PUT.IMPLIED.VOLATILTIY($B$3, E77, D77, $B$6)</f>
        <v>0.2</v>
      </c>
      <c r="G77">
        <f>_xll.BLACK.CORRADO.MILLER.IMPLIED.VOLATILITY($B$3, E77, D77, $B$6)</f>
        <v>0.2</v>
      </c>
    </row>
    <row r="78" spans="4:7" x14ac:dyDescent="0.25">
      <c r="D78">
        <v>125</v>
      </c>
      <c r="E78">
        <f>_xll.BLACK.PUT.VALUE($B$3, $B$4, D78, $B$6)</f>
        <v>25.04989292927732</v>
      </c>
      <c r="F78">
        <f>_xll.BLACK.PUT.IMPLIED.VOLATILTIY($B$3, E78, D78, $B$6)</f>
        <v>0.2</v>
      </c>
      <c r="G78">
        <f>_xll.BLACK.CORRADO.MILLER.IMPLIED.VOLATILITY($B$3, E78, D78, $B$6)</f>
        <v>0.2</v>
      </c>
    </row>
    <row r="79" spans="4:7" x14ac:dyDescent="0.25">
      <c r="D79">
        <v>126</v>
      </c>
      <c r="E79">
        <f>_xll.BLACK.PUT.VALUE($B$3, $B$4, D79, $B$6)</f>
        <v>26.039741826510522</v>
      </c>
      <c r="F79">
        <f>_xll.BLACK.PUT.IMPLIED.VOLATILTIY($B$3, E79, D79, $B$6)</f>
        <v>0.2</v>
      </c>
      <c r="G79">
        <f>_xll.BLACK.CORRADO.MILLER.IMPLIED.VOLATILITY($B$3, E79, D79, $B$6)</f>
        <v>0.2</v>
      </c>
    </row>
    <row r="80" spans="4:7" x14ac:dyDescent="0.25">
      <c r="D80">
        <v>127</v>
      </c>
      <c r="E80">
        <f>_xll.BLACK.PUT.VALUE($B$3, $B$4, D80, $B$6)</f>
        <v>27.031545866893069</v>
      </c>
      <c r="F80">
        <f>_xll.BLACK.PUT.IMPLIED.VOLATILTIY($B$3, E80, D80, $B$6)</f>
        <v>0.2</v>
      </c>
      <c r="G80">
        <f>_xll.BLACK.CORRADO.MILLER.IMPLIED.VOLATILITY($B$3, E80, D80, $B$6)</f>
        <v>0.2</v>
      </c>
    </row>
    <row r="81" spans="4:7" x14ac:dyDescent="0.25">
      <c r="D81">
        <v>128</v>
      </c>
      <c r="E81">
        <f>_xll.BLACK.PUT.VALUE($B$3, $B$4, D81, $B$6)</f>
        <v>28.024954624625238</v>
      </c>
      <c r="F81">
        <f>_xll.BLACK.PUT.IMPLIED.VOLATILTIY($B$3, E81, D81, $B$6)</f>
        <v>0.2</v>
      </c>
      <c r="G81">
        <f>_xll.BLACK.CORRADO.MILLER.IMPLIED.VOLATILITY($B$3, E81, D81, $B$6)</f>
        <v>0.2</v>
      </c>
    </row>
    <row r="82" spans="4:7" x14ac:dyDescent="0.25">
      <c r="D82">
        <v>129</v>
      </c>
      <c r="E82">
        <f>_xll.BLACK.PUT.VALUE($B$3, $B$4, D82, $B$6)</f>
        <v>29.01967440261366</v>
      </c>
      <c r="F82">
        <f>_xll.BLACK.PUT.IMPLIED.VOLATILTIY($B$3, E82, D82, $B$6)</f>
        <v>0.2</v>
      </c>
      <c r="G82">
        <f>_xll.BLACK.CORRADO.MILLER.IMPLIED.VOLATILITY($B$3, E82, D82, $B$6)</f>
        <v>0.2</v>
      </c>
    </row>
    <row r="83" spans="4:7" x14ac:dyDescent="0.25">
      <c r="D83">
        <v>130</v>
      </c>
      <c r="E83">
        <f>_xll.BLACK.PUT.VALUE($B$3, $B$4, D83, $B$6)</f>
        <v>30.01546044060332</v>
      </c>
      <c r="F83">
        <f>_xll.BLACK.PUT.IMPLIED.VOLATILTIY($B$3, E83, D83, $B$6)</f>
        <v>0.2</v>
      </c>
      <c r="G83">
        <f>_xll.BLACK.CORRADO.MILLER.IMPLIED.VOLATILITY($B$3, E83, D83, $B$6)</f>
        <v>0.2</v>
      </c>
    </row>
    <row r="84" spans="4:7" x14ac:dyDescent="0.25">
      <c r="D84">
        <v>131</v>
      </c>
      <c r="E84">
        <f>_xll.BLACK.PUT.VALUE($B$3, $B$4, D84, $B$6)</f>
        <v>31.012109874868926</v>
      </c>
      <c r="F84">
        <f>_xll.BLACK.PUT.IMPLIED.VOLATILTIY($B$3, E84, D84, $B$6)</f>
        <v>0.2</v>
      </c>
      <c r="G84">
        <f>_xll.BLACK.CORRADO.MILLER.IMPLIED.VOLATILITY($B$3, E84, D84, $B$6)</f>
        <v>0.2</v>
      </c>
    </row>
    <row r="85" spans="4:7" x14ac:dyDescent="0.25">
      <c r="D85">
        <v>132</v>
      </c>
      <c r="E85">
        <f>_xll.BLACK.PUT.VALUE($B$3, $B$4, D85, $B$6)</f>
        <v>32.009455453913802</v>
      </c>
      <c r="F85">
        <f>_xll.BLACK.PUT.IMPLIED.VOLATILTIY($B$3, E85, D85, $B$6)</f>
        <v>0.2</v>
      </c>
      <c r="G85">
        <f>_xll.BLACK.CORRADO.MILLER.IMPLIED.VOLATILITY($B$3, E85, D85, $B$6)</f>
        <v>0.2</v>
      </c>
    </row>
    <row r="86" spans="4:7" x14ac:dyDescent="0.25">
      <c r="D86">
        <v>133</v>
      </c>
      <c r="E86">
        <f>_xll.BLACK.PUT.VALUE($B$3, $B$4, D86, $B$6)</f>
        <v>33.007359990615484</v>
      </c>
      <c r="F86">
        <f>_xll.BLACK.PUT.IMPLIED.VOLATILTIY($B$3, E86, D86, $B$6)</f>
        <v>0.2</v>
      </c>
      <c r="G86">
        <f>_xll.BLACK.CORRADO.MILLER.IMPLIED.VOLATILITY($B$3, E86, D86, $B$6)</f>
        <v>0.2</v>
      </c>
    </row>
    <row r="87" spans="4:7" x14ac:dyDescent="0.25">
      <c r="D87">
        <v>134</v>
      </c>
      <c r="E87">
        <f>_xll.BLACK.PUT.VALUE($B$3, $B$4, D87, $B$6)</f>
        <v>34.005711513827038</v>
      </c>
      <c r="F87">
        <f>_xll.BLACK.PUT.IMPLIED.VOLATILTIY($B$3, E87, D87, $B$6)</f>
        <v>0.2</v>
      </c>
      <c r="G87">
        <f>_xll.BLACK.CORRADO.MILLER.IMPLIED.VOLATILITY($B$3, E87, D87, $B$6)</f>
        <v>0.2</v>
      </c>
    </row>
    <row r="88" spans="4:7" x14ac:dyDescent="0.25">
      <c r="D88">
        <v>135</v>
      </c>
      <c r="E88">
        <f>_xll.BLACK.PUT.VALUE($B$3, $B$4, D88, $B$6)</f>
        <v>35.004419070649647</v>
      </c>
      <c r="F88">
        <f>_xll.BLACK.PUT.IMPLIED.VOLATILTIY($B$3, E88, D88, $B$6)</f>
        <v>0.2</v>
      </c>
      <c r="G88">
        <f>_xll.BLACK.CORRADO.MILLER.IMPLIED.VOLATILITY($B$3, E88, D88, $B$6)</f>
        <v>0.2</v>
      </c>
    </row>
    <row r="89" spans="4:7" x14ac:dyDescent="0.25">
      <c r="D89">
        <v>136</v>
      </c>
      <c r="E89">
        <f>_xll.BLACK.PUT.VALUE($B$3, $B$4, D89, $B$6)</f>
        <v>36.003409123466767</v>
      </c>
      <c r="F89">
        <f>_xll.BLACK.PUT.IMPLIED.VOLATILTIY($B$3, E89, D89, $B$6)</f>
        <v>0.2</v>
      </c>
      <c r="G89">
        <f>_xll.BLACK.CORRADO.MILLER.IMPLIED.VOLATILITY($B$3, E89, D89, $B$6)</f>
        <v>0.2</v>
      </c>
    </row>
    <row r="90" spans="4:7" x14ac:dyDescent="0.25">
      <c r="D90">
        <v>137</v>
      </c>
      <c r="E90">
        <f>_xll.BLACK.PUT.VALUE($B$3, $B$4, D90, $B$6)</f>
        <v>37.002622482446</v>
      </c>
      <c r="F90">
        <f>_xll.BLACK.PUT.IMPLIED.VOLATILTIY($B$3, E90, D90, $B$6)</f>
        <v>0.2</v>
      </c>
      <c r="G90">
        <f>_xll.BLACK.CORRADO.MILLER.IMPLIED.VOLATILITY($B$3, E90, D90, $B$6)</f>
        <v>0.2</v>
      </c>
    </row>
    <row r="91" spans="4:7" x14ac:dyDescent="0.25">
      <c r="D91">
        <v>138</v>
      </c>
      <c r="E91">
        <f>_xll.BLACK.PUT.VALUE($B$3, $B$4, D91, $B$6)</f>
        <v>38.002011713730752</v>
      </c>
      <c r="F91">
        <f>_xll.BLACK.PUT.IMPLIED.VOLATILTIY($B$3, E91, D91, $B$6)</f>
        <v>0.2</v>
      </c>
      <c r="G91">
        <f>_xll.BLACK.CORRADO.MILLER.IMPLIED.VOLATILITY($B$3, E91, D91, $B$6)</f>
        <v>0.2</v>
      </c>
    </row>
    <row r="92" spans="4:7" x14ac:dyDescent="0.25">
      <c r="D92">
        <v>139</v>
      </c>
      <c r="E92">
        <f>_xll.BLACK.PUT.VALUE($B$3, $B$4, D92, $B$6)</f>
        <v>39.001538965202684</v>
      </c>
      <c r="F92">
        <f>_xll.BLACK.PUT.IMPLIED.VOLATILTIY($B$3, E92, D92, $B$6)</f>
        <v>0.2</v>
      </c>
      <c r="G92">
        <f>_xll.BLACK.CORRADO.MILLER.IMPLIED.VOLATILITY($B$3, E92, D92, $B$6)</f>
        <v>0.2</v>
      </c>
    </row>
    <row r="93" spans="4:7" x14ac:dyDescent="0.25">
      <c r="D93">
        <v>140</v>
      </c>
      <c r="E93">
        <f>_xll.BLACK.PUT.VALUE($B$3, $B$4, D93, $B$6)</f>
        <v>40.001174154865041</v>
      </c>
      <c r="F93">
        <f>_xll.BLACK.PUT.IMPLIED.VOLATILTIY($B$3, E93, D93, $B$6)</f>
        <v>0.2</v>
      </c>
      <c r="G93">
        <f>_xll.BLACK.CORRADO.MILLER.IMPLIED.VOLATILITY($B$3, E93, D93, $B$6)</f>
        <v>0.2</v>
      </c>
    </row>
    <row r="94" spans="4:7" x14ac:dyDescent="0.25">
      <c r="D94">
        <v>141</v>
      </c>
      <c r="E94">
        <f>_xll.BLACK.PUT.VALUE($B$3, $B$4, D94, $B$6)</f>
        <v>41.000893471044151</v>
      </c>
      <c r="F94">
        <f>_xll.BLACK.PUT.IMPLIED.VOLATILTIY($B$3, E94, D94, $B$6)</f>
        <v>0.2</v>
      </c>
      <c r="G94">
        <f>_xll.BLACK.CORRADO.MILLER.IMPLIED.VOLATILITY($B$3, E94, D94, $B$6)</f>
        <v>0.2</v>
      </c>
    </row>
    <row r="95" spans="4:7" x14ac:dyDescent="0.25">
      <c r="D95">
        <v>142</v>
      </c>
      <c r="E95">
        <f>_xll.BLACK.PUT.VALUE($B$3, $B$4, D95, $B$6)</f>
        <v>42.000678138305773</v>
      </c>
      <c r="F95">
        <f>_xll.BLACK.PUT.IMPLIED.VOLATILTIY($B$3, E95, D95, $B$6)</f>
        <v>0.2</v>
      </c>
      <c r="G95">
        <f>_xll.BLACK.CORRADO.MILLER.IMPLIED.VOLATILITY($B$3, E95, D95, $B$6)</f>
        <v>0.2</v>
      </c>
    </row>
    <row r="96" spans="4:7" x14ac:dyDescent="0.25">
      <c r="D96">
        <v>143</v>
      </c>
      <c r="E96">
        <f>_xll.BLACK.PUT.VALUE($B$3, $B$4, D96, $B$6)</f>
        <v>43.000513407909125</v>
      </c>
      <c r="F96">
        <f>_xll.BLACK.PUT.IMPLIED.VOLATILTIY($B$3, E96, D96, $B$6)</f>
        <v>0.2</v>
      </c>
      <c r="G96">
        <f>_xll.BLACK.CORRADO.MILLER.IMPLIED.VOLATILITY($B$3, E96, D96, $B$6)</f>
        <v>0.2</v>
      </c>
    </row>
    <row r="97" spans="4:7" x14ac:dyDescent="0.25">
      <c r="D97">
        <v>144</v>
      </c>
      <c r="E97">
        <f>_xll.BLACK.PUT.VALUE($B$3, $B$4, D97, $B$6)</f>
        <v>44.000387736526079</v>
      </c>
      <c r="F97">
        <f>_xll.BLACK.PUT.IMPLIED.VOLATILTIY($B$3, E97, D97, $B$6)</f>
        <v>0.2</v>
      </c>
      <c r="G97">
        <f>_xll.BLACK.CORRADO.MILLER.IMPLIED.VOLATILITY($B$3, E97, D97, $B$6)</f>
        <v>0.2</v>
      </c>
    </row>
    <row r="98" spans="4:7" x14ac:dyDescent="0.25">
      <c r="D98">
        <v>145</v>
      </c>
      <c r="E98">
        <f>_xll.BLACK.PUT.VALUE($B$3, $B$4, D98, $B$6)</f>
        <v>45.00029212166298</v>
      </c>
      <c r="F98">
        <f>_xll.BLACK.PUT.IMPLIED.VOLATILTIY($B$3, E98, D98, $B$6)</f>
        <v>0.2</v>
      </c>
      <c r="G98">
        <f>_xll.BLACK.CORRADO.MILLER.IMPLIED.VOLATILITY($B$3, E98, D98, $B$6)</f>
        <v>0.2</v>
      </c>
    </row>
    <row r="99" spans="4:7" x14ac:dyDescent="0.25">
      <c r="D99">
        <v>146</v>
      </c>
      <c r="E99">
        <f>_xll.BLACK.PUT.VALUE($B$3, $B$4, D99, $B$6)</f>
        <v>46.000219566619791</v>
      </c>
      <c r="F99">
        <f>_xll.BLACK.PUT.IMPLIED.VOLATILTIY($B$3, E99, D99, $B$6)</f>
        <v>0.2</v>
      </c>
      <c r="G99">
        <f>_xll.BLACK.CORRADO.MILLER.IMPLIED.VOLATILITY($B$3, E99, D99, $B$6)</f>
        <v>0.2</v>
      </c>
    </row>
    <row r="100" spans="4:7" x14ac:dyDescent="0.25">
      <c r="D100">
        <v>147</v>
      </c>
      <c r="E100">
        <f>_xll.BLACK.PUT.VALUE($B$3, $B$4, D100, $B$6)</f>
        <v>47.000164651840336</v>
      </c>
      <c r="F100">
        <f>_xll.BLACK.PUT.IMPLIED.VOLATILTIY($B$3, E100, D100, $B$6)</f>
        <v>0.2</v>
      </c>
      <c r="G100">
        <f>_xll.BLACK.CORRADO.MILLER.IMPLIED.VOLATILITY($B$3, E100, D100, $B$6)</f>
        <v>0.2</v>
      </c>
    </row>
    <row r="101" spans="4:7" x14ac:dyDescent="0.25">
      <c r="D101">
        <v>148</v>
      </c>
      <c r="E101">
        <f>_xll.BLACK.PUT.VALUE($B$3, $B$4, D101, $B$6)</f>
        <v>48.000123193107342</v>
      </c>
      <c r="F101">
        <f>_xll.BLACK.PUT.IMPLIED.VOLATILTIY($B$3, E101, D101, $B$6)</f>
        <v>0.2</v>
      </c>
      <c r="G101">
        <f>_xll.BLACK.CORRADO.MILLER.IMPLIED.VOLATILITY($B$3, E101, D101, $B$6)</f>
        <v>0.2</v>
      </c>
    </row>
    <row r="102" spans="4:7" x14ac:dyDescent="0.25">
      <c r="D102">
        <v>149</v>
      </c>
      <c r="E102">
        <f>_xll.BLACK.PUT.VALUE($B$3, $B$4, D102, $B$6)</f>
        <v>49.000091970216872</v>
      </c>
      <c r="F102">
        <f>_xll.BLACK.PUT.IMPLIED.VOLATILTIY($B$3, E102, D102, $B$6)</f>
        <v>0.2</v>
      </c>
      <c r="G102">
        <f>_xll.BLACK.CORRADO.MILLER.IMPLIED.VOLATILITY($B$3, E102, D102, $B$6)</f>
        <v>0.2</v>
      </c>
    </row>
    <row r="103" spans="4:7" x14ac:dyDescent="0.25">
      <c r="D103">
        <v>150</v>
      </c>
      <c r="E103">
        <f>_xll.BLACK.PUT.VALUE($B$3, $B$4, D103, $B$6)</f>
        <v>50.000068512534739</v>
      </c>
      <c r="F103">
        <f>_xll.BLACK.PUT.IMPLIED.VOLATILTIY($B$3, E103, D103, $B$6)</f>
        <v>0.2</v>
      </c>
      <c r="G103">
        <f>_xll.BLACK.CORRADO.MILLER.IMPLIED.VOLATILITY($B$3, E103, D103, $B$6)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KALX,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Lewis</dc:creator>
  <cp:lastModifiedBy>Keith Lewis</cp:lastModifiedBy>
  <dcterms:created xsi:type="dcterms:W3CDTF">2015-10-10T01:07:27Z</dcterms:created>
  <dcterms:modified xsi:type="dcterms:W3CDTF">2015-12-11T01:39:55Z</dcterms:modified>
</cp:coreProperties>
</file>