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th\Source\Repos\xllgsl\"/>
    </mc:Choice>
  </mc:AlternateContent>
  <bookViews>
    <workbookView xWindow="0" yWindow="0" windowWidth="20490" windowHeight="8340"/>
  </bookViews>
  <sheets>
    <sheet name="FSOLVER.BISECTION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4" i="1"/>
  <c r="C3" i="1"/>
  <c r="E3" i="1"/>
  <c r="F3" i="1"/>
  <c r="G3" i="1"/>
  <c r="F4" i="1"/>
  <c r="I3" i="1"/>
  <c r="H3" i="1"/>
  <c r="I4" i="1"/>
  <c r="F5" i="1"/>
  <c r="H4" i="1"/>
  <c r="G4" i="1"/>
  <c r="I5" i="1"/>
  <c r="G5" i="1"/>
  <c r="F6" i="1"/>
  <c r="H5" i="1"/>
  <c r="F7" i="1"/>
  <c r="I6" i="1"/>
  <c r="G6" i="1"/>
  <c r="H6" i="1"/>
  <c r="I7" i="1"/>
  <c r="F8" i="1"/>
  <c r="H7" i="1"/>
  <c r="G7" i="1"/>
  <c r="F9" i="1"/>
  <c r="G8" i="1"/>
  <c r="I8" i="1"/>
  <c r="H8" i="1"/>
  <c r="H9" i="1"/>
  <c r="F10" i="1"/>
  <c r="I9" i="1"/>
  <c r="G9" i="1"/>
  <c r="F11" i="1"/>
  <c r="G10" i="1"/>
  <c r="H10" i="1"/>
  <c r="I10" i="1"/>
  <c r="F12" i="1"/>
  <c r="G11" i="1"/>
  <c r="H11" i="1"/>
  <c r="I11" i="1"/>
  <c r="F13" i="1"/>
  <c r="I12" i="1"/>
  <c r="H12" i="1"/>
  <c r="G12" i="1"/>
  <c r="F14" i="1"/>
  <c r="I13" i="1"/>
  <c r="H13" i="1"/>
  <c r="G13" i="1"/>
  <c r="F15" i="1"/>
  <c r="I14" i="1"/>
  <c r="G14" i="1"/>
  <c r="H14" i="1"/>
  <c r="I15" i="1"/>
  <c r="F16" i="1"/>
  <c r="H15" i="1"/>
  <c r="G15" i="1"/>
  <c r="I16" i="1"/>
  <c r="G16" i="1"/>
  <c r="H16" i="1"/>
  <c r="J16" i="1"/>
  <c r="J12" i="1"/>
  <c r="J8" i="1"/>
  <c r="J4" i="1"/>
  <c r="J3" i="1"/>
  <c r="J15" i="1"/>
  <c r="J11" i="1"/>
  <c r="J7" i="1"/>
  <c r="J14" i="1"/>
  <c r="J10" i="1"/>
  <c r="J6" i="1"/>
  <c r="J13" i="1"/>
  <c r="J9" i="1"/>
  <c r="J5" i="1"/>
</calcChain>
</file>

<file path=xl/sharedStrings.xml><?xml version="1.0" encoding="utf-8"?>
<sst xmlns="http://schemas.openxmlformats.org/spreadsheetml/2006/main" count="9" uniqueCount="9">
  <si>
    <t>FSOLVER</t>
  </si>
  <si>
    <t>AiryAi</t>
  </si>
  <si>
    <t>x</t>
  </si>
  <si>
    <t>SET</t>
  </si>
  <si>
    <t>TYPE</t>
  </si>
  <si>
    <t>ROOT</t>
  </si>
  <si>
    <t>X_LOWER</t>
  </si>
  <si>
    <t>X_UPPER</t>
  </si>
  <si>
    <t>AiryAi(x)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</si>
</sst>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tabSelected="1" workbookViewId="0">
      <selection activeCell="D5" sqref="D5"/>
    </sheetView>
  </sheetViews>
  <sheetFormatPr defaultRowHeight="15" x14ac:dyDescent="0.25"/>
  <cols>
    <col min="1" max="1" width="3.7109375" customWidth="1"/>
    <col min="2" max="2" width="11" bestFit="1" customWidth="1"/>
    <col min="3" max="3" width="10.28515625" bestFit="1" customWidth="1"/>
    <col min="4" max="6" width="12" bestFit="1" customWidth="1"/>
  </cols>
  <sheetData>
    <row r="2" spans="2:13" x14ac:dyDescent="0.25">
      <c r="B2" s="1" t="s">
        <v>2</v>
      </c>
      <c r="C2" s="1" t="s">
        <v>1</v>
      </c>
      <c r="D2" s="1" t="s">
        <v>4</v>
      </c>
      <c r="E2" s="1" t="s">
        <v>0</v>
      </c>
      <c r="F2" s="1" t="s">
        <v>3</v>
      </c>
      <c r="G2" s="1" t="s">
        <v>5</v>
      </c>
      <c r="H2" s="1" t="s">
        <v>6</v>
      </c>
      <c r="I2" s="1" t="s">
        <v>7</v>
      </c>
      <c r="J2" s="1" t="s">
        <v>8</v>
      </c>
      <c r="M2" s="1"/>
    </row>
    <row r="3" spans="2:13" x14ac:dyDescent="0.25">
      <c r="B3">
        <v>-3</v>
      </c>
      <c r="C3">
        <f>_xll.GSL.SF.AIRY.AI(B3)</f>
        <v>-0.37881429367765823</v>
      </c>
      <c r="D3">
        <f>_xll.GSL_ROOT_FSOLVER_BISECTION()</f>
        <v>7.1478440653263042E+119</v>
      </c>
      <c r="E3">
        <f>_xll.GSL.ROOT.FSOLVER(D3)</f>
        <v>3.4604039834940927E-266</v>
      </c>
      <c r="F3">
        <f>_xll.GSL.ROOT.FSOLVER.SET(E3, _xll.XLL.FUNCTION.REGID(_xll.GSL.SF.AIRY.AI), B3, B4)</f>
        <v>3.4604039834940927E-266</v>
      </c>
      <c r="G3">
        <f>_xll.GSL.ROOT.FSOLVER.ROOT(F3)</f>
        <v>-2.5</v>
      </c>
      <c r="H3">
        <f>_xll.GSL.ROOT.FSOLVER.X.LOWER(F3)</f>
        <v>-2.5</v>
      </c>
      <c r="I3">
        <f>_xll.GSL.ROOT.FSOLVER.X.UPPER(F3)</f>
        <v>-2</v>
      </c>
      <c r="J3">
        <f>_xll.GSL.SF.AIRY.AI(G3)</f>
        <v>-0.11232506769296607</v>
      </c>
    </row>
    <row r="4" spans="2:13" x14ac:dyDescent="0.25">
      <c r="B4">
        <v>-2</v>
      </c>
      <c r="C4">
        <f>_xll.GSL.SF.AIRY.AI(B4)</f>
        <v>0.22740742820168561</v>
      </c>
      <c r="F4">
        <f>_xll.GSL.ROOT.FSOLVER.ITERATE(F3)</f>
        <v>3.4604039834940927E-266</v>
      </c>
      <c r="G4">
        <f>_xll.GSL.ROOT.FSOLVER.ROOT(F4)</f>
        <v>-2.375</v>
      </c>
      <c r="H4">
        <f>_xll.GSL.ROOT.FSOLVER.X.LOWER(F4)</f>
        <v>-2.5</v>
      </c>
      <c r="I4">
        <f>_xll.GSL.ROOT.FSOLVER.X.UPPER(F4)</f>
        <v>-2</v>
      </c>
      <c r="J4">
        <f>_xll.GSL.SF.AIRY.AI(G4)</f>
        <v>-2.5855656238569686E-2</v>
      </c>
    </row>
    <row r="5" spans="2:13" x14ac:dyDescent="0.25">
      <c r="F5">
        <f>_xll.GSL.ROOT.FSOLVER.ITERATE(F4)</f>
        <v>3.4604039834940927E-266</v>
      </c>
      <c r="G5">
        <f>_xll.GSL.ROOT.FSOLVER.ROOT(F5)</f>
        <v>-2.375</v>
      </c>
      <c r="H5">
        <f>_xll.GSL.ROOT.FSOLVER.X.LOWER(F5)</f>
        <v>-2.375</v>
      </c>
      <c r="I5">
        <f>_xll.GSL.ROOT.FSOLVER.X.UPPER(F5)</f>
        <v>-2.25</v>
      </c>
      <c r="J5">
        <f>_xll.GSL.SF.AIRY.AI(G5)</f>
        <v>-2.5855656238569686E-2</v>
      </c>
    </row>
    <row r="6" spans="2:13" x14ac:dyDescent="0.25">
      <c r="F6">
        <f>_xll.GSL.ROOT.FSOLVER.ITERATE(F5)</f>
        <v>3.4604039834940927E-266</v>
      </c>
      <c r="G6">
        <f>_xll.GSL.ROOT.FSOLVER.ROOT(F6)</f>
        <v>-2.34375</v>
      </c>
      <c r="H6">
        <f>_xll.GSL.ROOT.FSOLVER.X.LOWER(F6)</f>
        <v>-2.375</v>
      </c>
      <c r="I6">
        <f>_xll.GSL.ROOT.FSOLVER.X.UPPER(F6)</f>
        <v>-2.3125</v>
      </c>
      <c r="J6">
        <f>_xll.GSL.SF.AIRY.AI(G6)</f>
        <v>-3.9565957042589422E-3</v>
      </c>
    </row>
    <row r="7" spans="2:13" x14ac:dyDescent="0.25">
      <c r="F7">
        <f>_xll.GSL.ROOT.FSOLVER.ITERATE(F6)</f>
        <v>3.4604039834940927E-266</v>
      </c>
      <c r="G7">
        <f>_xll.GSL.ROOT.FSOLVER.ROOT(F7)</f>
        <v>-2.328125</v>
      </c>
      <c r="H7">
        <f>_xll.GSL.ROOT.FSOLVER.X.LOWER(F7)</f>
        <v>-2.34375</v>
      </c>
      <c r="I7">
        <f>_xll.GSL.ROOT.FSOLVER.X.UPPER(F7)</f>
        <v>-2.3125</v>
      </c>
      <c r="J7">
        <f>_xll.GSL.SF.AIRY.AI(G7)</f>
        <v>6.9995030229603418E-3</v>
      </c>
    </row>
    <row r="8" spans="2:13" x14ac:dyDescent="0.25">
      <c r="F8">
        <f>_xll.GSL.ROOT.FSOLVER.ITERATE(F7)</f>
        <v>3.4604039834940927E-266</v>
      </c>
      <c r="G8">
        <f>_xll.GSL.ROOT.FSOLVER.ROOT(F8)</f>
        <v>-2.3359375</v>
      </c>
      <c r="H8">
        <f>_xll.GSL.ROOT.FSOLVER.X.LOWER(F8)</f>
        <v>-2.34375</v>
      </c>
      <c r="I8">
        <f>_xll.GSL.ROOT.FSOLVER.X.UPPER(F8)</f>
        <v>-2.328125</v>
      </c>
      <c r="J8">
        <f>_xll.GSL.SF.AIRY.AI(G8)</f>
        <v>1.5215619082013588E-3</v>
      </c>
    </row>
    <row r="9" spans="2:13" x14ac:dyDescent="0.25">
      <c r="F9">
        <f>_xll.GSL.ROOT.FSOLVER.ITERATE(F8)</f>
        <v>3.4604039834940927E-266</v>
      </c>
      <c r="G9">
        <f>_xll.GSL.ROOT.FSOLVER.ROOT(F9)</f>
        <v>-2.33984375</v>
      </c>
      <c r="H9">
        <f>_xll.GSL.ROOT.FSOLVER.X.LOWER(F9)</f>
        <v>-2.34375</v>
      </c>
      <c r="I9">
        <f>_xll.GSL.ROOT.FSOLVER.X.UPPER(F9)</f>
        <v>-2.3359375</v>
      </c>
      <c r="J9">
        <f>_xll.GSL.SF.AIRY.AI(G9)</f>
        <v>-1.2175386465713397E-3</v>
      </c>
    </row>
    <row r="10" spans="2:13" x14ac:dyDescent="0.25">
      <c r="F10">
        <f>_xll.GSL.ROOT.FSOLVER.ITERATE(F9)</f>
        <v>3.4604039834940927E-266</v>
      </c>
      <c r="G10">
        <f>_xll.GSL.ROOT.FSOLVER.ROOT(F10)</f>
        <v>-2.337890625</v>
      </c>
      <c r="H10">
        <f>_xll.GSL.ROOT.FSOLVER.X.LOWER(F10)</f>
        <v>-2.33984375</v>
      </c>
      <c r="I10">
        <f>_xll.GSL.ROOT.FSOLVER.X.UPPER(F10)</f>
        <v>-2.3359375</v>
      </c>
      <c r="J10">
        <f>_xll.GSL.SF.AIRY.AI(G10)</f>
        <v>1.5201230781339975E-4</v>
      </c>
    </row>
    <row r="11" spans="2:13" x14ac:dyDescent="0.25">
      <c r="F11">
        <f>_xll.GSL.ROOT.FSOLVER.ITERATE(F10)</f>
        <v>3.4604039834940927E-266</v>
      </c>
      <c r="G11">
        <f>_xll.GSL.ROOT.FSOLVER.ROOT(F11)</f>
        <v>-2.3388671875</v>
      </c>
      <c r="H11">
        <f>_xll.GSL.ROOT.FSOLVER.X.LOWER(F11)</f>
        <v>-2.33984375</v>
      </c>
      <c r="I11">
        <f>_xll.GSL.ROOT.FSOLVER.X.UPPER(F11)</f>
        <v>-2.337890625</v>
      </c>
      <c r="J11">
        <f>_xll.GSL.SF.AIRY.AI(G11)</f>
        <v>-5.3276376360154832E-4</v>
      </c>
    </row>
    <row r="12" spans="2:13" x14ac:dyDescent="0.25">
      <c r="F12">
        <f>_xll.GSL.ROOT.FSOLVER.ITERATE(F11)</f>
        <v>3.4604039834940927E-266</v>
      </c>
      <c r="G12">
        <f>_xll.GSL.ROOT.FSOLVER.ROOT(F12)</f>
        <v>-2.33837890625</v>
      </c>
      <c r="H12">
        <f>_xll.GSL.ROOT.FSOLVER.X.LOWER(F12)</f>
        <v>-2.3388671875</v>
      </c>
      <c r="I12">
        <f>_xll.GSL.ROOT.FSOLVER.X.UPPER(F12)</f>
        <v>-2.337890625</v>
      </c>
      <c r="J12">
        <f>_xll.GSL.SF.AIRY.AI(G12)</f>
        <v>-1.9037578096595985E-4</v>
      </c>
    </row>
    <row r="13" spans="2:13" x14ac:dyDescent="0.25">
      <c r="F13">
        <f>_xll.GSL.ROOT.FSOLVER.ITERATE(F12)</f>
        <v>3.4604039834940927E-266</v>
      </c>
      <c r="G13">
        <f>_xll.GSL.ROOT.FSOLVER.ROOT(F13)</f>
        <v>-2.338134765625</v>
      </c>
      <c r="H13">
        <f>_xll.GSL.ROOT.FSOLVER.X.LOWER(F13)</f>
        <v>-2.33837890625</v>
      </c>
      <c r="I13">
        <f>_xll.GSL.ROOT.FSOLVER.X.UPPER(F13)</f>
        <v>-2.337890625</v>
      </c>
      <c r="J13">
        <f>_xll.GSL.SF.AIRY.AI(G13)</f>
        <v>-1.9181737913101437E-5</v>
      </c>
    </row>
    <row r="14" spans="2:13" x14ac:dyDescent="0.25">
      <c r="F14">
        <f>_xll.GSL.ROOT.FSOLVER.ITERATE(F13)</f>
        <v>3.4604039834940927E-266</v>
      </c>
      <c r="G14">
        <f>_xll.GSL.ROOT.FSOLVER.ROOT(F14)</f>
        <v>-2.3380126953125</v>
      </c>
      <c r="H14">
        <f>_xll.GSL.ROOT.FSOLVER.X.LOWER(F14)</f>
        <v>-2.338134765625</v>
      </c>
      <c r="I14">
        <f>_xll.GSL.ROOT.FSOLVER.X.UPPER(F14)</f>
        <v>-2.337890625</v>
      </c>
      <c r="J14">
        <f>_xll.GSL.SF.AIRY.AI(G14)</f>
        <v>6.6415286107069643E-5</v>
      </c>
    </row>
    <row r="15" spans="2:13" x14ac:dyDescent="0.25">
      <c r="F15">
        <f>_xll.GSL.ROOT.FSOLVER.ITERATE(F14)</f>
        <v>3.4604039834940927E-266</v>
      </c>
      <c r="G15">
        <f>_xll.GSL.ROOT.FSOLVER.ROOT(F15)</f>
        <v>-2.33807373046875</v>
      </c>
      <c r="H15">
        <f>_xll.GSL.ROOT.FSOLVER.X.LOWER(F15)</f>
        <v>-2.338134765625</v>
      </c>
      <c r="I15">
        <f>_xll.GSL.ROOT.FSOLVER.X.UPPER(F15)</f>
        <v>-2.337890625</v>
      </c>
      <c r="J15">
        <f>_xll.GSL.SF.AIRY.AI(G15)</f>
        <v>2.3616774199914496E-5</v>
      </c>
    </row>
    <row r="16" spans="2:13" x14ac:dyDescent="0.25">
      <c r="F16">
        <f>_xll.GSL.ROOT.FSOLVER.ITERATE(F15)</f>
        <v>3.4604039834940927E-266</v>
      </c>
      <c r="G16">
        <f>_xll.GSL.ROOT.FSOLVER.ROOT(F16)</f>
        <v>-2.33807373046875</v>
      </c>
      <c r="H16">
        <f>_xll.GSL.ROOT.FSOLVER.X.LOWER(F16)</f>
        <v>-2.338134765625</v>
      </c>
      <c r="I16">
        <f>_xll.GSL.ROOT.FSOLVER.X.UPPER(F16)</f>
        <v>-2.3380126953125</v>
      </c>
      <c r="J16">
        <f>_xll.GSL.SF.AIRY.AI(G16)</f>
        <v>2.3616774199914496E-5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FSOLVER.BISECTION</vt:lpstr>
    </vt:vector>
  </TitlesOfParts>
  <Company>KALX,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Lewis</dc:creator>
  <cp:lastModifiedBy>Keith Lewis</cp:lastModifiedBy>
  <dcterms:created xsi:type="dcterms:W3CDTF">2015-09-03T14:10:57Z</dcterms:created>
  <dcterms:modified xsi:type="dcterms:W3CDTF">2015-09-03T14:51:27Z</dcterms:modified>
</cp:coreProperties>
</file>