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sl\"/>
    </mc:Choice>
  </mc:AlternateContent>
  <bookViews>
    <workbookView xWindow="0" yWindow="0" windowWidth="15330" windowHeight="7425" activeTab="1"/>
  </bookViews>
  <sheets>
    <sheet name="ndf" sheetId="1" r:id="rId1"/>
    <sheet name="Sheet2" sheetId="2" r:id="rId2"/>
  </sheets>
  <definedNames>
    <definedName name="kappa">Sheet2!$C$6:$C$35</definedName>
    <definedName name="kappa_">Sheet2!$D$6:$D$35</definedName>
    <definedName name="n">Sheet2!$G$3</definedName>
    <definedName name="s">Sheet2!$C$4</definedName>
    <definedName name="x">Sheet2!$C$3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C9" i="2" l="1"/>
  <c r="C10" i="2" l="1"/>
  <c r="H32" i="2"/>
  <c r="H24" i="2"/>
  <c r="H37" i="2"/>
  <c r="H23" i="2"/>
  <c r="H11" i="2"/>
  <c r="H9" i="2"/>
  <c r="H5" i="2"/>
  <c r="H15" i="2"/>
  <c r="H18" i="2"/>
  <c r="H31" i="2"/>
  <c r="H14" i="2"/>
  <c r="H27" i="2"/>
  <c r="H36" i="2"/>
  <c r="H28" i="2"/>
  <c r="H35" i="2"/>
  <c r="H21" i="2"/>
  <c r="H19" i="2"/>
  <c r="H20" i="2"/>
  <c r="H10" i="2"/>
  <c r="H30" i="2"/>
  <c r="H13" i="2"/>
  <c r="H34" i="2"/>
  <c r="H26" i="2"/>
  <c r="H29" i="2"/>
  <c r="H25" i="2"/>
  <c r="H7" i="2"/>
  <c r="H6" i="2"/>
  <c r="H17" i="2"/>
  <c r="H16" i="2"/>
  <c r="H33" i="2"/>
  <c r="H22" i="2"/>
  <c r="H12" i="2"/>
  <c r="H8" i="2"/>
  <c r="C34" i="1"/>
  <c r="D21" i="1"/>
  <c r="E8" i="1"/>
  <c r="D26" i="1"/>
  <c r="F38" i="1"/>
  <c r="G25" i="1"/>
  <c r="C13" i="1"/>
  <c r="D30" i="1"/>
  <c r="D39" i="1"/>
  <c r="E26" i="1"/>
  <c r="F13" i="1"/>
  <c r="G39" i="1"/>
  <c r="G3" i="1"/>
  <c r="F31" i="1"/>
  <c r="F15" i="1"/>
  <c r="E36" i="1"/>
  <c r="F23" i="1"/>
  <c r="G10" i="1"/>
  <c r="D34" i="1"/>
  <c r="C41" i="1"/>
  <c r="D28" i="1"/>
  <c r="E15" i="1"/>
  <c r="F40" i="1"/>
  <c r="F41" i="1"/>
  <c r="G28" i="1"/>
  <c r="C16" i="1"/>
  <c r="D3" i="1"/>
  <c r="D10" i="1"/>
  <c r="F35" i="1"/>
  <c r="G22" i="1"/>
  <c r="C10" i="1"/>
  <c r="G31" i="1"/>
  <c r="D40" i="1"/>
  <c r="E27" i="1"/>
  <c r="F14" i="1"/>
  <c r="G35" i="1"/>
  <c r="G40" i="1"/>
  <c r="C28" i="1"/>
  <c r="D15" i="1"/>
  <c r="E2" i="1"/>
  <c r="F8" i="1"/>
  <c r="C6" i="1"/>
  <c r="D20" i="1"/>
  <c r="G20" i="1"/>
  <c r="F26" i="1"/>
  <c r="D36" i="1"/>
  <c r="E33" i="1"/>
  <c r="C17" i="1"/>
  <c r="F17" i="1"/>
  <c r="E29" i="1"/>
  <c r="D27" i="1"/>
  <c r="F10" i="1"/>
  <c r="D37" i="1"/>
  <c r="F11" i="1"/>
  <c r="G41" i="1"/>
  <c r="D16" i="1"/>
  <c r="F29" i="1"/>
  <c r="C4" i="1"/>
  <c r="C38" i="1"/>
  <c r="F39" i="1"/>
  <c r="C14" i="1"/>
  <c r="E5" i="1"/>
  <c r="F18" i="1"/>
  <c r="C7" i="1"/>
  <c r="D19" i="1"/>
  <c r="G19" i="1"/>
  <c r="C26" i="1"/>
  <c r="C39" i="1"/>
  <c r="F30" i="1"/>
  <c r="C5" i="1"/>
  <c r="F4" i="1"/>
  <c r="E18" i="1"/>
  <c r="E12" i="1"/>
  <c r="F33" i="1"/>
  <c r="C24" i="1"/>
  <c r="E30" i="1"/>
  <c r="F20" i="1"/>
  <c r="G30" i="1"/>
  <c r="C18" i="1"/>
  <c r="D5" i="1"/>
  <c r="D18" i="1"/>
  <c r="E35" i="1"/>
  <c r="F22" i="1"/>
  <c r="G9" i="1"/>
  <c r="C19" i="1"/>
  <c r="C36" i="1"/>
  <c r="D23" i="1"/>
  <c r="E10" i="1"/>
  <c r="C31" i="1"/>
  <c r="E28" i="1"/>
  <c r="D9" i="1"/>
  <c r="D33" i="1"/>
  <c r="E20" i="1"/>
  <c r="F7" i="1"/>
  <c r="G23" i="1"/>
  <c r="G37" i="1"/>
  <c r="C25" i="1"/>
  <c r="D12" i="1"/>
  <c r="G27" i="1"/>
  <c r="E38" i="1"/>
  <c r="F25" i="1"/>
  <c r="G12" i="1"/>
  <c r="E37" i="1"/>
  <c r="C2" i="1"/>
  <c r="E32" i="1"/>
  <c r="F19" i="1"/>
  <c r="G6" i="1"/>
  <c r="D22" i="1"/>
  <c r="C37" i="1"/>
  <c r="D24" i="1"/>
  <c r="E11" i="1"/>
  <c r="E25" i="1"/>
  <c r="F37" i="1"/>
  <c r="G24" i="1"/>
  <c r="C12" i="1"/>
  <c r="C35" i="1"/>
  <c r="G34" i="1"/>
  <c r="G2" i="1"/>
  <c r="E7" i="1"/>
  <c r="C8" i="1"/>
  <c r="C40" i="1"/>
  <c r="E23" i="1"/>
  <c r="D38" i="1"/>
  <c r="D4" i="1"/>
  <c r="G4" i="1"/>
  <c r="E39" i="1"/>
  <c r="D42" i="1"/>
  <c r="G36" i="1"/>
  <c r="F42" i="1"/>
  <c r="D2" i="1"/>
  <c r="C15" i="1"/>
  <c r="G13" i="1"/>
  <c r="D11" i="1"/>
  <c r="E24" i="1"/>
  <c r="F36" i="1"/>
  <c r="C29" i="1"/>
  <c r="F2" i="1"/>
  <c r="E42" i="1"/>
  <c r="G16" i="1"/>
  <c r="F12" i="1"/>
  <c r="G18" i="1"/>
  <c r="G26" i="1"/>
  <c r="E41" i="1"/>
  <c r="E31" i="1"/>
  <c r="G5" i="1"/>
  <c r="C32" i="1"/>
  <c r="E6" i="1"/>
  <c r="G38" i="1"/>
  <c r="D13" i="1"/>
  <c r="C3" i="1"/>
  <c r="G17" i="1"/>
  <c r="D31" i="1"/>
  <c r="F5" i="1"/>
  <c r="E17" i="1"/>
  <c r="C33" i="1"/>
  <c r="D6" i="1"/>
  <c r="G29" i="1"/>
  <c r="F32" i="1"/>
  <c r="E40" i="1"/>
  <c r="F27" i="1"/>
  <c r="G14" i="1"/>
  <c r="E3" i="1"/>
  <c r="G7" i="1"/>
  <c r="D32" i="1"/>
  <c r="E19" i="1"/>
  <c r="F6" i="1"/>
  <c r="E9" i="1"/>
  <c r="G32" i="1"/>
  <c r="C20" i="1"/>
  <c r="D7" i="1"/>
  <c r="E21" i="1"/>
  <c r="D41" i="1"/>
  <c r="D25" i="1"/>
  <c r="G42" i="1"/>
  <c r="C30" i="1"/>
  <c r="D17" i="1"/>
  <c r="E4" i="1"/>
  <c r="G15" i="1"/>
  <c r="F34" i="1"/>
  <c r="G21" i="1"/>
  <c r="C9" i="1"/>
  <c r="F16" i="1"/>
  <c r="D35" i="1"/>
  <c r="E22" i="1"/>
  <c r="F9" i="1"/>
  <c r="F28" i="1"/>
  <c r="C42" i="1"/>
  <c r="D29" i="1"/>
  <c r="E16" i="1"/>
  <c r="F3" i="1"/>
  <c r="E13" i="1"/>
  <c r="G33" i="1"/>
  <c r="C21" i="1"/>
  <c r="D8" i="1"/>
  <c r="D14" i="1"/>
  <c r="E34" i="1"/>
  <c r="F21" i="1"/>
  <c r="G8" i="1"/>
  <c r="C27" i="1"/>
  <c r="C22" i="1"/>
  <c r="C11" i="1"/>
  <c r="G11" i="1"/>
  <c r="F24" i="1"/>
  <c r="E14" i="1"/>
  <c r="C23" i="1"/>
  <c r="C11" i="2" l="1"/>
  <c r="C12" i="2" l="1"/>
  <c r="C13" i="2" l="1"/>
  <c r="C14" i="2" l="1"/>
  <c r="C15" i="2" l="1"/>
  <c r="C16" i="2" l="1"/>
  <c r="C17" i="2" l="1"/>
  <c r="C18" i="2" l="1"/>
  <c r="C19" i="2" l="1"/>
  <c r="C20" i="2" l="1"/>
  <c r="C21" i="2" l="1"/>
  <c r="C22" i="2" l="1"/>
  <c r="C23" i="2" l="1"/>
  <c r="C24" i="2" l="1"/>
  <c r="C25" i="2" l="1"/>
  <c r="C26" i="2" l="1"/>
  <c r="C27" i="2" l="1"/>
  <c r="C28" i="2" l="1"/>
  <c r="C29" i="2" l="1"/>
  <c r="C30" i="2" l="1"/>
  <c r="C31" i="2" l="1"/>
  <c r="C32" i="2" l="1"/>
  <c r="C33" i="2" l="1"/>
  <c r="C34" i="2" l="1"/>
  <c r="C35" i="2" l="1"/>
  <c r="D6" i="2" a="1"/>
  <c r="G5" i="2" a="1"/>
  <c r="G20" i="2" l="1"/>
  <c r="G36" i="2"/>
  <c r="G17" i="2"/>
  <c r="G33" i="2"/>
  <c r="G14" i="2"/>
  <c r="G30" i="2"/>
  <c r="G15" i="2"/>
  <c r="G31" i="2"/>
  <c r="G27" i="2"/>
  <c r="G8" i="2"/>
  <c r="G24" i="2"/>
  <c r="G5" i="2"/>
  <c r="G2" i="2" s="1"/>
  <c r="C2" i="2" s="1"/>
  <c r="G21" i="2"/>
  <c r="G37" i="2"/>
  <c r="G18" i="2"/>
  <c r="G34" i="2"/>
  <c r="G19" i="2"/>
  <c r="G35" i="2"/>
  <c r="G12" i="2"/>
  <c r="G28" i="2"/>
  <c r="G9" i="2"/>
  <c r="G25" i="2"/>
  <c r="G6" i="2"/>
  <c r="G22" i="2"/>
  <c r="G7" i="2"/>
  <c r="G23" i="2"/>
  <c r="G16" i="2"/>
  <c r="G32" i="2"/>
  <c r="G13" i="2"/>
  <c r="G29" i="2"/>
  <c r="G10" i="2"/>
  <c r="G26" i="2"/>
  <c r="G11" i="2"/>
  <c r="D7" i="2"/>
  <c r="D23" i="2"/>
  <c r="D8" i="2"/>
  <c r="D24" i="2"/>
  <c r="D13" i="2"/>
  <c r="D29" i="2"/>
  <c r="D14" i="2"/>
  <c r="D30" i="2"/>
  <c r="D12" i="2"/>
  <c r="D17" i="2"/>
  <c r="D18" i="2"/>
  <c r="D34" i="2"/>
  <c r="D19" i="2"/>
  <c r="D20" i="2"/>
  <c r="D9" i="2"/>
  <c r="D10" i="2"/>
  <c r="D11" i="2"/>
  <c r="D27" i="2"/>
  <c r="D28" i="2"/>
  <c r="D33" i="2"/>
  <c r="D35" i="2"/>
  <c r="D25" i="2"/>
  <c r="D26" i="2"/>
  <c r="D15" i="2"/>
  <c r="D31" i="2"/>
  <c r="D16" i="2"/>
  <c r="D32" i="2"/>
  <c r="D21" i="2"/>
  <c r="D6" i="2"/>
  <c r="D22" i="2"/>
  <c r="J5" i="2" a="1"/>
  <c r="J33" i="2"/>
  <c r="J20" i="2"/>
  <c r="J31" i="2"/>
  <c r="J14" i="2"/>
  <c r="J30" i="2"/>
  <c r="J17" i="2"/>
  <c r="J27" i="2"/>
  <c r="J35" i="2"/>
  <c r="J25" i="2"/>
  <c r="J9" i="2"/>
  <c r="J37" i="2"/>
  <c r="J16" i="2"/>
  <c r="J32" i="2"/>
  <c r="J13" i="2"/>
  <c r="J26" i="2"/>
  <c r="J29" i="2"/>
  <c r="J15" i="2"/>
  <c r="J24" i="2"/>
  <c r="J28" i="2"/>
  <c r="J21" i="2"/>
  <c r="J5" i="2"/>
  <c r="J8" i="2"/>
  <c r="J11" i="2"/>
  <c r="J10" i="2"/>
  <c r="J36" i="2"/>
  <c r="J18" i="2"/>
  <c r="J22" i="2"/>
  <c r="J19" i="2"/>
  <c r="J23" i="2"/>
  <c r="J34" i="2"/>
  <c r="J7" i="2"/>
  <c r="J2" i="2" s="1"/>
  <c r="J6" i="2"/>
  <c r="J12" i="2"/>
</calcChain>
</file>

<file path=xl/sharedStrings.xml><?xml version="1.0" encoding="utf-8"?>
<sst xmlns="http://schemas.openxmlformats.org/spreadsheetml/2006/main" count="10" uniqueCount="10">
  <si>
    <t>G(x)</t>
  </si>
  <si>
    <t>x</t>
  </si>
  <si>
    <t>Bell</t>
  </si>
  <si>
    <t>NDF</t>
  </si>
  <si>
    <t>kappa</t>
  </si>
  <si>
    <t>n</t>
  </si>
  <si>
    <t>s</t>
  </si>
  <si>
    <t>kappa_</t>
  </si>
  <si>
    <t>Bell_</t>
  </si>
  <si>
    <t>1/(-n)!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</si>
</sst>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ndf!$B$2:$B$42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ndf!$C$2:$C$42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ndf!$B$2:$B$42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ndf!$D$2:$D$42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ndf!$B$2:$B$42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ndf!$E$2:$E$42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ndf!$B$2:$B$42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ndf!$F$2:$F$42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ndf!$B$2:$B$42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ndf!$G$2:$G$42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410424"/>
        <c:axId val="314407680"/>
      </c:scatterChart>
      <c:valAx>
        <c:axId val="31441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407680"/>
        <c:crosses val="autoZero"/>
        <c:crossBetween val="midCat"/>
      </c:valAx>
      <c:valAx>
        <c:axId val="3144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410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24</xdr:row>
      <xdr:rowOff>90487</xdr:rowOff>
    </xdr:from>
    <xdr:to>
      <xdr:col>11</xdr:col>
      <xdr:colOff>342900</xdr:colOff>
      <xdr:row>38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opLeftCell="A29" workbookViewId="0">
      <selection activeCell="H42" sqref="H42"/>
    </sheetView>
  </sheetViews>
  <sheetFormatPr defaultRowHeight="15" x14ac:dyDescent="0.25"/>
  <sheetData>
    <row r="1" spans="2:7" x14ac:dyDescent="0.25">
      <c r="C1">
        <v>0</v>
      </c>
      <c r="D1">
        <v>1</v>
      </c>
      <c r="E1">
        <v>2</v>
      </c>
      <c r="F1">
        <v>3</v>
      </c>
      <c r="G1">
        <v>4</v>
      </c>
    </row>
    <row r="2" spans="2:7" x14ac:dyDescent="0.25">
      <c r="B2">
        <v>-2</v>
      </c>
      <c r="C2" t="e">
        <f ca="1">_xll.STD.NORMAL.NDF(C$1, $B2)</f>
        <v>#NAME?</v>
      </c>
      <c r="D2" t="e">
        <f ca="1">_xll.STD.NORMAL.NDF(D$1, $B2)</f>
        <v>#NAME?</v>
      </c>
      <c r="E2" t="e">
        <f ca="1">_xll.STD.NORMAL.NDF(E$1, $B2)</f>
        <v>#NAME?</v>
      </c>
      <c r="F2" t="e">
        <f ca="1">_xll.STD.NORMAL.NDF(F$1, $B2)</f>
        <v>#NAME?</v>
      </c>
      <c r="G2" t="e">
        <f ca="1">_xll.STD.NORMAL.NDF(G$1, $B2)</f>
        <v>#NAME?</v>
      </c>
    </row>
    <row r="3" spans="2:7" x14ac:dyDescent="0.25">
      <c r="B3">
        <v>-1.9</v>
      </c>
      <c r="C3" t="e">
        <f ca="1">_xll.STD.NORMAL.NDF(C$1, $B3)</f>
        <v>#NAME?</v>
      </c>
      <c r="D3" t="e">
        <f ca="1">_xll.STD.NORMAL.NDF(D$1, $B3)</f>
        <v>#NAME?</v>
      </c>
      <c r="E3" t="e">
        <f ca="1">_xll.STD.NORMAL.NDF(E$1, $B3)</f>
        <v>#NAME?</v>
      </c>
      <c r="F3" t="e">
        <f ca="1">_xll.STD.NORMAL.NDF(F$1, $B3)</f>
        <v>#NAME?</v>
      </c>
      <c r="G3" t="e">
        <f ca="1">_xll.STD.NORMAL.NDF(G$1, $B3)</f>
        <v>#NAME?</v>
      </c>
    </row>
    <row r="4" spans="2:7" x14ac:dyDescent="0.25">
      <c r="B4">
        <v>-1.8</v>
      </c>
      <c r="C4" t="e">
        <f ca="1">_xll.STD.NORMAL.NDF(C$1, $B4)</f>
        <v>#NAME?</v>
      </c>
      <c r="D4" t="e">
        <f ca="1">_xll.STD.NORMAL.NDF(D$1, $B4)</f>
        <v>#NAME?</v>
      </c>
      <c r="E4" t="e">
        <f ca="1">_xll.STD.NORMAL.NDF(E$1, $B4)</f>
        <v>#NAME?</v>
      </c>
      <c r="F4" t="e">
        <f ca="1">_xll.STD.NORMAL.NDF(F$1, $B4)</f>
        <v>#NAME?</v>
      </c>
      <c r="G4" t="e">
        <f ca="1">_xll.STD.NORMAL.NDF(G$1, $B4)</f>
        <v>#NAME?</v>
      </c>
    </row>
    <row r="5" spans="2:7" x14ac:dyDescent="0.25">
      <c r="B5">
        <v>-1.7</v>
      </c>
      <c r="C5" t="e">
        <f ca="1">_xll.STD.NORMAL.NDF(C$1, $B5)</f>
        <v>#NAME?</v>
      </c>
      <c r="D5" t="e">
        <f ca="1">_xll.STD.NORMAL.NDF(D$1, $B5)</f>
        <v>#NAME?</v>
      </c>
      <c r="E5" t="e">
        <f ca="1">_xll.STD.NORMAL.NDF(E$1, $B5)</f>
        <v>#NAME?</v>
      </c>
      <c r="F5" t="e">
        <f ca="1">_xll.STD.NORMAL.NDF(F$1, $B5)</f>
        <v>#NAME?</v>
      </c>
      <c r="G5" t="e">
        <f ca="1">_xll.STD.NORMAL.NDF(G$1, $B5)</f>
        <v>#NAME?</v>
      </c>
    </row>
    <row r="6" spans="2:7" x14ac:dyDescent="0.25">
      <c r="B6">
        <v>-1.6</v>
      </c>
      <c r="C6" t="e">
        <f ca="1">_xll.STD.NORMAL.NDF(C$1, $B6)</f>
        <v>#NAME?</v>
      </c>
      <c r="D6" t="e">
        <f ca="1">_xll.STD.NORMAL.NDF(D$1, $B6)</f>
        <v>#NAME?</v>
      </c>
      <c r="E6" t="e">
        <f ca="1">_xll.STD.NORMAL.NDF(E$1, $B6)</f>
        <v>#NAME?</v>
      </c>
      <c r="F6" t="e">
        <f ca="1">_xll.STD.NORMAL.NDF(F$1, $B6)</f>
        <v>#NAME?</v>
      </c>
      <c r="G6" t="e">
        <f ca="1">_xll.STD.NORMAL.NDF(G$1, $B6)</f>
        <v>#NAME?</v>
      </c>
    </row>
    <row r="7" spans="2:7" x14ac:dyDescent="0.25">
      <c r="B7">
        <v>-1.5</v>
      </c>
      <c r="C7" t="e">
        <f ca="1">_xll.STD.NORMAL.NDF(C$1, $B7)</f>
        <v>#NAME?</v>
      </c>
      <c r="D7" t="e">
        <f ca="1">_xll.STD.NORMAL.NDF(D$1, $B7)</f>
        <v>#NAME?</v>
      </c>
      <c r="E7" t="e">
        <f ca="1">_xll.STD.NORMAL.NDF(E$1, $B7)</f>
        <v>#NAME?</v>
      </c>
      <c r="F7" t="e">
        <f ca="1">_xll.STD.NORMAL.NDF(F$1, $B7)</f>
        <v>#NAME?</v>
      </c>
      <c r="G7" t="e">
        <f ca="1">_xll.STD.NORMAL.NDF(G$1, $B7)</f>
        <v>#NAME?</v>
      </c>
    </row>
    <row r="8" spans="2:7" x14ac:dyDescent="0.25">
      <c r="B8">
        <v>-1.4</v>
      </c>
      <c r="C8" t="e">
        <f ca="1">_xll.STD.NORMAL.NDF(C$1, $B8)</f>
        <v>#NAME?</v>
      </c>
      <c r="D8" t="e">
        <f ca="1">_xll.STD.NORMAL.NDF(D$1, $B8)</f>
        <v>#NAME?</v>
      </c>
      <c r="E8" t="e">
        <f ca="1">_xll.STD.NORMAL.NDF(E$1, $B8)</f>
        <v>#NAME?</v>
      </c>
      <c r="F8" t="e">
        <f ca="1">_xll.STD.NORMAL.NDF(F$1, $B8)</f>
        <v>#NAME?</v>
      </c>
      <c r="G8" t="e">
        <f ca="1">_xll.STD.NORMAL.NDF(G$1, $B8)</f>
        <v>#NAME?</v>
      </c>
    </row>
    <row r="9" spans="2:7" x14ac:dyDescent="0.25">
      <c r="B9">
        <v>-1.3</v>
      </c>
      <c r="C9" t="e">
        <f ca="1">_xll.STD.NORMAL.NDF(C$1, $B9)</f>
        <v>#NAME?</v>
      </c>
      <c r="D9" t="e">
        <f ca="1">_xll.STD.NORMAL.NDF(D$1, $B9)</f>
        <v>#NAME?</v>
      </c>
      <c r="E9" t="e">
        <f ca="1">_xll.STD.NORMAL.NDF(E$1, $B9)</f>
        <v>#NAME?</v>
      </c>
      <c r="F9" t="e">
        <f ca="1">_xll.STD.NORMAL.NDF(F$1, $B9)</f>
        <v>#NAME?</v>
      </c>
      <c r="G9" t="e">
        <f ca="1">_xll.STD.NORMAL.NDF(G$1, $B9)</f>
        <v>#NAME?</v>
      </c>
    </row>
    <row r="10" spans="2:7" x14ac:dyDescent="0.25">
      <c r="B10">
        <v>-1.2</v>
      </c>
      <c r="C10" t="e">
        <f ca="1">_xll.STD.NORMAL.NDF(C$1, $B10)</f>
        <v>#NAME?</v>
      </c>
      <c r="D10" t="e">
        <f ca="1">_xll.STD.NORMAL.NDF(D$1, $B10)</f>
        <v>#NAME?</v>
      </c>
      <c r="E10" t="e">
        <f ca="1">_xll.STD.NORMAL.NDF(E$1, $B10)</f>
        <v>#NAME?</v>
      </c>
      <c r="F10" t="e">
        <f ca="1">_xll.STD.NORMAL.NDF(F$1, $B10)</f>
        <v>#NAME?</v>
      </c>
      <c r="G10" t="e">
        <f ca="1">_xll.STD.NORMAL.NDF(G$1, $B10)</f>
        <v>#NAME?</v>
      </c>
    </row>
    <row r="11" spans="2:7" x14ac:dyDescent="0.25">
      <c r="B11">
        <v>-1.1000000000000001</v>
      </c>
      <c r="C11" t="e">
        <f ca="1">_xll.STD.NORMAL.NDF(C$1, $B11)</f>
        <v>#NAME?</v>
      </c>
      <c r="D11" t="e">
        <f ca="1">_xll.STD.NORMAL.NDF(D$1, $B11)</f>
        <v>#NAME?</v>
      </c>
      <c r="E11" t="e">
        <f ca="1">_xll.STD.NORMAL.NDF(E$1, $B11)</f>
        <v>#NAME?</v>
      </c>
      <c r="F11" t="e">
        <f ca="1">_xll.STD.NORMAL.NDF(F$1, $B11)</f>
        <v>#NAME?</v>
      </c>
      <c r="G11" t="e">
        <f ca="1">_xll.STD.NORMAL.NDF(G$1, $B11)</f>
        <v>#NAME?</v>
      </c>
    </row>
    <row r="12" spans="2:7" x14ac:dyDescent="0.25">
      <c r="B12">
        <v>-1</v>
      </c>
      <c r="C12" t="e">
        <f ca="1">_xll.STD.NORMAL.NDF(C$1, $B12)</f>
        <v>#NAME?</v>
      </c>
      <c r="D12" t="e">
        <f ca="1">_xll.STD.NORMAL.NDF(D$1, $B12)</f>
        <v>#NAME?</v>
      </c>
      <c r="E12" t="e">
        <f ca="1">_xll.STD.NORMAL.NDF(E$1, $B12)</f>
        <v>#NAME?</v>
      </c>
      <c r="F12" t="e">
        <f ca="1">_xll.STD.NORMAL.NDF(F$1, $B12)</f>
        <v>#NAME?</v>
      </c>
      <c r="G12" t="e">
        <f ca="1">_xll.STD.NORMAL.NDF(G$1, $B12)</f>
        <v>#NAME?</v>
      </c>
    </row>
    <row r="13" spans="2:7" x14ac:dyDescent="0.25">
      <c r="B13">
        <v>-0.9</v>
      </c>
      <c r="C13" t="e">
        <f ca="1">_xll.STD.NORMAL.NDF(C$1, $B13)</f>
        <v>#NAME?</v>
      </c>
      <c r="D13" t="e">
        <f ca="1">_xll.STD.NORMAL.NDF(D$1, $B13)</f>
        <v>#NAME?</v>
      </c>
      <c r="E13" t="e">
        <f ca="1">_xll.STD.NORMAL.NDF(E$1, $B13)</f>
        <v>#NAME?</v>
      </c>
      <c r="F13" t="e">
        <f ca="1">_xll.STD.NORMAL.NDF(F$1, $B13)</f>
        <v>#NAME?</v>
      </c>
      <c r="G13" t="e">
        <f ca="1">_xll.STD.NORMAL.NDF(G$1, $B13)</f>
        <v>#NAME?</v>
      </c>
    </row>
    <row r="14" spans="2:7" x14ac:dyDescent="0.25">
      <c r="B14">
        <v>-0.8</v>
      </c>
      <c r="C14" t="e">
        <f ca="1">_xll.STD.NORMAL.NDF(C$1, $B14)</f>
        <v>#NAME?</v>
      </c>
      <c r="D14" t="e">
        <f ca="1">_xll.STD.NORMAL.NDF(D$1, $B14)</f>
        <v>#NAME?</v>
      </c>
      <c r="E14" t="e">
        <f ca="1">_xll.STD.NORMAL.NDF(E$1, $B14)</f>
        <v>#NAME?</v>
      </c>
      <c r="F14" t="e">
        <f ca="1">_xll.STD.NORMAL.NDF(F$1, $B14)</f>
        <v>#NAME?</v>
      </c>
      <c r="G14" t="e">
        <f ca="1">_xll.STD.NORMAL.NDF(G$1, $B14)</f>
        <v>#NAME?</v>
      </c>
    </row>
    <row r="15" spans="2:7" x14ac:dyDescent="0.25">
      <c r="B15">
        <v>-0.7</v>
      </c>
      <c r="C15" t="e">
        <f ca="1">_xll.STD.NORMAL.NDF(C$1, $B15)</f>
        <v>#NAME?</v>
      </c>
      <c r="D15" t="e">
        <f ca="1">_xll.STD.NORMAL.NDF(D$1, $B15)</f>
        <v>#NAME?</v>
      </c>
      <c r="E15" t="e">
        <f ca="1">_xll.STD.NORMAL.NDF(E$1, $B15)</f>
        <v>#NAME?</v>
      </c>
      <c r="F15" t="e">
        <f ca="1">_xll.STD.NORMAL.NDF(F$1, $B15)</f>
        <v>#NAME?</v>
      </c>
      <c r="G15" t="e">
        <f ca="1">_xll.STD.NORMAL.NDF(G$1, $B15)</f>
        <v>#NAME?</v>
      </c>
    </row>
    <row r="16" spans="2:7" x14ac:dyDescent="0.25">
      <c r="B16">
        <v>-0.6</v>
      </c>
      <c r="C16" t="e">
        <f ca="1">_xll.STD.NORMAL.NDF(C$1, $B16)</f>
        <v>#NAME?</v>
      </c>
      <c r="D16" t="e">
        <f ca="1">_xll.STD.NORMAL.NDF(D$1, $B16)</f>
        <v>#NAME?</v>
      </c>
      <c r="E16" t="e">
        <f ca="1">_xll.STD.NORMAL.NDF(E$1, $B16)</f>
        <v>#NAME?</v>
      </c>
      <c r="F16" t="e">
        <f ca="1">_xll.STD.NORMAL.NDF(F$1, $B16)</f>
        <v>#NAME?</v>
      </c>
      <c r="G16" t="e">
        <f ca="1">_xll.STD.NORMAL.NDF(G$1, $B16)</f>
        <v>#NAME?</v>
      </c>
    </row>
    <row r="17" spans="2:7" x14ac:dyDescent="0.25">
      <c r="B17">
        <v>-0.5</v>
      </c>
      <c r="C17" t="e">
        <f ca="1">_xll.STD.NORMAL.NDF(C$1, $B17)</f>
        <v>#NAME?</v>
      </c>
      <c r="D17" t="e">
        <f ca="1">_xll.STD.NORMAL.NDF(D$1, $B17)</f>
        <v>#NAME?</v>
      </c>
      <c r="E17" t="e">
        <f ca="1">_xll.STD.NORMAL.NDF(E$1, $B17)</f>
        <v>#NAME?</v>
      </c>
      <c r="F17" t="e">
        <f ca="1">_xll.STD.NORMAL.NDF(F$1, $B17)</f>
        <v>#NAME?</v>
      </c>
      <c r="G17" t="e">
        <f ca="1">_xll.STD.NORMAL.NDF(G$1, $B17)</f>
        <v>#NAME?</v>
      </c>
    </row>
    <row r="18" spans="2:7" x14ac:dyDescent="0.25">
      <c r="B18">
        <v>-0.4</v>
      </c>
      <c r="C18" t="e">
        <f ca="1">_xll.STD.NORMAL.NDF(C$1, $B18)</f>
        <v>#NAME?</v>
      </c>
      <c r="D18" t="e">
        <f ca="1">_xll.STD.NORMAL.NDF(D$1, $B18)</f>
        <v>#NAME?</v>
      </c>
      <c r="E18" t="e">
        <f ca="1">_xll.STD.NORMAL.NDF(E$1, $B18)</f>
        <v>#NAME?</v>
      </c>
      <c r="F18" t="e">
        <f ca="1">_xll.STD.NORMAL.NDF(F$1, $B18)</f>
        <v>#NAME?</v>
      </c>
      <c r="G18" t="e">
        <f ca="1">_xll.STD.NORMAL.NDF(G$1, $B18)</f>
        <v>#NAME?</v>
      </c>
    </row>
    <row r="19" spans="2:7" x14ac:dyDescent="0.25">
      <c r="B19">
        <v>-0.3</v>
      </c>
      <c r="C19" t="e">
        <f ca="1">_xll.STD.NORMAL.NDF(C$1, $B19)</f>
        <v>#NAME?</v>
      </c>
      <c r="D19" t="e">
        <f ca="1">_xll.STD.NORMAL.NDF(D$1, $B19)</f>
        <v>#NAME?</v>
      </c>
      <c r="E19" t="e">
        <f ca="1">_xll.STD.NORMAL.NDF(E$1, $B19)</f>
        <v>#NAME?</v>
      </c>
      <c r="F19" t="e">
        <f ca="1">_xll.STD.NORMAL.NDF(F$1, $B19)</f>
        <v>#NAME?</v>
      </c>
      <c r="G19" t="e">
        <f ca="1">_xll.STD.NORMAL.NDF(G$1, $B19)</f>
        <v>#NAME?</v>
      </c>
    </row>
    <row r="20" spans="2:7" x14ac:dyDescent="0.25">
      <c r="B20">
        <v>-0.2</v>
      </c>
      <c r="C20" t="e">
        <f ca="1">_xll.STD.NORMAL.NDF(C$1, $B20)</f>
        <v>#NAME?</v>
      </c>
      <c r="D20" t="e">
        <f ca="1">_xll.STD.NORMAL.NDF(D$1, $B20)</f>
        <v>#NAME?</v>
      </c>
      <c r="E20" t="e">
        <f ca="1">_xll.STD.NORMAL.NDF(E$1, $B20)</f>
        <v>#NAME?</v>
      </c>
      <c r="F20" t="e">
        <f ca="1">_xll.STD.NORMAL.NDF(F$1, $B20)</f>
        <v>#NAME?</v>
      </c>
      <c r="G20" t="e">
        <f ca="1">_xll.STD.NORMAL.NDF(G$1, $B20)</f>
        <v>#NAME?</v>
      </c>
    </row>
    <row r="21" spans="2:7" x14ac:dyDescent="0.25">
      <c r="B21">
        <v>-0.1</v>
      </c>
      <c r="C21" t="e">
        <f ca="1">_xll.STD.NORMAL.NDF(C$1, $B21)</f>
        <v>#NAME?</v>
      </c>
      <c r="D21" t="e">
        <f ca="1">_xll.STD.NORMAL.NDF(D$1, $B21)</f>
        <v>#NAME?</v>
      </c>
      <c r="E21" t="e">
        <f ca="1">_xll.STD.NORMAL.NDF(E$1, $B21)</f>
        <v>#NAME?</v>
      </c>
      <c r="F21" t="e">
        <f ca="1">_xll.STD.NORMAL.NDF(F$1, $B21)</f>
        <v>#NAME?</v>
      </c>
      <c r="G21" t="e">
        <f ca="1">_xll.STD.NORMAL.NDF(G$1, $B21)</f>
        <v>#NAME?</v>
      </c>
    </row>
    <row r="22" spans="2:7" x14ac:dyDescent="0.25">
      <c r="B22">
        <v>0</v>
      </c>
      <c r="C22" t="e">
        <f ca="1">_xll.STD.NORMAL.NDF(C$1, $B22)</f>
        <v>#NAME?</v>
      </c>
      <c r="D22" t="e">
        <f ca="1">_xll.STD.NORMAL.NDF(D$1, $B22)</f>
        <v>#NAME?</v>
      </c>
      <c r="E22" t="e">
        <f ca="1">_xll.STD.NORMAL.NDF(E$1, $B22)</f>
        <v>#NAME?</v>
      </c>
      <c r="F22" t="e">
        <f ca="1">_xll.STD.NORMAL.NDF(F$1, $B22)</f>
        <v>#NAME?</v>
      </c>
      <c r="G22" t="e">
        <f ca="1">_xll.STD.NORMAL.NDF(G$1, $B22)</f>
        <v>#NAME?</v>
      </c>
    </row>
    <row r="23" spans="2:7" x14ac:dyDescent="0.25">
      <c r="B23">
        <v>0.1</v>
      </c>
      <c r="C23" t="e">
        <f ca="1">_xll.STD.NORMAL.NDF(C$1, $B23)</f>
        <v>#NAME?</v>
      </c>
      <c r="D23" t="e">
        <f ca="1">_xll.STD.NORMAL.NDF(D$1, $B23)</f>
        <v>#NAME?</v>
      </c>
      <c r="E23" t="e">
        <f ca="1">_xll.STD.NORMAL.NDF(E$1, $B23)</f>
        <v>#NAME?</v>
      </c>
      <c r="F23" t="e">
        <f ca="1">_xll.STD.NORMAL.NDF(F$1, $B23)</f>
        <v>#NAME?</v>
      </c>
      <c r="G23" t="e">
        <f ca="1">_xll.STD.NORMAL.NDF(G$1, $B23)</f>
        <v>#NAME?</v>
      </c>
    </row>
    <row r="24" spans="2:7" x14ac:dyDescent="0.25">
      <c r="B24">
        <v>0.2</v>
      </c>
      <c r="C24" t="e">
        <f ca="1">_xll.STD.NORMAL.NDF(C$1, $B24)</f>
        <v>#NAME?</v>
      </c>
      <c r="D24" t="e">
        <f ca="1">_xll.STD.NORMAL.NDF(D$1, $B24)</f>
        <v>#NAME?</v>
      </c>
      <c r="E24" t="e">
        <f ca="1">_xll.STD.NORMAL.NDF(E$1, $B24)</f>
        <v>#NAME?</v>
      </c>
      <c r="F24" t="e">
        <f ca="1">_xll.STD.NORMAL.NDF(F$1, $B24)</f>
        <v>#NAME?</v>
      </c>
      <c r="G24" t="e">
        <f ca="1">_xll.STD.NORMAL.NDF(G$1, $B24)</f>
        <v>#NAME?</v>
      </c>
    </row>
    <row r="25" spans="2:7" x14ac:dyDescent="0.25">
      <c r="B25">
        <v>0.3</v>
      </c>
      <c r="C25" t="e">
        <f ca="1">_xll.STD.NORMAL.NDF(C$1, $B25)</f>
        <v>#NAME?</v>
      </c>
      <c r="D25" t="e">
        <f ca="1">_xll.STD.NORMAL.NDF(D$1, $B25)</f>
        <v>#NAME?</v>
      </c>
      <c r="E25" t="e">
        <f ca="1">_xll.STD.NORMAL.NDF(E$1, $B25)</f>
        <v>#NAME?</v>
      </c>
      <c r="F25" t="e">
        <f ca="1">_xll.STD.NORMAL.NDF(F$1, $B25)</f>
        <v>#NAME?</v>
      </c>
      <c r="G25" t="e">
        <f ca="1">_xll.STD.NORMAL.NDF(G$1, $B25)</f>
        <v>#NAME?</v>
      </c>
    </row>
    <row r="26" spans="2:7" x14ac:dyDescent="0.25">
      <c r="B26">
        <v>0.4</v>
      </c>
      <c r="C26" t="e">
        <f ca="1">_xll.STD.NORMAL.NDF(C$1, $B26)</f>
        <v>#NAME?</v>
      </c>
      <c r="D26" t="e">
        <f ca="1">_xll.STD.NORMAL.NDF(D$1, $B26)</f>
        <v>#NAME?</v>
      </c>
      <c r="E26" t="e">
        <f ca="1">_xll.STD.NORMAL.NDF(E$1, $B26)</f>
        <v>#NAME?</v>
      </c>
      <c r="F26" t="e">
        <f ca="1">_xll.STD.NORMAL.NDF(F$1, $B26)</f>
        <v>#NAME?</v>
      </c>
      <c r="G26" t="e">
        <f ca="1">_xll.STD.NORMAL.NDF(G$1, $B26)</f>
        <v>#NAME?</v>
      </c>
    </row>
    <row r="27" spans="2:7" x14ac:dyDescent="0.25">
      <c r="B27">
        <v>0.5</v>
      </c>
      <c r="C27" t="e">
        <f ca="1">_xll.STD.NORMAL.NDF(C$1, $B27)</f>
        <v>#NAME?</v>
      </c>
      <c r="D27" t="e">
        <f ca="1">_xll.STD.NORMAL.NDF(D$1, $B27)</f>
        <v>#NAME?</v>
      </c>
      <c r="E27" t="e">
        <f ca="1">_xll.STD.NORMAL.NDF(E$1, $B27)</f>
        <v>#NAME?</v>
      </c>
      <c r="F27" t="e">
        <f ca="1">_xll.STD.NORMAL.NDF(F$1, $B27)</f>
        <v>#NAME?</v>
      </c>
      <c r="G27" t="e">
        <f ca="1">_xll.STD.NORMAL.NDF(G$1, $B27)</f>
        <v>#NAME?</v>
      </c>
    </row>
    <row r="28" spans="2:7" x14ac:dyDescent="0.25">
      <c r="B28">
        <v>0.6</v>
      </c>
      <c r="C28" t="e">
        <f ca="1">_xll.STD.NORMAL.NDF(C$1, $B28)</f>
        <v>#NAME?</v>
      </c>
      <c r="D28" t="e">
        <f ca="1">_xll.STD.NORMAL.NDF(D$1, $B28)</f>
        <v>#NAME?</v>
      </c>
      <c r="E28" t="e">
        <f ca="1">_xll.STD.NORMAL.NDF(E$1, $B28)</f>
        <v>#NAME?</v>
      </c>
      <c r="F28" t="e">
        <f ca="1">_xll.STD.NORMAL.NDF(F$1, $B28)</f>
        <v>#NAME?</v>
      </c>
      <c r="G28" t="e">
        <f ca="1">_xll.STD.NORMAL.NDF(G$1, $B28)</f>
        <v>#NAME?</v>
      </c>
    </row>
    <row r="29" spans="2:7" x14ac:dyDescent="0.25">
      <c r="B29">
        <v>0.7</v>
      </c>
      <c r="C29" t="e">
        <f ca="1">_xll.STD.NORMAL.NDF(C$1, $B29)</f>
        <v>#NAME?</v>
      </c>
      <c r="D29" t="e">
        <f ca="1">_xll.STD.NORMAL.NDF(D$1, $B29)</f>
        <v>#NAME?</v>
      </c>
      <c r="E29" t="e">
        <f ca="1">_xll.STD.NORMAL.NDF(E$1, $B29)</f>
        <v>#NAME?</v>
      </c>
      <c r="F29" t="e">
        <f ca="1">_xll.STD.NORMAL.NDF(F$1, $B29)</f>
        <v>#NAME?</v>
      </c>
      <c r="G29" t="e">
        <f ca="1">_xll.STD.NORMAL.NDF(G$1, $B29)</f>
        <v>#NAME?</v>
      </c>
    </row>
    <row r="30" spans="2:7" x14ac:dyDescent="0.25">
      <c r="B30">
        <v>0.8</v>
      </c>
      <c r="C30" t="e">
        <f ca="1">_xll.STD.NORMAL.NDF(C$1, $B30)</f>
        <v>#NAME?</v>
      </c>
      <c r="D30" t="e">
        <f ca="1">_xll.STD.NORMAL.NDF(D$1, $B30)</f>
        <v>#NAME?</v>
      </c>
      <c r="E30" t="e">
        <f ca="1">_xll.STD.NORMAL.NDF(E$1, $B30)</f>
        <v>#NAME?</v>
      </c>
      <c r="F30" t="e">
        <f ca="1">_xll.STD.NORMAL.NDF(F$1, $B30)</f>
        <v>#NAME?</v>
      </c>
      <c r="G30" t="e">
        <f ca="1">_xll.STD.NORMAL.NDF(G$1, $B30)</f>
        <v>#NAME?</v>
      </c>
    </row>
    <row r="31" spans="2:7" x14ac:dyDescent="0.25">
      <c r="B31">
        <v>0.9</v>
      </c>
      <c r="C31" t="e">
        <f ca="1">_xll.STD.NORMAL.NDF(C$1, $B31)</f>
        <v>#NAME?</v>
      </c>
      <c r="D31" t="e">
        <f ca="1">_xll.STD.NORMAL.NDF(D$1, $B31)</f>
        <v>#NAME?</v>
      </c>
      <c r="E31" t="e">
        <f ca="1">_xll.STD.NORMAL.NDF(E$1, $B31)</f>
        <v>#NAME?</v>
      </c>
      <c r="F31" t="e">
        <f ca="1">_xll.STD.NORMAL.NDF(F$1, $B31)</f>
        <v>#NAME?</v>
      </c>
      <c r="G31" t="e">
        <f ca="1">_xll.STD.NORMAL.NDF(G$1, $B31)</f>
        <v>#NAME?</v>
      </c>
    </row>
    <row r="32" spans="2:7" x14ac:dyDescent="0.25">
      <c r="B32">
        <v>1</v>
      </c>
      <c r="C32" t="e">
        <f ca="1">_xll.STD.NORMAL.NDF(C$1, $B32)</f>
        <v>#NAME?</v>
      </c>
      <c r="D32" t="e">
        <f ca="1">_xll.STD.NORMAL.NDF(D$1, $B32)</f>
        <v>#NAME?</v>
      </c>
      <c r="E32" t="e">
        <f ca="1">_xll.STD.NORMAL.NDF(E$1, $B32)</f>
        <v>#NAME?</v>
      </c>
      <c r="F32" t="e">
        <f ca="1">_xll.STD.NORMAL.NDF(F$1, $B32)</f>
        <v>#NAME?</v>
      </c>
      <c r="G32" t="e">
        <f ca="1">_xll.STD.NORMAL.NDF(G$1, $B32)</f>
        <v>#NAME?</v>
      </c>
    </row>
    <row r="33" spans="2:7" x14ac:dyDescent="0.25">
      <c r="B33">
        <v>1.1000000000000001</v>
      </c>
      <c r="C33" t="e">
        <f ca="1">_xll.STD.NORMAL.NDF(C$1, $B33)</f>
        <v>#NAME?</v>
      </c>
      <c r="D33" t="e">
        <f ca="1">_xll.STD.NORMAL.NDF(D$1, $B33)</f>
        <v>#NAME?</v>
      </c>
      <c r="E33" t="e">
        <f ca="1">_xll.STD.NORMAL.NDF(E$1, $B33)</f>
        <v>#NAME?</v>
      </c>
      <c r="F33" t="e">
        <f ca="1">_xll.STD.NORMAL.NDF(F$1, $B33)</f>
        <v>#NAME?</v>
      </c>
      <c r="G33" t="e">
        <f ca="1">_xll.STD.NORMAL.NDF(G$1, $B33)</f>
        <v>#NAME?</v>
      </c>
    </row>
    <row r="34" spans="2:7" x14ac:dyDescent="0.25">
      <c r="B34">
        <v>1.2</v>
      </c>
      <c r="C34" t="e">
        <f ca="1">_xll.STD.NORMAL.NDF(C$1, $B34)</f>
        <v>#NAME?</v>
      </c>
      <c r="D34" t="e">
        <f ca="1">_xll.STD.NORMAL.NDF(D$1, $B34)</f>
        <v>#NAME?</v>
      </c>
      <c r="E34" t="e">
        <f ca="1">_xll.STD.NORMAL.NDF(E$1, $B34)</f>
        <v>#NAME?</v>
      </c>
      <c r="F34" t="e">
        <f ca="1">_xll.STD.NORMAL.NDF(F$1, $B34)</f>
        <v>#NAME?</v>
      </c>
      <c r="G34" t="e">
        <f ca="1">_xll.STD.NORMAL.NDF(G$1, $B34)</f>
        <v>#NAME?</v>
      </c>
    </row>
    <row r="35" spans="2:7" x14ac:dyDescent="0.25">
      <c r="B35">
        <v>1.3</v>
      </c>
      <c r="C35" t="e">
        <f ca="1">_xll.STD.NORMAL.NDF(C$1, $B35)</f>
        <v>#NAME?</v>
      </c>
      <c r="D35" t="e">
        <f ca="1">_xll.STD.NORMAL.NDF(D$1, $B35)</f>
        <v>#NAME?</v>
      </c>
      <c r="E35" t="e">
        <f ca="1">_xll.STD.NORMAL.NDF(E$1, $B35)</f>
        <v>#NAME?</v>
      </c>
      <c r="F35" t="e">
        <f ca="1">_xll.STD.NORMAL.NDF(F$1, $B35)</f>
        <v>#NAME?</v>
      </c>
      <c r="G35" t="e">
        <f ca="1">_xll.STD.NORMAL.NDF(G$1, $B35)</f>
        <v>#NAME?</v>
      </c>
    </row>
    <row r="36" spans="2:7" x14ac:dyDescent="0.25">
      <c r="B36">
        <v>1.4</v>
      </c>
      <c r="C36" t="e">
        <f ca="1">_xll.STD.NORMAL.NDF(C$1, $B36)</f>
        <v>#NAME?</v>
      </c>
      <c r="D36" t="e">
        <f ca="1">_xll.STD.NORMAL.NDF(D$1, $B36)</f>
        <v>#NAME?</v>
      </c>
      <c r="E36" t="e">
        <f ca="1">_xll.STD.NORMAL.NDF(E$1, $B36)</f>
        <v>#NAME?</v>
      </c>
      <c r="F36" t="e">
        <f ca="1">_xll.STD.NORMAL.NDF(F$1, $B36)</f>
        <v>#NAME?</v>
      </c>
      <c r="G36" t="e">
        <f ca="1">_xll.STD.NORMAL.NDF(G$1, $B36)</f>
        <v>#NAME?</v>
      </c>
    </row>
    <row r="37" spans="2:7" x14ac:dyDescent="0.25">
      <c r="B37">
        <v>1.5</v>
      </c>
      <c r="C37" t="e">
        <f ca="1">_xll.STD.NORMAL.NDF(C$1, $B37)</f>
        <v>#NAME?</v>
      </c>
      <c r="D37" t="e">
        <f ca="1">_xll.STD.NORMAL.NDF(D$1, $B37)</f>
        <v>#NAME?</v>
      </c>
      <c r="E37" t="e">
        <f ca="1">_xll.STD.NORMAL.NDF(E$1, $B37)</f>
        <v>#NAME?</v>
      </c>
      <c r="F37" t="e">
        <f ca="1">_xll.STD.NORMAL.NDF(F$1, $B37)</f>
        <v>#NAME?</v>
      </c>
      <c r="G37" t="e">
        <f ca="1">_xll.STD.NORMAL.NDF(G$1, $B37)</f>
        <v>#NAME?</v>
      </c>
    </row>
    <row r="38" spans="2:7" x14ac:dyDescent="0.25">
      <c r="B38">
        <v>1.6</v>
      </c>
      <c r="C38" t="e">
        <f ca="1">_xll.STD.NORMAL.NDF(C$1, $B38)</f>
        <v>#NAME?</v>
      </c>
      <c r="D38" t="e">
        <f ca="1">_xll.STD.NORMAL.NDF(D$1, $B38)</f>
        <v>#NAME?</v>
      </c>
      <c r="E38" t="e">
        <f ca="1">_xll.STD.NORMAL.NDF(E$1, $B38)</f>
        <v>#NAME?</v>
      </c>
      <c r="F38" t="e">
        <f ca="1">_xll.STD.NORMAL.NDF(F$1, $B38)</f>
        <v>#NAME?</v>
      </c>
      <c r="G38" t="e">
        <f ca="1">_xll.STD.NORMAL.NDF(G$1, $B38)</f>
        <v>#NAME?</v>
      </c>
    </row>
    <row r="39" spans="2:7" x14ac:dyDescent="0.25">
      <c r="B39">
        <v>1.7</v>
      </c>
      <c r="C39" t="e">
        <f ca="1">_xll.STD.NORMAL.NDF(C$1, $B39)</f>
        <v>#NAME?</v>
      </c>
      <c r="D39" t="e">
        <f ca="1">_xll.STD.NORMAL.NDF(D$1, $B39)</f>
        <v>#NAME?</v>
      </c>
      <c r="E39" t="e">
        <f ca="1">_xll.STD.NORMAL.NDF(E$1, $B39)</f>
        <v>#NAME?</v>
      </c>
      <c r="F39" t="e">
        <f ca="1">_xll.STD.NORMAL.NDF(F$1, $B39)</f>
        <v>#NAME?</v>
      </c>
      <c r="G39" t="e">
        <f ca="1">_xll.STD.NORMAL.NDF(G$1, $B39)</f>
        <v>#NAME?</v>
      </c>
    </row>
    <row r="40" spans="2:7" x14ac:dyDescent="0.25">
      <c r="B40">
        <v>1.8</v>
      </c>
      <c r="C40" t="e">
        <f ca="1">_xll.STD.NORMAL.NDF(C$1, $B40)</f>
        <v>#NAME?</v>
      </c>
      <c r="D40" t="e">
        <f ca="1">_xll.STD.NORMAL.NDF(D$1, $B40)</f>
        <v>#NAME?</v>
      </c>
      <c r="E40" t="e">
        <f ca="1">_xll.STD.NORMAL.NDF(E$1, $B40)</f>
        <v>#NAME?</v>
      </c>
      <c r="F40" t="e">
        <f ca="1">_xll.STD.NORMAL.NDF(F$1, $B40)</f>
        <v>#NAME?</v>
      </c>
      <c r="G40" t="e">
        <f ca="1">_xll.STD.NORMAL.NDF(G$1, $B40)</f>
        <v>#NAME?</v>
      </c>
    </row>
    <row r="41" spans="2:7" x14ac:dyDescent="0.25">
      <c r="B41">
        <v>1.9</v>
      </c>
      <c r="C41" t="e">
        <f ca="1">_xll.STD.NORMAL.NDF(C$1, $B41)</f>
        <v>#NAME?</v>
      </c>
      <c r="D41" t="e">
        <f ca="1">_xll.STD.NORMAL.NDF(D$1, $B41)</f>
        <v>#NAME?</v>
      </c>
      <c r="E41" t="e">
        <f ca="1">_xll.STD.NORMAL.NDF(E$1, $B41)</f>
        <v>#NAME?</v>
      </c>
      <c r="F41" t="e">
        <f ca="1">_xll.STD.NORMAL.NDF(F$1, $B41)</f>
        <v>#NAME?</v>
      </c>
      <c r="G41" t="e">
        <f ca="1">_xll.STD.NORMAL.NDF(G$1, $B41)</f>
        <v>#NAME?</v>
      </c>
    </row>
    <row r="42" spans="2:7" x14ac:dyDescent="0.25">
      <c r="B42">
        <v>2</v>
      </c>
      <c r="C42" t="e">
        <f ca="1">_xll.STD.NORMAL.NDF(C$1, $B42)</f>
        <v>#NAME?</v>
      </c>
      <c r="D42" t="e">
        <f ca="1">_xll.STD.NORMAL.NDF(D$1, $B42)</f>
        <v>#NAME?</v>
      </c>
      <c r="E42" t="e">
        <f ca="1">_xll.STD.NORMAL.NDF(E$1, $B42)</f>
        <v>#NAME?</v>
      </c>
      <c r="F42" t="e">
        <f ca="1">_xll.STD.NORMAL.NDF(F$1, $B42)</f>
        <v>#NAME?</v>
      </c>
      <c r="G42" t="e">
        <f ca="1">_xll.STD.NORMAL.NDF(G$1, $B42)</f>
        <v>#NAME?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tabSelected="1" workbookViewId="0">
      <selection activeCell="G2" sqref="G2"/>
    </sheetView>
  </sheetViews>
  <sheetFormatPr defaultRowHeight="15" x14ac:dyDescent="0.25"/>
  <cols>
    <col min="4" max="4" width="12.7109375" bestFit="1" customWidth="1"/>
    <col min="7" max="7" width="12" bestFit="1" customWidth="1"/>
    <col min="10" max="10" width="12.7109375" bestFit="1" customWidth="1"/>
  </cols>
  <sheetData>
    <row r="2" spans="2:10" x14ac:dyDescent="0.25">
      <c r="B2" s="1" t="s">
        <v>0</v>
      </c>
      <c r="C2">
        <f>G2</f>
        <v>0.50657021362696708</v>
      </c>
      <c r="G2">
        <f>SUMPRODUCT(G5:G35,H5:H35,I5:I35)</f>
        <v>0.50657021362696708</v>
      </c>
      <c r="J2">
        <f>SUMPRODUCT(J5:J35,H5:H35,I5:I35)</f>
        <v>0.50620208899288821</v>
      </c>
    </row>
    <row r="3" spans="2:10" x14ac:dyDescent="0.25">
      <c r="B3" s="1" t="s">
        <v>1</v>
      </c>
      <c r="C3">
        <v>0</v>
      </c>
      <c r="F3" s="1" t="s">
        <v>5</v>
      </c>
      <c r="G3">
        <v>30</v>
      </c>
    </row>
    <row r="4" spans="2:10" x14ac:dyDescent="0.25">
      <c r="B4" s="1" t="s">
        <v>6</v>
      </c>
      <c r="C4">
        <v>0.2</v>
      </c>
      <c r="D4">
        <v>13</v>
      </c>
      <c r="G4" s="2" t="s">
        <v>2</v>
      </c>
      <c r="H4" s="2" t="s">
        <v>3</v>
      </c>
      <c r="I4" s="2" t="s">
        <v>9</v>
      </c>
      <c r="J4" s="2" t="s">
        <v>8</v>
      </c>
    </row>
    <row r="5" spans="2:10" x14ac:dyDescent="0.25">
      <c r="C5" s="2" t="s">
        <v>4</v>
      </c>
      <c r="D5" s="2" t="s">
        <v>7</v>
      </c>
      <c r="F5">
        <v>0</v>
      </c>
      <c r="G5">
        <f t="array" ref="G5:G37">_xll.NJR.BELL(n,_xll.RANGE.TAKE(D4,kappa))</f>
        <v>1</v>
      </c>
      <c r="H5">
        <f>_xll.NJR.NDF($F5, $C$3)</f>
        <v>0.5</v>
      </c>
      <c r="I5">
        <v>1</v>
      </c>
      <c r="J5">
        <f t="array" ref="J5:J37">_xll.NJR.BELL(n,_xll.RANGE.TAKE(D4, kappa_))</f>
        <v>1</v>
      </c>
    </row>
    <row r="6" spans="2:10" x14ac:dyDescent="0.25">
      <c r="C6">
        <v>0</v>
      </c>
      <c r="D6">
        <f t="array" ref="D6:D35">_xll.NJR.KAPPA_(s,kappa, D4)</f>
        <v>2.1442062631305213E-3</v>
      </c>
      <c r="F6">
        <v>1</v>
      </c>
      <c r="G6">
        <v>0</v>
      </c>
      <c r="H6">
        <f>_xll.NJR.NDF($F6, $C$3)</f>
        <v>0.3989422804014327</v>
      </c>
      <c r="I6">
        <f>I5/-F6</f>
        <v>-1</v>
      </c>
      <c r="J6">
        <v>2.1442062631305213E-3</v>
      </c>
    </row>
    <row r="7" spans="2:10" x14ac:dyDescent="0.25">
      <c r="C7">
        <v>0</v>
      </c>
      <c r="D7">
        <v>2.1072103131565264E-2</v>
      </c>
      <c r="F7">
        <v>2</v>
      </c>
      <c r="G7">
        <v>0</v>
      </c>
      <c r="H7">
        <f>_xll.NJR.NDF($F7, $C$3)</f>
        <v>0</v>
      </c>
      <c r="I7">
        <f>I6/-F7</f>
        <v>0.5</v>
      </c>
      <c r="J7">
        <v>2.1076700752064113E-2</v>
      </c>
    </row>
    <row r="8" spans="2:10" x14ac:dyDescent="0.25">
      <c r="C8" s="3">
        <v>0.1</v>
      </c>
      <c r="D8">
        <v>0.11053605156578264</v>
      </c>
      <c r="F8">
        <v>3</v>
      </c>
      <c r="G8">
        <v>0.1</v>
      </c>
      <c r="H8">
        <f>_xll.NJR.NDF($F8, $C$3)</f>
        <v>-0.3989422804014327</v>
      </c>
      <c r="I8">
        <f t="shared" ref="I8:I37" si="0">I7/-F8</f>
        <v>-0.16666666666666666</v>
      </c>
      <c r="J8">
        <v>0.11067161023056542</v>
      </c>
    </row>
    <row r="9" spans="2:10" x14ac:dyDescent="0.25">
      <c r="C9" s="3">
        <f t="shared" ref="C9:C35" si="1">C8/2</f>
        <v>0.05</v>
      </c>
      <c r="D9">
        <v>5.526802578289132E-2</v>
      </c>
      <c r="F9">
        <v>4</v>
      </c>
      <c r="G9">
        <v>0.05</v>
      </c>
      <c r="H9">
        <f>_xll.NJR.NDF($F9, $C$3)</f>
        <v>0</v>
      </c>
      <c r="I9">
        <f t="shared" si="0"/>
        <v>4.1666666666666664E-2</v>
      </c>
      <c r="J9">
        <v>5.7548756060667547E-2</v>
      </c>
    </row>
    <row r="10" spans="2:10" x14ac:dyDescent="0.25">
      <c r="C10" s="3">
        <f t="shared" si="1"/>
        <v>2.5000000000000001E-2</v>
      </c>
      <c r="D10">
        <v>2.763401289144566E-2</v>
      </c>
      <c r="F10">
        <v>5</v>
      </c>
      <c r="G10">
        <v>2.5000000000000001E-2</v>
      </c>
      <c r="H10">
        <f>_xll.NJR.NDF($F10, $C$3)</f>
        <v>1.1968268412042982</v>
      </c>
      <c r="I10">
        <f t="shared" si="0"/>
        <v>-8.3333333333333332E-3</v>
      </c>
      <c r="J10">
        <v>5.15381795078243E-2</v>
      </c>
    </row>
    <row r="11" spans="2:10" x14ac:dyDescent="0.25">
      <c r="C11" s="3">
        <f t="shared" si="1"/>
        <v>1.2500000000000001E-2</v>
      </c>
      <c r="D11">
        <v>1.381700644572283E-2</v>
      </c>
      <c r="F11">
        <v>6</v>
      </c>
      <c r="G11">
        <v>0.1125</v>
      </c>
      <c r="H11">
        <f>_xll.NJR.NDF($F11, $C$3)</f>
        <v>0</v>
      </c>
      <c r="I11">
        <f t="shared" si="0"/>
        <v>1.3888888888888889E-3</v>
      </c>
      <c r="J11">
        <v>0.15426785122359202</v>
      </c>
    </row>
    <row r="12" spans="2:10" x14ac:dyDescent="0.25">
      <c r="C12" s="3">
        <f t="shared" si="1"/>
        <v>6.2500000000000003E-3</v>
      </c>
      <c r="D12">
        <v>6.908503222861415E-3</v>
      </c>
      <c r="F12">
        <v>7</v>
      </c>
      <c r="G12">
        <v>0.18125000000000002</v>
      </c>
      <c r="H12">
        <f>_xll.NJR.NDF($F12, $C$3)</f>
        <v>-5.9841342060214906</v>
      </c>
      <c r="I12">
        <f t="shared" si="0"/>
        <v>-1.9841269841269841E-4</v>
      </c>
      <c r="J12">
        <v>0.24041987085856242</v>
      </c>
    </row>
    <row r="13" spans="2:10" x14ac:dyDescent="0.25">
      <c r="C13" s="3">
        <f t="shared" si="1"/>
        <v>3.1250000000000002E-3</v>
      </c>
      <c r="D13">
        <v>3.4542516114307075E-3</v>
      </c>
      <c r="F13">
        <v>8</v>
      </c>
      <c r="G13">
        <v>0.23062500000000002</v>
      </c>
      <c r="H13">
        <f>_xll.NJR.NDF($F13, $C$3)</f>
        <v>0</v>
      </c>
      <c r="I13">
        <f t="shared" si="0"/>
        <v>2.4801587301587302E-5</v>
      </c>
      <c r="J13">
        <v>0.3709393493406537</v>
      </c>
    </row>
    <row r="14" spans="2:10" x14ac:dyDescent="0.25">
      <c r="C14" s="3">
        <f t="shared" si="1"/>
        <v>1.5625000000000001E-3</v>
      </c>
      <c r="D14">
        <v>1.7271258057153537E-3</v>
      </c>
      <c r="F14">
        <v>9</v>
      </c>
      <c r="G14">
        <v>0.5440625</v>
      </c>
      <c r="H14">
        <f>_xll.NJR.NDF($F14, $C$3)</f>
        <v>41.888939442150438</v>
      </c>
      <c r="I14">
        <f t="shared" si="0"/>
        <v>-2.7557319223985893E-6</v>
      </c>
      <c r="J14">
        <v>0.88111324765749688</v>
      </c>
    </row>
    <row r="15" spans="2:10" x14ac:dyDescent="0.25">
      <c r="C15" s="3">
        <f t="shared" si="1"/>
        <v>7.8125000000000004E-4</v>
      </c>
      <c r="D15">
        <v>8.6356290285767687E-4</v>
      </c>
      <c r="F15">
        <v>10</v>
      </c>
      <c r="G15">
        <v>1.3357812500000004</v>
      </c>
      <c r="H15">
        <f>_xll.NJR.NDF($F15, $C$3)</f>
        <v>0</v>
      </c>
      <c r="I15">
        <f t="shared" si="0"/>
        <v>2.7557319223985894E-7</v>
      </c>
      <c r="J15">
        <v>2.0925117991759836</v>
      </c>
    </row>
    <row r="16" spans="2:10" x14ac:dyDescent="0.25">
      <c r="C16" s="3">
        <f t="shared" si="1"/>
        <v>3.9062500000000002E-4</v>
      </c>
      <c r="D16">
        <v>4.3178145142883843E-4</v>
      </c>
      <c r="F16">
        <v>11</v>
      </c>
      <c r="G16">
        <v>2.8982031250000002</v>
      </c>
      <c r="H16">
        <f>_xll.NJR.NDF($F16, $C$3)</f>
        <v>-377.00045497935395</v>
      </c>
      <c r="I16">
        <f t="shared" si="0"/>
        <v>-2.505210838544172E-8</v>
      </c>
      <c r="J16">
        <v>4.835899577634712</v>
      </c>
    </row>
    <row r="17" spans="3:10" x14ac:dyDescent="0.25">
      <c r="C17" s="3">
        <f t="shared" si="1"/>
        <v>1.9531250000000001E-4</v>
      </c>
      <c r="D17">
        <v>2.1589072571441922E-4</v>
      </c>
      <c r="F17">
        <v>12</v>
      </c>
      <c r="G17">
        <v>7.1897265624999998</v>
      </c>
      <c r="H17">
        <f>_xll.NJR.NDF($F17, $C$3)</f>
        <v>0</v>
      </c>
      <c r="I17">
        <f t="shared" si="0"/>
        <v>2.08767569878681E-9</v>
      </c>
      <c r="J17">
        <v>12.674857657277665</v>
      </c>
    </row>
    <row r="18" spans="3:10" x14ac:dyDescent="0.25">
      <c r="C18" s="3">
        <f t="shared" si="1"/>
        <v>9.7656250000000005E-5</v>
      </c>
      <c r="D18">
        <v>1.0794536285720961E-4</v>
      </c>
      <c r="F18">
        <v>13</v>
      </c>
      <c r="G18">
        <v>20.216722656249999</v>
      </c>
      <c r="H18">
        <f>_xll.NJR.NDF($F18, $C$3)</f>
        <v>4147.0050047728928</v>
      </c>
      <c r="I18">
        <f t="shared" si="0"/>
        <v>-1.6059043836821616E-10</v>
      </c>
      <c r="J18">
        <v>36.13075015540268</v>
      </c>
    </row>
    <row r="19" spans="3:10" x14ac:dyDescent="0.25">
      <c r="C19" s="3">
        <f t="shared" si="1"/>
        <v>4.8828125000000003E-5</v>
      </c>
      <c r="D19" t="e">
        <v>#N/A</v>
      </c>
      <c r="F19">
        <v>14</v>
      </c>
      <c r="G19">
        <v>57.779515625000023</v>
      </c>
      <c r="H19">
        <f>_xll.NJR.NDF($F19, $C$3)</f>
        <v>0</v>
      </c>
      <c r="I19">
        <f t="shared" si="0"/>
        <v>1.1470745597729726E-11</v>
      </c>
      <c r="J19">
        <v>106.25367489433407</v>
      </c>
    </row>
    <row r="20" spans="3:10" x14ac:dyDescent="0.25">
      <c r="C20" s="3">
        <f t="shared" si="1"/>
        <v>2.4414062500000001E-5</v>
      </c>
      <c r="D20" t="e">
        <v>#N/A</v>
      </c>
      <c r="F20">
        <v>15</v>
      </c>
      <c r="G20">
        <v>172.08298046875007</v>
      </c>
      <c r="H20">
        <f>_xll.NJR.NDF($F20, $C$3)</f>
        <v>-53911.065062047608</v>
      </c>
      <c r="I20">
        <f t="shared" si="0"/>
        <v>-7.6471637318198174E-13</v>
      </c>
      <c r="J20">
        <v>329.39099760101834</v>
      </c>
    </row>
    <row r="21" spans="3:10" x14ac:dyDescent="0.25">
      <c r="C21" s="3">
        <f t="shared" si="1"/>
        <v>1.2207031250000001E-5</v>
      </c>
      <c r="D21" t="e">
        <v>#N/A</v>
      </c>
      <c r="F21">
        <v>16</v>
      </c>
      <c r="G21">
        <v>548.85102148437522</v>
      </c>
      <c r="H21">
        <f>_xll.NJR.NDF($F21, $C$3)</f>
        <v>0</v>
      </c>
      <c r="I21">
        <f t="shared" si="0"/>
        <v>4.7794773323873859E-14</v>
      </c>
      <c r="J21">
        <v>1083.7442356814558</v>
      </c>
    </row>
    <row r="22" spans="3:10" x14ac:dyDescent="0.25">
      <c r="C22" s="3">
        <f t="shared" si="1"/>
        <v>6.1035156250000003E-6</v>
      </c>
      <c r="D22" t="e">
        <v>#N/A</v>
      </c>
      <c r="F22">
        <v>17</v>
      </c>
      <c r="G22">
        <v>1837.7427324218756</v>
      </c>
      <c r="H22">
        <f>_xll.NJR.NDF($F22, $C$3)</f>
        <v>808665.97593071416</v>
      </c>
      <c r="I22">
        <f t="shared" si="0"/>
        <v>-2.811457254345521E-15</v>
      </c>
      <c r="J22">
        <v>3732.1372927329166</v>
      </c>
    </row>
    <row r="23" spans="3:10" x14ac:dyDescent="0.25">
      <c r="C23" s="3">
        <f t="shared" si="1"/>
        <v>3.0517578125000002E-6</v>
      </c>
      <c r="D23" t="e">
        <v>#N/A</v>
      </c>
      <c r="F23">
        <v>18</v>
      </c>
      <c r="G23">
        <v>6395.9204523437529</v>
      </c>
      <c r="H23">
        <f>_xll.NJR.NDF($F23, $C$3)</f>
        <v>0</v>
      </c>
      <c r="I23">
        <f t="shared" si="0"/>
        <v>1.5619206968586228E-16</v>
      </c>
      <c r="J23">
        <v>13402.447198846847</v>
      </c>
    </row>
    <row r="24" spans="3:10" x14ac:dyDescent="0.25">
      <c r="C24" s="3">
        <f t="shared" si="1"/>
        <v>1.5258789062500001E-6</v>
      </c>
      <c r="D24" t="e">
        <v>#N/A</v>
      </c>
      <c r="F24">
        <v>19</v>
      </c>
      <c r="G24">
        <v>23243.432839648449</v>
      </c>
      <c r="H24">
        <f>_xll.NJR.NDF($F24, $C$3)</f>
        <v>-13747321.590822142</v>
      </c>
      <c r="I24">
        <f t="shared" si="0"/>
        <v>-8.220635246624331E-18</v>
      </c>
      <c r="J24">
        <v>50251.115560703649</v>
      </c>
    </row>
    <row r="25" spans="3:10" x14ac:dyDescent="0.25">
      <c r="C25" s="3">
        <f t="shared" si="1"/>
        <v>7.6293945312500004E-7</v>
      </c>
      <c r="D25" t="e">
        <v>#N/A</v>
      </c>
      <c r="F25">
        <v>20</v>
      </c>
      <c r="G25">
        <v>88113.290633789104</v>
      </c>
      <c r="H25">
        <f>_xll.NJR.NDF($F25, $C$3)</f>
        <v>0</v>
      </c>
      <c r="I25">
        <f t="shared" si="0"/>
        <v>4.1103176233121653E-19</v>
      </c>
      <c r="J25">
        <v>196228.15746117567</v>
      </c>
    </row>
    <row r="26" spans="3:10" x14ac:dyDescent="0.25">
      <c r="C26" s="3">
        <f t="shared" si="1"/>
        <v>3.8146972656250002E-7</v>
      </c>
      <c r="D26" t="e">
        <v>#N/A</v>
      </c>
      <c r="F26">
        <v>21</v>
      </c>
      <c r="G26">
        <v>346910.20229165052</v>
      </c>
      <c r="H26">
        <f>_xll.NJR.NDF($F26, $C$3)</f>
        <v>261199110.22562069</v>
      </c>
      <c r="I26">
        <f t="shared" si="0"/>
        <v>-1.9572941063391263E-20</v>
      </c>
      <c r="J26">
        <v>795670.78449300327</v>
      </c>
    </row>
    <row r="27" spans="3:10" x14ac:dyDescent="0.25">
      <c r="C27" s="3">
        <f t="shared" si="1"/>
        <v>1.9073486328125001E-7</v>
      </c>
      <c r="D27" t="e">
        <v>#N/A</v>
      </c>
      <c r="F27">
        <v>22</v>
      </c>
      <c r="G27">
        <v>1415963.6677058232</v>
      </c>
      <c r="H27">
        <f>_xll.NJR.NDF($F27, $C$3)</f>
        <v>0</v>
      </c>
      <c r="I27">
        <f t="shared" si="0"/>
        <v>8.8967913924505741E-22</v>
      </c>
      <c r="J27">
        <v>3345128.8409685297</v>
      </c>
    </row>
    <row r="28" spans="3:10" x14ac:dyDescent="0.25">
      <c r="C28" s="3">
        <f t="shared" si="1"/>
        <v>9.5367431640625005E-8</v>
      </c>
      <c r="D28" t="e">
        <v>#N/A</v>
      </c>
      <c r="F28">
        <v>23</v>
      </c>
      <c r="G28">
        <v>5986437.4312164215</v>
      </c>
      <c r="H28">
        <f>_xll.NJR.NDF($F28, $C$3)</f>
        <v>-5485181314.7380342</v>
      </c>
      <c r="I28">
        <f t="shared" si="0"/>
        <v>-3.8681701706306841E-23</v>
      </c>
      <c r="J28">
        <v>14561974.38758309</v>
      </c>
    </row>
    <row r="29" spans="3:10" x14ac:dyDescent="0.25">
      <c r="C29" s="3">
        <f t="shared" si="1"/>
        <v>4.7683715820312503E-8</v>
      </c>
      <c r="D29" t="e">
        <v>#N/A</v>
      </c>
      <c r="F29">
        <v>24</v>
      </c>
      <c r="G29">
        <v>26174968.540203325</v>
      </c>
      <c r="H29">
        <f>_xll.NJR.NDF($F29, $C$3)</f>
        <v>0</v>
      </c>
      <c r="I29">
        <f t="shared" si="0"/>
        <v>1.6117375710961184E-24</v>
      </c>
      <c r="J29">
        <v>65534922.719726376</v>
      </c>
    </row>
    <row r="30" spans="3:10" x14ac:dyDescent="0.25">
      <c r="C30" s="3">
        <f t="shared" si="1"/>
        <v>2.3841857910156251E-8</v>
      </c>
      <c r="D30" t="e">
        <v>#N/A</v>
      </c>
      <c r="F30">
        <v>25</v>
      </c>
      <c r="G30">
        <v>118175032.28937218</v>
      </c>
      <c r="H30">
        <f>_xll.NJR.NDF($F30, $C$3)</f>
        <v>126159170238.97479</v>
      </c>
      <c r="I30">
        <f t="shared" si="0"/>
        <v>-6.4469502843844736E-26</v>
      </c>
      <c r="J30">
        <v>304481247.51420832</v>
      </c>
    </row>
    <row r="31" spans="3:10" x14ac:dyDescent="0.25">
      <c r="C31" s="3">
        <f t="shared" si="1"/>
        <v>1.1920928955078126E-8</v>
      </c>
      <c r="D31" t="e">
        <v>#N/A</v>
      </c>
      <c r="F31">
        <v>26</v>
      </c>
      <c r="G31">
        <v>550254996.91217506</v>
      </c>
      <c r="H31">
        <f>_xll.NJR.NDF($F31, $C$3)</f>
        <v>0</v>
      </c>
      <c r="I31">
        <f t="shared" si="0"/>
        <v>2.4795962632247976E-27</v>
      </c>
      <c r="J31">
        <v>1458685522.6077754</v>
      </c>
    </row>
    <row r="32" spans="3:10" x14ac:dyDescent="0.25">
      <c r="C32" s="3">
        <f t="shared" si="1"/>
        <v>5.9604644775390628E-9</v>
      </c>
      <c r="D32" t="e">
        <v>#N/A</v>
      </c>
      <c r="F32">
        <v>27</v>
      </c>
      <c r="G32">
        <v>2639507778.9701071</v>
      </c>
      <c r="H32">
        <f>_xll.NJR.NDF($F32, $C$3)</f>
        <v>-3153979255974.3696</v>
      </c>
      <c r="I32">
        <f t="shared" si="0"/>
        <v>-9.1836898637955471E-29</v>
      </c>
      <c r="J32">
        <v>7197555254.8308239</v>
      </c>
    </row>
    <row r="33" spans="3:10" x14ac:dyDescent="0.25">
      <c r="C33" s="3">
        <f t="shared" si="1"/>
        <v>2.9802322387695314E-9</v>
      </c>
      <c r="D33" t="e">
        <v>#N/A</v>
      </c>
      <c r="F33">
        <v>28</v>
      </c>
      <c r="G33">
        <v>13029588214.522104</v>
      </c>
      <c r="H33">
        <f>_xll.NJR.NDF($F33, $C$3)</f>
        <v>0</v>
      </c>
      <c r="I33">
        <f t="shared" si="0"/>
        <v>3.2798892370698385E-30</v>
      </c>
      <c r="J33">
        <v>36539751318.56665</v>
      </c>
    </row>
    <row r="34" spans="3:10" x14ac:dyDescent="0.25">
      <c r="C34" s="3">
        <f t="shared" si="1"/>
        <v>1.4901161193847657E-9</v>
      </c>
      <c r="D34" t="e">
        <v>#N/A</v>
      </c>
      <c r="F34">
        <v>29</v>
      </c>
      <c r="G34">
        <v>66122495937.813225</v>
      </c>
      <c r="H34">
        <f>_xll.NJR.NDF($F34, $C$3)</f>
        <v>85157439911307.984</v>
      </c>
      <c r="I34">
        <f t="shared" si="0"/>
        <v>-1.1309962886447718E-31</v>
      </c>
      <c r="J34">
        <v>190666406634.55173</v>
      </c>
    </row>
    <row r="35" spans="3:10" x14ac:dyDescent="0.25">
      <c r="C35" s="3">
        <f t="shared" si="1"/>
        <v>7.4505805969238285E-10</v>
      </c>
      <c r="D35" t="e">
        <v>#N/A</v>
      </c>
      <c r="F35">
        <v>30</v>
      </c>
      <c r="G35">
        <v>344649704738.7713</v>
      </c>
      <c r="H35">
        <f>_xll.NJR.NDF($F35, $C$3)</f>
        <v>0</v>
      </c>
      <c r="I35">
        <f t="shared" si="0"/>
        <v>3.7699876288159061E-33</v>
      </c>
      <c r="J35">
        <v>1021675353264.8959</v>
      </c>
    </row>
    <row r="36" spans="3:10" x14ac:dyDescent="0.25">
      <c r="F36">
        <v>31</v>
      </c>
      <c r="G36" t="e">
        <v>#N/A</v>
      </c>
      <c r="H36">
        <f>_xll.NJR.NDF($F36, $C$3)</f>
        <v>-2469565757427931.5</v>
      </c>
      <c r="I36">
        <f t="shared" si="0"/>
        <v>-1.2161250415535181E-34</v>
      </c>
      <c r="J36" t="e">
        <v>#N/A</v>
      </c>
    </row>
    <row r="37" spans="3:10" x14ac:dyDescent="0.25">
      <c r="F37">
        <v>32</v>
      </c>
      <c r="G37" t="e">
        <v>#N/A</v>
      </c>
      <c r="H37">
        <f>_xll.NJR.NDF($F37, $C$3)</f>
        <v>0</v>
      </c>
      <c r="I37">
        <f t="shared" si="0"/>
        <v>3.8003907548547441E-36</v>
      </c>
      <c r="J37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ndf</vt:lpstr>
      <vt:lpstr>Sheet2</vt:lpstr>
      <vt:lpstr>kappa</vt:lpstr>
      <vt:lpstr>kappa_</vt:lpstr>
      <vt:lpstr>n</vt:lpstr>
      <vt:lpstr>s</vt:lpstr>
      <vt:lpstr>x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2015-10-16T01:49:25Z</dcterms:created>
  <dcterms:modified xsi:type="dcterms:W3CDTF">2015-10-18T16:28:14Z</dcterms:modified>
</cp:coreProperties>
</file>