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F3" i="1"/>
  <c r="E3" i="1"/>
  <c r="D4" i="1" l="1"/>
  <c r="E4" i="1"/>
  <c r="F4" i="1"/>
  <c r="D5" i="1" l="1"/>
  <c r="E5" i="1"/>
  <c r="F5" i="1"/>
  <c r="D6" i="1" l="1"/>
  <c r="E6" i="1"/>
  <c r="F6" i="1"/>
  <c r="D7" i="1" l="1"/>
  <c r="E7" i="1"/>
  <c r="F7" i="1"/>
  <c r="D8" i="1" l="1"/>
  <c r="E8" i="1"/>
  <c r="F8" i="1"/>
  <c r="D9" i="1" l="1"/>
  <c r="E9" i="1"/>
  <c r="F9" i="1"/>
  <c r="D10" i="1" l="1"/>
  <c r="E10" i="1"/>
  <c r="F10" i="1"/>
  <c r="D11" i="1" l="1"/>
  <c r="E11" i="1"/>
  <c r="F11" i="1"/>
  <c r="D12" i="1" l="1"/>
  <c r="E12" i="1"/>
  <c r="F12" i="1"/>
  <c r="D13" i="1" l="1"/>
  <c r="E13" i="1"/>
  <c r="F13" i="1"/>
  <c r="D14" i="1" l="1"/>
  <c r="E14" i="1"/>
  <c r="F14" i="1"/>
  <c r="D15" i="1" l="1"/>
  <c r="E15" i="1"/>
  <c r="F15" i="1"/>
  <c r="D16" i="1" l="1"/>
  <c r="E16" i="1"/>
  <c r="F16" i="1"/>
  <c r="D17" i="1" l="1"/>
  <c r="E17" i="1"/>
  <c r="F17" i="1"/>
  <c r="D18" i="1" l="1"/>
  <c r="E18" i="1"/>
  <c r="F18" i="1"/>
  <c r="D19" i="1" l="1"/>
  <c r="E19" i="1"/>
  <c r="F19" i="1"/>
  <c r="D20" i="1" l="1"/>
  <c r="E20" i="1"/>
  <c r="F20" i="1"/>
  <c r="D21" i="1" l="1"/>
  <c r="E21" i="1"/>
  <c r="F21" i="1"/>
  <c r="D22" i="1" l="1"/>
  <c r="E22" i="1"/>
  <c r="F22" i="1"/>
  <c r="D23" i="1" l="1"/>
  <c r="E23" i="1"/>
  <c r="F23" i="1"/>
</calcChain>
</file>

<file path=xl/sharedStrings.xml><?xml version="1.0" encoding="utf-8"?>
<sst xmlns="http://schemas.openxmlformats.org/spreadsheetml/2006/main" count="3" uniqueCount="3">
  <si>
    <t>F</t>
  </si>
  <si>
    <t>dF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</si>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</sst>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B5" sqref="B5"/>
    </sheetView>
  </sheetViews>
  <sheetFormatPr defaultRowHeight="15" x14ac:dyDescent="0.25"/>
  <cols>
    <col min="2" max="2" width="11.7109375" bestFit="1" customWidth="1"/>
    <col min="4" max="6" width="12" bestFit="1" customWidth="1"/>
  </cols>
  <sheetData>
    <row r="2" spans="2:6" x14ac:dyDescent="0.25">
      <c r="B2">
        <f>_xll.BLACK.PUT.VALUE(B3, B4, B5, B6)</f>
        <v>3.987761167674492</v>
      </c>
      <c r="D2" s="3" t="s">
        <v>2</v>
      </c>
      <c r="E2" s="3" t="s">
        <v>0</v>
      </c>
      <c r="F2" s="3" t="s">
        <v>1</v>
      </c>
    </row>
    <row r="3" spans="2:6" x14ac:dyDescent="0.25">
      <c r="B3">
        <v>100</v>
      </c>
      <c r="D3" s="2">
        <v>0.3</v>
      </c>
      <c r="E3">
        <f>-$B$2+_xll.BLACK.PUT.VALUE($B$3, D3, $B$5, $B$6)</f>
        <v>1.9907676429044514</v>
      </c>
      <c r="F3">
        <f>_xll.BLACK.VEGA($B$3, D3, $B$5, $B$6)</f>
        <v>19.891091580374859</v>
      </c>
    </row>
    <row r="4" spans="2:6" x14ac:dyDescent="0.25">
      <c r="B4">
        <v>0.2</v>
      </c>
      <c r="D4" s="1">
        <f>D3-E3/F3</f>
        <v>0.19991662172685376</v>
      </c>
      <c r="E4">
        <f>-$B$2+_xll.BLACK.PUT.VALUE($B$3, D4, $B$5, $B$6)</f>
        <v>-1.6610791406321823E-3</v>
      </c>
      <c r="F4">
        <f>_xll.BLACK.VEGA($B$3, D4, $B$5, $B$6)</f>
        <v>19.922216463899399</v>
      </c>
    </row>
    <row r="5" spans="2:6" x14ac:dyDescent="0.25">
      <c r="B5">
        <v>100</v>
      </c>
      <c r="D5" s="1">
        <f t="shared" ref="D5:D15" si="0">D4-E4/F4</f>
        <v>0.1999999999565624</v>
      </c>
      <c r="E5">
        <f>-$B$2+_xll.BLACK.PUT.VALUE($B$3, D5, $B$5, $B$6)</f>
        <v>-8.6536999788222602E-10</v>
      </c>
      <c r="F5">
        <f>_xll.BLACK.VEGA($B$3, D5, $B$5, $B$6)</f>
        <v>19.922195704749019</v>
      </c>
    </row>
    <row r="6" spans="2:6" x14ac:dyDescent="0.25">
      <c r="B6">
        <v>0.25</v>
      </c>
      <c r="D6" s="1">
        <f t="shared" si="0"/>
        <v>0.19999999999999987</v>
      </c>
      <c r="E6">
        <f>-$B$2+_xll.BLACK.PUT.VALUE($B$3, D6, $B$5, $B$6)</f>
        <v>0</v>
      </c>
      <c r="F6">
        <f>_xll.BLACK.VEGA($B$3, D6, $B$5, $B$6)</f>
        <v>19.922195704738204</v>
      </c>
    </row>
    <row r="7" spans="2:6" x14ac:dyDescent="0.25">
      <c r="D7" s="1">
        <f t="shared" si="0"/>
        <v>0.19999999999999987</v>
      </c>
      <c r="E7">
        <f>-$B$2+_xll.BLACK.PUT.VALUE($B$3, D7, $B$5, $B$6)</f>
        <v>0</v>
      </c>
      <c r="F7">
        <f>_xll.BLACK.VEGA($B$3, D7, $B$5, $B$6)</f>
        <v>19.922195704738204</v>
      </c>
    </row>
    <row r="8" spans="2:6" x14ac:dyDescent="0.25">
      <c r="D8" s="1">
        <f t="shared" si="0"/>
        <v>0.19999999999999987</v>
      </c>
      <c r="E8">
        <f>-$B$2+_xll.BLACK.PUT.VALUE($B$3, D8, $B$5, $B$6)</f>
        <v>0</v>
      </c>
      <c r="F8">
        <f>_xll.BLACK.VEGA($B$3, D8, $B$5, $B$6)</f>
        <v>19.922195704738204</v>
      </c>
    </row>
    <row r="9" spans="2:6" x14ac:dyDescent="0.25">
      <c r="D9" s="1">
        <f t="shared" si="0"/>
        <v>0.19999999999999987</v>
      </c>
      <c r="E9">
        <f>-$B$2+_xll.BLACK.PUT.VALUE($B$3, D9, $B$5, $B$6)</f>
        <v>0</v>
      </c>
      <c r="F9">
        <f>_xll.BLACK.VEGA($B$3, D9, $B$5, $B$6)</f>
        <v>19.922195704738204</v>
      </c>
    </row>
    <row r="10" spans="2:6" x14ac:dyDescent="0.25">
      <c r="D10" s="1">
        <f t="shared" si="0"/>
        <v>0.19999999999999987</v>
      </c>
      <c r="E10">
        <f>-$B$2+_xll.BLACK.PUT.VALUE($B$3, D10, $B$5, $B$6)</f>
        <v>0</v>
      </c>
      <c r="F10">
        <f>_xll.BLACK.VEGA($B$3, D10, $B$5, $B$6)</f>
        <v>19.922195704738204</v>
      </c>
    </row>
    <row r="11" spans="2:6" x14ac:dyDescent="0.25">
      <c r="D11" s="1">
        <f t="shared" si="0"/>
        <v>0.19999999999999987</v>
      </c>
      <c r="E11">
        <f>-$B$2+_xll.BLACK.PUT.VALUE($B$3, D11, $B$5, $B$6)</f>
        <v>0</v>
      </c>
      <c r="F11">
        <f>_xll.BLACK.VEGA($B$3, D11, $B$5, $B$6)</f>
        <v>19.922195704738204</v>
      </c>
    </row>
    <row r="12" spans="2:6" x14ac:dyDescent="0.25">
      <c r="D12" s="1">
        <f t="shared" si="0"/>
        <v>0.19999999999999987</v>
      </c>
      <c r="E12">
        <f>-$B$2+_xll.BLACK.PUT.VALUE($B$3, D12, $B$5, $B$6)</f>
        <v>0</v>
      </c>
      <c r="F12">
        <f>_xll.BLACK.VEGA($B$3, D12, $B$5, $B$6)</f>
        <v>19.922195704738204</v>
      </c>
    </row>
    <row r="13" spans="2:6" x14ac:dyDescent="0.25">
      <c r="D13" s="1">
        <f t="shared" si="0"/>
        <v>0.19999999999999987</v>
      </c>
      <c r="E13">
        <f>-$B$2+_xll.BLACK.PUT.VALUE($B$3, D13, $B$5, $B$6)</f>
        <v>0</v>
      </c>
      <c r="F13">
        <f>_xll.BLACK.VEGA($B$3, D13, $B$5, $B$6)</f>
        <v>19.922195704738204</v>
      </c>
    </row>
    <row r="14" spans="2:6" x14ac:dyDescent="0.25">
      <c r="D14" s="1">
        <f t="shared" si="0"/>
        <v>0.19999999999999987</v>
      </c>
      <c r="E14">
        <f>-$B$2+_xll.BLACK.PUT.VALUE($B$3, D14, $B$5, $B$6)</f>
        <v>0</v>
      </c>
      <c r="F14">
        <f>_xll.BLACK.VEGA($B$3, D14, $B$5, $B$6)</f>
        <v>19.922195704738204</v>
      </c>
    </row>
    <row r="15" spans="2:6" x14ac:dyDescent="0.25">
      <c r="D15" s="1">
        <f t="shared" si="0"/>
        <v>0.19999999999999987</v>
      </c>
      <c r="E15">
        <f>-$B$2+_xll.BLACK.PUT.VALUE($B$3, D15, $B$5, $B$6)</f>
        <v>0</v>
      </c>
      <c r="F15">
        <f>_xll.BLACK.VEGA($B$3, D15, $B$5, $B$6)</f>
        <v>19.922195704738204</v>
      </c>
    </row>
    <row r="16" spans="2:6" x14ac:dyDescent="0.25">
      <c r="D16" s="1">
        <f t="shared" ref="D16:D23" si="1">D15-E15/F15</f>
        <v>0.19999999999999987</v>
      </c>
      <c r="E16">
        <f>-$B$2+_xll.BLACK.PUT.VALUE($B$3, D16, $B$5, $B$6)</f>
        <v>0</v>
      </c>
      <c r="F16">
        <f>_xll.BLACK.VEGA($B$3, D16, $B$5, $B$6)</f>
        <v>19.922195704738204</v>
      </c>
    </row>
    <row r="17" spans="4:6" x14ac:dyDescent="0.25">
      <c r="D17" s="1">
        <f t="shared" si="1"/>
        <v>0.19999999999999987</v>
      </c>
      <c r="E17">
        <f>-$B$2+_xll.BLACK.PUT.VALUE($B$3, D17, $B$5, $B$6)</f>
        <v>0</v>
      </c>
      <c r="F17">
        <f>_xll.BLACK.VEGA($B$3, D17, $B$5, $B$6)</f>
        <v>19.922195704738204</v>
      </c>
    </row>
    <row r="18" spans="4:6" x14ac:dyDescent="0.25">
      <c r="D18" s="1">
        <f t="shared" si="1"/>
        <v>0.19999999999999987</v>
      </c>
      <c r="E18">
        <f>-$B$2+_xll.BLACK.PUT.VALUE($B$3, D18, $B$5, $B$6)</f>
        <v>0</v>
      </c>
      <c r="F18">
        <f>_xll.BLACK.VEGA($B$3, D18, $B$5, $B$6)</f>
        <v>19.922195704738204</v>
      </c>
    </row>
    <row r="19" spans="4:6" x14ac:dyDescent="0.25">
      <c r="D19" s="1">
        <f t="shared" si="1"/>
        <v>0.19999999999999987</v>
      </c>
      <c r="E19">
        <f>-$B$2+_xll.BLACK.PUT.VALUE($B$3, D19, $B$5, $B$6)</f>
        <v>0</v>
      </c>
      <c r="F19">
        <f>_xll.BLACK.VEGA($B$3, D19, $B$5, $B$6)</f>
        <v>19.922195704738204</v>
      </c>
    </row>
    <row r="20" spans="4:6" x14ac:dyDescent="0.25">
      <c r="D20" s="1">
        <f t="shared" si="1"/>
        <v>0.19999999999999987</v>
      </c>
      <c r="E20">
        <f>-$B$2+_xll.BLACK.PUT.VALUE($B$3, D20, $B$5, $B$6)</f>
        <v>0</v>
      </c>
      <c r="F20">
        <f>_xll.BLACK.VEGA($B$3, D20, $B$5, $B$6)</f>
        <v>19.922195704738204</v>
      </c>
    </row>
    <row r="21" spans="4:6" x14ac:dyDescent="0.25">
      <c r="D21" s="1">
        <f t="shared" si="1"/>
        <v>0.19999999999999987</v>
      </c>
      <c r="E21">
        <f>-$B$2+_xll.BLACK.PUT.VALUE($B$3, D21, $B$5, $B$6)</f>
        <v>0</v>
      </c>
      <c r="F21">
        <f>_xll.BLACK.VEGA($B$3, D21, $B$5, $B$6)</f>
        <v>19.922195704738204</v>
      </c>
    </row>
    <row r="22" spans="4:6" x14ac:dyDescent="0.25">
      <c r="D22" s="1">
        <f t="shared" si="1"/>
        <v>0.19999999999999987</v>
      </c>
      <c r="E22">
        <f>-$B$2+_xll.BLACK.PUT.VALUE($B$3, D22, $B$5, $B$6)</f>
        <v>0</v>
      </c>
      <c r="F22">
        <f>_xll.BLACK.VEGA($B$3, D22, $B$5, $B$6)</f>
        <v>19.922195704738204</v>
      </c>
    </row>
    <row r="23" spans="4:6" x14ac:dyDescent="0.25">
      <c r="D23" s="1">
        <f t="shared" si="1"/>
        <v>0.19999999999999987</v>
      </c>
      <c r="E23">
        <f>-$B$2+_xll.BLACK.PUT.VALUE($B$3, D23, $B$5, $B$6)</f>
        <v>0</v>
      </c>
      <c r="F23">
        <f>_xll.BLACK.VEGA($B$3, D23, $B$5, $B$6)</f>
        <v>19.922195704738204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2015-10-09T01:00:37Z</dcterms:created>
  <dcterms:modified xsi:type="dcterms:W3CDTF">2015-10-10T19:57:49Z</dcterms:modified>
</cp:coreProperties>
</file>