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Source\Repos\xllinet\"/>
    </mc:Choice>
  </mc:AlternateContent>
  <bookViews>
    <workbookView xWindow="0" yWindow="0" windowWidth="20490" windowHeight="8340" activeTab="1"/>
  </bookViews>
  <sheets>
    <sheet name="Main" sheetId="2" r:id="rId1"/>
    <sheet name="NYT" sheetId="3" r:id="rId2"/>
  </sheets>
  <definedNames>
    <definedName name="base">NYT!$C$2</definedName>
    <definedName name="chamber">NYT!$C$5</definedName>
    <definedName name="congress_number">NYT!$C$4</definedName>
    <definedName name="key">NYT!$C$3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3" l="1"/>
  <c r="H15" i="3" a="1"/>
  <c r="H14" i="3" a="1"/>
  <c r="F10" i="3" a="1"/>
  <c r="E10" i="3"/>
  <c r="C8" i="3" a="1"/>
  <c r="B8" i="3"/>
  <c r="C7" i="3"/>
  <c r="B7" i="3"/>
  <c r="I15" i="3" l="1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14" i="3"/>
  <c r="J14" i="3"/>
  <c r="L14" i="3"/>
  <c r="N14" i="3"/>
  <c r="P14" i="3"/>
  <c r="R14" i="3"/>
  <c r="T14" i="3"/>
  <c r="V14" i="3"/>
  <c r="X14" i="3"/>
  <c r="Z14" i="3"/>
  <c r="AB14" i="3"/>
  <c r="AD14" i="3"/>
  <c r="AF14" i="3"/>
  <c r="AH14" i="3"/>
  <c r="AJ14" i="3"/>
  <c r="AL14" i="3"/>
  <c r="AN14" i="3"/>
  <c r="AP14" i="3"/>
  <c r="AR14" i="3"/>
  <c r="AT14" i="3"/>
  <c r="AV14" i="3"/>
  <c r="AX14" i="3"/>
  <c r="AZ14" i="3"/>
  <c r="BB14" i="3"/>
  <c r="BD14" i="3"/>
  <c r="BF14" i="3"/>
  <c r="BH14" i="3"/>
  <c r="BJ14" i="3"/>
  <c r="BL14" i="3"/>
  <c r="BN14" i="3"/>
  <c r="BP14" i="3"/>
  <c r="BR14" i="3"/>
  <c r="BT14" i="3"/>
  <c r="BV14" i="3"/>
  <c r="BX14" i="3"/>
  <c r="BZ14" i="3"/>
  <c r="CB14" i="3"/>
  <c r="CD14" i="3"/>
  <c r="CF14" i="3"/>
  <c r="CH14" i="3"/>
  <c r="CJ14" i="3"/>
  <c r="CL14" i="3"/>
  <c r="CN14" i="3"/>
  <c r="CP14" i="3"/>
  <c r="CR14" i="3"/>
  <c r="CT14" i="3"/>
  <c r="CV14" i="3"/>
  <c r="CX14" i="3"/>
  <c r="CZ14" i="3"/>
  <c r="DB14" i="3"/>
  <c r="DD14" i="3"/>
  <c r="DF14" i="3"/>
  <c r="DH14" i="3"/>
  <c r="DJ14" i="3"/>
  <c r="DL14" i="3"/>
  <c r="DN14" i="3"/>
  <c r="DP14" i="3"/>
  <c r="DR14" i="3"/>
  <c r="DT14" i="3"/>
  <c r="DV14" i="3"/>
  <c r="DX14" i="3"/>
  <c r="DZ14" i="3"/>
  <c r="EB14" i="3"/>
  <c r="ED14" i="3"/>
  <c r="EF14" i="3"/>
  <c r="EH14" i="3"/>
  <c r="EJ14" i="3"/>
  <c r="EL14" i="3"/>
  <c r="EN14" i="3"/>
  <c r="EP14" i="3"/>
  <c r="ER14" i="3"/>
  <c r="ET14" i="3"/>
  <c r="EV14" i="3"/>
  <c r="EX14" i="3"/>
  <c r="EZ14" i="3"/>
  <c r="FB14" i="3"/>
  <c r="FD14" i="3"/>
  <c r="FF14" i="3"/>
  <c r="FH14" i="3"/>
  <c r="FJ14" i="3"/>
  <c r="FL14" i="3"/>
  <c r="FN14" i="3"/>
  <c r="FP14" i="3"/>
  <c r="FR14" i="3"/>
  <c r="FT14" i="3"/>
  <c r="I14" i="3"/>
  <c r="M14" i="3"/>
  <c r="Q14" i="3"/>
  <c r="U14" i="3"/>
  <c r="Y14" i="3"/>
  <c r="AC14" i="3"/>
  <c r="AG14" i="3"/>
  <c r="AK14" i="3"/>
  <c r="AO14" i="3"/>
  <c r="AS14" i="3"/>
  <c r="AW14" i="3"/>
  <c r="BA14" i="3"/>
  <c r="BE14" i="3"/>
  <c r="BI14" i="3"/>
  <c r="BM14" i="3"/>
  <c r="BQ14" i="3"/>
  <c r="BU14" i="3"/>
  <c r="BY14" i="3"/>
  <c r="CC14" i="3"/>
  <c r="CG14" i="3"/>
  <c r="CK14" i="3"/>
  <c r="CO14" i="3"/>
  <c r="CS14" i="3"/>
  <c r="CW14" i="3"/>
  <c r="DA14" i="3"/>
  <c r="DE14" i="3"/>
  <c r="DI14" i="3"/>
  <c r="DM14" i="3"/>
  <c r="DQ14" i="3"/>
  <c r="DU14" i="3"/>
  <c r="DY14" i="3"/>
  <c r="EC14" i="3"/>
  <c r="EG14" i="3"/>
  <c r="EK14" i="3"/>
  <c r="EO14" i="3"/>
  <c r="ES14" i="3"/>
  <c r="EW14" i="3"/>
  <c r="FA14" i="3"/>
  <c r="FE14" i="3"/>
  <c r="FI14" i="3"/>
  <c r="FM14" i="3"/>
  <c r="FQ14" i="3"/>
  <c r="FU14" i="3"/>
  <c r="FW14" i="3"/>
  <c r="FY14" i="3"/>
  <c r="GA14" i="3"/>
  <c r="GC14" i="3"/>
  <c r="GE14" i="3"/>
  <c r="GG14" i="3"/>
  <c r="GI14" i="3"/>
  <c r="GK14" i="3"/>
  <c r="GM14" i="3"/>
  <c r="GO14" i="3"/>
  <c r="GQ14" i="3"/>
  <c r="GS14" i="3"/>
  <c r="GU14" i="3"/>
  <c r="GW14" i="3"/>
  <c r="GY14" i="3"/>
  <c r="HA14" i="3"/>
  <c r="HC14" i="3"/>
  <c r="HE14" i="3"/>
  <c r="HG14" i="3"/>
  <c r="HI14" i="3"/>
  <c r="HK14" i="3"/>
  <c r="HM14" i="3"/>
  <c r="HO14" i="3"/>
  <c r="HQ14" i="3"/>
  <c r="HS14" i="3"/>
  <c r="HU14" i="3"/>
  <c r="HW14" i="3"/>
  <c r="HY14" i="3"/>
  <c r="IA14" i="3"/>
  <c r="IC14" i="3"/>
  <c r="IE14" i="3"/>
  <c r="IG14" i="3"/>
  <c r="II14" i="3"/>
  <c r="IK14" i="3"/>
  <c r="IM14" i="3"/>
  <c r="IO14" i="3"/>
  <c r="IQ14" i="3"/>
  <c r="IS14" i="3"/>
  <c r="IU14" i="3"/>
  <c r="IW14" i="3"/>
  <c r="IY14" i="3"/>
  <c r="JA14" i="3"/>
  <c r="JC14" i="3"/>
  <c r="JE14" i="3"/>
  <c r="JG14" i="3"/>
  <c r="JI14" i="3"/>
  <c r="JK14" i="3"/>
  <c r="JM14" i="3"/>
  <c r="JO14" i="3"/>
  <c r="JQ14" i="3"/>
  <c r="JS14" i="3"/>
  <c r="JU14" i="3"/>
  <c r="JW14" i="3"/>
  <c r="JY14" i="3"/>
  <c r="KA14" i="3"/>
  <c r="KC14" i="3"/>
  <c r="KE14" i="3"/>
  <c r="KG14" i="3"/>
  <c r="KI14" i="3"/>
  <c r="KK14" i="3"/>
  <c r="KM14" i="3"/>
  <c r="KO14" i="3"/>
  <c r="KQ14" i="3"/>
  <c r="KS14" i="3"/>
  <c r="KU14" i="3"/>
  <c r="KW14" i="3"/>
  <c r="KY14" i="3"/>
  <c r="LA14" i="3"/>
  <c r="LC14" i="3"/>
  <c r="LE14" i="3"/>
  <c r="LG14" i="3"/>
  <c r="LI14" i="3"/>
  <c r="LK14" i="3"/>
  <c r="LM14" i="3"/>
  <c r="LO14" i="3"/>
  <c r="LQ14" i="3"/>
  <c r="LS14" i="3"/>
  <c r="LU14" i="3"/>
  <c r="LW14" i="3"/>
  <c r="LY14" i="3"/>
  <c r="MA14" i="3"/>
  <c r="MC14" i="3"/>
  <c r="ME14" i="3"/>
  <c r="MG14" i="3"/>
  <c r="MI14" i="3"/>
  <c r="MK14" i="3"/>
  <c r="MM14" i="3"/>
  <c r="MO14" i="3"/>
  <c r="MQ14" i="3"/>
  <c r="MS14" i="3"/>
  <c r="MU14" i="3"/>
  <c r="MW14" i="3"/>
  <c r="MY14" i="3"/>
  <c r="NA14" i="3"/>
  <c r="NC14" i="3"/>
  <c r="NE14" i="3"/>
  <c r="NG14" i="3"/>
  <c r="NI14" i="3"/>
  <c r="NK14" i="3"/>
  <c r="NM14" i="3"/>
  <c r="NO14" i="3"/>
  <c r="NQ14" i="3"/>
  <c r="NS14" i="3"/>
  <c r="NU14" i="3"/>
  <c r="NW14" i="3"/>
  <c r="NY14" i="3"/>
  <c r="OA14" i="3"/>
  <c r="OC14" i="3"/>
  <c r="OE14" i="3"/>
  <c r="OG14" i="3"/>
  <c r="OI14" i="3"/>
  <c r="OK14" i="3"/>
  <c r="OM14" i="3"/>
  <c r="OO14" i="3"/>
  <c r="OQ14" i="3"/>
  <c r="OS14" i="3"/>
  <c r="OU14" i="3"/>
  <c r="OW14" i="3"/>
  <c r="OY14" i="3"/>
  <c r="PA14" i="3"/>
  <c r="PC14" i="3"/>
  <c r="PE14" i="3"/>
  <c r="PG14" i="3"/>
  <c r="PI14" i="3"/>
  <c r="PK14" i="3"/>
  <c r="PM14" i="3"/>
  <c r="PO14" i="3"/>
  <c r="K14" i="3"/>
  <c r="S14" i="3"/>
  <c r="AA14" i="3"/>
  <c r="AI14" i="3"/>
  <c r="AQ14" i="3"/>
  <c r="AY14" i="3"/>
  <c r="BG14" i="3"/>
  <c r="BO14" i="3"/>
  <c r="BW14" i="3"/>
  <c r="CE14" i="3"/>
  <c r="CM14" i="3"/>
  <c r="CU14" i="3"/>
  <c r="DC14" i="3"/>
  <c r="DK14" i="3"/>
  <c r="DS14" i="3"/>
  <c r="EA14" i="3"/>
  <c r="EI14" i="3"/>
  <c r="EQ14" i="3"/>
  <c r="EY14" i="3"/>
  <c r="FG14" i="3"/>
  <c r="FO14" i="3"/>
  <c r="FV14" i="3"/>
  <c r="FZ14" i="3"/>
  <c r="GD14" i="3"/>
  <c r="GH14" i="3"/>
  <c r="GL14" i="3"/>
  <c r="GP14" i="3"/>
  <c r="GT14" i="3"/>
  <c r="GX14" i="3"/>
  <c r="HB14" i="3"/>
  <c r="HF14" i="3"/>
  <c r="HJ14" i="3"/>
  <c r="HN14" i="3"/>
  <c r="HR14" i="3"/>
  <c r="HV14" i="3"/>
  <c r="HZ14" i="3"/>
  <c r="ID14" i="3"/>
  <c r="IH14" i="3"/>
  <c r="IL14" i="3"/>
  <c r="IP14" i="3"/>
  <c r="IT14" i="3"/>
  <c r="IX14" i="3"/>
  <c r="JB14" i="3"/>
  <c r="JF14" i="3"/>
  <c r="JJ14" i="3"/>
  <c r="JN14" i="3"/>
  <c r="JR14" i="3"/>
  <c r="JV14" i="3"/>
  <c r="JZ14" i="3"/>
  <c r="KD14" i="3"/>
  <c r="KH14" i="3"/>
  <c r="KL14" i="3"/>
  <c r="KP14" i="3"/>
  <c r="KT14" i="3"/>
  <c r="KX14" i="3"/>
  <c r="LB14" i="3"/>
  <c r="LF14" i="3"/>
  <c r="LJ14" i="3"/>
  <c r="LN14" i="3"/>
  <c r="LR14" i="3"/>
  <c r="LV14" i="3"/>
  <c r="LZ14" i="3"/>
  <c r="MD14" i="3"/>
  <c r="MH14" i="3"/>
  <c r="ML14" i="3"/>
  <c r="MP14" i="3"/>
  <c r="MT14" i="3"/>
  <c r="MX14" i="3"/>
  <c r="NB14" i="3"/>
  <c r="NF14" i="3"/>
  <c r="NJ14" i="3"/>
  <c r="NN14" i="3"/>
  <c r="NR14" i="3"/>
  <c r="NV14" i="3"/>
  <c r="NZ14" i="3"/>
  <c r="OD14" i="3"/>
  <c r="OH14" i="3"/>
  <c r="OL14" i="3"/>
  <c r="OP14" i="3"/>
  <c r="OT14" i="3"/>
  <c r="OX14" i="3"/>
  <c r="PB14" i="3"/>
  <c r="PF14" i="3"/>
  <c r="PJ14" i="3"/>
  <c r="PN14" i="3"/>
  <c r="PQ14" i="3"/>
  <c r="PS14" i="3"/>
  <c r="PU14" i="3"/>
  <c r="PW14" i="3"/>
  <c r="PY14" i="3"/>
  <c r="QA14" i="3"/>
  <c r="QC14" i="3"/>
  <c r="QE14" i="3"/>
  <c r="QG14" i="3"/>
  <c r="QI14" i="3"/>
  <c r="QK14" i="3"/>
  <c r="QM14" i="3"/>
  <c r="QO14" i="3"/>
  <c r="O14" i="3"/>
  <c r="W14" i="3"/>
  <c r="AE14" i="3"/>
  <c r="AM14" i="3"/>
  <c r="AU14" i="3"/>
  <c r="BC14" i="3"/>
  <c r="BK14" i="3"/>
  <c r="BS14" i="3"/>
  <c r="CA14" i="3"/>
  <c r="CI14" i="3"/>
  <c r="CQ14" i="3"/>
  <c r="CY14" i="3"/>
  <c r="DG14" i="3"/>
  <c r="DO14" i="3"/>
  <c r="DW14" i="3"/>
  <c r="EE14" i="3"/>
  <c r="EM14" i="3"/>
  <c r="EU14" i="3"/>
  <c r="FC14" i="3"/>
  <c r="FK14" i="3"/>
  <c r="FS14" i="3"/>
  <c r="FX14" i="3"/>
  <c r="GB14" i="3"/>
  <c r="GF14" i="3"/>
  <c r="GJ14" i="3"/>
  <c r="GN14" i="3"/>
  <c r="GR14" i="3"/>
  <c r="GV14" i="3"/>
  <c r="GZ14" i="3"/>
  <c r="HD14" i="3"/>
  <c r="HH14" i="3"/>
  <c r="HL14" i="3"/>
  <c r="HP14" i="3"/>
  <c r="HT14" i="3"/>
  <c r="HX14" i="3"/>
  <c r="IB14" i="3"/>
  <c r="IF14" i="3"/>
  <c r="IJ14" i="3"/>
  <c r="IN14" i="3"/>
  <c r="IR14" i="3"/>
  <c r="IV14" i="3"/>
  <c r="IZ14" i="3"/>
  <c r="JD14" i="3"/>
  <c r="JH14" i="3"/>
  <c r="JL14" i="3"/>
  <c r="JP14" i="3"/>
  <c r="JT14" i="3"/>
  <c r="JX14" i="3"/>
  <c r="KB14" i="3"/>
  <c r="KF14" i="3"/>
  <c r="KJ14" i="3"/>
  <c r="KN14" i="3"/>
  <c r="KR14" i="3"/>
  <c r="KV14" i="3"/>
  <c r="KZ14" i="3"/>
  <c r="LD14" i="3"/>
  <c r="LH14" i="3"/>
  <c r="LL14" i="3"/>
  <c r="LP14" i="3"/>
  <c r="LT14" i="3"/>
  <c r="LX14" i="3"/>
  <c r="MB14" i="3"/>
  <c r="MF14" i="3"/>
  <c r="MJ14" i="3"/>
  <c r="MN14" i="3"/>
  <c r="MR14" i="3"/>
  <c r="MV14" i="3"/>
  <c r="MZ14" i="3"/>
  <c r="ND14" i="3"/>
  <c r="NH14" i="3"/>
  <c r="NL14" i="3"/>
  <c r="NP14" i="3"/>
  <c r="NT14" i="3"/>
  <c r="NX14" i="3"/>
  <c r="OB14" i="3"/>
  <c r="OF14" i="3"/>
  <c r="OJ14" i="3"/>
  <c r="ON14" i="3"/>
  <c r="OR14" i="3"/>
  <c r="OV14" i="3"/>
  <c r="OZ14" i="3"/>
  <c r="PD14" i="3"/>
  <c r="PH14" i="3"/>
  <c r="PL14" i="3"/>
  <c r="PP14" i="3"/>
  <c r="PR14" i="3"/>
  <c r="PT14" i="3"/>
  <c r="PV14" i="3"/>
  <c r="PX14" i="3"/>
  <c r="PZ14" i="3"/>
  <c r="QB14" i="3"/>
  <c r="QD14" i="3"/>
  <c r="QF14" i="3"/>
  <c r="QH14" i="3"/>
  <c r="QJ14" i="3"/>
  <c r="QL14" i="3"/>
  <c r="QN14" i="3"/>
  <c r="G10" i="3"/>
  <c r="G11" i="3"/>
  <c r="G12" i="3"/>
  <c r="G13" i="3"/>
  <c r="G14" i="3"/>
  <c r="F10" i="3"/>
  <c r="F11" i="3"/>
  <c r="F12" i="3"/>
  <c r="F13" i="3"/>
  <c r="F14" i="3"/>
  <c r="D8" i="3"/>
  <c r="C8" i="3"/>
  <c r="C9" i="3"/>
  <c r="C10" i="3"/>
  <c r="D9" i="3"/>
  <c r="D10" i="3"/>
</calcChain>
</file>

<file path=xl/sharedStrings.xml><?xml version="1.0" encoding="utf-8"?>
<sst xmlns="http://schemas.openxmlformats.org/spreadsheetml/2006/main" count="26" uniqueCount="25">
  <si>
    <t>Inet</t>
  </si>
  <si>
    <t>INET.URL</t>
  </si>
  <si>
    <t>STR.GET</t>
  </si>
  <si>
    <t>Get a string from a handle.</t>
  </si>
  <si>
    <t>Handle to a std::string containing results returned by a URL.</t>
  </si>
  <si>
    <t>CSV.GET</t>
  </si>
  <si>
    <t>Parse a string as comma separated values into a range</t>
  </si>
  <si>
    <t>JSON.GET</t>
  </si>
  <si>
    <t>Parse a string into a key-value range. Keys starting with an asterisk (*) are handles to subranges.</t>
  </si>
  <si>
    <t>RANGE.GET</t>
  </si>
  <si>
    <t>Return a range from a handle. Use cell menu 'Adjust' to get the entire range.</t>
  </si>
  <si>
    <t>JSON.PARSE</t>
  </si>
  <si>
    <t xml:space="preserve">  </t>
  </si>
  <si>
    <t>JSON.VALUE</t>
  </si>
  <si>
    <t>Get JSON data from a parsed object.</t>
  </si>
  <si>
    <t>Get values from a JSON object using keys.</t>
  </si>
  <si>
    <t>key</t>
  </si>
  <si>
    <t>fbc9bedb4572f73b1303da6208851ac4:7:71571757</t>
  </si>
  <si>
    <t>base</t>
  </si>
  <si>
    <t>http://api.nytimes.com/svc/politics/v3/us/legislative/congress</t>
  </si>
  <si>
    <t>congress-number</t>
  </si>
  <si>
    <t>chamber</t>
  </si>
  <si>
    <t>house</t>
  </si>
  <si>
    <t>senate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</si>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</sst>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1"/>
    <xf numFmtId="0" fontId="4" fillId="0" borderId="0" xfId="0" applyFon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i.nytimes.com/svc/politics/v3/us/legislative/cong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workbookViewId="0">
      <selection activeCell="C14" sqref="C14"/>
    </sheetView>
  </sheetViews>
  <sheetFormatPr defaultRowHeight="15" x14ac:dyDescent="0.25"/>
  <cols>
    <col min="1" max="1" width="3.7109375" customWidth="1"/>
  </cols>
  <sheetData>
    <row r="2" spans="2:10" ht="18.75" x14ac:dyDescent="0.3">
      <c r="B2" s="1" t="s">
        <v>0</v>
      </c>
      <c r="J2" t="s">
        <v>12</v>
      </c>
    </row>
    <row r="4" spans="2:10" x14ac:dyDescent="0.25">
      <c r="B4" s="2" t="s">
        <v>1</v>
      </c>
      <c r="C4" t="s">
        <v>4</v>
      </c>
    </row>
    <row r="5" spans="2:10" x14ac:dyDescent="0.25">
      <c r="B5" s="2" t="s">
        <v>2</v>
      </c>
      <c r="C5" t="s">
        <v>3</v>
      </c>
    </row>
    <row r="6" spans="2:10" x14ac:dyDescent="0.25">
      <c r="B6" s="2" t="s">
        <v>5</v>
      </c>
      <c r="C6" t="s">
        <v>6</v>
      </c>
    </row>
    <row r="7" spans="2:10" x14ac:dyDescent="0.25">
      <c r="B7" s="2" t="s">
        <v>9</v>
      </c>
      <c r="C7" t="s">
        <v>10</v>
      </c>
    </row>
    <row r="8" spans="2:10" x14ac:dyDescent="0.25">
      <c r="B8" s="2" t="s">
        <v>11</v>
      </c>
      <c r="C8" t="s">
        <v>8</v>
      </c>
    </row>
    <row r="9" spans="2:10" x14ac:dyDescent="0.25">
      <c r="B9" s="2" t="s">
        <v>7</v>
      </c>
      <c r="C9" t="s">
        <v>14</v>
      </c>
    </row>
    <row r="10" spans="2:10" x14ac:dyDescent="0.25">
      <c r="B10" s="2" t="s">
        <v>13</v>
      </c>
      <c r="C10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O35"/>
  <sheetViews>
    <sheetView tabSelected="1" workbookViewId="0"/>
  </sheetViews>
  <sheetFormatPr defaultRowHeight="15" x14ac:dyDescent="0.25"/>
  <cols>
    <col min="2" max="3" width="12.7109375" bestFit="1" customWidth="1"/>
    <col min="5" max="5" width="12.7109375" bestFit="1" customWidth="1"/>
    <col min="8" max="8" width="12.7109375" bestFit="1" customWidth="1"/>
  </cols>
  <sheetData>
    <row r="2" spans="2:457" x14ac:dyDescent="0.25">
      <c r="B2" s="5" t="s">
        <v>18</v>
      </c>
      <c r="C2" s="3" t="s">
        <v>19</v>
      </c>
    </row>
    <row r="3" spans="2:457" x14ac:dyDescent="0.25">
      <c r="B3" s="5" t="s">
        <v>16</v>
      </c>
      <c r="C3" t="s">
        <v>17</v>
      </c>
    </row>
    <row r="4" spans="2:457" x14ac:dyDescent="0.25">
      <c r="B4" s="5" t="s">
        <v>20</v>
      </c>
      <c r="C4">
        <v>113</v>
      </c>
    </row>
    <row r="5" spans="2:457" x14ac:dyDescent="0.25">
      <c r="B5" s="5" t="s">
        <v>21</v>
      </c>
      <c r="C5" t="s">
        <v>22</v>
      </c>
      <c r="D5" s="4" t="s">
        <v>22</v>
      </c>
      <c r="E5" s="4" t="s">
        <v>23</v>
      </c>
    </row>
    <row r="6" spans="2:457" x14ac:dyDescent="0.25">
      <c r="B6" s="5" t="s">
        <v>24</v>
      </c>
      <c r="C6" t="str">
        <f>base&amp;"/"&amp;congress_number&amp;"/"&amp;chamber&amp;"/members.json?api-key="&amp;key</f>
        <v>http://api.nytimes.com/svc/politics/v3/us/legislative/congress/113/house/members.json?api-key=fbc9bedb4572f73b1303da6208851ac4:7:71571757</v>
      </c>
    </row>
    <row r="7" spans="2:457" x14ac:dyDescent="0.25">
      <c r="B7">
        <f>_xll.INET.URL(C6)</f>
        <v>-1.6197202885149665E-97</v>
      </c>
      <c r="C7" t="str">
        <f>_xll.STR.GET(B7)</f>
        <v>{
   "status":"OK",
   "copyright":"Copyright (c) 2015 The New York Times Company.  All Rights Reserved.",
   "results":[
      {
         "congress": "113",
         "chamber": "House",
         "num_results": "450",
         "offset": "0",
         "members": [
              {
                 "id": "A000055",
                 "thomas_id": "1460",
                 "api_uri":"http://api.nytimes.com/svc/politics/v3/us/legislative/congress/members/A000055.json",
                 "first_name": "Robert",
                 "middle_name": "B.",
                 "last_name": "Aderholt",
                 "party": "R",
                 "twitter_account": "Robert_Aderholt",
                 "facebook_account": "RobertAderholt",
                 "facebook_id": "19787529402",
                 "url": "http://aderholt.house.gov",
                 "rss_url": "http://aderholt.house.gov/common/rss//index.cfm?rss=20",
                 "domain": "aderholt.house.gov",
                 "dw_nominate": "0.466",
                 "ideal_point": "0.844847943",
                 "seniority": "18",
                 "next_election": "2014",
                 "state": "AL",
                 "district": "4"
                 ,"missed_votes_pct": "9.23",
                 "votes_with_party_pct": "93.99"
               },
                           {
                 "id": "A000210",
                 "thomas_id": "21",
                 "api_uri":"http://api.nytimes.com/svc/politics/v3/us/legislative/congress/members/A000210.json",
                 "first_name": "Robert",
                 "middle_name": "E.",
                 "last_name": "Andrews",
                 "party": "D",
                 "twitter_account": "RepAndrews",
                 "facebook_account": "",
                 "facebook_id": "",
                 "url": "http://andrews.house.gov/",
                 "rss_url": "http://andrews.house.gov/rss.xml",
                 "domain": "andrews.house.gov",
                 "dw_nominate": "-0.387",
                 "ideal_point": "-0.962338518",
                 "seniority": "26",
                 "next_election": "2014",
                 "state": "NJ",
                 "district": "1"
                 ,"missed_votes_pct": "1.45",
                 "votes_with_party_pct": "90.32"
               },
                           {
                 "id": "A000361",
                 "thomas_id": "1727",
                 "api_uri":"http://api.nytimes.com/svc/politics/v3/us/legislative/congress/members/A000361.json",
                 "first_name": "Rodney",
                 "middle_name": null,
                 "last_name": "Alexander",
                 "party": "R",
                 "twitter_account": "USRepAlexander",
                 "facebook_account": "RepRodneyAlexander",
                 "facebook_id": "20002702544",
                 "url": "",
                 "rss_url": "http://alexander.house.gov/common/rss/?rss=24",
                 "domain": "alexander.house.gov",
                 "dw_nominate": "0.441",
                 "ideal_point": "0.615240126",
                 "seniority": "12",
                 "next_election": "2014",
                 "state": "LA",
                 "district": "5"
                 ,"missed_votes_pct": "2.45",
                 "votes_with_party_pct": "92.47"
               },
                           {
                 "id": "A000367",
                 "thomas_id": "2029",
                 "api_uri":"http://api.nytimes.com/svc/politics/v3/us/legislative/congress/members/A000367.json",
                 "first_name": "Justin",
                 "middle_name": null,
                 "last_name": "Amash",
                 "party": "R",
                 "twitter_account": "RepJustinAmash",
                 "facebook_account": "repjustinamash",
                 "facebook_id": "173604349345646",
                 "url": "http://amash.house.gov",
                 "rss_url": "http://amash.house.gov/rss.xml",
                 "domain": "amash.house.gov",
                 "dw_nominate": "0.995",
                 "ideal_point": "0.521346012",
                 "seniority": "4",
                 "state": "MI",
                 "district": "3"
                 ,"missed_votes_pct": "0.00",
                 "votes_with_party_pct": "77.01"
               },
                           {
                 "id": "A000369",
                 "thomas_id": "2090",
                 "api_uri":"http://api.nytimes.com/svc/politics/v3/us/legislative/congress/members/A000369.json",
                 "first_name": "Mark",
                 "middle_name": null,
                 "last_name": "Amodei",
                 "party": "R",
                 "twitter_account": "MarkAmodeiNV2",
                 "facebook_account": "MarkAmodeiNV2",
                 "facebook_id": "307227745970624",
                 "url": "http://amodei.house.gov",
                 "rss_url": "http://amodei.house.gov/common/rss//?rss=49",
                 "domain": "amodei.house.gov",
                 "dw_nominate": "0.666",
                 "ideal_point": "0.850284197",
                 "seniority": "4",
                 "state": "NV",
                 "district": "2"
                 ,"missed_votes_pct": "7.97",
                 "votes_with_party_pct": "94.17"
               },
                           {
                 "id": "A000370",
                 "thomas_id": "2201",
                 "api_uri":"http://api.nytimes.com/svc/politics/v3/us/legislative/congress/members/A000370.json",
                 "first_name": "Alma",
                 "middle_name": "",
                 "last_name": "Adams",
                 "party": "D",
                 "twitter_account": "RepAdams",
                 "facebook_account": "",
                 "facebook_id": "",
                 "url": "http://adams.house.gov/",
                 "rss_url": "http://adams.house.gov/rss.xml",
                 "domain": "",
                 "dw_nominate": "",
                 "ideal_point": "",
                 "seniority": "2",
                 "state": "NC",
                 "district": "12"
                 ,"missed_votes_pct": "4.17",
                 "votes_with_party_pct": "97.83"
               },
                           {
                 "id": "B000013",
                 "thomas_id": "38",
                 "api_uri":"http://api.nytimes.com/svc/politics/v3/us/legislative/congress/members/B000013.json",
                 "first_name": "Spencer",
                 "middle_name": null,
                 "last_name": "Bachus",
                 "party": "R",
                 "twitter_account": "BachusAL06",
                 "facebook_account": "SpencerBachus",
                 "facebook_id": "6769692966",
                 "url": "http://bachus.house.gov",
                 "rss_url": "http://bachus.house.gov/rss/latest-press-releases.xml",
                 "domain": "bachus.house.gov",
                 "dw_nominate": "0.564",
                 "ideal_point": "0.664485337",
                 "seniority": "22",
                 "next_election": "2014",
                 "state": "AL",
                 "district": "6"
                 ,"missed_votes_pct": "2.60",
                 "votes_with_party_pct": "92.94"
               },
                           {
                 "id": "B000213",
                 "thomas_id": "62",
                 "api_uri":"http://api.nytimes.com/svc/politics/v3/us/legislative/congress/members/B000213.json",
                 "first_name": "Joe",
                 "middle_name": "L.",
                 "last_name": "Barton",
                 "party": "R",
                 "twitter_account": "RepJoeBarton",
                 "facebook_account": "RepJoeBarton",
                 "facebook_id": "15617630596",
                 "url": "http://joebarton.house.gov",
                 "rss_url": "",
                 "domain": "joebarton.house.gov",
                 "dw_nominate": "0.709",
                 "ideal_point": "0.828795081",
                 "seniority": "30",
                 "next_election": "2014",
                 "state": "TX",
                 "district": "6"
                 ,"missed_votes_pct": "6.38",
                 "votes_with_party_pct": "94.27"
               },
                           {
                 "id": "B000287",
                 "thomas_id": "70",
                 "api_uri":"http://api.nytimes.com/svc/politics/v3/us/legislative/congress/members/B000287.json",
                 "first_name": "Xavier",
                 "middle_name": null,
                 "last_name": "Becerra",
                 "party": "D",
                 "twitter_account": "RepBecerra",
                 "facebook_account": "XavierBecerra",
                 "facebook_id": "90311772229",
                 "url": "http://becerra.house.gov",
                 "rss_url": "http://becerra.house.gov/rss/latest-news.xml",
                 "domain": "becerra.house.gov",
                 "dw_nominate": "-0.446",
                 "ideal_point": "-1.808374264",
                 "seniority": "22",
                 "next_election": "2014",
                 "state": "CA",
                 "district": "34"
                 ,"missed_votes_pct": "3.36",
                 "votes_with_party_pct": "95.57"
               },
                           {
                 "id": "B000490",
                 "thomas_id": "91",
                 "api_uri":"http://api.nytimes.com/svc/politics/v3/us/legislative/congress/members/B000490.json",
                 "first_name": "Sanford",
                 "middle_name": "D.",
                 "last_name": "Bishop Jr.",
                 "party": "D",
                 "twitter_account": "SanfordBishop",
                 "facebook_account": "sanfordbishop",
                 "facebook_id": "366739521606",
                 "url": "http://bishop.house.gov",
                 "rss_url": "http://bishop.house.gov/rss.xml",
                 "domain": "bishop.house.gov",
                 "dw_nominate": "-0.218",
                 "ideal_point": "-0.462051755",
                 "seniority": "22",
                 "next_election": "2014",
                 "state": "GA",
                 "district": "2"
                 ,"missed_votes_pct": "6.21",
                 "votes_with_party_pct": "85.87"
               },
                           {
                 "id": "B000574",
                 "thomas_id": "99",
                 "api_uri":"http://api.nytimes.com/svc/politics/v3/us/legislative/congress/members/B000574.json",
                 "first_name": "Earl",
                 "middle_name": null,
                 "last_name": "Blumenauer",
                 "party": "D",
                 "twitter_account": "BlumenauerMedia",
                 "facebook_account": "",
                 "facebook_id": "",
                 "url": "http://blumenauer.house.gov",
                 "rss_url": "http://blumenauer.house.gov/index.php/newsroom/press-releases?format=feed&amp;amp;type=rss",
                 "domain": "blumenauer.house.gov",
                 "dw_nominate": "-0.503",
                 "ideal_point": "-1.137534489",
                 "seniority": "20",
                 "next_election": "2014",
                 "state": "OR",
                 "district": "3"
                 ,"missed_votes_pct": "4.98",
                 "votes_with_party_pct": "93.52"
               },
                           {
                 "id": "B000589",
                 "thomas_id": "102",
                 "api_uri":"http://api.nytimes.com/svc/politics/v3/us/legislative/congress/members/B000589.json",
                 "first_name": "John",
                 "middle_name": "A.",
                 "last_name": "Boehner",
                 "party": "R",
                 "twitter_account": "SpeakerBoehner",
                 "facebook_account": "SpeakerJohnBoehner",
                 "facebook_id": "175082565865743",
                 "url": "http://boehner.house.gov",
                 "rss_url": "http://boehner.house.gov/News/Rss.aspx",
                 "domain": "johnboehner.house.gov",
                 "dw_nominate": "",
                 "ideal_point": "0.773917868",
                 "seniority": "24",
                 "next_election": "2014",
                 "state": "OH",
                 "district": "8"
                 ,"missed_votes_pct": "97.73",
                 "votes_with_party_pct": "88.89"
               },
                           {
                 "id": "B000755",
                 "thomas_id": "1468",
                 "api_uri":"http://api.nytimes.com/svc/politics/v3/us/legislative/congress/members/B000755.json",
                 "first_name": "Kevin",
                 "middle_name": null,
                 "last_name": "Brady",
                 "party": "R",
                 "twitter_account": "RepKevinBrady",
                 "facebook_account": "kevinbrady",
                 "facebook_id": "9307301412",
                 "url": "http://kevinbrady.house.gov",
                 "rss_url": "http://kevinbrady.house.gov/common/rss/index.cfm?rss=49",
                 "domain": "kevinbrady.house.gov",
                 "dw_nominate": "0.765",
                 "ideal_point": "1.051046784",
                 "seniority": "18",
                 "next_election": "2014",
                 "state": "TX",
                 "district": "8"
                 ,"missed_votes_pct": "4.36",
                 "votes_with_party_pct": "95.70"
               },
                           {
                 "id": "B000911",
                 "thomas_id": "132",
                 "api_uri":"http://api.nytimes.com/svc/politics/v3/us/legislative/congress/members/B000911.json",
                 "first_name": "Corrine",
                 "middle_name": null,
                 "last_name": "Brown",
                 "party": "D",
                 "twitter_account": "RepCorrineBrown",
                 "facebook_account": "congresswomanbrown",
                 "facebook_id": "179120958813519",
                 "url": "http://corrinebrown.house.gov",
                 "rss_url": "http://corrinebrown.house.gov/index.php?option=com_ninjarsssyndicator&amp;amp;feed_id=1&amp;amp;format=raw",
                 "domain": "corrinebrown.house.gov",
                 "dw_nominate": "-0.368",
                 "ideal_point": "-1.054517601",
                 "seniority": "22",
                 "next_election": "2014",
                 "state": "FL",
                 "district": "5"
                 ,"missed_votes_pct": "5.70",
                 "votes_with_party_pct": "95.02"
               },
                           {
                 "id": "B001227",
                 "thomas_id": "1469",
                 "api_uri":"http://api.nytimes.com/svc/politics/v3/us/legislative/congress/members/B001227.json",
                 "first_name": "Robert",
                 "middle_name": "A.",
                 "last_name": "Brady",
                 "party": "D",
                 "twitter_account": "RepBrady",
                 "facebook_account": "RepRobertBrady",
                 "facebook_id": "118845109487",
                 "url": "http://brady.house.gov",
                 "rss_url": "http://brady.house.gov/rss.xml",
                 "domain": "www.brady.house.gov",
                 "dw_nominate": "-0.437",
                 "ideal_point": "-1.119643579",
                 "seniority": "18",
                 "next_election": "2014",
                 "state": "PA",
                 "district": "1"
                 ,"missed_votes_pct": "1.68",
                 "votes_with_party_pct": "93.77"
               },
                           {
                 "id": "B001242",
                 "thomas_id": "1740",
                 "api_uri":"http://api.nytimes.com/svc/politics/v3/us/legislative/congress/members/B001242.json",
                 "first_name": "Timothy",
                 "middle_name": "H.",
                 "last_name": "Bishop",
                 "party": "D",
                 "twitter_account": "TimBishopNY",
                 "facebook_account": "RepTimBishop",
                 "facebook_id": "7940339401",
                 "url": "http://timbishop.house.gov",
                 "rss_url": "http://timbishop.house.gov/rss/latest-news.xml",
                 "domain": "timbishop.house.gov",
                 "dw_nominate": "-0.311",
                 "ideal_point": "-0.884568916",
                 "seniority": "12",
                 "next_election": "2014",
                 "state": "NY",
                 "district": "1"
                 ,"missed_votes_pct": "0.84",
                 "votes_with_party_pct": "91.46"
               },
                           {
                 "id": "B001243",
                 "thomas_id": "1748",
                 "api_uri":"http://api.nytimes.com/svc/politics/v3/us/legislative/congress/members/B001243.json",
                 "first_name": "Marsha",
                 "middle_name": null,
                 "last_name": "Blackburn",
                 "party": "R",
                 "twitter_account": "MarshaBlackburn",
                 "facebook_account": "marshablackburn",
                 "facebook_id": "6470828395",
                 "url": "http://blackburn.house.gov",
                 "rss_url": "http://blackburn.house.gov/news/rss.aspx",
                 "domain": "blackburn.house.gov",
                 "dw_nominate": "0.807",
                 "ideal_point": "1.217153563",
                 "seniority": "12",
                 "next_election": "2014",
                 "state": "TN",
                 "district": "7"
                 ,"missed_votes_pct": "2.27",
                 "votes_with_party_pct": "96.22"
               },
                           {
                 "id": "B001244",
                 "thomas_id": "1703",
                 "api_uri":"http://api.nytimes.com/svc/politics/v3/us/legislative/congress/members/B001244.json",
                 "first_name": "Jo",
                 "middle_name": null,
                 "last_name": "Bonner",
                 "party": "R",
                 "twitter_account": "repjobonner",
                 "facebook_account": "jobonner",
                 "facebook_id": "49704847429",
                 "url": "http://bonner.house.gov/",
                 "rss_url": "http://bonner.house.gov/index.php?option=com_bca-rss-syndicator&amp;amp;feed_id=1",
                 "domain": "bonner.house.gov",
                 "dw_nominate": "0.448",
                 "ideal_point": "0.729763899",
                 "seniority": "12",
                 "next_election": "2014",
                 "state": "AL",
                 "district": "1"
                 ,"missed_votes_pct": "7.38",
                 "votes_with_party_pct": "92.03"
               },
                           {
                 "id": "B001245",
                 "thomas_id": "1723",
                 "api_uri":"http://api.nytimes.com/svc/politics/v3/us/legislative/congress/members/B001245.json",
                 "first_name": "Madeleine",
                 "middle_name": "Z.",
                 "last_name": "Bordallo",
                 "party": "D",
                 "twitter_account": "",
                 "facebook_account": "madeleine.bordallo",
                 "facebook_id": "161729837225622",
                 "url": "http://bordallo.house.gov",
                 "rss_url": "http://bordallo.house.gov/rss.xml",
                 "domain": "bordallo.house.gov",
                 "dw_nominate": "",
                 "ideal_point": "",
                 "seniority": "12",
                 "next_election": "2014",
                 "state": "GU",
                 "district": "79"
                 ,"missed_votes_pct": "0.00",
                 "votes_with_party_pct": "0.00"
               },
                           {
                 "id": "B001248",
                 "thomas_id": "1751",
                 "api_uri":"http://api.nytimes.com/svc/politics/v3/us/legislative/congress/members/B001248.json",
                 "first_name": "Michael",
                 "middle_name": "C.",
                 "last_name": "Burgess",
                 "party": "R",
                 "twitter_account": "MichaelCBurgess",
                 "facebook_account": "michaelcburgess",
                 "facebook_id": "6916472567",
                 "url": "http://burgess.house.gov",
                 "rss_url": "http://burgess.house.gov/news/rss.aspx",
                 "domain": "burgess.house.gov",
                 "dw_nominate": "0.99",
                 "ideal_point": "1.025880141",
                 "seniority": "12",
                 "next_election": "2014",
                 "state": "TX",
                 "district": "26"
                 ,"missed_votes_pct": "2.01",
                 "votes_with_party_pct": "90.15"
               },
                           {
                 "id": "B001250",
                 "thomas_id": "1753",
                 "api_uri":"http://api.nytimes.com/svc/politics/v3/us/legislative/congress/members/B001250.json",
                 "first_name": "Rob",
                 "middle_name": null,
                 "last_name": "Bishop",
                 "party": "R",
                 "twitter_account": "RepRobBishop",
                 "facebook_account": "RepRobBishop",
                 "facebook_id": "",
                 "url": "http://robbishop.house.gov",
                 "rss_url": "http://robbishop.house.gov/news/rss.aspx",
                 "domain": "robbishop.house.gov",
                 "dw_nominate": "0.793",
                 "ideal_point": "1.012334567",
                 "seniority": "12",
                 "next_election": "2014",
                 "state": "UT",
                 "district": "1"
                 ,"missed_votes_pct": "6.54",
                 "votes_with_party_pct": "94.34"
               },
                           {
                 "id": "B001251",
                 "thomas_id": "1761",
                 "api_uri":"http://api.nytimes.com/svc/politics/v3/us/legislative/congress/members/B001251.json",
                 "first_name": "G.",
                 "middle_name": "K.",
                 "last_name": "Butterfield",
                 "party": "D",
                 "twitter_account": "GKButterfield",
                 "facebook_account": "congressmangkbutterfield",
                 "facebook_id": "274687979233940",
                 "url": "http://butterfield.house.gov",
                 "rss_url": "http://butterfield.house.gov/rss/press-releases.xml",
                 "domain": "butterfield.house.gov",
                 "dw_nominate": "-0.385",
                 "ideal_point": "-0.936323248",
                 "seniority": "12",
                 "next_election": "2014",
                 "state": "NC",
                 "district": "1"
                 ,"missed_votes_pct": "4.45",
                 "votes_with_party_pct": "93.68"
               },
                           {
                 "id": "B001252",
                 "thomas_id": "1780",
                 "api_uri":"http://api.nytimes.com/svc/politics/v3/us/legislative/congress/members/B001252.json",
                 "first_name": "John",
                 "middle_name": null,
                 "last_name": "Barrow",
                 "party": "D",
                 "twitter_account": "RepJohnBarrow",
                 "facebook_account": "CongressmanJohnBarrow",
                 "facebook_id": "285483767395",
                 "url": "http://barrow.house.gov",
                 "rss_url": "http://barrow.house.gov/rss.xml",
                 "domain": "barrow.house.gov",
                 "dw_nominate": "-0.156",
                 "ideal_point": "-0.193604155",
                 "seniority": "10",
                 "next_election": "2014",
                 "state": "GA",
                 "district": "12"
                 ,"missed_votes_pct": "0.00",
                 "votes_with_party_pct": "67.70"
               },
                           {
                 "id": "B001255",
                 "thomas_id": "1787",
                 "api_uri":"http://api.nytimes.com/svc/politics/v3/us/legislative/congress/members/B001255.json",
                 "first_name": "Charles",
                 "middle_name": null,
                 "last_name": "Boustany Jr.",
                 "party": "R",
                 "twitter_account": "RepBoustany",
                 "facebook_account": "RepBoustany",
                 "facebook_id": "197407646951718",
                 "url": "http://boustany.house.gov",
                 "rss_url": "http://boustany.house.gov/rss/113th-congress.xml",
                 "domain": "boustany.house.gov",
                 "dw_nominate": "0.666",
                 "ideal_point": "0.820041146",
                 "seniority": "10",
                 "next_election": "2014",
                 "state": "LA",
                 "district": "3"
                 ,"missed_votes_pct": "0.67",
                 "votes_with_party_pct": "95.35"
               },
                           {
                 "id": "B001256",
                 "thomas_id": "1858",
                 "api_uri":"http://api.nytimes.com/svc/politics/v3/us/legislative/congress/members/B001256.json",
                 "first_name": "Michele",
                 "middle_name": null,
                 "last_name": "Bachmann",
                 "party": "R",
                 "twitter_account": "MicheleBachmann",
                 "facebook_account": "RepMicheleBachmann",
                 "facebook_id": "7658849357",
                 "url": "http://bachmann.house.gov",
                 "rss_url": "http://bachmann.house.gov/rss.xml",
                 "domain": "bachmann.house.gov",
                 "dw_nominate": "0.803",
                 "ideal_point": "0.888131092",
                 "seniority": "8",
                 "next_election": "2014",
                 "state": "MN",
                 "district": "6"
                 ,"missed_votes_pct": "8.05",
                 "votes_with_party_pct": "93.89"
               },
                           {
                 "id": "B001257",
                 "thomas_id": "1838",
                 "api_uri":"http://api.nytimes.com/svc/politics/v3/us/legislative/congress/members/B001257.json",
                 "first_name": "Gus",
                 "middle_name": null,
                 "last_name": "Bilirakis",
                 "party": "R",
                 "twitter_account": "RepGusBilirakis",
                 "facebook_account": "GusBilirakis",
                 "facebook_id": "135445766485586",
                 "url": "http://bilirakis.house.gov",
                 "rss_url": "http://bilirakis.house.gov/rss/press-releases.xml",
                 "domain": "bilirakis.house.gov",
                 "dw_nominate": "0.583",
                 "ideal_point": "0.861623358",
                 "seniority": "10",
                 "next_election": "2014",
                 "state": "FL",
                 "district": "12"
                 ,"missed_votes_pct": "1.85",
                 "votes_with_party_pct": "95.38"
               },
                           {
                 "id": "B001259",
                 "thomas_id": "1845",
                 "api_uri":"http://api.nytimes.com/svc/politics/v3/us/legislative/congress/members/B001259.json",
                 "first_name": "Bruce",
                 "middle_name": null,
                 "last_name": "Braley",
                 "party": "D",
                 "twitter_account": "BruceBraley",
                 "facebook_account": "repbrucebraley",
                 "facebook_id": "178887452188843",
                 "url": "http://braley.house.gov",
                 "rss_url": "http://braley.house.gov/rss.xml",
                 "domain": "braley.house.gov",
                 "dw_nominate": "-0.323",
                 "ideal_point": "-0.665803644",
                 "seniority": "8",
                 "next_election": "2014",
                 "state": "IA",
                 "district": "1"
                 ,"missed_votes_pct": "2.85",
                 "votes_with_party_pct": "90.41"
               },
                           {
                 "id": "B001260",
                 "thomas_id": "1840",
                 "api_uri":"http://api.nytimes.com/svc/politics/v3/us/legislative/congress/members/B001260.json",
                 "first_name": "Vern",
                 "middle_name": null,
                 "last_name": "Buchanan",
                 "party": "R",
                 "twitter_account": "VernBuchanan",
                 "facebook_account": "CongressmanBuchanan",
                 "facebook_id": "67106719910",
                 "url": "http://buchanan.house.gov",
                 "rss_url": "",
                 "domain": "buchanan.house.gov",
                 "dw_nominate": "0.603",
                 "ideal_point": "0.684058736",
                 "seniority": "8",
                 "next_election": "2014",
                 "state": "FL",
                 "district": "16"
                 ,"missed_votes_pct": "3.78",
                 "votes_with_party_pct": "94.68"
               },
                           {
                 "id": "B001262",
                 "thomas_id": "1882",
                 "api_uri":"http://api.nytimes.com/svc/politics/v3/us/legislative/congress/members/B001262.json",
                 "first_name": "Paul",
                 "middle_name": null,
                 "last_name": "Broun",
                 "party": "R",
                 "twitter_account": "RepPaulBrounMD",
                 "facebook_account": "RepPaulBroun",
                 "facebook_id": "123908980957273",
                 "url": "http://broun.house.gov",
                 "rss_url": "http://broun.house.gov/news/rss.aspx",
                 "domain": "broun.house.gov",
                 "dw_nominate": "0.985",
                 "ideal_point": "0.658031354",
                 "seniority": "8",
                 "next_election": "2014",
                 "state": "GA",
                 "district": "10"
                 ,"missed_votes_pct": "3.02",
                 "votes_with_party_pct": "82.44"
               },
                           {
                 "id": "B001269",
                 "thomas_id": "2054",
                 "api_uri":"http://api.nytimes.com/svc/politics/v3/us/legislative/congress/members/B001269.json",
                 "first_name": "Lou",
                 "middle_name": null,
                 "last_name": "Barletta",
                 "party": "R",
                 "twitter_account": "RepLouBarletta",
                 "facebook_account": "CongressmanLouBarletta",
                 "facebook_id": "192357174108435",
                 "url": "http://barletta.house.gov",
                 "rss_url": "http://barletta.house.gov/rss.xml",
                 "domain": "barletta.house.gov",
                 "dw_nominate": "0.393",
                 "ideal_point": "0.61629578",
                 "seniority": "4",
                 "state": "PA",
                 "district": "11"
                 ,"missed_votes_pct": "2.27",
                 "votes_with_party_pct": "93.56"
               },
                           {
                 "id": "B001270",
                 "thomas_id": "1996",
                 "api_uri":"http://api.nytimes.com/svc/politics/v3/us/legislative/congress/members/B001270.json",
                 "first_name": "Karen",
                 "middle_name": null,
                 "last_name": "Bass",
                 "party": "D",
                 "twitter_account": "RepKarenBass",
                 "facebook_account": "RepKarenBass",
                 "facebook_id": "190867440939405",
                 "url": "http://bass.house.gov",
                 "rss_url": "http://bass.house.gov/rss-press-releases.xml",
                 "domain": "bass.house.gov",
                 "dw_nominate": "-0.51",
                 "ideal_point": "-1.684111097",
                 "seniority": "4",
                 "state": "CA",
                 "district": "37"
                 ,"missed_votes_pct": "11.66",
                 "votes_with_party_pct": "93.45"
               },
                           {
                 "id": "B001271",
                 "thomas_id": "2027",
                 "api_uri":"http://api.nytimes.com/svc/politics/v3/us/legislative/congress/members/B001271.json",
                 "first_name": "Dan",
                 "middle_name": null,
                 "last_name": "Benishek",
                 "party": "R",
                 "twitter_account": "CongressmanDan",
                 "facebook_account": "CongressmanDan",
                 "facebook_id": "1</v>
      </c>
    </row>
    <row r="8" spans="2:457" x14ac:dyDescent="0.25">
      <c r="B8">
        <f>_xll.JSON.PARSE(B7)</f>
        <v>-4.1621381243032117E-120</v>
      </c>
      <c r="C8" t="str">
        <f t="array" ref="C8:D10">_xll.JSON.GET(B8)</f>
        <v>status</v>
      </c>
      <c r="D8" t="str">
        <v>OK</v>
      </c>
    </row>
    <row r="9" spans="2:457" x14ac:dyDescent="0.25">
      <c r="C9" t="str">
        <v>copyright</v>
      </c>
      <c r="D9" t="str">
        <v>Copyright (c) 2015 The New York Times Company.  All Rights Reserved.</v>
      </c>
    </row>
    <row r="10" spans="2:457" x14ac:dyDescent="0.25">
      <c r="C10" t="str">
        <v>*results</v>
      </c>
      <c r="D10">
        <v>-5.2114553723865174E-115</v>
      </c>
      <c r="E10">
        <f>_xll.JSON.GET(D10)</f>
        <v>-8.1739671736875076E-98</v>
      </c>
      <c r="F10" t="str">
        <f t="array" ref="F10:G14">_xll.JSON.GET(E10)</f>
        <v>congress</v>
      </c>
      <c r="G10">
        <v>113</v>
      </c>
    </row>
    <row r="11" spans="2:457" x14ac:dyDescent="0.25">
      <c r="F11" t="str">
        <v>chamber</v>
      </c>
      <c r="G11" t="str">
        <v>House</v>
      </c>
    </row>
    <row r="12" spans="2:457" x14ac:dyDescent="0.25">
      <c r="F12" t="str">
        <v>num_results</v>
      </c>
      <c r="G12">
        <v>450</v>
      </c>
    </row>
    <row r="13" spans="2:457" x14ac:dyDescent="0.25">
      <c r="F13" t="str">
        <v>offset</v>
      </c>
      <c r="G13">
        <v>0</v>
      </c>
    </row>
    <row r="14" spans="2:457" x14ac:dyDescent="0.25">
      <c r="F14" t="str">
        <v>*members</v>
      </c>
      <c r="G14">
        <v>-8.1831646503517322E-98</v>
      </c>
      <c r="H14">
        <f t="array" ref="H14:QO14">_xll.JSON.GET(G14)</f>
        <v>-2.8796808308293022E-98</v>
      </c>
      <c r="I14">
        <v>-2.8797254787742741E-98</v>
      </c>
      <c r="J14">
        <v>-2.8797701267192461E-98</v>
      </c>
      <c r="K14">
        <v>-2.8798147746642181E-98</v>
      </c>
      <c r="L14">
        <v>-2.87985942260919E-98</v>
      </c>
      <c r="M14">
        <v>-2.879904070554162E-98</v>
      </c>
      <c r="N14">
        <v>-2.879948718499134E-98</v>
      </c>
      <c r="O14">
        <v>-2.8799933664441059E-98</v>
      </c>
      <c r="P14">
        <v>-2.8800380143890779E-98</v>
      </c>
      <c r="Q14">
        <v>-2.8800826623340499E-98</v>
      </c>
      <c r="R14">
        <v>-2.8801273102790218E-98</v>
      </c>
      <c r="S14">
        <v>-2.8801719582239938E-98</v>
      </c>
      <c r="T14">
        <v>-2.8802166061689657E-98</v>
      </c>
      <c r="U14">
        <v>-2.8802612541139377E-98</v>
      </c>
      <c r="V14">
        <v>-2.8803059020589097E-98</v>
      </c>
      <c r="W14">
        <v>-2.8803505500038816E-98</v>
      </c>
      <c r="X14">
        <v>-2.8803951979488536E-98</v>
      </c>
      <c r="Y14">
        <v>-2.8804398458938256E-98</v>
      </c>
      <c r="Z14">
        <v>-2.8804844938387975E-98</v>
      </c>
      <c r="AA14">
        <v>-2.8805291417837695E-98</v>
      </c>
      <c r="AB14">
        <v>-2.8805737897287415E-98</v>
      </c>
      <c r="AC14">
        <v>-2.8806184376737134E-98</v>
      </c>
      <c r="AD14">
        <v>-2.8806630856186854E-98</v>
      </c>
      <c r="AE14">
        <v>-2.8807077335636573E-98</v>
      </c>
      <c r="AF14">
        <v>-2.8807523815086293E-98</v>
      </c>
      <c r="AG14">
        <v>-2.8807970294536013E-98</v>
      </c>
      <c r="AH14">
        <v>-2.8808416773985732E-98</v>
      </c>
      <c r="AI14">
        <v>-2.8808863253435452E-98</v>
      </c>
      <c r="AJ14">
        <v>-2.8809309732885172E-98</v>
      </c>
      <c r="AK14">
        <v>-2.8809756212334891E-98</v>
      </c>
      <c r="AL14">
        <v>-2.8810202691784611E-98</v>
      </c>
      <c r="AM14">
        <v>-2.8810649171234331E-98</v>
      </c>
      <c r="AN14">
        <v>-2.881109565068405E-98</v>
      </c>
      <c r="AO14">
        <v>-2.881154213013377E-98</v>
      </c>
      <c r="AP14">
        <v>-2.8811988609583489E-98</v>
      </c>
      <c r="AQ14">
        <v>-2.8812435089033209E-98</v>
      </c>
      <c r="AR14">
        <v>-2.8812881568482929E-98</v>
      </c>
      <c r="AS14">
        <v>-2.8813328047932648E-98</v>
      </c>
      <c r="AT14">
        <v>-2.8813774527382368E-98</v>
      </c>
      <c r="AU14">
        <v>-2.8814221006832088E-98</v>
      </c>
      <c r="AV14">
        <v>-2.8814667486281807E-98</v>
      </c>
      <c r="AW14">
        <v>-2.8815113965731527E-98</v>
      </c>
      <c r="AX14">
        <v>-2.8815560445181247E-98</v>
      </c>
      <c r="AY14">
        <v>-2.8816006924630966E-98</v>
      </c>
      <c r="AZ14">
        <v>-2.8816453404080686E-98</v>
      </c>
      <c r="BA14">
        <v>-2.8816899883530406E-98</v>
      </c>
      <c r="BB14">
        <v>-2.8817346362980125E-98</v>
      </c>
      <c r="BC14">
        <v>-2.8817792842429845E-98</v>
      </c>
      <c r="BD14">
        <v>-2.8818239321879564E-98</v>
      </c>
      <c r="BE14">
        <v>-2.8818685801329284E-98</v>
      </c>
      <c r="BF14">
        <v>-2.8819132280779004E-98</v>
      </c>
      <c r="BG14">
        <v>-2.8819578760228723E-98</v>
      </c>
      <c r="BH14">
        <v>-2.8820025239678443E-98</v>
      </c>
      <c r="BI14">
        <v>-2.8820471719128163E-98</v>
      </c>
      <c r="BJ14">
        <v>-2.8820918198577882E-98</v>
      </c>
      <c r="BK14">
        <v>-2.8821364678027602E-98</v>
      </c>
      <c r="BL14">
        <v>-2.8821811157477322E-98</v>
      </c>
      <c r="BM14">
        <v>-2.8822257636927041E-98</v>
      </c>
      <c r="BN14">
        <v>-2.8822704116376761E-98</v>
      </c>
      <c r="BO14">
        <v>-2.882315059582648E-98</v>
      </c>
      <c r="BP14">
        <v>-2.88235970752762E-98</v>
      </c>
      <c r="BQ14">
        <v>-2.882404355472592E-98</v>
      </c>
      <c r="BR14">
        <v>-2.8824490034175639E-98</v>
      </c>
      <c r="BS14">
        <v>-2.8824936513625359E-98</v>
      </c>
      <c r="BT14">
        <v>-2.8825382993075079E-98</v>
      </c>
      <c r="BU14">
        <v>-2.8825829472524798E-98</v>
      </c>
      <c r="BV14">
        <v>-2.8826275951974518E-98</v>
      </c>
      <c r="BW14">
        <v>-2.8826722431424238E-98</v>
      </c>
      <c r="BX14">
        <v>-2.8827168910873957E-98</v>
      </c>
      <c r="BY14">
        <v>-2.8827615390323677E-98</v>
      </c>
      <c r="BZ14">
        <v>-2.8828061869773396E-98</v>
      </c>
      <c r="CA14">
        <v>-2.8828508349223116E-98</v>
      </c>
      <c r="CB14">
        <v>-2.8828954828672836E-98</v>
      </c>
      <c r="CC14">
        <v>-2.8829401308122555E-98</v>
      </c>
      <c r="CD14">
        <v>-2.8829847787572275E-98</v>
      </c>
      <c r="CE14">
        <v>-2.8830294267021995E-98</v>
      </c>
      <c r="CF14">
        <v>-2.8830740746471714E-98</v>
      </c>
      <c r="CG14">
        <v>-2.8831187225921434E-98</v>
      </c>
      <c r="CH14">
        <v>-2.8831633705371154E-98</v>
      </c>
      <c r="CI14">
        <v>-2.8832080184820873E-98</v>
      </c>
      <c r="CJ14">
        <v>-2.8832526664270593E-98</v>
      </c>
      <c r="CK14">
        <v>-2.8832973143720312E-98</v>
      </c>
      <c r="CL14">
        <v>-2.8833419623170032E-98</v>
      </c>
      <c r="CM14">
        <v>-2.8833866102619752E-98</v>
      </c>
      <c r="CN14">
        <v>-2.8834312582069471E-98</v>
      </c>
      <c r="CO14">
        <v>-2.8834759061519191E-98</v>
      </c>
      <c r="CP14">
        <v>-2.8835205540968911E-98</v>
      </c>
      <c r="CQ14">
        <v>-2.883565202041863E-98</v>
      </c>
      <c r="CR14">
        <v>-2.883609849986835E-98</v>
      </c>
      <c r="CS14">
        <v>-2.883654497931807E-98</v>
      </c>
      <c r="CT14">
        <v>-2.8836991458767789E-98</v>
      </c>
      <c r="CU14">
        <v>-2.8837437938217509E-98</v>
      </c>
      <c r="CV14">
        <v>-2.8837884417667229E-98</v>
      </c>
      <c r="CW14">
        <v>-2.8838330897116948E-98</v>
      </c>
      <c r="CX14">
        <v>-2.8838777376566668E-98</v>
      </c>
      <c r="CY14">
        <v>-2.8839223856016387E-98</v>
      </c>
      <c r="CZ14">
        <v>-2.8839670335466107E-98</v>
      </c>
      <c r="DA14">
        <v>-2.8840116814915827E-98</v>
      </c>
      <c r="DB14">
        <v>-2.8840563294365546E-98</v>
      </c>
      <c r="DC14">
        <v>-2.8841009773815266E-98</v>
      </c>
      <c r="DD14">
        <v>-2.8841456253264986E-98</v>
      </c>
      <c r="DE14">
        <v>-2.8841902732714705E-98</v>
      </c>
      <c r="DF14">
        <v>-2.8842349212164425E-98</v>
      </c>
      <c r="DG14">
        <v>-2.8842795691614145E-98</v>
      </c>
      <c r="DH14">
        <v>-2.8843242171063864E-98</v>
      </c>
      <c r="DI14">
        <v>-2.8843688650513584E-98</v>
      </c>
      <c r="DJ14">
        <v>-2.8844135129963303E-98</v>
      </c>
      <c r="DK14">
        <v>-2.8844581609413023E-98</v>
      </c>
      <c r="DL14">
        <v>-2.8845028088862743E-98</v>
      </c>
      <c r="DM14">
        <v>-2.8845474568312462E-98</v>
      </c>
      <c r="DN14">
        <v>-2.8845921047762182E-98</v>
      </c>
      <c r="DO14">
        <v>-2.8846367527211902E-98</v>
      </c>
      <c r="DP14">
        <v>-2.8846814006661621E-98</v>
      </c>
      <c r="DQ14">
        <v>-2.8847260486111341E-98</v>
      </c>
      <c r="DR14">
        <v>-2.8847706965561061E-98</v>
      </c>
      <c r="DS14">
        <v>-2.884815344501078E-98</v>
      </c>
      <c r="DT14">
        <v>-2.88485999244605E-98</v>
      </c>
      <c r="DU14">
        <v>-2.8849046403910219E-98</v>
      </c>
      <c r="DV14">
        <v>-2.8849492883359939E-98</v>
      </c>
      <c r="DW14">
        <v>-2.8849939362809659E-98</v>
      </c>
      <c r="DX14">
        <v>-2.8850385842259378E-98</v>
      </c>
      <c r="DY14">
        <v>-2.8850832321709098E-98</v>
      </c>
      <c r="DZ14">
        <v>-2.8851278801158818E-98</v>
      </c>
      <c r="EA14">
        <v>-2.8851725280608537E-98</v>
      </c>
      <c r="EB14">
        <v>-2.8852171760058257E-98</v>
      </c>
      <c r="EC14">
        <v>-2.8852618239507977E-98</v>
      </c>
      <c r="ED14">
        <v>-2.8853064718957696E-98</v>
      </c>
      <c r="EE14">
        <v>-2.8853511198407416E-98</v>
      </c>
      <c r="EF14">
        <v>-2.8853957677857136E-98</v>
      </c>
      <c r="EG14">
        <v>-2.8854404157306855E-98</v>
      </c>
      <c r="EH14">
        <v>-2.8854850636756575E-98</v>
      </c>
      <c r="EI14">
        <v>-2.8855297116206294E-98</v>
      </c>
      <c r="EJ14">
        <v>-2.8855743595656014E-98</v>
      </c>
      <c r="EK14">
        <v>-2.8856190075105734E-98</v>
      </c>
      <c r="EL14">
        <v>-2.8856636554555453E-98</v>
      </c>
      <c r="EM14">
        <v>-2.8857083034005173E-98</v>
      </c>
      <c r="EN14">
        <v>-2.8857529513454893E-98</v>
      </c>
      <c r="EO14">
        <v>-2.8857975992904612E-98</v>
      </c>
      <c r="EP14">
        <v>-2.8858422472354332E-98</v>
      </c>
      <c r="EQ14">
        <v>-2.8858868951804052E-98</v>
      </c>
      <c r="ER14">
        <v>-2.8859315431253771E-98</v>
      </c>
      <c r="ES14">
        <v>-2.8859761910703491E-98</v>
      </c>
      <c r="ET14">
        <v>-2.886020839015321E-98</v>
      </c>
      <c r="EU14">
        <v>-2.886065486960293E-98</v>
      </c>
      <c r="EV14">
        <v>-2.886110134905265E-98</v>
      </c>
      <c r="EW14">
        <v>-2.8861547828502369E-98</v>
      </c>
      <c r="EX14">
        <v>-2.8861994307952089E-98</v>
      </c>
      <c r="EY14">
        <v>-2.8862440787401809E-98</v>
      </c>
      <c r="EZ14">
        <v>-2.8862887266851528E-98</v>
      </c>
      <c r="FA14">
        <v>-2.8863333746301248E-98</v>
      </c>
      <c r="FB14">
        <v>-2.8863780225750968E-98</v>
      </c>
      <c r="FC14">
        <v>-2.8864226705200687E-98</v>
      </c>
      <c r="FD14">
        <v>-2.8864673184650407E-98</v>
      </c>
      <c r="FE14">
        <v>-2.8865119664100126E-98</v>
      </c>
      <c r="FF14">
        <v>-2.8865566143549846E-98</v>
      </c>
      <c r="FG14">
        <v>-2.8866012622999566E-98</v>
      </c>
      <c r="FH14">
        <v>-2.8866459102449285E-98</v>
      </c>
      <c r="FI14">
        <v>-2.8866905581899005E-98</v>
      </c>
      <c r="FJ14">
        <v>-2.8867352061348725E-98</v>
      </c>
      <c r="FK14">
        <v>-2.8867798540798444E-98</v>
      </c>
      <c r="FL14">
        <v>-2.8868245020248164E-98</v>
      </c>
      <c r="FM14">
        <v>-2.8868691499697884E-98</v>
      </c>
      <c r="FN14">
        <v>-2.8869137979147603E-98</v>
      </c>
      <c r="FO14">
        <v>-2.8869584458597323E-98</v>
      </c>
      <c r="FP14">
        <v>-2.8870030938047043E-98</v>
      </c>
      <c r="FQ14">
        <v>-2.8870477417496762E-98</v>
      </c>
      <c r="FR14">
        <v>-2.8870923896946482E-98</v>
      </c>
      <c r="FS14">
        <v>-2.8871370376396201E-98</v>
      </c>
      <c r="FT14">
        <v>-2.8871816855845921E-98</v>
      </c>
      <c r="FU14">
        <v>-2.8872263335295641E-98</v>
      </c>
      <c r="FV14">
        <v>-2.887270981474536E-98</v>
      </c>
      <c r="FW14">
        <v>-2.887315629419508E-98</v>
      </c>
      <c r="FX14">
        <v>-2.88736027736448E-98</v>
      </c>
      <c r="FY14">
        <v>-2.8874049253094519E-98</v>
      </c>
      <c r="FZ14">
        <v>-2.8874495732544239E-98</v>
      </c>
      <c r="GA14">
        <v>-2.8874942211993959E-98</v>
      </c>
      <c r="GB14">
        <v>-2.8875388691443678E-98</v>
      </c>
      <c r="GC14">
        <v>-2.8875835170893398E-98</v>
      </c>
      <c r="GD14">
        <v>-2.8876281650343117E-98</v>
      </c>
      <c r="GE14">
        <v>-2.8876728129792837E-98</v>
      </c>
      <c r="GF14">
        <v>-2.8877174609242557E-98</v>
      </c>
      <c r="GG14">
        <v>-2.8877621088692276E-98</v>
      </c>
      <c r="GH14">
        <v>-2.8878067568141996E-98</v>
      </c>
      <c r="GI14">
        <v>-2.8878514047591716E-98</v>
      </c>
      <c r="GJ14">
        <v>-2.8878960527041435E-98</v>
      </c>
      <c r="GK14">
        <v>-2.8879407006491155E-98</v>
      </c>
      <c r="GL14">
        <v>-2.8879853485940875E-98</v>
      </c>
      <c r="GM14">
        <v>-2.8880299965390594E-98</v>
      </c>
      <c r="GN14">
        <v>-2.8880746444840314E-98</v>
      </c>
      <c r="GO14">
        <v>-2.8881192924290033E-98</v>
      </c>
      <c r="GP14">
        <v>-2.8881639403739753E-98</v>
      </c>
      <c r="GQ14">
        <v>-2.8882085883189473E-98</v>
      </c>
      <c r="GR14">
        <v>-2.8882532362639192E-98</v>
      </c>
      <c r="GS14">
        <v>-2.8882978842088912E-98</v>
      </c>
      <c r="GT14">
        <v>-2.8883425321538632E-98</v>
      </c>
      <c r="GU14">
        <v>-2.8883871800988351E-98</v>
      </c>
      <c r="GV14">
        <v>-2.8884318280438071E-98</v>
      </c>
      <c r="GW14">
        <v>-2.8884764759887791E-98</v>
      </c>
      <c r="GX14">
        <v>-2.888521123933751E-98</v>
      </c>
      <c r="GY14">
        <v>-2.888565771878723E-98</v>
      </c>
      <c r="GZ14">
        <v>-2.8886104198236949E-98</v>
      </c>
      <c r="HA14">
        <v>-2.8886550677686669E-98</v>
      </c>
      <c r="HB14">
        <v>-2.8886997157136389E-98</v>
      </c>
      <c r="HC14">
        <v>-2.8887443636586108E-98</v>
      </c>
      <c r="HD14">
        <v>-2.8887890116035828E-98</v>
      </c>
      <c r="HE14">
        <v>-2.8888336595485548E-98</v>
      </c>
      <c r="HF14">
        <v>-2.8888783074935267E-98</v>
      </c>
      <c r="HG14">
        <v>-2.8889229554384987E-98</v>
      </c>
      <c r="HH14">
        <v>-2.8889676033834707E-98</v>
      </c>
      <c r="HI14">
        <v>-2.8890122513284426E-98</v>
      </c>
      <c r="HJ14">
        <v>-2.8890568992734146E-98</v>
      </c>
      <c r="HK14">
        <v>-2.8891015472183866E-98</v>
      </c>
      <c r="HL14">
        <v>-2.8891461951633585E-98</v>
      </c>
      <c r="HM14">
        <v>-2.8891908431083305E-98</v>
      </c>
      <c r="HN14">
        <v>-2.8892354910533024E-98</v>
      </c>
      <c r="HO14">
        <v>-2.8892801389982744E-98</v>
      </c>
      <c r="HP14">
        <v>-2.8893247869432464E-98</v>
      </c>
      <c r="HQ14">
        <v>-2.8893694348882183E-98</v>
      </c>
      <c r="HR14">
        <v>-2.8894140828331903E-98</v>
      </c>
      <c r="HS14">
        <v>-2.8894587307781623E-98</v>
      </c>
      <c r="HT14">
        <v>-2.8895033787231342E-98</v>
      </c>
      <c r="HU14">
        <v>-2.8895480266681062E-98</v>
      </c>
      <c r="HV14">
        <v>-2.8895926746130782E-98</v>
      </c>
      <c r="HW14">
        <v>-2.8896373225580501E-98</v>
      </c>
      <c r="HX14">
        <v>-2.8896819705030221E-98</v>
      </c>
      <c r="HY14">
        <v>-2.889726618447994E-98</v>
      </c>
      <c r="HZ14">
        <v>-2.889771266392966E-98</v>
      </c>
      <c r="IA14">
        <v>-2.889815914337938E-98</v>
      </c>
      <c r="IB14">
        <v>-2.8898605622829099E-98</v>
      </c>
      <c r="IC14">
        <v>-2.8899052102278819E-98</v>
      </c>
      <c r="ID14">
        <v>-2.8899498581728539E-98</v>
      </c>
      <c r="IE14">
        <v>-2.8899945061178258E-98</v>
      </c>
      <c r="IF14">
        <v>-2.8900391540627978E-98</v>
      </c>
      <c r="IG14">
        <v>-2.8900838020077698E-98</v>
      </c>
      <c r="IH14">
        <v>-2.8901284499527417E-98</v>
      </c>
      <c r="II14">
        <v>-2.8901730978977137E-98</v>
      </c>
      <c r="IJ14">
        <v>-2.8902177458426856E-98</v>
      </c>
      <c r="IK14">
        <v>-2.8902623937876576E-98</v>
      </c>
      <c r="IL14">
        <v>-2.8903070417326296E-98</v>
      </c>
      <c r="IM14">
        <v>-2.8903516896776015E-98</v>
      </c>
      <c r="IN14">
        <v>-2.8903963376225735E-98</v>
      </c>
      <c r="IO14">
        <v>-2.8904409855675455E-98</v>
      </c>
      <c r="IP14">
        <v>-2.8904856335125174E-98</v>
      </c>
      <c r="IQ14">
        <v>-2.8905302814574894E-98</v>
      </c>
      <c r="IR14">
        <v>-2.8905749294024614E-98</v>
      </c>
      <c r="IS14">
        <v>-2.8906195773474333E-98</v>
      </c>
      <c r="IT14">
        <v>-2.8906642252924053E-98</v>
      </c>
      <c r="IU14">
        <v>-2.8907088732373773E-98</v>
      </c>
      <c r="IV14">
        <v>-2.8907535211823492E-98</v>
      </c>
      <c r="IW14">
        <v>-2.8907981691273212E-98</v>
      </c>
      <c r="IX14">
        <v>-2.8908428170722931E-98</v>
      </c>
      <c r="IY14">
        <v>-2.8908874650172651E-98</v>
      </c>
      <c r="IZ14">
        <v>-2.8909321129622371E-98</v>
      </c>
      <c r="JA14">
        <v>-2.890976760907209E-98</v>
      </c>
      <c r="JB14">
        <v>-2.891021408852181E-98</v>
      </c>
      <c r="JC14">
        <v>-2.891066056797153E-98</v>
      </c>
      <c r="JD14">
        <v>-2.8911107047421249E-98</v>
      </c>
      <c r="JE14">
        <v>-2.8911553526870969E-98</v>
      </c>
      <c r="JF14">
        <v>-2.8912000006320689E-98</v>
      </c>
      <c r="JG14">
        <v>-2.8912446485770408E-98</v>
      </c>
      <c r="JH14">
        <v>-2.8912892965220128E-98</v>
      </c>
      <c r="JI14">
        <v>-2.8913339444669847E-98</v>
      </c>
      <c r="JJ14">
        <v>-2.8913785924119567E-98</v>
      </c>
      <c r="JK14">
        <v>-2.8914232403569287E-98</v>
      </c>
      <c r="JL14">
        <v>-2.8914678883019006E-98</v>
      </c>
      <c r="JM14">
        <v>-2.8915125362468726E-98</v>
      </c>
      <c r="JN14">
        <v>-2.8915571841918446E-98</v>
      </c>
      <c r="JO14">
        <v>-2.8916018321368165E-98</v>
      </c>
      <c r="JP14">
        <v>-2.8916464800817885E-98</v>
      </c>
      <c r="JQ14">
        <v>-2.8916911280267605E-98</v>
      </c>
      <c r="JR14">
        <v>-2.8917357759717324E-98</v>
      </c>
      <c r="JS14">
        <v>-2.8917804239167044E-98</v>
      </c>
      <c r="JT14">
        <v>-2.8918250718616763E-98</v>
      </c>
      <c r="JU14">
        <v>-2.8918697198066483E-98</v>
      </c>
      <c r="JV14">
        <v>-2.8919143677516203E-98</v>
      </c>
      <c r="JW14">
        <v>-2.8919590156965922E-98</v>
      </c>
      <c r="JX14">
        <v>-2.8920036636415642E-98</v>
      </c>
      <c r="JY14">
        <v>-2.8920483115865362E-98</v>
      </c>
      <c r="JZ14">
        <v>-2.8920929595315081E-98</v>
      </c>
      <c r="KA14">
        <v>-2.8921376074764801E-98</v>
      </c>
      <c r="KB14">
        <v>-2.8921822554214521E-98</v>
      </c>
      <c r="KC14">
        <v>-2.892226903366424E-98</v>
      </c>
      <c r="KD14">
        <v>-2.892271551311396E-98</v>
      </c>
      <c r="KE14">
        <v>-2.892316199256368E-98</v>
      </c>
      <c r="KF14">
        <v>-2.8923608472013399E-98</v>
      </c>
      <c r="KG14">
        <v>-2.8924054951463119E-98</v>
      </c>
      <c r="KH14">
        <v>-2.8924501430912838E-98</v>
      </c>
      <c r="KI14">
        <v>-2.8924947910362558E-98</v>
      </c>
      <c r="KJ14">
        <v>-2.8925394389812278E-98</v>
      </c>
      <c r="KK14">
        <v>-2.8925840869261997E-98</v>
      </c>
      <c r="KL14">
        <v>-2.8926287348711717E-98</v>
      </c>
      <c r="KM14">
        <v>-2.8926733828161437E-98</v>
      </c>
      <c r="KN14">
        <v>-2.8927180307611156E-98</v>
      </c>
      <c r="KO14">
        <v>-2.8927626787060876E-98</v>
      </c>
      <c r="KP14">
        <v>-2.8928073266510596E-98</v>
      </c>
      <c r="KQ14">
        <v>-2.8928519745960315E-98</v>
      </c>
      <c r="KR14">
        <v>-2.8928966225410035E-98</v>
      </c>
      <c r="KS14">
        <v>-2.8929412704859754E-98</v>
      </c>
      <c r="KT14">
        <v>-2.8929859184309474E-98</v>
      </c>
      <c r="KU14">
        <v>-2.8930305663759194E-98</v>
      </c>
      <c r="KV14">
        <v>-2.8930752143208913E-98</v>
      </c>
      <c r="KW14">
        <v>-2.8931198622658633E-98</v>
      </c>
      <c r="KX14">
        <v>-2.8931645102108353E-98</v>
      </c>
      <c r="KY14">
        <v>-2.8932091581558072E-98</v>
      </c>
      <c r="KZ14">
        <v>-2.8932538061007792E-98</v>
      </c>
      <c r="LA14">
        <v>-2.8932984540457512E-98</v>
      </c>
      <c r="LB14">
        <v>-2.8933431019907231E-98</v>
      </c>
      <c r="LC14">
        <v>-2.8933877499356951E-98</v>
      </c>
      <c r="LD14">
        <v>-2.893432397880667E-98</v>
      </c>
      <c r="LE14">
        <v>-2.893477045825639E-98</v>
      </c>
      <c r="LF14">
        <v>-2.893521693770611E-98</v>
      </c>
      <c r="LG14">
        <v>-2.8935663417155829E-98</v>
      </c>
      <c r="LH14">
        <v>-2.8936109896605549E-98</v>
      </c>
      <c r="LI14">
        <v>-2.8936556376055269E-98</v>
      </c>
      <c r="LJ14">
        <v>-2.8937002855504988E-98</v>
      </c>
      <c r="LK14">
        <v>-2.8937449334954708E-98</v>
      </c>
      <c r="LL14">
        <v>-2.8937895814404428E-98</v>
      </c>
      <c r="LM14">
        <v>-2.8938342293854147E-98</v>
      </c>
      <c r="LN14">
        <v>-2.8938788773303867E-98</v>
      </c>
      <c r="LO14">
        <v>-2.8939235252753586E-98</v>
      </c>
      <c r="LP14">
        <v>-2.8939681732203306E-98</v>
      </c>
      <c r="LQ14">
        <v>-2.8940128211653026E-98</v>
      </c>
      <c r="LR14">
        <v>-2.8940574691102745E-98</v>
      </c>
      <c r="LS14">
        <v>-2.8941021170552465E-98</v>
      </c>
      <c r="LT14">
        <v>-2.8941467650002185E-98</v>
      </c>
      <c r="LU14">
        <v>-2.8941914129451904E-98</v>
      </c>
      <c r="LV14">
        <v>-2.8942360608901624E-98</v>
      </c>
      <c r="LW14">
        <v>-2.8942807088351344E-98</v>
      </c>
      <c r="LX14">
        <v>-2.8943253567801063E-98</v>
      </c>
      <c r="LY14">
        <v>-2.8943700047250783E-98</v>
      </c>
      <c r="LZ14">
        <v>-2.8944146526700503E-98</v>
      </c>
      <c r="MA14">
        <v>-2.8944593006150222E-98</v>
      </c>
      <c r="MB14">
        <v>-2.8945039485599942E-98</v>
      </c>
      <c r="MC14">
        <v>-2.8945485965049661E-98</v>
      </c>
      <c r="MD14">
        <v>-2.8945932444499381E-98</v>
      </c>
      <c r="ME14">
        <v>-2.8946378923949101E-98</v>
      </c>
      <c r="MF14">
        <v>-2.894682540339882E-98</v>
      </c>
      <c r="MG14">
        <v>-2.894727188284854E-98</v>
      </c>
      <c r="MH14">
        <v>-2.894771836229826E-98</v>
      </c>
      <c r="MI14">
        <v>-2.8948164841747979E-98</v>
      </c>
      <c r="MJ14">
        <v>-2.8948611321197699E-98</v>
      </c>
      <c r="MK14">
        <v>-2.8949057800647419E-98</v>
      </c>
      <c r="ML14">
        <v>-2.8949504280097138E-98</v>
      </c>
      <c r="MM14">
        <v>-2.8949950759546858E-98</v>
      </c>
      <c r="MN14">
        <v>-2.8950397238996577E-98</v>
      </c>
      <c r="MO14">
        <v>-2.8950843718446297E-98</v>
      </c>
      <c r="MP14">
        <v>-2.8951290197896017E-98</v>
      </c>
      <c r="MQ14">
        <v>-2.8951736677345736E-98</v>
      </c>
      <c r="MR14">
        <v>-2.8952183156795456E-98</v>
      </c>
      <c r="MS14">
        <v>-2.8952629636245176E-98</v>
      </c>
      <c r="MT14">
        <v>-2.8953076115694895E-98</v>
      </c>
      <c r="MU14">
        <v>-2.8953522595144615E-98</v>
      </c>
      <c r="MV14">
        <v>-2.8953969074594335E-98</v>
      </c>
      <c r="MW14">
        <v>-2.8954415554044054E-98</v>
      </c>
      <c r="MX14">
        <v>-2.8954862033493774E-98</v>
      </c>
      <c r="MY14">
        <v>-2.8955308512943493E-98</v>
      </c>
      <c r="MZ14">
        <v>-2.8955754992393213E-98</v>
      </c>
      <c r="NA14">
        <v>-2.8956201471842933E-98</v>
      </c>
      <c r="NB14">
        <v>-2.8956647951292652E-98</v>
      </c>
      <c r="NC14">
        <v>-2.8957094430742372E-98</v>
      </c>
      <c r="ND14">
        <v>-2.8957540910192092E-98</v>
      </c>
      <c r="NE14">
        <v>-2.8957987389641811E-98</v>
      </c>
      <c r="NF14">
        <v>-2.8958433869091531E-98</v>
      </c>
      <c r="NG14">
        <v>-2.8958880348541251E-98</v>
      </c>
      <c r="NH14">
        <v>-2.895932682799097E-98</v>
      </c>
      <c r="NI14">
        <v>-2.895977330744069E-98</v>
      </c>
      <c r="NJ14">
        <v>-2.896021978689041E-98</v>
      </c>
      <c r="NK14">
        <v>-2.8960666266340129E-98</v>
      </c>
      <c r="NL14">
        <v>-2.8961112745789849E-98</v>
      </c>
      <c r="NM14">
        <v>-2.8961559225239568E-98</v>
      </c>
      <c r="NN14">
        <v>-2.8962005704689288E-98</v>
      </c>
      <c r="NO14">
        <v>-2.8962452184139008E-98</v>
      </c>
      <c r="NP14">
        <v>-2.8962898663588727E-98</v>
      </c>
      <c r="NQ14">
        <v>-2.8963345143038447E-98</v>
      </c>
      <c r="NR14">
        <v>-2.8963791622488167E-98</v>
      </c>
      <c r="NS14">
        <v>-2.8964238101937886E-98</v>
      </c>
      <c r="NT14">
        <v>-2.8964684581387606E-98</v>
      </c>
      <c r="NU14">
        <v>-2.8965131060837326E-98</v>
      </c>
      <c r="NV14">
        <v>-2.8965577540287045E-98</v>
      </c>
      <c r="NW14">
        <v>-2.8966024019736765E-98</v>
      </c>
      <c r="NX14">
        <v>-2.8966470499186484E-98</v>
      </c>
      <c r="NY14">
        <v>-2.8966916978636204E-98</v>
      </c>
      <c r="NZ14">
        <v>-2.8967363458085924E-98</v>
      </c>
      <c r="OA14">
        <v>-2.8967809937535643E-98</v>
      </c>
      <c r="OB14">
        <v>-2.8968256416985363E-98</v>
      </c>
      <c r="OC14">
        <v>-2.8968702896435083E-98</v>
      </c>
      <c r="OD14">
        <v>-2.8969149375884802E-98</v>
      </c>
      <c r="OE14">
        <v>-2.8969595855334522E-98</v>
      </c>
      <c r="OF14">
        <v>-2.8970042334784242E-98</v>
      </c>
      <c r="OG14">
        <v>-2.8970488814233961E-98</v>
      </c>
      <c r="OH14">
        <v>-2.8970935293683681E-98</v>
      </c>
      <c r="OI14">
        <v>-2.89713817731334E-98</v>
      </c>
      <c r="OJ14">
        <v>-2.897182825258312E-98</v>
      </c>
      <c r="OK14">
        <v>-2.897227473203284E-98</v>
      </c>
      <c r="OL14">
        <v>-2.8972721211482559E-98</v>
      </c>
      <c r="OM14">
        <v>-2.8973167690932279E-98</v>
      </c>
      <c r="ON14">
        <v>-2.8973614170381999E-98</v>
      </c>
      <c r="OO14">
        <v>-2.8974060649831718E-98</v>
      </c>
      <c r="OP14">
        <v>-2.8974507129281438E-98</v>
      </c>
      <c r="OQ14">
        <v>-2.8974953608731158E-98</v>
      </c>
      <c r="OR14">
        <v>-2.8975400088180877E-98</v>
      </c>
      <c r="OS14">
        <v>-2.8975846567630597E-98</v>
      </c>
      <c r="OT14">
        <v>-2.8976293047080317E-98</v>
      </c>
      <c r="OU14">
        <v>-2.8976739526530036E-98</v>
      </c>
      <c r="OV14">
        <v>-2.8977186005979756E-98</v>
      </c>
      <c r="OW14">
        <v>-2.8977632485429475E-98</v>
      </c>
      <c r="OX14">
        <v>-2.8978078964879195E-98</v>
      </c>
      <c r="OY14">
        <v>-2.8978525444328915E-98</v>
      </c>
      <c r="OZ14">
        <v>-2.8978971923778634E-98</v>
      </c>
      <c r="PA14">
        <v>-2.8979418403228354E-98</v>
      </c>
      <c r="PB14">
        <v>-2.8979864882678074E-98</v>
      </c>
      <c r="PC14">
        <v>-2.8980311362127793E-98</v>
      </c>
      <c r="PD14">
        <v>-2.8980757841577513E-98</v>
      </c>
      <c r="PE14">
        <v>-2.8981204321027233E-98</v>
      </c>
      <c r="PF14">
        <v>-2.8981650800476952E-98</v>
      </c>
      <c r="PG14">
        <v>-2.8982097279926672E-98</v>
      </c>
      <c r="PH14">
        <v>-2.8982543759376391E-98</v>
      </c>
      <c r="PI14">
        <v>-2.8982990238826111E-98</v>
      </c>
      <c r="PJ14">
        <v>-2.8983436718275831E-98</v>
      </c>
      <c r="PK14">
        <v>-2.898388319772555E-98</v>
      </c>
      <c r="PL14">
        <v>-2.898432967717527E-98</v>
      </c>
      <c r="PM14">
        <v>-2.898477615662499E-98</v>
      </c>
      <c r="PN14">
        <v>-2.8985222636074709E-98</v>
      </c>
      <c r="PO14">
        <v>-2.8985669115524429E-98</v>
      </c>
      <c r="PP14">
        <v>-2.8986115594974149E-98</v>
      </c>
      <c r="PQ14">
        <v>-2.8986562074423868E-98</v>
      </c>
      <c r="PR14">
        <v>-2.8987008553873588E-98</v>
      </c>
      <c r="PS14">
        <v>-2.8987455033323307E-98</v>
      </c>
      <c r="PT14">
        <v>-2.8987901512773027E-98</v>
      </c>
      <c r="PU14">
        <v>-2.8988347992222747E-98</v>
      </c>
      <c r="PV14">
        <v>-2.8988794471672466E-98</v>
      </c>
      <c r="PW14">
        <v>-2.8989240951122186E-98</v>
      </c>
      <c r="PX14">
        <v>-2.8989687430571906E-98</v>
      </c>
      <c r="PY14">
        <v>-2.8990133910021625E-98</v>
      </c>
      <c r="PZ14">
        <v>-2.8990580389471345E-98</v>
      </c>
      <c r="QA14">
        <v>-2.8991026868921065E-98</v>
      </c>
      <c r="QB14">
        <v>-2.8991473348370784E-98</v>
      </c>
      <c r="QC14">
        <v>-2.8991919827820504E-98</v>
      </c>
      <c r="QD14">
        <v>-2.8992366307270223E-98</v>
      </c>
      <c r="QE14">
        <v>-2.8992812786719943E-98</v>
      </c>
      <c r="QF14">
        <v>-2.8993259266169663E-98</v>
      </c>
      <c r="QG14">
        <v>-2.8993705745619382E-98</v>
      </c>
      <c r="QH14">
        <v>-2.8994152225069102E-98</v>
      </c>
      <c r="QI14">
        <v>-2.8994598704518822E-98</v>
      </c>
      <c r="QJ14">
        <v>-2.8995045183968541E-98</v>
      </c>
      <c r="QK14">
        <v>-2.8995491663418261E-98</v>
      </c>
      <c r="QL14">
        <v>-2.8995938142867981E-98</v>
      </c>
      <c r="QM14">
        <v>-2.89963846223177E-98</v>
      </c>
      <c r="QN14">
        <v>-2.899683110176742E-98</v>
      </c>
      <c r="QO14">
        <v>-2.899727758121714E-98</v>
      </c>
    </row>
    <row r="15" spans="2:457" x14ac:dyDescent="0.25">
      <c r="G15">
        <v>100</v>
      </c>
      <c r="H15" t="str">
        <f t="array" ref="H15:I35">_xll.JSON.GET(INDEX(H14:QO14,G15))</f>
        <v>id</v>
      </c>
      <c r="I15" t="str">
        <v>D000399</v>
      </c>
    </row>
    <row r="16" spans="2:457" x14ac:dyDescent="0.25">
      <c r="H16" t="str">
        <v>thomas_id</v>
      </c>
      <c r="I16">
        <v>303</v>
      </c>
    </row>
    <row r="17" spans="8:9" x14ac:dyDescent="0.25">
      <c r="H17" t="str">
        <v>api_uri</v>
      </c>
      <c r="I17" t="str">
        <v>http://api.nytimes.com/svc/politics/v3/us/legislative/congress/members/D000399.json</v>
      </c>
    </row>
    <row r="18" spans="8:9" x14ac:dyDescent="0.25">
      <c r="H18" t="str">
        <v>first_name</v>
      </c>
      <c r="I18" t="str">
        <v>Lloyd</v>
      </c>
    </row>
    <row r="19" spans="8:9" x14ac:dyDescent="0.25">
      <c r="H19" t="str">
        <v>middle_name</v>
      </c>
      <c r="I19" t="e">
        <v>#N/A</v>
      </c>
    </row>
    <row r="20" spans="8:9" x14ac:dyDescent="0.25">
      <c r="H20" t="str">
        <v>last_name</v>
      </c>
      <c r="I20" t="str">
        <v>Doggett</v>
      </c>
    </row>
    <row r="21" spans="8:9" x14ac:dyDescent="0.25">
      <c r="H21" t="str">
        <v>party</v>
      </c>
      <c r="I21" t="str">
        <v>D</v>
      </c>
    </row>
    <row r="22" spans="8:9" x14ac:dyDescent="0.25">
      <c r="H22" t="str">
        <v>twitter_account</v>
      </c>
      <c r="I22" t="str">
        <v>RepLloydDoggett</v>
      </c>
    </row>
    <row r="23" spans="8:9" x14ac:dyDescent="0.25">
      <c r="H23" t="str">
        <v>facebook_account</v>
      </c>
      <c r="I23" t="str">
        <v>lloyddoggett</v>
      </c>
    </row>
    <row r="24" spans="8:9" x14ac:dyDescent="0.25">
      <c r="H24" t="str">
        <v>facebook_id</v>
      </c>
      <c r="I24">
        <v>154050553704</v>
      </c>
    </row>
    <row r="25" spans="8:9" x14ac:dyDescent="0.25">
      <c r="H25" t="str">
        <v>url</v>
      </c>
      <c r="I25" t="str">
        <v>http://doggett.house.gov</v>
      </c>
    </row>
    <row r="26" spans="8:9" x14ac:dyDescent="0.25">
      <c r="H26" t="str">
        <v>rss_url</v>
      </c>
      <c r="I26" t="str">
        <v>http://doggett.house.gov/index.php/component/ninjarsssyndicator/?feed_id=1&amp;amp;format=raw</v>
      </c>
    </row>
    <row r="27" spans="8:9" x14ac:dyDescent="0.25">
      <c r="H27" t="str">
        <v>domain</v>
      </c>
      <c r="I27" t="str">
        <v>doggett.house.gov</v>
      </c>
    </row>
    <row r="28" spans="8:9" x14ac:dyDescent="0.25">
      <c r="H28" t="str">
        <v>dw_nominate</v>
      </c>
      <c r="I28">
        <v>-0.42899999999999999</v>
      </c>
    </row>
    <row r="29" spans="8:9" x14ac:dyDescent="0.25">
      <c r="H29" t="str">
        <v>ideal_point</v>
      </c>
      <c r="I29">
        <v>-0.96331849599999997</v>
      </c>
    </row>
    <row r="30" spans="8:9" x14ac:dyDescent="0.25">
      <c r="H30" t="str">
        <v>seniority</v>
      </c>
      <c r="I30">
        <v>20</v>
      </c>
    </row>
    <row r="31" spans="8:9" x14ac:dyDescent="0.25">
      <c r="H31" t="str">
        <v>next_election</v>
      </c>
      <c r="I31">
        <v>2014</v>
      </c>
    </row>
    <row r="32" spans="8:9" x14ac:dyDescent="0.25">
      <c r="H32" t="str">
        <v>state</v>
      </c>
      <c r="I32" t="str">
        <v>TX</v>
      </c>
    </row>
    <row r="33" spans="8:9" x14ac:dyDescent="0.25">
      <c r="H33" t="str">
        <v>district</v>
      </c>
      <c r="I33">
        <v>35</v>
      </c>
    </row>
    <row r="34" spans="8:9" x14ac:dyDescent="0.25">
      <c r="H34" t="str">
        <v>missed_votes_pct</v>
      </c>
      <c r="I34">
        <v>1.43</v>
      </c>
    </row>
    <row r="35" spans="8:9" x14ac:dyDescent="0.25">
      <c r="H35" t="str">
        <v>votes_with_party_pct</v>
      </c>
      <c r="I35">
        <v>93.87</v>
      </c>
    </row>
  </sheetData>
  <dataValidations disablePrompts="1" count="1">
    <dataValidation type="list" allowBlank="1" showInputMessage="1" showErrorMessage="1" sqref="C5">
      <formula1>$D$5:$E$5</formula1>
    </dataValidation>
  </dataValidations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Main</vt:lpstr>
      <vt:lpstr>NYT</vt:lpstr>
      <vt:lpstr>base</vt:lpstr>
      <vt:lpstr>chamber</vt:lpstr>
      <vt:lpstr>congress_number</vt:lpstr>
      <vt:lpstr>key</vt:lpstr>
    </vt:vector>
  </TitlesOfParts>
  <Company>KALX,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2015-02-16T22:35:59Z</dcterms:created>
  <dcterms:modified xsi:type="dcterms:W3CDTF">2015-03-12T15:03:02Z</dcterms:modified>
</cp:coreProperties>
</file>