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random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M43" i="1" l="1"/>
  <c r="M42" i="1"/>
  <c r="M41" i="1"/>
  <c r="M40" i="1"/>
  <c r="M39" i="1"/>
  <c r="M38" i="1"/>
  <c r="M37" i="1"/>
  <c r="M36" i="1"/>
  <c r="M35" i="1"/>
  <c r="M34" i="1"/>
  <c r="A35" i="1"/>
  <c r="A36" i="1"/>
  <c r="A37" i="1"/>
  <c r="A38" i="1"/>
  <c r="A39" i="1"/>
  <c r="A40" i="1"/>
  <c r="A41" i="1"/>
  <c r="A42" i="1"/>
  <c r="A43" i="1"/>
  <c r="A34" i="1"/>
  <c r="M24" i="1"/>
  <c r="A24" i="1"/>
  <c r="A25" i="1"/>
  <c r="M25" i="1" s="1"/>
  <c r="A23" i="1"/>
  <c r="M23" i="1" s="1"/>
  <c r="A30" i="1"/>
  <c r="A29" i="1"/>
  <c r="A28" i="1"/>
  <c r="A27" i="1"/>
  <c r="A3" i="1" l="1"/>
  <c r="M3" i="1" s="1"/>
  <c r="A4" i="1"/>
  <c r="M4" i="1" s="1"/>
  <c r="A5" i="1"/>
  <c r="M5" i="1" s="1"/>
  <c r="A6" i="1"/>
  <c r="M6" i="1" s="1"/>
  <c r="A7" i="1"/>
  <c r="M7" i="1" s="1"/>
  <c r="A8" i="1"/>
  <c r="M8" i="1" s="1"/>
  <c r="A9" i="1"/>
  <c r="M9" i="1" s="1"/>
  <c r="A10" i="1"/>
  <c r="M10" i="1" s="1"/>
  <c r="A11" i="1"/>
  <c r="M11" i="1" s="1"/>
  <c r="M12" i="1"/>
  <c r="M13" i="1"/>
  <c r="M14" i="1"/>
  <c r="M15" i="1"/>
  <c r="A16" i="1"/>
  <c r="M16" i="1" s="1"/>
  <c r="A17" i="1"/>
  <c r="M17" i="1" s="1"/>
  <c r="A18" i="1"/>
  <c r="M18" i="1" s="1"/>
  <c r="A19" i="1"/>
  <c r="M19" i="1" s="1"/>
  <c r="A20" i="1"/>
  <c r="M20" i="1" s="1"/>
  <c r="A21" i="1"/>
  <c r="M21" i="1" s="1"/>
  <c r="A2" i="1"/>
  <c r="M2" i="1" s="1"/>
</calcChain>
</file>

<file path=xl/sharedStrings.xml><?xml version="1.0" encoding="utf-8"?>
<sst xmlns="http://schemas.openxmlformats.org/spreadsheetml/2006/main" count="153" uniqueCount="88">
  <si>
    <t>bernoulli_distribution</t>
  </si>
  <si>
    <t>binomial_distribution</t>
  </si>
  <si>
    <t>cauchy_distribution</t>
  </si>
  <si>
    <t>chi_squared_distribution</t>
  </si>
  <si>
    <t>discrete_distribution</t>
  </si>
  <si>
    <t>exponential_distribution</t>
  </si>
  <si>
    <t>extreme_value_distribution</t>
  </si>
  <si>
    <t>fisher_f_distribution</t>
  </si>
  <si>
    <t>gamma_distribution</t>
  </si>
  <si>
    <t>geometric_distribution</t>
  </si>
  <si>
    <t>lognormal_distribution</t>
  </si>
  <si>
    <t>negative_binomial_distribution</t>
  </si>
  <si>
    <t>normal_distribution</t>
  </si>
  <si>
    <t>piecewise_constant_distribution</t>
  </si>
  <si>
    <t>piecewise_linear_distribution</t>
  </si>
  <si>
    <t>poisson_distribution</t>
  </si>
  <si>
    <t>student_t_distribution</t>
  </si>
  <si>
    <t>uniform_int_distribution</t>
  </si>
  <si>
    <t>uniform_real_distribution</t>
  </si>
  <si>
    <t>weibull_distribution</t>
  </si>
  <si>
    <t>bool</t>
  </si>
  <si>
    <t>int</t>
  </si>
  <si>
    <t>double</t>
  </si>
  <si>
    <t>int,double</t>
  </si>
  <si>
    <t>t,p</t>
  </si>
  <si>
    <t>p</t>
  </si>
  <si>
    <t>double,double</t>
  </si>
  <si>
    <t>a,b</t>
  </si>
  <si>
    <t>n</t>
  </si>
  <si>
    <t>probabilities</t>
  </si>
  <si>
    <t>lambda</t>
  </si>
  <si>
    <t>m,n</t>
  </si>
  <si>
    <t>Return true with probability p, false with probability 1 - p</t>
  </si>
  <si>
    <t>Return i with probability C(t,i) p^i (1 - p)^(t - i)</t>
  </si>
  <si>
    <t>Density 1/pi*(1 + x^2)</t>
  </si>
  <si>
    <t>Sum of the squares of n standard normal random variables</t>
  </si>
  <si>
    <t>Return i with probability p[i]</t>
  </si>
  <si>
    <t>discard_block_engine Class</t>
  </si>
  <si>
    <t>generate_canonical</t>
  </si>
  <si>
    <t>independent_bits_engine Class</t>
  </si>
  <si>
    <t>shuffle_order_engine Class</t>
  </si>
  <si>
    <t>Cumulative distribution exp(-exp(-x))</t>
  </si>
  <si>
    <t>Quotient of chi squared distributions</t>
  </si>
  <si>
    <t>alpha,beta</t>
  </si>
  <si>
    <t>Density x^alpha exp(-x/beta)/Gamma(alpha)beta^alpha, x &gt; 0</t>
  </si>
  <si>
    <t>Cumulative distribution 1 - exp(-lambda x), x &gt; 0</t>
  </si>
  <si>
    <t>Return i with probability p (1 - p)^i</t>
  </si>
  <si>
    <t>m,s</t>
  </si>
  <si>
    <t>Exponential of normal distribution</t>
  </si>
  <si>
    <t>k,p</t>
  </si>
  <si>
    <t>Density exp(-x^2/2)/sqrt(2 pi)</t>
  </si>
  <si>
    <t>mean,stddev</t>
  </si>
  <si>
    <t>Excel name</t>
  </si>
  <si>
    <t>C++ name</t>
  </si>
  <si>
    <t>result_type</t>
  </si>
  <si>
    <t>template</t>
  </si>
  <si>
    <t>params</t>
  </si>
  <si>
    <t>desc</t>
  </si>
  <si>
    <t>names</t>
  </si>
  <si>
    <t>std::initializer_list&lt;double&gt;</t>
  </si>
  <si>
    <t>intervals,densities</t>
  </si>
  <si>
    <t>mean</t>
  </si>
  <si>
    <t>int,int</t>
  </si>
  <si>
    <t>Density a/b (x/b)^(a-1) exp(-(x/b)^a), x &gt; 0</t>
  </si>
  <si>
    <t>Uniform integers on [a,b]</t>
  </si>
  <si>
    <t>Uniform reals on [a,b)</t>
  </si>
  <si>
    <t>Return i with probability m^i exp(-m)/i!</t>
  </si>
  <si>
    <t>Density proportional to (1 + x^2/n)^(-(n+1)/2)</t>
  </si>
  <si>
    <t>std::vector&lt;double&gt;</t>
  </si>
  <si>
    <t>linear_congruential_engine</t>
  </si>
  <si>
    <t>mersenne_twister_engine</t>
  </si>
  <si>
    <t>subtract_with_carry_engine</t>
  </si>
  <si>
    <t>Generates a random sequence by the linear congruential algorithm.</t>
  </si>
  <si>
    <t>Generates a high quality random sequence of integers based on the Mersenne twister algorithm.</t>
  </si>
  <si>
    <t>Generates a random sequence by the subtract-with-carry (lagged Fibonacci) algorithm.</t>
  </si>
  <si>
    <t>default_random_engine</t>
  </si>
  <si>
    <t>mt19937</t>
  </si>
  <si>
    <t>mt19937_64</t>
  </si>
  <si>
    <t>ranlux4</t>
  </si>
  <si>
    <t>ranlux3</t>
  </si>
  <si>
    <t>minstd_rand</t>
  </si>
  <si>
    <t>minstd_rand0</t>
  </si>
  <si>
    <t>knuth_b</t>
  </si>
  <si>
    <t>ranlux24</t>
  </si>
  <si>
    <t>ranlux48</t>
  </si>
  <si>
    <t>Defaults to mt19937</t>
  </si>
  <si>
    <t>Shuffle order engine based on minstd_rand0</t>
  </si>
  <si>
    <t>Generates a random sequence using discard block and subtract-with-carry (lagged Fibonacci) algorithm.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</si>
</sst>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 indent="3"/>
    </xf>
    <xf numFmtId="0" fontId="1" fillId="0" borderId="0" xfId="1" applyAlignment="1">
      <alignment horizontal="left" vertical="center" indent="3"/>
    </xf>
    <xf numFmtId="0" fontId="2" fillId="0" borderId="0" xfId="1" applyFont="1" applyAlignment="1">
      <alignment horizontal="left" vertical="top" indent="3"/>
    </xf>
    <xf numFmtId="0" fontId="1" fillId="0" borderId="0" xfId="1" applyAlignment="1">
      <alignment horizontal="left" vertical="top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plusplus.com/reference/random/fisher_f_distribution/" TargetMode="External"/><Relationship Id="rId13" Type="http://schemas.openxmlformats.org/officeDocument/2006/relationships/hyperlink" Target="http://www.cplusplus.com/reference/random/normal_distribution/" TargetMode="External"/><Relationship Id="rId18" Type="http://schemas.openxmlformats.org/officeDocument/2006/relationships/hyperlink" Target="http://www.cplusplus.com/reference/random/uniform_int_distribution/" TargetMode="External"/><Relationship Id="rId26" Type="http://schemas.openxmlformats.org/officeDocument/2006/relationships/hyperlink" Target="http://msdn.microsoft.com/en-us/library/ee462260.aspx" TargetMode="External"/><Relationship Id="rId3" Type="http://schemas.openxmlformats.org/officeDocument/2006/relationships/hyperlink" Target="http://www.cplusplus.com/reference/random/cauchy_distribution/" TargetMode="External"/><Relationship Id="rId21" Type="http://schemas.openxmlformats.org/officeDocument/2006/relationships/hyperlink" Target="http://msdn.microsoft.com/en-us/library/ee462347.aspx" TargetMode="External"/><Relationship Id="rId7" Type="http://schemas.openxmlformats.org/officeDocument/2006/relationships/hyperlink" Target="http://www.cplusplus.com/reference/random/extreme_value_distribution/" TargetMode="External"/><Relationship Id="rId12" Type="http://schemas.openxmlformats.org/officeDocument/2006/relationships/hyperlink" Target="http://www.cplusplus.com/reference/random/negative_binomial_distribution/" TargetMode="External"/><Relationship Id="rId17" Type="http://schemas.openxmlformats.org/officeDocument/2006/relationships/hyperlink" Target="http://www.cplusplus.com/reference/random/student_t_distribution/" TargetMode="External"/><Relationship Id="rId25" Type="http://schemas.openxmlformats.org/officeDocument/2006/relationships/hyperlink" Target="http://msdn.microsoft.com/en-us/library/ee462318.aspx" TargetMode="External"/><Relationship Id="rId2" Type="http://schemas.openxmlformats.org/officeDocument/2006/relationships/hyperlink" Target="http://www.cplusplus.com/reference/random/binomial_distribution/" TargetMode="External"/><Relationship Id="rId16" Type="http://schemas.openxmlformats.org/officeDocument/2006/relationships/hyperlink" Target="http://www.cplusplus.com/reference/random/poisson_distribution/" TargetMode="External"/><Relationship Id="rId20" Type="http://schemas.openxmlformats.org/officeDocument/2006/relationships/hyperlink" Target="http://www.cplusplus.com/reference/random/weibull_distribution/" TargetMode="External"/><Relationship Id="rId1" Type="http://schemas.openxmlformats.org/officeDocument/2006/relationships/hyperlink" Target="http://www.cplusplus.com/reference/random/bernoulli_distribution/" TargetMode="External"/><Relationship Id="rId6" Type="http://schemas.openxmlformats.org/officeDocument/2006/relationships/hyperlink" Target="http://www.cplusplus.com/reference/random/exponential_distribution/" TargetMode="External"/><Relationship Id="rId11" Type="http://schemas.openxmlformats.org/officeDocument/2006/relationships/hyperlink" Target="http://www.cplusplus.com/reference/random/lognormal_distribution/" TargetMode="External"/><Relationship Id="rId24" Type="http://schemas.openxmlformats.org/officeDocument/2006/relationships/hyperlink" Target="http://msdn.microsoft.com/en-us/library/ee462284.aspx" TargetMode="External"/><Relationship Id="rId5" Type="http://schemas.openxmlformats.org/officeDocument/2006/relationships/hyperlink" Target="http://www.cplusplus.com/reference/random/discrete_distribution/" TargetMode="External"/><Relationship Id="rId15" Type="http://schemas.openxmlformats.org/officeDocument/2006/relationships/hyperlink" Target="http://www.cplusplus.com/reference/random/piecewise_linear_distribution/" TargetMode="External"/><Relationship Id="rId23" Type="http://schemas.openxmlformats.org/officeDocument/2006/relationships/hyperlink" Target="http://msdn.microsoft.com/en-us/library/ee462325.asp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cplusplus.com/reference/random/geometric_distribution/" TargetMode="External"/><Relationship Id="rId19" Type="http://schemas.openxmlformats.org/officeDocument/2006/relationships/hyperlink" Target="http://www.cplusplus.com/reference/random/uniform_real_distribution/" TargetMode="External"/><Relationship Id="rId4" Type="http://schemas.openxmlformats.org/officeDocument/2006/relationships/hyperlink" Target="http://www.cplusplus.com/reference/random/chi_squared_distribution/" TargetMode="External"/><Relationship Id="rId9" Type="http://schemas.openxmlformats.org/officeDocument/2006/relationships/hyperlink" Target="http://www.cplusplus.com/reference/random/gamma_distribution/" TargetMode="External"/><Relationship Id="rId14" Type="http://schemas.openxmlformats.org/officeDocument/2006/relationships/hyperlink" Target="http://www.cplusplus.com/reference/random/piecewise_constant_distribution/" TargetMode="External"/><Relationship Id="rId22" Type="http://schemas.openxmlformats.org/officeDocument/2006/relationships/hyperlink" Target="http://msdn.microsoft.com/en-us/library/ee462289.aspx" TargetMode="External"/><Relationship Id="rId27" Type="http://schemas.openxmlformats.org/officeDocument/2006/relationships/hyperlink" Target="http://msdn.microsoft.com/en-us/library/ee46233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6" workbookViewId="0">
      <selection activeCell="A20" sqref="A20:A21"/>
    </sheetView>
  </sheetViews>
  <sheetFormatPr defaultRowHeight="15" x14ac:dyDescent="0.25"/>
  <cols>
    <col min="1" max="1" width="55.5703125" bestFit="1" customWidth="1"/>
    <col min="2" max="2" width="30.7109375" bestFit="1" customWidth="1"/>
    <col min="4" max="4" width="14.28515625" bestFit="1" customWidth="1"/>
    <col min="5" max="5" width="14.28515625" customWidth="1"/>
  </cols>
  <sheetData>
    <row r="1" spans="1:14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58</v>
      </c>
      <c r="G1" t="s">
        <v>57</v>
      </c>
    </row>
    <row r="2" spans="1:14" x14ac:dyDescent="0.25">
      <c r="A2" t="str">
        <f>SUBSTITUTE(UPPER(B2),"_DISTRIBUTION","")</f>
        <v>BERNOULLI</v>
      </c>
      <c r="B2" s="1" t="s">
        <v>0</v>
      </c>
      <c r="C2" t="s">
        <v>20</v>
      </c>
      <c r="E2" t="s">
        <v>22</v>
      </c>
      <c r="F2" t="s">
        <v>25</v>
      </c>
      <c r="G2" t="s">
        <v>32</v>
      </c>
      <c r="M2" t="str">
        <f>"X("&amp;A2&amp;", UNPAREN("&amp;B2&amp;IF(D2&lt;&gt;"","&lt;"&amp;D2&amp;"&gt;","")&amp;"), "&amp;C2&amp;", UNPAREN("&amp;E2&amp;"), UNPAREN("&amp;F2&amp;"), """&amp;G2&amp;""") \"</f>
        <v>X(BERNOULLI, UNPAREN(bernoulli_distribution), bool, UNPAREN(double), UNPAREN(p), "Return true with probability p, false with probability 1 - p") \</v>
      </c>
      <c r="N2" s="2"/>
    </row>
    <row r="3" spans="1:14" x14ac:dyDescent="0.25">
      <c r="A3" t="str">
        <f t="shared" ref="A3:A21" si="0">SUBSTITUTE(UPPER(B3),"_DISTRIBUTION","")</f>
        <v>BINOMIAL</v>
      </c>
      <c r="B3" s="1" t="s">
        <v>1</v>
      </c>
      <c r="C3" t="s">
        <v>21</v>
      </c>
      <c r="D3" t="s">
        <v>23</v>
      </c>
      <c r="E3" t="s">
        <v>23</v>
      </c>
      <c r="F3" t="s">
        <v>24</v>
      </c>
      <c r="G3" t="s">
        <v>33</v>
      </c>
      <c r="M3" t="str">
        <f t="shared" ref="M3:M21" si="1">"X("&amp;A3&amp;", UNPAREN("&amp;B3&amp;IF(D3&lt;&gt;"","&lt;"&amp;D3&amp;"&gt;","")&amp;"), "&amp;C3&amp;", UNPAREN("&amp;E3&amp;"), UNPAREN("&amp;F3&amp;"), """&amp;G3&amp;""") \"</f>
        <v>X(BINOMIAL, UNPAREN(binomial_distribution&lt;int,double&gt;), int, UNPAREN(int,double), UNPAREN(t,p), "Return i with probability C(t,i) p^i (1 - p)^(t - i)") \</v>
      </c>
      <c r="N3" s="2"/>
    </row>
    <row r="4" spans="1:14" x14ac:dyDescent="0.25">
      <c r="A4" t="str">
        <f t="shared" si="0"/>
        <v>CAUCHY</v>
      </c>
      <c r="B4" s="1" t="s">
        <v>2</v>
      </c>
      <c r="C4" t="s">
        <v>22</v>
      </c>
      <c r="D4" t="s">
        <v>22</v>
      </c>
      <c r="E4" t="s">
        <v>26</v>
      </c>
      <c r="F4" t="s">
        <v>27</v>
      </c>
      <c r="G4" t="s">
        <v>34</v>
      </c>
      <c r="M4" t="str">
        <f t="shared" si="1"/>
        <v>X(CAUCHY, UNPAREN(cauchy_distribution&lt;double&gt;), double, UNPAREN(double,double), UNPAREN(a,b), "Density 1/pi*(1 + x^2)") \</v>
      </c>
      <c r="N4" s="2"/>
    </row>
    <row r="5" spans="1:14" x14ac:dyDescent="0.25">
      <c r="A5" t="str">
        <f t="shared" si="0"/>
        <v>CHI_SQUARED</v>
      </c>
      <c r="B5" s="1" t="s">
        <v>3</v>
      </c>
      <c r="C5" t="s">
        <v>22</v>
      </c>
      <c r="D5" t="s">
        <v>22</v>
      </c>
      <c r="E5" t="s">
        <v>22</v>
      </c>
      <c r="F5" t="s">
        <v>28</v>
      </c>
      <c r="G5" t="s">
        <v>35</v>
      </c>
      <c r="M5" t="str">
        <f t="shared" si="1"/>
        <v>X(CHI_SQUARED, UNPAREN(chi_squared_distribution&lt;double&gt;), double, UNPAREN(double), UNPAREN(n), "Sum of the squares of n standard normal random variables") \</v>
      </c>
      <c r="N5" s="2"/>
    </row>
    <row r="6" spans="1:14" x14ac:dyDescent="0.25">
      <c r="A6" t="str">
        <f t="shared" si="0"/>
        <v>DISCRETE</v>
      </c>
      <c r="B6" s="1" t="s">
        <v>4</v>
      </c>
      <c r="C6" t="s">
        <v>21</v>
      </c>
      <c r="D6" t="s">
        <v>21</v>
      </c>
      <c r="E6" t="s">
        <v>59</v>
      </c>
      <c r="F6" t="s">
        <v>29</v>
      </c>
      <c r="G6" t="s">
        <v>36</v>
      </c>
      <c r="M6" t="str">
        <f t="shared" si="1"/>
        <v>X(DISCRETE, UNPAREN(discrete_distribution&lt;int&gt;), int, UNPAREN(std::initializer_list&lt;double&gt;), UNPAREN(probabilities), "Return i with probability p[i]") \</v>
      </c>
    </row>
    <row r="7" spans="1:14" x14ac:dyDescent="0.25">
      <c r="A7" t="str">
        <f t="shared" si="0"/>
        <v>EXPONENTIAL</v>
      </c>
      <c r="B7" s="1" t="s">
        <v>5</v>
      </c>
      <c r="C7" t="s">
        <v>22</v>
      </c>
      <c r="D7" t="s">
        <v>22</v>
      </c>
      <c r="E7" t="s">
        <v>22</v>
      </c>
      <c r="F7" t="s">
        <v>30</v>
      </c>
      <c r="G7" t="s">
        <v>45</v>
      </c>
      <c r="M7" t="str">
        <f t="shared" si="1"/>
        <v>X(EXPONENTIAL, UNPAREN(exponential_distribution&lt;double&gt;), double, UNPAREN(double), UNPAREN(lambda), "Cumulative distribution 1 - exp(-lambda x), x &gt; 0") \</v>
      </c>
      <c r="N7" s="2"/>
    </row>
    <row r="8" spans="1:14" x14ac:dyDescent="0.25">
      <c r="A8" t="str">
        <f t="shared" si="0"/>
        <v>EXTREME_VALUE</v>
      </c>
      <c r="B8" s="1" t="s">
        <v>6</v>
      </c>
      <c r="C8" t="s">
        <v>22</v>
      </c>
      <c r="D8" t="s">
        <v>22</v>
      </c>
      <c r="E8" t="s">
        <v>26</v>
      </c>
      <c r="F8" t="s">
        <v>27</v>
      </c>
      <c r="G8" t="s">
        <v>41</v>
      </c>
      <c r="M8" t="str">
        <f t="shared" si="1"/>
        <v>X(EXTREME_VALUE, UNPAREN(extreme_value_distribution&lt;double&gt;), double, UNPAREN(double,double), UNPAREN(a,b), "Cumulative distribution exp(-exp(-x))") \</v>
      </c>
      <c r="N8" s="2"/>
    </row>
    <row r="9" spans="1:14" x14ac:dyDescent="0.25">
      <c r="A9" t="str">
        <f t="shared" si="0"/>
        <v>FISHER_F</v>
      </c>
      <c r="B9" s="1" t="s">
        <v>7</v>
      </c>
      <c r="C9" t="s">
        <v>22</v>
      </c>
      <c r="D9" t="s">
        <v>22</v>
      </c>
      <c r="E9" t="s">
        <v>26</v>
      </c>
      <c r="F9" t="s">
        <v>31</v>
      </c>
      <c r="G9" t="s">
        <v>42</v>
      </c>
      <c r="M9" t="str">
        <f t="shared" si="1"/>
        <v>X(FISHER_F, UNPAREN(fisher_f_distribution&lt;double&gt;), double, UNPAREN(double,double), UNPAREN(m,n), "Quotient of chi squared distributions") \</v>
      </c>
      <c r="N9" s="2"/>
    </row>
    <row r="10" spans="1:14" x14ac:dyDescent="0.25">
      <c r="A10" t="str">
        <f t="shared" si="0"/>
        <v>GAMMA</v>
      </c>
      <c r="B10" s="1" t="s">
        <v>8</v>
      </c>
      <c r="C10" t="s">
        <v>22</v>
      </c>
      <c r="D10" t="s">
        <v>22</v>
      </c>
      <c r="E10" t="s">
        <v>26</v>
      </c>
      <c r="F10" t="s">
        <v>43</v>
      </c>
      <c r="G10" t="s">
        <v>44</v>
      </c>
      <c r="M10" t="str">
        <f t="shared" si="1"/>
        <v>X(GAMMA, UNPAREN(gamma_distribution&lt;double&gt;), double, UNPAREN(double,double), UNPAREN(alpha,beta), "Density x^alpha exp(-x/beta)/Gamma(alpha)beta^alpha, x &gt; 0") \</v>
      </c>
      <c r="N10" s="2"/>
    </row>
    <row r="11" spans="1:14" x14ac:dyDescent="0.25">
      <c r="A11" t="str">
        <f t="shared" si="0"/>
        <v>GEOMETRIC</v>
      </c>
      <c r="B11" s="1" t="s">
        <v>9</v>
      </c>
      <c r="C11" t="s">
        <v>21</v>
      </c>
      <c r="D11" t="s">
        <v>21</v>
      </c>
      <c r="E11" t="s">
        <v>22</v>
      </c>
      <c r="F11" t="s">
        <v>25</v>
      </c>
      <c r="G11" t="s">
        <v>46</v>
      </c>
      <c r="M11" t="str">
        <f t="shared" si="1"/>
        <v>X(GEOMETRIC, UNPAREN(geometric_distribution&lt;int&gt;), int, UNPAREN(double), UNPAREN(p), "Return i with probability p (1 - p)^i") \</v>
      </c>
      <c r="N11" s="2"/>
    </row>
    <row r="12" spans="1:14" x14ac:dyDescent="0.25">
      <c r="A12" t="str">
        <f t="shared" si="0"/>
        <v>LOGNORMAL</v>
      </c>
      <c r="B12" s="1" t="s">
        <v>10</v>
      </c>
      <c r="C12" t="s">
        <v>22</v>
      </c>
      <c r="D12" t="s">
        <v>22</v>
      </c>
      <c r="E12" t="s">
        <v>26</v>
      </c>
      <c r="F12" t="s">
        <v>47</v>
      </c>
      <c r="G12" t="s">
        <v>48</v>
      </c>
      <c r="M12" t="str">
        <f t="shared" si="1"/>
        <v>X(LOGNORMAL, UNPAREN(lognormal_distribution&lt;double&gt;), double, UNPAREN(double,double), UNPAREN(m,s), "Exponential of normal distribution") \</v>
      </c>
    </row>
    <row r="13" spans="1:14" x14ac:dyDescent="0.25">
      <c r="A13" t="str">
        <f t="shared" si="0"/>
        <v>NEGATIVE_BINOMIAL</v>
      </c>
      <c r="B13" s="1" t="s">
        <v>11</v>
      </c>
      <c r="C13" t="s">
        <v>21</v>
      </c>
      <c r="D13" t="s">
        <v>21</v>
      </c>
      <c r="E13" t="s">
        <v>23</v>
      </c>
      <c r="F13" t="s">
        <v>49</v>
      </c>
      <c r="M13" t="str">
        <f t="shared" si="1"/>
        <v>X(NEGATIVE_BINOMIAL, UNPAREN(negative_binomial_distribution&lt;int&gt;), int, UNPAREN(int,double), UNPAREN(k,p), "") \</v>
      </c>
      <c r="N13" s="2"/>
    </row>
    <row r="14" spans="1:14" x14ac:dyDescent="0.25">
      <c r="A14" t="str">
        <f t="shared" si="0"/>
        <v>NORMAL</v>
      </c>
      <c r="B14" s="1" t="s">
        <v>12</v>
      </c>
      <c r="C14" t="s">
        <v>22</v>
      </c>
      <c r="D14" t="s">
        <v>22</v>
      </c>
      <c r="E14" t="s">
        <v>26</v>
      </c>
      <c r="F14" t="s">
        <v>51</v>
      </c>
      <c r="G14" t="s">
        <v>50</v>
      </c>
      <c r="M14" t="str">
        <f t="shared" si="1"/>
        <v>X(NORMAL, UNPAREN(normal_distribution&lt;double&gt;), double, UNPAREN(double,double), UNPAREN(mean,stddev), "Density exp(-x^2/2)/sqrt(2 pi)") \</v>
      </c>
    </row>
    <row r="15" spans="1:14" x14ac:dyDescent="0.25">
      <c r="A15" t="str">
        <f t="shared" si="0"/>
        <v>PIECEWISE_CONSTANT</v>
      </c>
      <c r="B15" s="1" t="s">
        <v>13</v>
      </c>
      <c r="C15" t="s">
        <v>22</v>
      </c>
      <c r="D15" t="s">
        <v>22</v>
      </c>
      <c r="E15" t="s">
        <v>68</v>
      </c>
      <c r="F15" t="s">
        <v>60</v>
      </c>
      <c r="M15" t="str">
        <f t="shared" si="1"/>
        <v>X(PIECEWISE_CONSTANT, UNPAREN(piecewise_constant_distribution&lt;double&gt;), double, UNPAREN(std::vector&lt;double&gt;), UNPAREN(intervals,densities), "") \</v>
      </c>
    </row>
    <row r="16" spans="1:14" x14ac:dyDescent="0.25">
      <c r="A16" t="str">
        <f t="shared" si="0"/>
        <v>PIECEWISE_LINEAR</v>
      </c>
      <c r="B16" s="1" t="s">
        <v>14</v>
      </c>
      <c r="C16" t="s">
        <v>22</v>
      </c>
      <c r="D16" t="s">
        <v>22</v>
      </c>
      <c r="E16" t="s">
        <v>68</v>
      </c>
      <c r="F16" t="s">
        <v>60</v>
      </c>
      <c r="M16" t="str">
        <f t="shared" si="1"/>
        <v>X(PIECEWISE_LINEAR, UNPAREN(piecewise_linear_distribution&lt;double&gt;), double, UNPAREN(std::vector&lt;double&gt;), UNPAREN(intervals,densities), "") \</v>
      </c>
      <c r="N16" s="2"/>
    </row>
    <row r="17" spans="1:14" x14ac:dyDescent="0.25">
      <c r="A17" t="str">
        <f t="shared" si="0"/>
        <v>POISSON</v>
      </c>
      <c r="B17" s="1" t="s">
        <v>15</v>
      </c>
      <c r="C17" t="s">
        <v>21</v>
      </c>
      <c r="D17" t="s">
        <v>21</v>
      </c>
      <c r="E17" t="s">
        <v>22</v>
      </c>
      <c r="F17" t="s">
        <v>61</v>
      </c>
      <c r="G17" t="s">
        <v>66</v>
      </c>
      <c r="M17" t="str">
        <f t="shared" si="1"/>
        <v>X(POISSON, UNPAREN(poisson_distribution&lt;int&gt;), int, UNPAREN(double), UNPAREN(mean), "Return i with probability m^i exp(-m)/i!") \</v>
      </c>
    </row>
    <row r="18" spans="1:14" x14ac:dyDescent="0.25">
      <c r="A18" t="str">
        <f t="shared" si="0"/>
        <v>STUDENT_T</v>
      </c>
      <c r="B18" s="1" t="s">
        <v>16</v>
      </c>
      <c r="C18" t="s">
        <v>22</v>
      </c>
      <c r="D18" t="s">
        <v>22</v>
      </c>
      <c r="E18" t="s">
        <v>22</v>
      </c>
      <c r="F18" t="s">
        <v>28</v>
      </c>
      <c r="G18" t="s">
        <v>67</v>
      </c>
      <c r="M18" t="str">
        <f t="shared" si="1"/>
        <v>X(STUDENT_T, UNPAREN(student_t_distribution&lt;double&gt;), double, UNPAREN(double), UNPAREN(n), "Density proportional to (1 + x^2/n)^(-(n+1)/2)") \</v>
      </c>
      <c r="N18" s="2"/>
    </row>
    <row r="19" spans="1:14" x14ac:dyDescent="0.25">
      <c r="A19" t="str">
        <f t="shared" si="0"/>
        <v>UNIFORM_INT</v>
      </c>
      <c r="B19" s="1" t="s">
        <v>17</v>
      </c>
      <c r="C19" t="s">
        <v>21</v>
      </c>
      <c r="D19" t="s">
        <v>21</v>
      </c>
      <c r="E19" t="s">
        <v>62</v>
      </c>
      <c r="F19" t="s">
        <v>27</v>
      </c>
      <c r="G19" t="s">
        <v>64</v>
      </c>
      <c r="M19" t="str">
        <f t="shared" si="1"/>
        <v>X(UNIFORM_INT, UNPAREN(uniform_int_distribution&lt;int&gt;), int, UNPAREN(int,int), UNPAREN(a,b), "Uniform integers on [a,b]") \</v>
      </c>
      <c r="N19" s="2"/>
    </row>
    <row r="20" spans="1:14" x14ac:dyDescent="0.25">
      <c r="A20" t="str">
        <f t="shared" si="0"/>
        <v>UNIFORM_REAL</v>
      </c>
      <c r="B20" s="1" t="s">
        <v>18</v>
      </c>
      <c r="C20" t="s">
        <v>22</v>
      </c>
      <c r="D20" t="s">
        <v>22</v>
      </c>
      <c r="E20" t="s">
        <v>26</v>
      </c>
      <c r="F20" t="s">
        <v>27</v>
      </c>
      <c r="G20" t="s">
        <v>65</v>
      </c>
      <c r="M20" t="str">
        <f t="shared" si="1"/>
        <v>X(UNIFORM_REAL, UNPAREN(uniform_real_distribution&lt;double&gt;), double, UNPAREN(double,double), UNPAREN(a,b), "Uniform reals on [a,b)") \</v>
      </c>
      <c r="N20" s="2"/>
    </row>
    <row r="21" spans="1:14" x14ac:dyDescent="0.25">
      <c r="A21" t="str">
        <f t="shared" si="0"/>
        <v>WEIBULL</v>
      </c>
      <c r="B21" s="1" t="s">
        <v>19</v>
      </c>
      <c r="C21" t="s">
        <v>22</v>
      </c>
      <c r="D21" t="s">
        <v>22</v>
      </c>
      <c r="E21" t="s">
        <v>26</v>
      </c>
      <c r="F21" t="s">
        <v>27</v>
      </c>
      <c r="G21" t="s">
        <v>63</v>
      </c>
      <c r="M21" t="str">
        <f t="shared" si="1"/>
        <v>X(WEIBULL, UNPAREN(weibull_distribution&lt;double&gt;), double, UNPAREN(double,double), UNPAREN(a,b), "Density a/b (x/b)^(a-1) exp(-(x/b)^a), x &gt; 0") \</v>
      </c>
      <c r="N21" s="2"/>
    </row>
    <row r="22" spans="1:14" x14ac:dyDescent="0.25">
      <c r="N22" s="2"/>
    </row>
    <row r="23" spans="1:14" x14ac:dyDescent="0.25">
      <c r="A23" t="str">
        <f>UPPER(SUBSTITUTE(B23,"_engine",""))</f>
        <v>LINEAR_CONGRUENTIAL</v>
      </c>
      <c r="B23" s="4" t="s">
        <v>69</v>
      </c>
      <c r="C23" t="s">
        <v>72</v>
      </c>
      <c r="M23" t="str">
        <f>"X("&amp;A23&amp;", "&amp;B23&amp;", """&amp;C23&amp;""") \"</f>
        <v>X(LINEAR_CONGRUENTIAL, linear_congruential_engine, "Generates a random sequence by the linear congruential algorithm.") \</v>
      </c>
      <c r="N23" s="2"/>
    </row>
    <row r="24" spans="1:14" x14ac:dyDescent="0.25">
      <c r="A24" t="str">
        <f t="shared" ref="A24:A25" si="2">UPPER(SUBSTITUTE(B24,"_engine",""))</f>
        <v>MERSENNE_TWISTER</v>
      </c>
      <c r="B24" s="5" t="s">
        <v>70</v>
      </c>
      <c r="C24" t="s">
        <v>73</v>
      </c>
      <c r="M24" t="str">
        <f t="shared" ref="M24:M25" si="3">"X("&amp;A24&amp;", "&amp;B24&amp;", """&amp;C24&amp;""") \"</f>
        <v>X(MERSENNE_TWISTER, mersenne_twister_engine, "Generates a high quality random sequence of integers based on the Mersenne twister algorithm.") \</v>
      </c>
    </row>
    <row r="25" spans="1:14" x14ac:dyDescent="0.25">
      <c r="A25" t="str">
        <f t="shared" si="2"/>
        <v>SUBTRACT_WITH_CARRY</v>
      </c>
      <c r="B25" s="5" t="s">
        <v>71</v>
      </c>
      <c r="C25" t="s">
        <v>74</v>
      </c>
      <c r="M25" t="str">
        <f t="shared" si="3"/>
        <v>X(SUBTRACT_WITH_CARRY, subtract_with_carry_engine, "Generates a random sequence by the subtract-with-carry (lagged Fibonacci) algorithm.") \</v>
      </c>
    </row>
    <row r="26" spans="1:14" x14ac:dyDescent="0.25">
      <c r="N26" s="2"/>
    </row>
    <row r="27" spans="1:14" x14ac:dyDescent="0.25">
      <c r="A27" t="str">
        <f>UPPER(SUBSTITUTE(B27,"_engine Class",""))</f>
        <v>DISCARD_BLOCK</v>
      </c>
      <c r="B27" s="3" t="s">
        <v>37</v>
      </c>
    </row>
    <row r="28" spans="1:14" x14ac:dyDescent="0.25">
      <c r="A28" t="str">
        <f t="shared" ref="A28:A29" si="4">UPPER(SUBSTITUTE(B28,"_engine Class",""))</f>
        <v>GENERATE_CANONICAL</v>
      </c>
      <c r="B28" s="3" t="s">
        <v>38</v>
      </c>
      <c r="N28" s="2"/>
    </row>
    <row r="29" spans="1:14" x14ac:dyDescent="0.25">
      <c r="A29" t="str">
        <f t="shared" si="4"/>
        <v>INDEPENDENT_BITS</v>
      </c>
      <c r="B29" s="3" t="s">
        <v>39</v>
      </c>
      <c r="N29" s="2"/>
    </row>
    <row r="30" spans="1:14" x14ac:dyDescent="0.25">
      <c r="A30" t="str">
        <f>UPPER(SUBSTITUTE(B30,"_engine Class",""))</f>
        <v>SHUFFLE_ORDER</v>
      </c>
      <c r="B30" s="3" t="s">
        <v>40</v>
      </c>
      <c r="N30" s="2"/>
    </row>
    <row r="34" spans="1:13" x14ac:dyDescent="0.25">
      <c r="A34" t="str">
        <f>UPPER(B34)</f>
        <v>DEFAULT_RANDOM_ENGINE</v>
      </c>
      <c r="B34" t="s">
        <v>75</v>
      </c>
      <c r="C34" t="s">
        <v>85</v>
      </c>
      <c r="M34" t="str">
        <f t="shared" ref="M34:M43" si="5">"X("&amp;A34&amp;", "&amp;B34&amp;", """&amp;C34&amp;""") \"</f>
        <v>X(DEFAULT_RANDOM_ENGINE, default_random_engine, "Defaults to mt19937") \</v>
      </c>
    </row>
    <row r="35" spans="1:13" x14ac:dyDescent="0.25">
      <c r="A35" t="str">
        <f t="shared" ref="A35:A43" si="6">UPPER(B35)</f>
        <v>KNUTH_B</v>
      </c>
      <c r="B35" t="s">
        <v>82</v>
      </c>
      <c r="C35" t="s">
        <v>86</v>
      </c>
      <c r="M35" t="str">
        <f t="shared" si="5"/>
        <v>X(KNUTH_B, knuth_b, "Shuffle order engine based on minstd_rand0") \</v>
      </c>
    </row>
    <row r="36" spans="1:13" x14ac:dyDescent="0.25">
      <c r="A36" t="str">
        <f t="shared" si="6"/>
        <v>MINSTD_RAND</v>
      </c>
      <c r="B36" t="s">
        <v>80</v>
      </c>
      <c r="C36" t="s">
        <v>72</v>
      </c>
      <c r="M36" t="str">
        <f t="shared" si="5"/>
        <v>X(MINSTD_RAND, minstd_rand, "Generates a random sequence by the linear congruential algorithm.") \</v>
      </c>
    </row>
    <row r="37" spans="1:13" x14ac:dyDescent="0.25">
      <c r="A37" t="str">
        <f t="shared" si="6"/>
        <v>MINSTD_RAND0</v>
      </c>
      <c r="B37" t="s">
        <v>81</v>
      </c>
      <c r="C37" t="s">
        <v>72</v>
      </c>
      <c r="M37" t="str">
        <f t="shared" si="5"/>
        <v>X(MINSTD_RAND0, minstd_rand0, "Generates a random sequence by the linear congruential algorithm.") \</v>
      </c>
    </row>
    <row r="38" spans="1:13" x14ac:dyDescent="0.25">
      <c r="A38" t="str">
        <f t="shared" si="6"/>
        <v>MT19937</v>
      </c>
      <c r="B38" t="s">
        <v>76</v>
      </c>
      <c r="C38" t="s">
        <v>73</v>
      </c>
      <c r="M38" t="str">
        <f t="shared" si="5"/>
        <v>X(MT19937, mt19937, "Generates a high quality random sequence of integers based on the Mersenne twister algorithm.") \</v>
      </c>
    </row>
    <row r="39" spans="1:13" x14ac:dyDescent="0.25">
      <c r="A39" t="str">
        <f t="shared" si="6"/>
        <v>MT19937_64</v>
      </c>
      <c r="B39" t="s">
        <v>77</v>
      </c>
      <c r="C39" t="s">
        <v>73</v>
      </c>
      <c r="M39" t="str">
        <f t="shared" si="5"/>
        <v>X(MT19937_64, mt19937_64, "Generates a high quality random sequence of integers based on the Mersenne twister algorithm.") \</v>
      </c>
    </row>
    <row r="40" spans="1:13" x14ac:dyDescent="0.25">
      <c r="A40" t="str">
        <f t="shared" si="6"/>
        <v>RANLUX24</v>
      </c>
      <c r="B40" t="s">
        <v>83</v>
      </c>
      <c r="C40" t="s">
        <v>87</v>
      </c>
      <c r="M40" t="str">
        <f t="shared" si="5"/>
        <v>X(RANLUX24, ranlux24, "Generates a random sequence using discard block and subtract-with-carry (lagged Fibonacci) algorithm.") \</v>
      </c>
    </row>
    <row r="41" spans="1:13" x14ac:dyDescent="0.25">
      <c r="A41" t="str">
        <f t="shared" si="6"/>
        <v>RANLUX3</v>
      </c>
      <c r="B41" t="s">
        <v>79</v>
      </c>
      <c r="C41" t="s">
        <v>87</v>
      </c>
      <c r="M41" t="str">
        <f t="shared" si="5"/>
        <v>X(RANLUX3, ranlux3, "Generates a random sequence using discard block and subtract-with-carry (lagged Fibonacci) algorithm.") \</v>
      </c>
    </row>
    <row r="42" spans="1:13" x14ac:dyDescent="0.25">
      <c r="A42" t="str">
        <f t="shared" si="6"/>
        <v>RANLUX4</v>
      </c>
      <c r="B42" t="s">
        <v>78</v>
      </c>
      <c r="C42" t="s">
        <v>87</v>
      </c>
      <c r="M42" t="str">
        <f t="shared" si="5"/>
        <v>X(RANLUX4, ranlux4, "Generates a random sequence using discard block and subtract-with-carry (lagged Fibonacci) algorithm.") \</v>
      </c>
    </row>
    <row r="43" spans="1:13" x14ac:dyDescent="0.25">
      <c r="A43" t="str">
        <f t="shared" si="6"/>
        <v>RANLUX48</v>
      </c>
      <c r="B43" t="s">
        <v>84</v>
      </c>
      <c r="C43" t="s">
        <v>87</v>
      </c>
      <c r="M43" t="str">
        <f t="shared" si="5"/>
        <v>X(RANLUX48, ranlux48, "Generates a random sequence using discard block and subtract-with-carry (lagged Fibonacci) algorithm.") \</v>
      </c>
    </row>
  </sheetData>
  <sortState ref="B34:B43">
    <sortCondition ref="B34:B43"/>
  </sortState>
  <hyperlinks>
    <hyperlink ref="B2" r:id="rId1" display="http://www.cplusplus.com/reference/random/bernoulli_distribution/"/>
    <hyperlink ref="B3" r:id="rId2" display="http://www.cplusplus.com/reference/random/binomial_distribution/"/>
    <hyperlink ref="B4" r:id="rId3" display="http://www.cplusplus.com/reference/random/cauchy_distribution/"/>
    <hyperlink ref="B5" r:id="rId4" display="http://www.cplusplus.com/reference/random/chi_squared_distribution/"/>
    <hyperlink ref="B6" r:id="rId5" display="http://www.cplusplus.com/reference/random/discrete_distribution/"/>
    <hyperlink ref="B7" r:id="rId6" display="http://www.cplusplus.com/reference/random/exponential_distribution/"/>
    <hyperlink ref="B8" r:id="rId7" display="http://www.cplusplus.com/reference/random/extreme_value_distribution/"/>
    <hyperlink ref="B9" r:id="rId8" display="http://www.cplusplus.com/reference/random/fisher_f_distribution/"/>
    <hyperlink ref="B10" r:id="rId9" display="http://www.cplusplus.com/reference/random/gamma_distribution/"/>
    <hyperlink ref="B11" r:id="rId10" display="http://www.cplusplus.com/reference/random/geometric_distribution/"/>
    <hyperlink ref="B12" r:id="rId11" display="http://www.cplusplus.com/reference/random/lognormal_distribution/"/>
    <hyperlink ref="B13" r:id="rId12" display="http://www.cplusplus.com/reference/random/negative_binomial_distribution/"/>
    <hyperlink ref="B14" r:id="rId13" display="http://www.cplusplus.com/reference/random/normal_distribution/"/>
    <hyperlink ref="B15" r:id="rId14" display="http://www.cplusplus.com/reference/random/piecewise_constant_distribution/"/>
    <hyperlink ref="B16" r:id="rId15" display="http://www.cplusplus.com/reference/random/piecewise_linear_distribution/"/>
    <hyperlink ref="B17" r:id="rId16" display="http://www.cplusplus.com/reference/random/poisson_distribution/"/>
    <hyperlink ref="B18" r:id="rId17" display="http://www.cplusplus.com/reference/random/student_t_distribution/"/>
    <hyperlink ref="B19" r:id="rId18" display="http://www.cplusplus.com/reference/random/uniform_int_distribution/"/>
    <hyperlink ref="B20" r:id="rId19" display="http://www.cplusplus.com/reference/random/uniform_real_distribution/"/>
    <hyperlink ref="B21" r:id="rId20" display="http://www.cplusplus.com/reference/random/weibull_distribution/"/>
    <hyperlink ref="B27" r:id="rId21" tooltip="discard_block_engine Class" display="http://msdn.microsoft.com/en-us/library/ee462347.aspx"/>
    <hyperlink ref="B28" r:id="rId22" tooltip="generate_canonical" display="http://msdn.microsoft.com/en-us/library/ee462289.aspx"/>
    <hyperlink ref="B29" r:id="rId23" tooltip="independent_bits_engine Class" display="http://msdn.microsoft.com/en-us/library/ee462325.aspx"/>
    <hyperlink ref="B23" r:id="rId24" tooltip="linear_congruential_engine Class" display="http://msdn.microsoft.com/en-us/library/ee462284.aspx"/>
    <hyperlink ref="B24" r:id="rId25" tooltip="mersenne_twister_engine Class" display="http://msdn.microsoft.com/en-us/library/ee462318.aspx"/>
    <hyperlink ref="B30" r:id="rId26" tooltip="shuffle_order_engine Class" display="http://msdn.microsoft.com/en-us/library/ee462260.aspx"/>
    <hyperlink ref="B25" r:id="rId27" tooltip="subtract_with_carry_engine Class" display="http://msdn.microsoft.com/en-us/library/ee462331.aspx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2014-12-27T15:48:31Z</dcterms:created>
  <dcterms:modified xsi:type="dcterms:W3CDTF">2015-01-01T04:06:23Z</dcterms:modified>
</cp:coreProperties>
</file>