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6211D80-1213-48AD-8233-2371DB8468CE}" xr6:coauthVersionLast="37" xr6:coauthVersionMax="37" xr10:uidLastSave="{00000000-0000-0000-0000-000000000000}"/>
  <bookViews>
    <workbookView xWindow="0" yWindow="0" windowWidth="19200" windowHeight="6940" activeTab="1" xr2:uid="{0ACC3024-9CE8-4D6C-8E79-26937C1E92B4}"/>
  </bookViews>
  <sheets>
    <sheet name="3420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<sst xmlns="http://schemas.openxmlformats.org/spreadsheetml/2006/main" count="53" uniqueCount="53">
  <si>
    <t>idestadosol</t>
  </si>
  <si>
    <t>rutainformeliquidacion</t>
  </si>
  <si>
    <t>rutafichacontrol</t>
  </si>
  <si>
    <t>htnumero</t>
  </si>
  <si>
    <t>2023/11/03/fc_581442_20230101339.50127.pdf</t>
  </si>
  <si>
    <t>2023/11/03/fc_583804_20230011175.22953.pdf</t>
  </si>
  <si>
    <t>2023/11/03/fc_581335_20230100084.79912.pdf</t>
  </si>
  <si>
    <t>2023/11/03/fc_581396_20230100355.65469.pdf</t>
  </si>
  <si>
    <t>2023/11/03/fc_548984_20230009368.87312.pdf</t>
  </si>
  <si>
    <t>2023/11/03/fc_579413_20230081104.92262.pdf</t>
  </si>
  <si>
    <t>2023/11/03/fc_583869_20230001070.14973.pdf</t>
  </si>
  <si>
    <t>2023/11/03/fc_581454_20230101564.46905.pdf</t>
  </si>
  <si>
    <t>2023/11/03/fc_582356_20230077156.40478.pdf</t>
  </si>
  <si>
    <t>2023/11/03/fc_582662_20230079742.33209.pdf</t>
  </si>
  <si>
    <t>2023/11/03/fc_582541_20230077399.37696.pdf</t>
  </si>
  <si>
    <t>2023/11/03/fc_552095_20220148299.92656.pdf</t>
  </si>
  <si>
    <t>2023/11/03/fc_581284_20230100080.88989.pdf</t>
  </si>
  <si>
    <t>2023/11/03/fc_581327_20230100073.86157.pdf</t>
  </si>
  <si>
    <t>2023/11/03/fc_581363_20230100757.72401.pdf</t>
  </si>
  <si>
    <t>2023/11/03/fc_581441_20230101205.57858.pdf</t>
  </si>
  <si>
    <t>2023/11/03/fc_584234_20230092261.09768.pdf</t>
  </si>
  <si>
    <t>2023/11/03/fc_552900_20230059928.91531.pdf</t>
  </si>
  <si>
    <t>2023/11/03/fc_583787_20220157905.28128.pdf</t>
  </si>
  <si>
    <t>2023/11/03/fc_583834_20230040780.18235.pdf</t>
  </si>
  <si>
    <t>2023/11/03/fc_581464_20230101807.45493.pdf</t>
  </si>
  <si>
    <t>2023/11/03/fc_581273_20230100082.93112.pdf</t>
  </si>
  <si>
    <t>2023/11/03/fc_551959_20220070718.94637.pdf</t>
  </si>
  <si>
    <t>2023/10/27/506665_20230002022.60518.pdf</t>
  </si>
  <si>
    <t>2023/10/27/512174_20230021259.38767.pdf</t>
  </si>
  <si>
    <t>2023/10/30/512037_20230020554.98595.pdf</t>
  </si>
  <si>
    <t>2023/10/30/581442_20230101339.84448.pdf</t>
  </si>
  <si>
    <t>2023/10/27/583804_20230011175.64419.pdf</t>
  </si>
  <si>
    <t>2023/10/30/581335_20230100084.82983.pdf</t>
  </si>
  <si>
    <t>2023/10/30/581396_20230100355.89218.pdf</t>
  </si>
  <si>
    <t>2023/10/26/548984_20230009368.63641.pdf</t>
  </si>
  <si>
    <t>2023/10/16/579413_20230081104.58323.pdf</t>
  </si>
  <si>
    <t>2023/10/27/583869_20230001070.79530.pdf</t>
  </si>
  <si>
    <t>2023/10/30/581454_20230101564.07043.pdf</t>
  </si>
  <si>
    <t>2023/10/30/582356_20230077156.72159.pdf</t>
  </si>
  <si>
    <t>2023/10/30/582662_20230079742.70544.pdf</t>
  </si>
  <si>
    <t>2023/10/30/582541_20230077399.36699.pdf</t>
  </si>
  <si>
    <t>2023/10/27/552095_20220148299.74843.pdf</t>
  </si>
  <si>
    <t>2023/10/30/581284_20230100080.06099.pdf</t>
  </si>
  <si>
    <t>2023/10/30/581327_20230100073.75665.pdf</t>
  </si>
  <si>
    <t>2023/10/30/581363_20230100757.07416.pdf</t>
  </si>
  <si>
    <t>2023/10/30/581441_20230101205.76644.pdf</t>
  </si>
  <si>
    <t>2023/10/30/584234_20230092261.72381.pdf</t>
  </si>
  <si>
    <t>2023/10/27/552900_20230059928.82950.pdf</t>
  </si>
  <si>
    <t>2023/10/27/583787_20220157905.64065.pdf</t>
  </si>
  <si>
    <t>2023/10/27/583834_20230040780.71822.pdf</t>
  </si>
  <si>
    <t>2023/10/30/581464_20230101807.96020.pdf</t>
  </si>
  <si>
    <t>2023/10/30/581273_20230100082.98022.pdf</t>
  </si>
  <si>
    <t>2023/10/27/551959_20220070718.81668.pdf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</si>
</sst>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7"/>
      <color rgb="FF707070"/>
      <name val="Open Sans"/>
    </font>
    <font>
      <sz val="7"/>
      <color rgb="FF393939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6B1F-6F0D-4819-82B4-ED03EA128BE3}">
  <dimension ref="A1:D24"/>
  <sheetViews>
    <sheetView topLeftCell="A14" workbookViewId="0">
      <selection activeCell="D2" sqref="D2:D24"/>
    </sheetView>
  </sheetViews>
  <sheetFormatPr baseColWidth="10" defaultRowHeight="14.5"/>
  <sheetData>
    <row r="1" spans="1:4" ht="18.5" thickBot="1">
      <c r="A1" s="3" t="s">
        <v>0</v>
      </c>
      <c r="B1" s="3" t="s">
        <v>1</v>
      </c>
      <c r="C1" s="3" t="s">
        <v>2</v>
      </c>
      <c r="D1" s="3" t="s">
        <v>3</v>
      </c>
    </row>
    <row r="2" spans="1:4" ht="27.5" thickBot="1">
      <c r="A2" s="1">
        <v>10</v>
      </c>
      <c r="B2" s="1"/>
      <c r="C2" s="1" t="s">
        <v>4</v>
      </c>
      <c r="D2" s="1">
        <v>20230101339</v>
      </c>
    </row>
    <row r="3" spans="1:4" ht="27.5" thickBot="1">
      <c r="A3" s="1">
        <v>10</v>
      </c>
      <c r="B3" s="1"/>
      <c r="C3" s="1" t="s">
        <v>5</v>
      </c>
      <c r="D3" s="1">
        <v>20230011175</v>
      </c>
    </row>
    <row r="4" spans="1:4" ht="27.5" thickBot="1">
      <c r="A4" s="1">
        <v>10</v>
      </c>
      <c r="B4" s="1"/>
      <c r="C4" s="1" t="s">
        <v>6</v>
      </c>
      <c r="D4" s="1">
        <v>20230100084</v>
      </c>
    </row>
    <row r="5" spans="1:4" ht="27.5" thickBot="1">
      <c r="A5" s="1">
        <v>10</v>
      </c>
      <c r="B5" s="1"/>
      <c r="C5" s="1" t="s">
        <v>7</v>
      </c>
      <c r="D5" s="1">
        <v>20230100355</v>
      </c>
    </row>
    <row r="6" spans="1:4" ht="27.5" thickBot="1">
      <c r="A6" s="1">
        <v>1</v>
      </c>
      <c r="B6" s="1"/>
      <c r="C6" s="1" t="s">
        <v>8</v>
      </c>
      <c r="D6" s="1">
        <v>20230009368</v>
      </c>
    </row>
    <row r="7" spans="1:4" ht="27.5" thickBot="1">
      <c r="A7" s="1">
        <v>10</v>
      </c>
      <c r="B7" s="1"/>
      <c r="C7" s="1" t="s">
        <v>9</v>
      </c>
      <c r="D7" s="1">
        <v>20230081104</v>
      </c>
    </row>
    <row r="8" spans="1:4" ht="27.5" thickBot="1">
      <c r="A8" s="1">
        <v>10</v>
      </c>
      <c r="B8" s="1"/>
      <c r="C8" s="1" t="s">
        <v>10</v>
      </c>
      <c r="D8" s="1">
        <v>20230001070</v>
      </c>
    </row>
    <row r="9" spans="1:4" ht="27.5" thickBot="1">
      <c r="A9" s="1">
        <v>10</v>
      </c>
      <c r="B9" s="1"/>
      <c r="C9" s="1" t="s">
        <v>11</v>
      </c>
      <c r="D9" s="1">
        <v>20230101564</v>
      </c>
    </row>
    <row r="10" spans="1:4" ht="27.5" thickBot="1">
      <c r="A10" s="1">
        <v>10</v>
      </c>
      <c r="B10" s="1"/>
      <c r="C10" s="1" t="s">
        <v>12</v>
      </c>
      <c r="D10" s="1">
        <v>20230077156</v>
      </c>
    </row>
    <row r="11" spans="1:4" ht="27.5" thickBot="1">
      <c r="A11" s="1">
        <v>10</v>
      </c>
      <c r="B11" s="1"/>
      <c r="C11" s="1" t="s">
        <v>13</v>
      </c>
      <c r="D11" s="1">
        <v>20230079742</v>
      </c>
    </row>
    <row r="12" spans="1:4" ht="27.5" thickBot="1">
      <c r="A12" s="1">
        <v>10</v>
      </c>
      <c r="B12" s="1"/>
      <c r="C12" s="1" t="s">
        <v>14</v>
      </c>
      <c r="D12" s="1">
        <v>20230077399</v>
      </c>
    </row>
    <row r="13" spans="1:4" ht="27.5" thickBot="1">
      <c r="A13" s="1">
        <v>10</v>
      </c>
      <c r="B13" s="1"/>
      <c r="C13" s="1" t="s">
        <v>15</v>
      </c>
      <c r="D13" s="1">
        <v>20220148299</v>
      </c>
    </row>
    <row r="14" spans="1:4" ht="27.5" thickBot="1">
      <c r="A14" s="1">
        <v>10</v>
      </c>
      <c r="B14" s="1"/>
      <c r="C14" s="1" t="s">
        <v>16</v>
      </c>
      <c r="D14" s="1">
        <v>20230100080</v>
      </c>
    </row>
    <row r="15" spans="1:4" ht="27.5" thickBot="1">
      <c r="A15" s="1">
        <v>10</v>
      </c>
      <c r="B15" s="1"/>
      <c r="C15" s="1" t="s">
        <v>17</v>
      </c>
      <c r="D15" s="1">
        <v>20230100073</v>
      </c>
    </row>
    <row r="16" spans="1:4" ht="27.5" thickBot="1">
      <c r="A16" s="1">
        <v>10</v>
      </c>
      <c r="B16" s="1"/>
      <c r="C16" s="1" t="s">
        <v>18</v>
      </c>
      <c r="D16" s="1">
        <v>20230100757</v>
      </c>
    </row>
    <row r="17" spans="1:4" ht="27.5" thickBot="1">
      <c r="A17" s="1">
        <v>10</v>
      </c>
      <c r="B17" s="1"/>
      <c r="C17" s="1" t="s">
        <v>19</v>
      </c>
      <c r="D17" s="1">
        <v>20230101205</v>
      </c>
    </row>
    <row r="18" spans="1:4" ht="27.5" thickBot="1">
      <c r="A18" s="1">
        <v>10</v>
      </c>
      <c r="B18" s="1"/>
      <c r="C18" s="1" t="s">
        <v>20</v>
      </c>
      <c r="D18" s="1">
        <v>20230092261</v>
      </c>
    </row>
    <row r="19" spans="1:4" ht="27.5" thickBot="1">
      <c r="A19" s="1">
        <v>10</v>
      </c>
      <c r="B19" s="1"/>
      <c r="C19" s="1" t="s">
        <v>21</v>
      </c>
      <c r="D19" s="1">
        <v>20230059928</v>
      </c>
    </row>
    <row r="20" spans="1:4" ht="27.5" thickBot="1">
      <c r="A20" s="1">
        <v>10</v>
      </c>
      <c r="B20" s="1"/>
      <c r="C20" s="1" t="s">
        <v>22</v>
      </c>
      <c r="D20" s="1">
        <v>20220157905</v>
      </c>
    </row>
    <row r="21" spans="1:4" ht="27.5" thickBot="1">
      <c r="A21" s="1">
        <v>10</v>
      </c>
      <c r="B21" s="1"/>
      <c r="C21" s="1" t="s">
        <v>23</v>
      </c>
      <c r="D21" s="1">
        <v>20230040780</v>
      </c>
    </row>
    <row r="22" spans="1:4" ht="27.5" thickBot="1">
      <c r="A22" s="1">
        <v>10</v>
      </c>
      <c r="B22" s="1"/>
      <c r="C22" s="1" t="s">
        <v>24</v>
      </c>
      <c r="D22" s="1">
        <v>20230101807</v>
      </c>
    </row>
    <row r="23" spans="1:4" ht="27.5" thickBot="1">
      <c r="A23" s="1">
        <v>10</v>
      </c>
      <c r="B23" s="1"/>
      <c r="C23" s="1" t="s">
        <v>25</v>
      </c>
      <c r="D23" s="1">
        <v>20230100082</v>
      </c>
    </row>
    <row r="24" spans="1:4" ht="27.5" thickBot="1">
      <c r="A24" s="1">
        <v>10</v>
      </c>
      <c r="B24" s="1"/>
      <c r="C24" s="1" t="s">
        <v>26</v>
      </c>
      <c r="D24" s="1">
        <v>20220070718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CCB6-563A-4720-BE9E-B2AED9FF142C}">
  <dimension ref="A1:D26"/>
  <sheetViews>
    <sheetView tabSelected="1" workbookViewId="0">
      <selection activeCell="A6" sqref="A6"/>
    </sheetView>
  </sheetViews>
  <sheetFormatPr baseColWidth="10" defaultRowHeight="14.5"/>
  <cols>
    <col min="1" max="1" width="38.90625" customWidth="1"/>
    <col min="3" max="3" width="5.81640625" customWidth="1"/>
    <col min="4" max="4" width="84.7265625" bestFit="1" customWidth="1"/>
  </cols>
  <sheetData>
    <row r="1" spans="1:4">
      <c r="A1" t="s">
        <v>27</v>
      </c>
      <c r="B1" s="2">
        <v>20230002022</v>
      </c>
      <c r="C1">
        <v>3436</v>
      </c>
      <c r="D1" t="str">
        <f>"update SOLICITUD set RUTAINFORMELIQUIDACION='"&amp;A1&amp;"' ,fechafirmainforme='2023-10-27 18:16:42' where htnumero='"&amp;B1&amp;"'"</f>
        <v>update SOLICITUD set RUTAINFORMELIQUIDACION='2023/10/27/506665_20230002022.60518.pdf' ,fechafirmainforme='2023-10-27 18:16:42' where htnumero='20230002022'</v>
      </c>
    </row>
    <row r="2" spans="1:4">
      <c r="A2" t="s">
        <v>28</v>
      </c>
      <c r="B2" s="2">
        <v>20230021259</v>
      </c>
      <c r="C2">
        <v>3435</v>
      </c>
      <c r="D2" t="str">
        <f>"update SOLICITUD set RUTAINFORMELIQUIDACION='"&amp;A2&amp;"' ,fechafirmainforme='2023-10-27 18:16:42' where htnumero='"&amp;B2&amp;"'"</f>
        <v>update SOLICITUD set RUTAINFORMELIQUIDACION='2023/10/27/512174_20230021259.38767.pdf' ,fechafirmainforme='2023-10-27 18:16:42' where htnumero='20230021259'</v>
      </c>
    </row>
    <row r="3" spans="1:4" ht="15" thickBot="1">
      <c r="A3" t="s">
        <v>29</v>
      </c>
      <c r="B3" s="2">
        <v>20230020554</v>
      </c>
      <c r="C3">
        <v>3435</v>
      </c>
      <c r="D3" t="str">
        <f>"update SOLICITUD set RUTAINFORMELIQUIDACION='"&amp;A3&amp;"' ,fechafirmainforme='2023-10-30 18:16:42' where htnumero='"&amp;B3&amp;"'"</f>
        <v>update SOLICITUD set RUTAINFORMELIQUIDACION='2023/10/30/512037_20230020554.98595.pdf' ,fechafirmainforme='2023-10-30 18:16:42' where htnumero='20230020554'</v>
      </c>
    </row>
    <row r="4" spans="1:4" ht="15" thickBot="1">
      <c r="A4" t="s">
        <v>30</v>
      </c>
      <c r="B4" s="1">
        <v>20230101339</v>
      </c>
      <c r="C4">
        <v>3420</v>
      </c>
      <c r="D4" t="str">
        <f>"update SOLICITUD set RUTAINFORMELIQUIDACION='"&amp;A4&amp;"' ,fechafirmainforme='2023-10-30 18:16:42' where htnumero='"&amp;B4&amp;"'"</f>
        <v>update SOLICITUD set RUTAINFORMELIQUIDACION='2023/10/30/581442_20230101339.84448.pdf' ,fechafirmainforme='2023-10-30 18:16:42' where htnumero='20230101339'</v>
      </c>
    </row>
    <row r="5" spans="1:4" ht="15" thickBot="1">
      <c r="A5" t="s">
        <v>31</v>
      </c>
      <c r="B5" s="4">
        <v>20230011175</v>
      </c>
      <c r="C5">
        <v>3420</v>
      </c>
      <c r="D5" t="str">
        <f>"update SOLICITUD set RUTAINFORMELIQUIDACION='"&amp;A5&amp;"' ,fechafirmainforme='2023-10-27 18:16:42' where htnumero='"&amp;B5&amp;"'"</f>
        <v>update SOLICITUD set RUTAINFORMELIQUIDACION='2023/10/27/583804_20230011175.64419.pdf' ,fechafirmainforme='2023-10-27 18:16:42' where htnumero='20230011175'</v>
      </c>
    </row>
    <row r="6" spans="1:4" ht="15" thickBot="1">
      <c r="A6" t="s">
        <v>32</v>
      </c>
      <c r="B6" s="4">
        <v>20230100084</v>
      </c>
      <c r="C6">
        <v>3420</v>
      </c>
      <c r="D6" t="str">
        <f>"update SOLICITUD set RUTAINFORMELIQUIDACION='"&amp;A6&amp;"' ,fechafirmainforme='2023-10-30 18:16:42' where htnumero='"&amp;B6&amp;"'"</f>
        <v>update SOLICITUD set RUTAINFORMELIQUIDACION='2023/10/30/581335_20230100084.82983.pdf' ,fechafirmainforme='2023-10-30 18:16:42' where htnumero='20230100084'</v>
      </c>
    </row>
    <row r="7" spans="1:4" ht="15" thickBot="1">
      <c r="A7" t="s">
        <v>33</v>
      </c>
      <c r="B7" s="1">
        <v>20230100355</v>
      </c>
      <c r="C7">
        <v>3420</v>
      </c>
      <c r="D7" t="str">
        <f>"update SOLICITUD set RUTAINFORMELIQUIDACION='"&amp;A7&amp;"' ,fechafirmainforme='2023-10-30 18:16:42' where htnumero='"&amp;B7&amp;"'"</f>
        <v>update SOLICITUD set RUTAINFORMELIQUIDACION='2023/10/30/581396_20230100355.89218.pdf' ,fechafirmainforme='2023-10-30 18:16:42' where htnumero='20230100355'</v>
      </c>
    </row>
    <row r="8" spans="1:4" ht="15" thickBot="1">
      <c r="A8" t="s">
        <v>34</v>
      </c>
      <c r="B8" s="1">
        <v>20230009368</v>
      </c>
      <c r="C8">
        <v>3420</v>
      </c>
      <c r="D8" t="str">
        <f>"update SOLICITUD set RUTAINFORMELIQUIDACION='"&amp;A8&amp;"' ,fechafirmainforme='2023-10-26 18:16:42' where htnumero='"&amp;B8&amp;"'"</f>
        <v>update SOLICITUD set RUTAINFORMELIQUIDACION='2023/10/26/548984_20230009368.63641.pdf' ,fechafirmainforme='2023-10-26 18:16:42' where htnumero='20230009368'</v>
      </c>
    </row>
    <row r="9" spans="1:4" ht="15" thickBot="1">
      <c r="A9" t="s">
        <v>35</v>
      </c>
      <c r="B9" s="1">
        <v>20230081104</v>
      </c>
      <c r="C9">
        <v>3420</v>
      </c>
      <c r="D9" t="str">
        <f>"update SOLICITUD set RUTAINFORMELIQUIDACION='"&amp;A9&amp;"' ,fechafirmainforme='2023-10-16 18:16:42' where htnumero='"&amp;B9&amp;"'"</f>
        <v>update SOLICITUD set RUTAINFORMELIQUIDACION='2023/10/16/579413_20230081104.58323.pdf' ,fechafirmainforme='2023-10-16 18:16:42' where htnumero='20230081104'</v>
      </c>
    </row>
    <row r="10" spans="1:4" ht="15" thickBot="1">
      <c r="A10" t="s">
        <v>36</v>
      </c>
      <c r="B10" s="1">
        <v>20230001070</v>
      </c>
      <c r="C10">
        <v>3420</v>
      </c>
      <c r="D10" t="str">
        <f>"update SOLICITUD set RUTAINFORMELIQUIDACION='"&amp;A10&amp;"' ,fechafirmainforme='2023-10-27 18:16:42' where htnumero='"&amp;B10&amp;"'"</f>
        <v>update SOLICITUD set RUTAINFORMELIQUIDACION='2023/10/27/583869_20230001070.79530.pdf' ,fechafirmainforme='2023-10-27 18:16:42' where htnumero='20230001070'</v>
      </c>
    </row>
    <row r="11" spans="1:4" ht="15" thickBot="1">
      <c r="A11" t="s">
        <v>37</v>
      </c>
      <c r="B11" s="1">
        <v>20230101564</v>
      </c>
      <c r="C11">
        <v>3420</v>
      </c>
      <c r="D11" t="str">
        <f>"update SOLICITUD set RUTAINFORMELIQUIDACION='"&amp;A11&amp;"' ,fechafirmainforme='2023-10-30 18:16:42' where htnumero='"&amp;B11&amp;"'"</f>
        <v>update SOLICITUD set RUTAINFORMELIQUIDACION='2023/10/30/581454_20230101564.07043.pdf' ,fechafirmainforme='2023-10-30 18:16:42' where htnumero='20230101564'</v>
      </c>
    </row>
    <row r="12" spans="1:4" ht="15" thickBot="1">
      <c r="A12" t="s">
        <v>38</v>
      </c>
      <c r="B12" s="1">
        <v>20230077156</v>
      </c>
      <c r="C12">
        <v>3420</v>
      </c>
      <c r="D12" t="str">
        <f>"update SOLICITUD set RUTAINFORMELIQUIDACION='"&amp;A12&amp;"' ,fechafirmainforme='2023-10-30 18:16:42' where htnumero='"&amp;B12&amp;"'"</f>
        <v>update SOLICITUD set RUTAINFORMELIQUIDACION='2023/10/30/582356_20230077156.72159.pdf' ,fechafirmainforme='2023-10-30 18:16:42' where htnumero='20230077156'</v>
      </c>
    </row>
    <row r="13" spans="1:4" ht="15" thickBot="1">
      <c r="A13" t="s">
        <v>39</v>
      </c>
      <c r="B13" s="1">
        <v>20230079742</v>
      </c>
      <c r="C13">
        <v>3420</v>
      </c>
      <c r="D13" t="str">
        <f>"update SOLICITUD set RUTAINFORMELIQUIDACION='"&amp;A13&amp;"' ,fechafirmainforme='2023-10-30 18:16:42' where htnumero='"&amp;B13&amp;"'"</f>
        <v>update SOLICITUD set RUTAINFORMELIQUIDACION='2023/10/30/582662_20230079742.70544.pdf' ,fechafirmainforme='2023-10-30 18:16:42' where htnumero='20230079742'</v>
      </c>
    </row>
    <row r="14" spans="1:4" ht="15" thickBot="1">
      <c r="A14" t="s">
        <v>40</v>
      </c>
      <c r="B14" s="1">
        <v>20230077399</v>
      </c>
      <c r="C14">
        <v>3420</v>
      </c>
      <c r="D14" t="str">
        <f>"update SOLICITUD set RUTAINFORMELIQUIDACION='"&amp;A14&amp;"' ,fechafirmainforme='2023-10-30 18:16:42' where htnumero='"&amp;B14&amp;"'"</f>
        <v>update SOLICITUD set RUTAINFORMELIQUIDACION='2023/10/30/582541_20230077399.36699.pdf' ,fechafirmainforme='2023-10-30 18:16:42' where htnumero='20230077399'</v>
      </c>
    </row>
    <row r="15" spans="1:4" ht="15" thickBot="1">
      <c r="A15" t="s">
        <v>41</v>
      </c>
      <c r="B15" s="1">
        <v>20220148299</v>
      </c>
      <c r="C15">
        <v>3420</v>
      </c>
      <c r="D15" t="str">
        <f>"update SOLICITUD set RUTAINFORMELIQUIDACION='"&amp;A15&amp;"' ,fechafirmainforme='2023-10-27 18:16:42' where htnumero='"&amp;B15&amp;"'"</f>
        <v>update SOLICITUD set RUTAINFORMELIQUIDACION='2023/10/27/552095_20220148299.74843.pdf' ,fechafirmainforme='2023-10-27 18:16:42' where htnumero='20220148299'</v>
      </c>
    </row>
    <row r="16" spans="1:4" ht="15" thickBot="1">
      <c r="A16" t="s">
        <v>42</v>
      </c>
      <c r="B16" s="1">
        <v>20230100080</v>
      </c>
      <c r="C16">
        <v>3420</v>
      </c>
      <c r="D16" t="str">
        <f>"update SOLICITUD set RUTAINFORMELIQUIDACION='"&amp;A16&amp;"' ,fechafirmainforme='2023-10-30 18:16:42' where htnumero='"&amp;B16&amp;"'"</f>
        <v>update SOLICITUD set RUTAINFORMELIQUIDACION='2023/10/30/581284_20230100080.06099.pdf' ,fechafirmainforme='2023-10-30 18:16:42' where htnumero='20230100080'</v>
      </c>
    </row>
    <row r="17" spans="1:4" ht="15" thickBot="1">
      <c r="A17" t="s">
        <v>43</v>
      </c>
      <c r="B17" s="1">
        <v>20230100073</v>
      </c>
      <c r="C17">
        <v>3420</v>
      </c>
      <c r="D17" t="str">
        <f>"update SOLICITUD set RUTAINFORMELIQUIDACION='"&amp;A17&amp;"' ,fechafirmainforme='2023-10-30 18:16:42' where htnumero='"&amp;B17&amp;"'"</f>
        <v>update SOLICITUD set RUTAINFORMELIQUIDACION='2023/10/30/581327_20230100073.75665.pdf' ,fechafirmainforme='2023-10-30 18:16:42' where htnumero='20230100073'</v>
      </c>
    </row>
    <row r="18" spans="1:4" ht="15" thickBot="1">
      <c r="A18" t="s">
        <v>44</v>
      </c>
      <c r="B18" s="1">
        <v>20230100757</v>
      </c>
      <c r="C18">
        <v>3420</v>
      </c>
      <c r="D18" t="str">
        <f>"update SOLICITUD set RUTAINFORMELIQUIDACION='"&amp;A18&amp;"' ,fechafirmainforme='2023-10-30 18:16:42' where htnumero='"&amp;B18&amp;"'"</f>
        <v>update SOLICITUD set RUTAINFORMELIQUIDACION='2023/10/30/581363_20230100757.07416.pdf' ,fechafirmainforme='2023-10-30 18:16:42' where htnumero='20230100757'</v>
      </c>
    </row>
    <row r="19" spans="1:4" ht="15" thickBot="1">
      <c r="A19" t="s">
        <v>45</v>
      </c>
      <c r="B19" s="1">
        <v>20230101205</v>
      </c>
      <c r="C19">
        <v>3420</v>
      </c>
      <c r="D19" t="str">
        <f>"update SOLICITUD set RUTAINFORMELIQUIDACION='"&amp;A19&amp;"' ,fechafirmainforme='2023-10-30 18:16:42' where htnumero='"&amp;B19&amp;"'"</f>
        <v>update SOLICITUD set RUTAINFORMELIQUIDACION='2023/10/30/581441_20230101205.76644.pdf' ,fechafirmainforme='2023-10-30 18:16:42' where htnumero='20230101205'</v>
      </c>
    </row>
    <row r="20" spans="1:4" ht="15" thickBot="1">
      <c r="A20" t="s">
        <v>46</v>
      </c>
      <c r="B20" s="1">
        <v>20230092261</v>
      </c>
      <c r="C20">
        <v>3420</v>
      </c>
      <c r="D20" t="str">
        <f>"update SOLICITUD set RUTAINFORMELIQUIDACION='"&amp;A20&amp;"' ,fechafirmainforme='2023-10-30 18:16:42' where htnumero='"&amp;B20&amp;"'"</f>
        <v>update SOLICITUD set RUTAINFORMELIQUIDACION='2023/10/30/584234_20230092261.72381.pdf' ,fechafirmainforme='2023-10-30 18:16:42' where htnumero='20230092261'</v>
      </c>
    </row>
    <row r="21" spans="1:4" ht="15" thickBot="1">
      <c r="A21" t="s">
        <v>47</v>
      </c>
      <c r="B21" s="1">
        <v>20230059928</v>
      </c>
      <c r="C21">
        <v>3420</v>
      </c>
      <c r="D21" t="str">
        <f>"update SOLICITUD set RUTAINFORMELIQUIDACION='"&amp;A21&amp;"' ,fechafirmainforme='2023-10-27 18:16:42' where htnumero='"&amp;B21&amp;"'"</f>
        <v>update SOLICITUD set RUTAINFORMELIQUIDACION='2023/10/27/552900_20230059928.82950.pdf' ,fechafirmainforme='2023-10-27 18:16:42' where htnumero='20230059928'</v>
      </c>
    </row>
    <row r="22" spans="1:4" ht="15" thickBot="1">
      <c r="A22" t="s">
        <v>48</v>
      </c>
      <c r="B22" s="1">
        <v>20220157905</v>
      </c>
      <c r="C22">
        <v>3420</v>
      </c>
      <c r="D22" t="str">
        <f>"update SOLICITUD set RUTAINFORMELIQUIDACION='"&amp;A22&amp;"' ,fechafirmainforme='2023-10-27 18:16:42' where htnumero='"&amp;B22&amp;"'"</f>
        <v>update SOLICITUD set RUTAINFORMELIQUIDACION='2023/10/27/583787_20220157905.64065.pdf' ,fechafirmainforme='2023-10-27 18:16:42' where htnumero='20220157905'</v>
      </c>
    </row>
    <row r="23" spans="1:4" ht="15" thickBot="1">
      <c r="A23" t="s">
        <v>49</v>
      </c>
      <c r="B23" s="1">
        <v>20230040780</v>
      </c>
      <c r="C23">
        <v>3420</v>
      </c>
      <c r="D23" t="str">
        <f>"update SOLICITUD set RUTAINFORMELIQUIDACION='"&amp;A23&amp;"' ,fechafirmainforme='2023-10-27 18:16:42' where htnumero='"&amp;B23&amp;"'"</f>
        <v>update SOLICITUD set RUTAINFORMELIQUIDACION='2023/10/27/583834_20230040780.71822.pdf' ,fechafirmainforme='2023-10-27 18:16:42' where htnumero='20230040780'</v>
      </c>
    </row>
    <row r="24" spans="1:4" ht="15" thickBot="1">
      <c r="A24" t="s">
        <v>50</v>
      </c>
      <c r="B24" s="1">
        <v>20230101807</v>
      </c>
      <c r="C24">
        <v>3420</v>
      </c>
      <c r="D24" t="str">
        <f>"update SOLICITUD set RUTAINFORMELIQUIDACION='"&amp;A24&amp;"' ,fechafirmainforme='2023-10-30 18:16:42' where htnumero='"&amp;B24&amp;"'"</f>
        <v>update SOLICITUD set RUTAINFORMELIQUIDACION='2023/10/30/581464_20230101807.96020.pdf' ,fechafirmainforme='2023-10-30 18:16:42' where htnumero='20230101807'</v>
      </c>
    </row>
    <row r="25" spans="1:4" ht="15" thickBot="1">
      <c r="A25" t="s">
        <v>51</v>
      </c>
      <c r="B25" s="1">
        <v>20230100082</v>
      </c>
      <c r="C25">
        <v>3420</v>
      </c>
      <c r="D25" t="str">
        <f>"update SOLICITUD set RUTAINFORMELIQUIDACION='"&amp;A25&amp;"' ,fechafirmainforme='2023-10-30 18:16:42' where htnumero='"&amp;B25&amp;"'"</f>
        <v>update SOLICITUD set RUTAINFORMELIQUIDACION='2023/10/30/581273_20230100082.98022.pdf' ,fechafirmainforme='2023-10-30 18:16:42' where htnumero='20230100082'</v>
      </c>
    </row>
    <row r="26" spans="1:4" ht="15" thickBot="1">
      <c r="A26" t="s">
        <v>52</v>
      </c>
      <c r="B26" s="1">
        <v>20220070718</v>
      </c>
      <c r="C26">
        <v>3420</v>
      </c>
      <c r="D26" t="str">
        <f>"update SOLICITUD set RUTAINFORMELIQUIDACION='"&amp;A26&amp;"' ,fechafirmainforme='2023-10-27 18:16:42' where htnumero='"&amp;B26&amp;"'"</f>
        <v>update SOLICITUD set RUTAINFORMELIQUIDACION='2023/10/27/551959_20220070718.81668.pdf' ,fechafirmainforme='2023-10-27 18:16:42' where htnumero='20220070718'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3420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2023-11-04T00:54:02Z</dcterms:created>
  <dcterms:modified xsi:type="dcterms:W3CDTF">2023-11-04T02:12:49Z</dcterms:modified>
</cp:coreProperties>
</file>