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buck/Desktop/Statistics for Data Science and Business Analysis/S12_L69/"/>
    </mc:Choice>
  </mc:AlternateContent>
  <xr:revisionPtr revIDLastSave="0" documentId="13_ncr:1_{42CF90F2-CB66-F343-97EC-DFAAC0E0ACD1}" xr6:coauthVersionLast="47" xr6:coauthVersionMax="47" xr10:uidLastSave="{00000000-0000-0000-0000-000000000000}"/>
  <bookViews>
    <workbookView xWindow="1160" yWindow="1440" windowWidth="26020" windowHeight="1656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1" l="1"/>
  <c r="G11" i="11"/>
  <c r="L10" i="11"/>
  <c r="F11" i="11"/>
  <c r="E12" i="11"/>
  <c r="E11" i="11"/>
  <c r="D12" i="1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<sst xmlns="http://schemas.openxmlformats.org/spreadsheetml/2006/main" count="2491" uniqueCount="392">
  <si>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</si>
  <si>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</si>
  <si>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</si>
  <si>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</si>
  <si>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</si>
  <si>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</si>
  <si>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</si>
  <si>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</si>
  <si>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</si>
  <si>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</si>
  <si>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</si>
  <si>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</si>
  <si>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</si>
  <si>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</si>
  <si>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</si>
  <si>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</si>
  <si>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</si>
  <si>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</si>
  <si>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</si>
  <si>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</si>
  <si>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</si>
  <si>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</si>
  <si>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</si>
  <si>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</si>
  <si>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</si>
  <si>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</si>
  <si>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</si>
  <si>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</si>
  <si>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</si>
  <si>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</si>
  <si>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</si>
  <si>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</si>
  <si>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</si>
  <si>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</si>
  <si>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</si>
  <si>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</si>
  <si>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</si>
  <si>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</si>
  <si>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</si>
  <si>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</si>
  <si>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</si>
  <si>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</si>
  <si>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</si>
  <si>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</si>
  <si>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</si>
  <si>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</si>
  <si>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</si>
  <si>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</si>
  <si>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</si>
  <si>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</si>
  <si>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</si>
  <si>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</si>
  <si>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</si>
  <si>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</si>
  <si>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</si>
  <si>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</si>
  <si>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</si>
  <si>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</si>
  <si>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</si>
  <si>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</si>
  <si>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</si>
  <si>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</si>
  <si>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</si>
  <si>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</si>
  <si>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</si>
  <si>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</si>
  <si>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</si>
  <si>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</si>
  <si>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</si>
  <si>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</si>
  <si>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</si>
  <si>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</si>
  <si>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</si>
  <si>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</si>
  <si>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</si>
  <si>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</si>
  <si>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</si>
  <si>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</si>
  <si>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</si>
  <si>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</si>
  <si>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</si>
  <si>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</si>
  <si>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</si>
  <si>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</si>
  <si>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</si>
  <si>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</si>
  <si>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</si>
  <si>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</si>
  <si>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</si>
  <si>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</si>
  <si>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</si>
  <si>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</si>
  <si>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</si>
  <si>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</si>
  <si>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</si>
  <si>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</si>
  <si>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</si>
  <si>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</si>
  <si>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</si>
  <si>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</si>
  <si>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</si>
  <si>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</si>
  <si>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</si>
  <si>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</si>
  <si>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</si>
  <si>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</si>
  <si>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</si>
  <si>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</si>
  <si>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</si>
  <si>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</si>
  <si>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</si>
  <si>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</si>
  <si>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</si>
  <si>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</si>
  <si>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</si>
  <si>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</si>
  <si>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</si>
  <si>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</si>
  <si>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</si>
  <si>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</si>
  <si>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</si>
  <si>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</si>
  <si>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</si>
  <si>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</si>
  <si>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</si>
  <si>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</si>
  <si>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</si>
  <si>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</si>
  <si>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</si>
  <si>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</si>
  <si>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</si>
  <si>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</si>
  <si>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</si>
  <si>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</si>
  <si>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</si>
  <si>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</si>
  <si>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</si>
  <si>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</si>
  <si>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</si>
  <si>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</si>
  <si>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</si>
  <si>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</si>
  <si>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</si>
  <si>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</si>
  <si>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</si>
  <si>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</si>
  <si>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</si>
  <si>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</si>
  <si>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</si>
  <si>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</si>
  <si>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</si>
  <si>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</si>
  <si>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</si>
  <si>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</si>
  <si>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</si>
  <si>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</si>
  <si>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</si>
  <si>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</si>
  <si>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</si>
  <si>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</si>
  <si>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</si>
  <si>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</si>
  <si>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</si>
  <si>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</si>
  <si>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</si>
  <si>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</si>
  <si>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</si>
  <si>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</si>
  <si>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</si>
  <si>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</si>
  <si>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</si>
  <si>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</si>
  <si>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</si>
  <si>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</si>
  <si>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</si>
  <si>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</si>
  <si>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</si>
  <si>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</si>
  <si>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</si>
  <si>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</si>
  <si>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</si>
  <si>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</si>
  <si>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</si>
  <si>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</si>
  <si>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</si>
  <si>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</si>
  <si>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</si>
  <si>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</si>
  <si>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</si>
  <si>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</si>
  <si>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</si>
  <si>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</si>
  <si>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</si>
  <si>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</si>
  <si>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</si>
  <si>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</si>
  <si>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</si>
  <si>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</si>
  <si>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</si>
  <si>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</si>
  <si>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</si>
  <si>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</si>
  <si>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</si>
  <si>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</si>
  <si>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</si>
  <si>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</si>
  <si>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</si>
  <si>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</si>
  <si>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</si>
  <si>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</si>
  <si>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</si>
  <si>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</si>
  <si>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</si>
  <si>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</si>
  <si>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</si>
  <si>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</si>
  <si>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</si>
  <si>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</si>
  <si>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</si>
  <si>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</si>
  <si>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</si>
  <si>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</si>
  <si>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</si>
  <si>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</si>
  <si>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</si>
  <si>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</si>
  <si>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</si>
  <si>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</si>
  <si>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</si>
  <si>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</si>
  <si>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</si>
  <si>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</si>
  <si>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</si>
  <si>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</si>
  <si>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</si>
  <si>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</si>
  <si>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</si>
  <si>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</si>
  <si>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</si>
  <si>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</si>
  <si>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</si>
  <si>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</si>
  <si>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</si>
  <si>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</si>
  <si>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</si>
  <si>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</si>
  <si>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</si>
  <si>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</si>
  <si>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</si>
  <si>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</si>
  <si>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</si>
  <si>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</si>
  <si>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</si>
  <si>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</si>
  <si>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</si>
  <si>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</si>
  <si>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</si>
  <si>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</si>
  <si>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</si>
  <si>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</si>
  <si>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</si>
  <si>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</si>
  <si>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</si>
  <si>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</si>
  <si>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</si>
  <si>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</si>
  <si>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</si>
  <si>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</si>
  <si>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</si>
  <si>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</si>
  <si>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</si>
  <si>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</si>
  <si>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</si>
  <si>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</si>
  <si>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</si>
  <si>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</si>
  <si>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</si>
  <si>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</si>
  <si>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</si>
  <si>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</si>
  <si>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</si>
  <si>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</si>
  <si>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</si>
  <si>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</si>
  <si>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</si>
  <si>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</si>
  <si>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</si>
  <si>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</si>
  <si>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</si>
  <si>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</si>
  <si>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</si>
  <si>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</si>
  <si>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</si>
  <si>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</si>
  <si>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</si>
  <si>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</si>
  <si>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</si>
  <si>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</si>
  <si>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</si>
  <si>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</si>
  <si>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</si>
  <si>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</si>
  <si>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</si>
  <si>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</si>
  <si>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</si>
  <si>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</si>
  <si>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</si>
  <si>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</si>
  <si>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</si>
  <si>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</si>
  <si>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</si>
  <si>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</si>
  <si>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</si>
  <si>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</si>
  <si>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</si>
  <si>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</si>
  <si>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</si>
  <si>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</si>
  <si>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</si>
  <si>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</si>
  <si>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</si>
  <si>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</si>
  <si>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</si>
  <si>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</si>
  <si>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</si>
  <si>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</si>
  <si>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</si>
  <si>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</si>
  <si>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</si>
  <si>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</si>
  <si>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</si>
  <si>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</si>
  <si>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</si>
  <si>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</si>
  <si>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</si>
  <si>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</si>
  <si>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</si>
  <si>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</si>
  <si>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</si>
  <si>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</si>
  <si>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</si>
  <si>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</si>
  <si>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</si>
  <si>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</si>
  <si>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</si>
  <si>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</si>
  <si>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</si>
  <si>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</si>
  <si>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</si>
  <si>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</si>
  <si>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</si>
  <si>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</si>
  <si>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</si>
  <si>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</si>
  <si>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</si>
  <si>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</si>
  <si>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</si>
  <si>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</si>
  <si>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</si>
  <si>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</si>
  <si>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</si>
  <si>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</si>
  <si>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</si>
  <si>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</si>
  <si>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</si>
  <si>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</si>
  <si>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</si>
  <si>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</si>
  <si>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</si>
  <si>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</si>
  <si>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</si>
  <si>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</si>
  <si>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</si>
  <si>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</si>
  <si>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</si>
  <si>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</si>
  <si>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</si>
  <si>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</si>
  <si>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</si>
  <si>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</si>
  <si>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</si>
  <si>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</si>
  <si>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</si>
  <si>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</si>
  <si>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</si>
  <si>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</si>
  <si>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</si>
  <si>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</si>
  <si>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</si>
  <si>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r>
      <t>H</t>
    </r>
    <r>
      <rPr>
        <vertAlign val="subscript"/>
        <sz val="9"/>
        <color theme="1"/>
        <rFont val="Arial"/>
        <family val="2"/>
      </rPr>
      <t>0</t>
    </r>
    <r>
      <rPr>
        <sz val="9"/>
        <color theme="1"/>
        <rFont val="Arial"/>
        <family val="2"/>
      </rPr>
      <t>: µ</t>
    </r>
    <r>
      <rPr>
        <vertAlign val="subscript"/>
        <sz val="9"/>
        <color theme="1"/>
        <rFont val="Arial"/>
        <family val="2"/>
      </rPr>
      <t xml:space="preserve">w </t>
    </r>
    <r>
      <rPr>
        <sz val="9"/>
        <color theme="1"/>
        <rFont val="Arial"/>
        <family val="2"/>
      </rPr>
      <t>- µ</t>
    </r>
    <r>
      <rPr>
        <vertAlign val="subscript"/>
        <sz val="9"/>
        <color theme="1"/>
        <rFont val="Arial"/>
        <family val="2"/>
      </rPr>
      <t xml:space="preserve">n </t>
    </r>
    <r>
      <rPr>
        <sz val="9"/>
        <color theme="1"/>
        <rFont val="Arial"/>
        <family val="2"/>
      </rPr>
      <t>= 0</t>
    </r>
  </si>
  <si>
    <t>standard error</t>
  </si>
  <si>
    <t>Commentary: since p-value = 0.510137 &gt; alpha for all relevant significance levels, we must accept the null hypothesis and conclude that Spark Fortress does not discriminate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</si>
</sst>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bscript"/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1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1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1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1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1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1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1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1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1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1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1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1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1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1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1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1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1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1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1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1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1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1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1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1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1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1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1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1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1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1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1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1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1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1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1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1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1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1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1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1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1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1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1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1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1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1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1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1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1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1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1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1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1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1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1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1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1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1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1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1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1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2" workbookViewId="0">
      <selection activeCell="C11" sqref="C11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H117" s="2"/>
      <c r="K117" s="6"/>
      <c r="L117" s="1">
        <f t="shared" si="3"/>
        <v>0</v>
      </c>
    </row>
    <row r="118" spans="2:12" x14ac:dyDescent="0.15">
      <c r="H118" s="2"/>
      <c r="K118" s="6"/>
      <c r="L118" s="1">
        <f t="shared" si="3"/>
        <v>0</v>
      </c>
    </row>
    <row r="119" spans="2:12" x14ac:dyDescent="0.15">
      <c r="H119" s="2"/>
      <c r="K119" s="6"/>
      <c r="L119" s="1">
        <f t="shared" si="3"/>
        <v>0</v>
      </c>
    </row>
    <row r="120" spans="2:12" x14ac:dyDescent="0.15">
      <c r="H120" s="2"/>
      <c r="K120" s="6"/>
      <c r="L120" s="1">
        <f t="shared" si="3"/>
        <v>0</v>
      </c>
    </row>
    <row r="121" spans="2:12" x14ac:dyDescent="0.15">
      <c r="H121" s="2"/>
      <c r="K121" s="6"/>
      <c r="L121" s="1">
        <f t="shared" si="3"/>
        <v>0</v>
      </c>
    </row>
    <row r="122" spans="2:12" x14ac:dyDescent="0.15">
      <c r="H122" s="2"/>
      <c r="K122" s="6"/>
      <c r="L122" s="1">
        <f t="shared" si="3"/>
        <v>0</v>
      </c>
    </row>
    <row r="123" spans="2:12" x14ac:dyDescent="0.15">
      <c r="H123" s="2"/>
      <c r="K123" s="6"/>
      <c r="L123" s="1">
        <f t="shared" si="3"/>
        <v>0</v>
      </c>
    </row>
    <row r="124" spans="2:12" x14ac:dyDescent="0.15">
      <c r="H124" s="2"/>
      <c r="K124" s="6"/>
      <c r="L124" s="1">
        <f t="shared" si="3"/>
        <v>0</v>
      </c>
    </row>
    <row r="125" spans="2:12" x14ac:dyDescent="0.15">
      <c r="H125" s="2"/>
      <c r="K125" s="6"/>
      <c r="L125" s="1">
        <f t="shared" si="3"/>
        <v>0</v>
      </c>
    </row>
    <row r="126" spans="2:12" x14ac:dyDescent="0.15">
      <c r="H126" s="2"/>
      <c r="K126" s="6"/>
      <c r="L126" s="1">
        <f t="shared" si="3"/>
        <v>0</v>
      </c>
    </row>
    <row r="127" spans="2:12" x14ac:dyDescent="0.15">
      <c r="H127" s="2"/>
      <c r="K127" s="6"/>
      <c r="L127" s="1">
        <f t="shared" si="3"/>
        <v>0</v>
      </c>
    </row>
    <row r="128" spans="2:12" x14ac:dyDescent="0.15">
      <c r="H128" s="2"/>
      <c r="K128" s="6"/>
      <c r="L128" s="1">
        <f t="shared" si="3"/>
        <v>0</v>
      </c>
    </row>
    <row r="129" spans="8:12" x14ac:dyDescent="0.15">
      <c r="H129" s="2"/>
      <c r="K129" s="6"/>
      <c r="L129" s="1">
        <f t="shared" si="3"/>
        <v>0</v>
      </c>
    </row>
    <row r="130" spans="8:12" x14ac:dyDescent="0.15">
      <c r="H130" s="2"/>
      <c r="K130" s="6"/>
      <c r="L130" s="1">
        <f t="shared" si="3"/>
        <v>0</v>
      </c>
    </row>
    <row r="131" spans="8:12" x14ac:dyDescent="0.15">
      <c r="H131" s="2"/>
      <c r="K131" s="6"/>
      <c r="L131" s="1">
        <f t="shared" si="3"/>
        <v>0</v>
      </c>
    </row>
    <row r="132" spans="8:12" x14ac:dyDescent="0.15">
      <c r="H132" s="2"/>
      <c r="K132" s="6"/>
      <c r="L132" s="1">
        <f t="shared" si="3"/>
        <v>0</v>
      </c>
    </row>
    <row r="133" spans="8:12" x14ac:dyDescent="0.15">
      <c r="H133" s="2"/>
      <c r="K133" s="6"/>
      <c r="L133" s="1">
        <f t="shared" ref="L133:L164" si="4">IF(G133="White",1,0)</f>
        <v>0</v>
      </c>
    </row>
    <row r="134" spans="8:12" x14ac:dyDescent="0.15">
      <c r="H134" s="2"/>
      <c r="K134" s="6"/>
      <c r="L134" s="1">
        <f t="shared" si="4"/>
        <v>0</v>
      </c>
    </row>
    <row r="135" spans="8:12" x14ac:dyDescent="0.15">
      <c r="H135" s="2"/>
      <c r="K135" s="6"/>
      <c r="L135" s="1">
        <f t="shared" si="4"/>
        <v>0</v>
      </c>
    </row>
    <row r="136" spans="8:12" x14ac:dyDescent="0.15">
      <c r="H136" s="2"/>
      <c r="K136" s="6"/>
      <c r="L136" s="1">
        <f t="shared" si="4"/>
        <v>0</v>
      </c>
    </row>
    <row r="137" spans="8:12" x14ac:dyDescent="0.15">
      <c r="H137" s="2"/>
      <c r="K137" s="6"/>
      <c r="L137" s="1">
        <f t="shared" si="4"/>
        <v>0</v>
      </c>
    </row>
    <row r="138" spans="8:12" x14ac:dyDescent="0.15">
      <c r="H138" s="2"/>
      <c r="K138" s="6"/>
      <c r="L138" s="1">
        <f t="shared" si="4"/>
        <v>0</v>
      </c>
    </row>
    <row r="139" spans="8:12" x14ac:dyDescent="0.15">
      <c r="H139" s="2"/>
      <c r="K139" s="6"/>
      <c r="L139" s="1">
        <f t="shared" si="4"/>
        <v>0</v>
      </c>
    </row>
    <row r="140" spans="8:12" x14ac:dyDescent="0.15">
      <c r="H140" s="2"/>
      <c r="K140" s="6"/>
      <c r="L140" s="1">
        <f t="shared" si="4"/>
        <v>0</v>
      </c>
    </row>
    <row r="141" spans="8:12" x14ac:dyDescent="0.15">
      <c r="H141" s="2"/>
      <c r="K141" s="6"/>
      <c r="L141" s="1">
        <f t="shared" si="4"/>
        <v>0</v>
      </c>
    </row>
    <row r="142" spans="8:12" x14ac:dyDescent="0.15">
      <c r="H142" s="2"/>
      <c r="K142" s="6"/>
      <c r="L142" s="1">
        <f t="shared" si="4"/>
        <v>0</v>
      </c>
    </row>
    <row r="143" spans="8:12" x14ac:dyDescent="0.15">
      <c r="H143" s="2"/>
      <c r="K143" s="6"/>
      <c r="L143" s="1">
        <f t="shared" si="4"/>
        <v>0</v>
      </c>
    </row>
    <row r="144" spans="8:12" x14ac:dyDescent="0.15">
      <c r="H144" s="2"/>
      <c r="K144" s="6"/>
      <c r="L144" s="1">
        <f t="shared" si="4"/>
        <v>0</v>
      </c>
    </row>
    <row r="145" spans="8:12" x14ac:dyDescent="0.15">
      <c r="H145" s="2"/>
      <c r="K145" s="6"/>
      <c r="L145" s="1">
        <f t="shared" si="4"/>
        <v>0</v>
      </c>
    </row>
    <row r="146" spans="8:12" x14ac:dyDescent="0.15">
      <c r="H146" s="2"/>
      <c r="K146" s="6"/>
      <c r="L146" s="1">
        <f t="shared" si="4"/>
        <v>0</v>
      </c>
    </row>
    <row r="147" spans="8:12" x14ac:dyDescent="0.15">
      <c r="H147" s="2"/>
      <c r="K147" s="6"/>
      <c r="L147" s="1">
        <f t="shared" si="4"/>
        <v>0</v>
      </c>
    </row>
    <row r="148" spans="8:12" x14ac:dyDescent="0.15">
      <c r="H148" s="2"/>
      <c r="K148" s="6"/>
      <c r="L148" s="1">
        <f t="shared" si="4"/>
        <v>0</v>
      </c>
    </row>
    <row r="149" spans="8:12" x14ac:dyDescent="0.15">
      <c r="H149" s="2"/>
      <c r="K149" s="6"/>
      <c r="L149" s="1">
        <f t="shared" si="4"/>
        <v>0</v>
      </c>
    </row>
    <row r="150" spans="8:12" x14ac:dyDescent="0.15">
      <c r="H150" s="2"/>
      <c r="K150" s="6"/>
      <c r="L150" s="1">
        <f t="shared" si="4"/>
        <v>0</v>
      </c>
    </row>
    <row r="151" spans="8:12" x14ac:dyDescent="0.15">
      <c r="H151" s="2"/>
      <c r="K151" s="6"/>
      <c r="L151" s="1">
        <f t="shared" si="4"/>
        <v>0</v>
      </c>
    </row>
    <row r="152" spans="8:12" x14ac:dyDescent="0.15">
      <c r="H152" s="2"/>
      <c r="K152" s="6"/>
      <c r="L152" s="1">
        <f t="shared" si="4"/>
        <v>0</v>
      </c>
    </row>
    <row r="153" spans="8:12" x14ac:dyDescent="0.15">
      <c r="H153" s="2"/>
      <c r="K153" s="6"/>
      <c r="L153" s="1">
        <f t="shared" si="4"/>
        <v>0</v>
      </c>
    </row>
    <row r="154" spans="8:12" x14ac:dyDescent="0.15">
      <c r="H154" s="2"/>
      <c r="K154" s="6"/>
      <c r="L154" s="1">
        <f t="shared" si="4"/>
        <v>0</v>
      </c>
    </row>
    <row r="155" spans="8:12" x14ac:dyDescent="0.15">
      <c r="H155" s="2"/>
      <c r="K155" s="6"/>
      <c r="L155" s="1">
        <f t="shared" si="4"/>
        <v>0</v>
      </c>
    </row>
    <row r="156" spans="8:12" x14ac:dyDescent="0.15">
      <c r="H156" s="2"/>
      <c r="K156" s="6"/>
      <c r="L156" s="1">
        <f t="shared" si="4"/>
        <v>0</v>
      </c>
    </row>
    <row r="157" spans="8:12" x14ac:dyDescent="0.15">
      <c r="H157" s="2"/>
      <c r="K157" s="6"/>
      <c r="L157" s="1">
        <f t="shared" si="4"/>
        <v>0</v>
      </c>
    </row>
    <row r="158" spans="8:12" x14ac:dyDescent="0.15">
      <c r="H158" s="2"/>
      <c r="K158" s="6"/>
      <c r="L158" s="1">
        <f t="shared" si="4"/>
        <v>0</v>
      </c>
    </row>
    <row r="159" spans="8:12" x14ac:dyDescent="0.15">
      <c r="H159" s="2"/>
      <c r="K159" s="6"/>
      <c r="L159" s="1">
        <f t="shared" si="4"/>
        <v>0</v>
      </c>
    </row>
    <row r="160" spans="8:12" x14ac:dyDescent="0.15">
      <c r="H160" s="2"/>
      <c r="K160" s="6"/>
      <c r="L160" s="1">
        <f t="shared" si="4"/>
        <v>0</v>
      </c>
    </row>
    <row r="161" spans="8:12" x14ac:dyDescent="0.15">
      <c r="H161" s="2"/>
      <c r="K161" s="6"/>
      <c r="L161" s="1">
        <f t="shared" si="4"/>
        <v>0</v>
      </c>
    </row>
    <row r="162" spans="8:12" x14ac:dyDescent="0.15">
      <c r="H162" s="2"/>
      <c r="K162" s="6"/>
      <c r="L162" s="1">
        <f t="shared" si="4"/>
        <v>0</v>
      </c>
    </row>
    <row r="163" spans="8:12" x14ac:dyDescent="0.15">
      <c r="H163" s="2"/>
      <c r="K163" s="6"/>
      <c r="L163" s="1">
        <f t="shared" si="4"/>
        <v>0</v>
      </c>
    </row>
    <row r="164" spans="8:12" x14ac:dyDescent="0.15">
      <c r="H164" s="2"/>
      <c r="K164" s="6"/>
      <c r="L164" s="1">
        <f t="shared" si="4"/>
        <v>0</v>
      </c>
    </row>
    <row r="165" spans="8:12" x14ac:dyDescent="0.15">
      <c r="H165" s="2"/>
      <c r="K165" s="6"/>
      <c r="L165" s="1">
        <f t="shared" ref="L165:L178" si="5">IF(G165="White",1,0)</f>
        <v>0</v>
      </c>
    </row>
    <row r="166" spans="8:12" x14ac:dyDescent="0.15">
      <c r="H166" s="2"/>
      <c r="K166" s="6"/>
      <c r="L166" s="1">
        <f t="shared" si="5"/>
        <v>0</v>
      </c>
    </row>
    <row r="167" spans="8:12" x14ac:dyDescent="0.15">
      <c r="H167" s="2"/>
      <c r="K167" s="6"/>
      <c r="L167" s="1">
        <f t="shared" si="5"/>
        <v>0</v>
      </c>
    </row>
    <row r="168" spans="8:12" x14ac:dyDescent="0.15">
      <c r="H168" s="2"/>
      <c r="K168" s="6"/>
      <c r="L168" s="1">
        <f t="shared" si="5"/>
        <v>0</v>
      </c>
    </row>
    <row r="169" spans="8:12" x14ac:dyDescent="0.15">
      <c r="H169" s="2"/>
      <c r="K169" s="6"/>
      <c r="L169" s="1">
        <f t="shared" si="5"/>
        <v>0</v>
      </c>
    </row>
    <row r="170" spans="8:12" x14ac:dyDescent="0.15">
      <c r="H170" s="2"/>
      <c r="K170" s="6"/>
      <c r="L170" s="1">
        <f t="shared" si="5"/>
        <v>0</v>
      </c>
    </row>
    <row r="171" spans="8:12" x14ac:dyDescent="0.15">
      <c r="H171" s="2"/>
      <c r="K171" s="6"/>
      <c r="L171" s="1">
        <f t="shared" si="5"/>
        <v>0</v>
      </c>
    </row>
    <row r="172" spans="8:12" x14ac:dyDescent="0.15">
      <c r="H172" s="2"/>
      <c r="K172" s="6"/>
      <c r="L172" s="1">
        <f t="shared" si="5"/>
        <v>0</v>
      </c>
    </row>
    <row r="173" spans="8:12" x14ac:dyDescent="0.15">
      <c r="H173" s="2"/>
      <c r="K173" s="6"/>
      <c r="L173" s="1">
        <f t="shared" si="5"/>
        <v>0</v>
      </c>
    </row>
    <row r="174" spans="8:12" x14ac:dyDescent="0.15">
      <c r="H174" s="2"/>
      <c r="K174" s="6"/>
      <c r="L174" s="1">
        <f t="shared" si="5"/>
        <v>0</v>
      </c>
    </row>
    <row r="175" spans="8:12" x14ac:dyDescent="0.15">
      <c r="H175" s="2"/>
      <c r="K175" s="6"/>
      <c r="L175" s="1">
        <f t="shared" si="5"/>
        <v>0</v>
      </c>
    </row>
    <row r="176" spans="8:12" x14ac:dyDescent="0.15">
      <c r="H176" s="2"/>
      <c r="K176" s="6"/>
      <c r="L176" s="1">
        <f t="shared" si="5"/>
        <v>0</v>
      </c>
    </row>
    <row r="177" spans="8:12" x14ac:dyDescent="0.15">
      <c r="H177" s="2"/>
      <c r="K177" s="6"/>
      <c r="L177" s="1">
        <f t="shared" si="5"/>
        <v>0</v>
      </c>
    </row>
    <row r="178" spans="8:12" x14ac:dyDescent="0.1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workbookViewId="0">
      <selection activeCell="G8" sqref="G8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1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1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1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1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1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1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1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1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1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1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1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1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1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1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1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1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1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1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1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1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1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1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1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1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1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1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1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1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1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1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1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1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1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1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1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1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1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1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1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1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1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1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1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1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1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1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1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1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1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1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1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1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1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1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1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1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1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1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1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1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1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24"/>
  <sheetViews>
    <sheetView tabSelected="1" zoomScale="120" zoomScaleNormal="120" workbookViewId="0">
      <selection activeCell="C25" sqref="C25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7" style="1" bestFit="1" customWidth="1"/>
    <col min="4" max="4" width="10.5" style="1" bestFit="1" customWidth="1"/>
    <col min="5" max="5" width="16.1640625" style="1" bestFit="1" customWidth="1"/>
    <col min="6" max="6" width="16.83203125" style="1" bestFit="1" customWidth="1"/>
    <col min="7" max="7" width="6.83203125" style="1" bestFit="1" customWidth="1"/>
    <col min="8" max="10" width="8.83203125" style="1"/>
    <col min="11" max="11" width="10.5" style="1" customWidth="1"/>
    <col min="12" max="16384" width="8.83203125" style="1"/>
  </cols>
  <sheetData>
    <row r="1" spans="2:12" ht="16" x14ac:dyDescent="0.2">
      <c r="B1" s="3" t="s">
        <v>41</v>
      </c>
    </row>
    <row r="2" spans="2:12" x14ac:dyDescent="0.15">
      <c r="B2" s="4" t="s">
        <v>381</v>
      </c>
    </row>
    <row r="4" spans="2:12" x14ac:dyDescent="0.15">
      <c r="B4" s="4" t="s">
        <v>384</v>
      </c>
      <c r="C4" s="1" t="s">
        <v>386</v>
      </c>
    </row>
    <row r="5" spans="2:12" x14ac:dyDescent="0.15">
      <c r="C5" s="1" t="s">
        <v>387</v>
      </c>
    </row>
    <row r="6" spans="2:12" x14ac:dyDescent="0.15">
      <c r="B6" s="4" t="s">
        <v>385</v>
      </c>
      <c r="C6" s="1" t="s">
        <v>388</v>
      </c>
    </row>
    <row r="7" spans="2:12" x14ac:dyDescent="0.15">
      <c r="B7" s="4"/>
      <c r="D7" s="17"/>
      <c r="E7" s="18"/>
      <c r="L7" s="1" t="s">
        <v>389</v>
      </c>
    </row>
    <row r="8" spans="2:12" x14ac:dyDescent="0.15">
      <c r="B8" s="4"/>
    </row>
    <row r="10" spans="2:12" x14ac:dyDescent="0.1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  <c r="K10" s="1" t="s">
        <v>390</v>
      </c>
      <c r="L10" s="9">
        <f>SQRT(E11/C11+E12/C12)</f>
        <v>5468.8414606291881</v>
      </c>
    </row>
    <row r="11" spans="2:12" x14ac:dyDescent="0.15">
      <c r="B11" s="1" t="s">
        <v>8</v>
      </c>
      <c r="C11" s="1">
        <f>COUNTIFS(White!G5:G116,Homework!B11)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(D11-D12)/L10</f>
        <v>-0.65720766308620127</v>
      </c>
      <c r="H11" s="1">
        <f>0.510137</f>
        <v>0.51013699999999995</v>
      </c>
    </row>
    <row r="12" spans="2:12" x14ac:dyDescent="0.15">
      <c r="B12" s="10" t="s">
        <v>380</v>
      </c>
      <c r="C12" s="11">
        <f>COUNT(Nonwhite!D5:D66)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6" spans="2:12" x14ac:dyDescent="0.15">
      <c r="B16" s="16"/>
      <c r="C16" s="16"/>
      <c r="D16" s="16"/>
      <c r="E16" s="16"/>
      <c r="F16" s="16"/>
      <c r="G16" s="16"/>
      <c r="H16" s="16"/>
    </row>
    <row r="17" spans="2:7" x14ac:dyDescent="0.15">
      <c r="D17" s="17"/>
      <c r="E17" s="18"/>
      <c r="F17" s="18"/>
      <c r="G17" s="13"/>
    </row>
    <row r="18" spans="2:7" x14ac:dyDescent="0.15">
      <c r="B18" s="19"/>
      <c r="D18" s="17"/>
      <c r="E18" s="18"/>
    </row>
    <row r="19" spans="2:7" x14ac:dyDescent="0.15">
      <c r="B19" s="4"/>
      <c r="D19" s="17"/>
      <c r="E19" s="18"/>
    </row>
    <row r="20" spans="2:7" x14ac:dyDescent="0.15">
      <c r="B20" s="5"/>
    </row>
    <row r="24" spans="2:7" x14ac:dyDescent="0.15">
      <c r="C24" s="1" t="s">
        <v>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Charles Buck</cp:lastModifiedBy>
  <dcterms:created xsi:type="dcterms:W3CDTF">2017-08-02T12:34:00Z</dcterms:created>
  <dcterms:modified xsi:type="dcterms:W3CDTF">2023-08-21T16:56:25Z</dcterms:modified>
</cp:coreProperties>
</file>