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uahancock/Desktop/light/"/>
    </mc:Choice>
  </mc:AlternateContent>
  <xr:revisionPtr revIDLastSave="0" documentId="13_ncr:1_{C323700C-164C-914B-A354-558A6271AD60}" xr6:coauthVersionLast="47" xr6:coauthVersionMax="47" xr10:uidLastSave="{00000000-0000-0000-0000-000000000000}"/>
  <bookViews>
    <workbookView xWindow="380" yWindow="500" windowWidth="28040" windowHeight="15800" activeTab="4" xr2:uid="{274FE53E-1135-FD43-B762-D774596176C8}"/>
  </bookViews>
  <sheets>
    <sheet name="summary" sheetId="1" r:id="rId1"/>
    <sheet name="16333" sheetId="2" r:id="rId2"/>
    <sheet name="16321" sheetId="3" r:id="rId3"/>
    <sheet name="16315" sheetId="4" r:id="rId4"/>
    <sheet name="hobo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E24" i="2" s="1"/>
  <c r="D24" i="3"/>
  <c r="E24" i="3" s="1"/>
  <c r="D24" i="4"/>
  <c r="E24" i="4" s="1"/>
</calcChain>
</file>

<file path=xl/sharedStrings.xml><?xml version="1.0" encoding="utf-8"?>
<sst xmlns="http://schemas.openxmlformats.org/spreadsheetml/2006/main" count="132" uniqueCount="48">
  <si>
    <t>logger</t>
  </si>
  <si>
    <t>serial</t>
  </si>
  <si>
    <t>date</t>
  </si>
  <si>
    <t>logging_interval</t>
  </si>
  <si>
    <t>sensor_reading</t>
  </si>
  <si>
    <t>calculated_slope</t>
  </si>
  <si>
    <t>radion_intensity</t>
  </si>
  <si>
    <t>tank</t>
  </si>
  <si>
    <t>NA</t>
  </si>
  <si>
    <t>10 min</t>
  </si>
  <si>
    <t xml:space="preserve">Site Name </t>
  </si>
  <si>
    <t>CRL</t>
  </si>
  <si>
    <t xml:space="preserve">Site Number </t>
  </si>
  <si>
    <t xml:space="preserve">Logger </t>
  </si>
  <si>
    <t>Integrating Light Sensor</t>
  </si>
  <si>
    <t xml:space="preserve">Logger Serial Number </t>
  </si>
  <si>
    <t xml:space="preserve">Scan No </t>
  </si>
  <si>
    <t>Date and Time</t>
  </si>
  <si>
    <t xml:space="preserve">       Integrating Light</t>
  </si>
  <si>
    <t xml:space="preserve">        </t>
  </si>
  <si>
    <t xml:space="preserve">RAW VALUE </t>
  </si>
  <si>
    <t>CALIBRATED VALUE</t>
  </si>
  <si>
    <t xml:space="preserve">14/06/2024 </t>
  </si>
  <si>
    <t xml:space="preserve"> 10:25:00</t>
  </si>
  <si>
    <t xml:space="preserve"> 10:35:00</t>
  </si>
  <si>
    <t xml:space="preserve"> 10:45:00</t>
  </si>
  <si>
    <t xml:space="preserve"> 10:55:00</t>
  </si>
  <si>
    <t xml:space="preserve"> 11:05:00</t>
  </si>
  <si>
    <t xml:space="preserve"> 11:15:00</t>
  </si>
  <si>
    <t xml:space="preserve"> 11:25:00</t>
  </si>
  <si>
    <t>Apogee</t>
  </si>
  <si>
    <t>Tank</t>
  </si>
  <si>
    <t>Read No</t>
  </si>
  <si>
    <t xml:space="preserve">SQ-500 </t>
  </si>
  <si>
    <t>Sensor Serial</t>
  </si>
  <si>
    <t>Time</t>
  </si>
  <si>
    <t>PAR</t>
  </si>
  <si>
    <t>Calibrated PAR</t>
  </si>
  <si>
    <t>Average</t>
  </si>
  <si>
    <t>Controller</t>
  </si>
  <si>
    <t>Radion Setting</t>
  </si>
  <si>
    <t>Raw Value</t>
  </si>
  <si>
    <t xml:space="preserve">Date </t>
  </si>
  <si>
    <t>calculated_par</t>
  </si>
  <si>
    <t>[p0</t>
  </si>
  <si>
    <t>logger #</t>
  </si>
  <si>
    <t>serial #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</si>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</sst>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/>
    <xf numFmtId="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244A-AA35-F24F-A091-D7CD6D7A77C0}">
  <dimension ref="A1:AA9"/>
  <sheetViews>
    <sheetView zoomScale="150" zoomScaleNormal="150" workbookViewId="0">
      <selection activeCell="D18" sqref="D18"/>
    </sheetView>
  </sheetViews>
  <sheetFormatPr baseColWidth="10" defaultRowHeight="16" x14ac:dyDescent="0.2"/>
  <cols>
    <col min="4" max="4" width="17" customWidth="1"/>
    <col min="5" max="5" width="14.6640625" customWidth="1"/>
    <col min="6" max="6" width="14.33203125" customWidth="1"/>
    <col min="7" max="7" width="15.6640625" customWidth="1"/>
    <col min="8" max="8" width="16.5" customWidth="1"/>
    <col min="9" max="9" width="17.16406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43</v>
      </c>
      <c r="G1" s="1" t="s">
        <v>5</v>
      </c>
      <c r="H1" s="1" t="s">
        <v>7</v>
      </c>
      <c r="I1" s="1" t="s">
        <v>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>
        <v>1</v>
      </c>
      <c r="B2">
        <v>16333</v>
      </c>
      <c r="C2" s="2">
        <v>45457</v>
      </c>
      <c r="D2" t="s">
        <v>9</v>
      </c>
      <c r="E2">
        <v>10675</v>
      </c>
      <c r="F2">
        <v>1114</v>
      </c>
      <c r="G2">
        <v>9.58</v>
      </c>
      <c r="H2">
        <v>12</v>
      </c>
      <c r="I2" s="5">
        <v>1</v>
      </c>
    </row>
    <row r="3" spans="1:27" x14ac:dyDescent="0.2">
      <c r="A3">
        <v>2</v>
      </c>
      <c r="B3">
        <v>16321</v>
      </c>
      <c r="C3" s="2">
        <v>45457</v>
      </c>
      <c r="D3" t="s">
        <v>9</v>
      </c>
      <c r="E3">
        <v>12098</v>
      </c>
      <c r="F3">
        <v>1187</v>
      </c>
      <c r="G3">
        <v>10.19</v>
      </c>
      <c r="H3">
        <v>10</v>
      </c>
      <c r="I3" s="5">
        <v>1</v>
      </c>
    </row>
    <row r="4" spans="1:27" x14ac:dyDescent="0.2">
      <c r="A4">
        <v>3</v>
      </c>
      <c r="B4">
        <v>16315</v>
      </c>
      <c r="C4" s="2">
        <v>45457</v>
      </c>
      <c r="D4" t="s">
        <v>9</v>
      </c>
      <c r="E4">
        <v>12078</v>
      </c>
      <c r="F4">
        <v>1176</v>
      </c>
      <c r="G4">
        <v>10.27</v>
      </c>
      <c r="H4">
        <v>11</v>
      </c>
      <c r="I4" s="5">
        <v>1</v>
      </c>
    </row>
    <row r="9" spans="1:27" x14ac:dyDescent="0.2">
      <c r="J9" s="6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584F9-E265-2B40-B0A3-D00944B841BC}">
  <dimension ref="A1:F73"/>
  <sheetViews>
    <sheetView zoomScaleNormal="100" workbookViewId="0">
      <selection activeCell="D16" sqref="D16"/>
    </sheetView>
  </sheetViews>
  <sheetFormatPr baseColWidth="10" defaultRowHeight="16" x14ac:dyDescent="0.2"/>
  <cols>
    <col min="1" max="1" width="20.1640625" customWidth="1"/>
    <col min="2" max="2" width="29.1640625" customWidth="1"/>
    <col min="3" max="3" width="25.5" customWidth="1"/>
    <col min="4" max="4" width="20.6640625" customWidth="1"/>
    <col min="5" max="5" width="17.5" customWidth="1"/>
    <col min="6" max="6" width="16.1640625" customWidth="1"/>
  </cols>
  <sheetData>
    <row r="1" spans="1:4" x14ac:dyDescent="0.2">
      <c r="A1" t="s">
        <v>10</v>
      </c>
      <c r="B1" t="s">
        <v>11</v>
      </c>
    </row>
    <row r="2" spans="1:4" x14ac:dyDescent="0.2">
      <c r="A2" t="s">
        <v>12</v>
      </c>
      <c r="B2" s="3">
        <v>1</v>
      </c>
    </row>
    <row r="3" spans="1:4" x14ac:dyDescent="0.2">
      <c r="A3" t="s">
        <v>13</v>
      </c>
      <c r="B3" s="3" t="s">
        <v>14</v>
      </c>
    </row>
    <row r="4" spans="1:4" x14ac:dyDescent="0.2">
      <c r="A4" t="s">
        <v>15</v>
      </c>
      <c r="B4" s="3">
        <v>16333</v>
      </c>
    </row>
    <row r="7" spans="1:4" x14ac:dyDescent="0.2">
      <c r="A7" t="s">
        <v>16</v>
      </c>
      <c r="B7" t="s">
        <v>42</v>
      </c>
      <c r="C7" t="s">
        <v>35</v>
      </c>
      <c r="D7" t="s">
        <v>41</v>
      </c>
    </row>
    <row r="8" spans="1:4" x14ac:dyDescent="0.2">
      <c r="A8" t="s">
        <v>19</v>
      </c>
      <c r="B8" t="s">
        <v>19</v>
      </c>
    </row>
    <row r="10" spans="1:4" x14ac:dyDescent="0.2">
      <c r="A10">
        <v>1</v>
      </c>
      <c r="B10" t="s">
        <v>22</v>
      </c>
      <c r="C10" t="s">
        <v>23</v>
      </c>
      <c r="D10">
        <v>10608</v>
      </c>
    </row>
    <row r="11" spans="1:4" x14ac:dyDescent="0.2">
      <c r="A11">
        <v>2</v>
      </c>
      <c r="B11" t="s">
        <v>22</v>
      </c>
      <c r="C11" t="s">
        <v>24</v>
      </c>
      <c r="D11">
        <v>10630</v>
      </c>
    </row>
    <row r="12" spans="1:4" x14ac:dyDescent="0.2">
      <c r="A12">
        <v>3</v>
      </c>
      <c r="B12" t="s">
        <v>22</v>
      </c>
      <c r="C12" t="s">
        <v>25</v>
      </c>
      <c r="D12">
        <v>10649</v>
      </c>
    </row>
    <row r="13" spans="1:4" x14ac:dyDescent="0.2">
      <c r="A13">
        <v>4</v>
      </c>
      <c r="B13" t="s">
        <v>22</v>
      </c>
      <c r="C13" t="s">
        <v>26</v>
      </c>
      <c r="D13">
        <v>10667</v>
      </c>
    </row>
    <row r="14" spans="1:4" x14ac:dyDescent="0.2">
      <c r="A14">
        <v>5</v>
      </c>
      <c r="B14" t="s">
        <v>22</v>
      </c>
      <c r="C14" t="s">
        <v>27</v>
      </c>
      <c r="D14">
        <v>10674</v>
      </c>
    </row>
    <row r="15" spans="1:4" x14ac:dyDescent="0.2">
      <c r="A15">
        <v>6</v>
      </c>
      <c r="B15" t="s">
        <v>22</v>
      </c>
      <c r="C15" t="s">
        <v>28</v>
      </c>
      <c r="D15">
        <v>10673</v>
      </c>
    </row>
    <row r="16" spans="1:4" x14ac:dyDescent="0.2">
      <c r="A16">
        <v>7</v>
      </c>
      <c r="B16" t="s">
        <v>22</v>
      </c>
      <c r="C16" t="s">
        <v>29</v>
      </c>
      <c r="D16">
        <v>10675</v>
      </c>
    </row>
    <row r="18" spans="1:6" x14ac:dyDescent="0.2">
      <c r="A18" t="s">
        <v>30</v>
      </c>
      <c r="B18" t="s">
        <v>33</v>
      </c>
    </row>
    <row r="19" spans="1:6" x14ac:dyDescent="0.2">
      <c r="A19" t="s">
        <v>31</v>
      </c>
      <c r="B19" s="3">
        <v>12</v>
      </c>
    </row>
    <row r="20" spans="1:6" x14ac:dyDescent="0.2">
      <c r="A20" t="s">
        <v>39</v>
      </c>
      <c r="B20" s="3">
        <v>30</v>
      </c>
    </row>
    <row r="21" spans="1:6" x14ac:dyDescent="0.2">
      <c r="A21" t="s">
        <v>34</v>
      </c>
      <c r="B21" t="s">
        <v>8</v>
      </c>
    </row>
    <row r="23" spans="1:6" x14ac:dyDescent="0.2">
      <c r="A23" t="s">
        <v>32</v>
      </c>
      <c r="B23" t="s">
        <v>17</v>
      </c>
      <c r="C23" t="s">
        <v>36</v>
      </c>
      <c r="D23" t="s">
        <v>38</v>
      </c>
      <c r="E23" t="s">
        <v>37</v>
      </c>
      <c r="F23" t="s">
        <v>40</v>
      </c>
    </row>
    <row r="24" spans="1:6" x14ac:dyDescent="0.2">
      <c r="A24">
        <v>1</v>
      </c>
      <c r="B24" s="4">
        <v>45457.489814814813</v>
      </c>
      <c r="C24">
        <v>898</v>
      </c>
      <c r="D24">
        <f>AVERAGE(C24:C73)</f>
        <v>891.02</v>
      </c>
      <c r="E24">
        <f>D24*1.25</f>
        <v>1113.7750000000001</v>
      </c>
      <c r="F24" s="5">
        <v>1</v>
      </c>
    </row>
    <row r="25" spans="1:6" x14ac:dyDescent="0.2">
      <c r="A25">
        <v>2</v>
      </c>
      <c r="B25" s="4">
        <v>45457.490520833337</v>
      </c>
      <c r="C25">
        <v>885</v>
      </c>
    </row>
    <row r="26" spans="1:6" x14ac:dyDescent="0.2">
      <c r="A26">
        <v>3</v>
      </c>
      <c r="B26" s="4">
        <v>45457.491215277776</v>
      </c>
      <c r="C26">
        <v>880</v>
      </c>
    </row>
    <row r="27" spans="1:6" x14ac:dyDescent="0.2">
      <c r="A27">
        <v>4</v>
      </c>
      <c r="B27" s="4">
        <v>45457.491909722223</v>
      </c>
      <c r="C27">
        <v>889</v>
      </c>
    </row>
    <row r="28" spans="1:6" x14ac:dyDescent="0.2">
      <c r="A28">
        <v>5</v>
      </c>
      <c r="B28" s="4">
        <v>45457.492604166669</v>
      </c>
      <c r="C28">
        <v>910</v>
      </c>
    </row>
    <row r="29" spans="1:6" x14ac:dyDescent="0.2">
      <c r="A29">
        <v>6</v>
      </c>
      <c r="B29" s="4">
        <v>45457.493298611109</v>
      </c>
      <c r="C29">
        <v>890</v>
      </c>
    </row>
    <row r="30" spans="1:6" x14ac:dyDescent="0.2">
      <c r="A30">
        <v>7</v>
      </c>
      <c r="B30" s="4">
        <v>45457.493993055556</v>
      </c>
      <c r="C30">
        <v>957</v>
      </c>
    </row>
    <row r="31" spans="1:6" x14ac:dyDescent="0.2">
      <c r="A31">
        <v>8</v>
      </c>
      <c r="B31" s="4">
        <v>45457.494687500002</v>
      </c>
      <c r="C31">
        <v>902</v>
      </c>
    </row>
    <row r="32" spans="1:6" x14ac:dyDescent="0.2">
      <c r="A32">
        <v>9</v>
      </c>
      <c r="B32" s="4">
        <v>45457.495381944442</v>
      </c>
      <c r="C32">
        <v>884</v>
      </c>
    </row>
    <row r="33" spans="1:3" x14ac:dyDescent="0.2">
      <c r="A33">
        <v>10</v>
      </c>
      <c r="B33" s="4">
        <v>45457.496076388888</v>
      </c>
      <c r="C33">
        <v>919</v>
      </c>
    </row>
    <row r="34" spans="1:3" x14ac:dyDescent="0.2">
      <c r="A34">
        <v>11</v>
      </c>
      <c r="B34" s="4">
        <v>45457.496770833335</v>
      </c>
      <c r="C34">
        <v>835</v>
      </c>
    </row>
    <row r="35" spans="1:3" x14ac:dyDescent="0.2">
      <c r="A35">
        <v>12</v>
      </c>
      <c r="B35" s="4">
        <v>45457.497465277775</v>
      </c>
      <c r="C35">
        <v>880</v>
      </c>
    </row>
    <row r="36" spans="1:3" x14ac:dyDescent="0.2">
      <c r="A36">
        <v>13</v>
      </c>
      <c r="B36" s="4">
        <v>45457.498159722221</v>
      </c>
      <c r="C36">
        <v>865</v>
      </c>
    </row>
    <row r="37" spans="1:3" x14ac:dyDescent="0.2">
      <c r="A37">
        <v>14</v>
      </c>
      <c r="B37" s="4">
        <v>45457.498854166668</v>
      </c>
      <c r="C37">
        <v>909</v>
      </c>
    </row>
    <row r="38" spans="1:3" x14ac:dyDescent="0.2">
      <c r="A38">
        <v>15</v>
      </c>
      <c r="B38" s="4">
        <v>45457.499560185184</v>
      </c>
      <c r="C38">
        <v>914</v>
      </c>
    </row>
    <row r="39" spans="1:3" x14ac:dyDescent="0.2">
      <c r="A39">
        <v>16</v>
      </c>
      <c r="B39" s="4">
        <v>45457.500254629631</v>
      </c>
      <c r="C39">
        <v>862</v>
      </c>
    </row>
    <row r="40" spans="1:3" x14ac:dyDescent="0.2">
      <c r="A40">
        <v>17</v>
      </c>
      <c r="B40" s="4">
        <v>45457.500949074078</v>
      </c>
      <c r="C40">
        <v>862</v>
      </c>
    </row>
    <row r="41" spans="1:3" x14ac:dyDescent="0.2">
      <c r="A41">
        <v>18</v>
      </c>
      <c r="B41" s="4">
        <v>45457.501643518517</v>
      </c>
      <c r="C41">
        <v>901</v>
      </c>
    </row>
    <row r="42" spans="1:3" x14ac:dyDescent="0.2">
      <c r="A42">
        <v>19</v>
      </c>
      <c r="B42" s="4">
        <v>45457.502337962964</v>
      </c>
      <c r="C42">
        <v>879</v>
      </c>
    </row>
    <row r="43" spans="1:3" x14ac:dyDescent="0.2">
      <c r="A43">
        <v>20</v>
      </c>
      <c r="B43" s="4">
        <v>45457.503032407411</v>
      </c>
      <c r="C43">
        <v>863</v>
      </c>
    </row>
    <row r="44" spans="1:3" x14ac:dyDescent="0.2">
      <c r="A44">
        <v>21</v>
      </c>
      <c r="B44" s="4">
        <v>45457.50372685185</v>
      </c>
      <c r="C44">
        <v>829</v>
      </c>
    </row>
    <row r="45" spans="1:3" x14ac:dyDescent="0.2">
      <c r="A45">
        <v>22</v>
      </c>
      <c r="B45" s="4">
        <v>45457.504421296297</v>
      </c>
      <c r="C45">
        <v>935</v>
      </c>
    </row>
    <row r="46" spans="1:3" x14ac:dyDescent="0.2">
      <c r="A46">
        <v>23</v>
      </c>
      <c r="B46" s="4">
        <v>45457.505115740743</v>
      </c>
      <c r="C46">
        <v>874</v>
      </c>
    </row>
    <row r="47" spans="1:3" x14ac:dyDescent="0.2">
      <c r="A47">
        <v>24</v>
      </c>
      <c r="B47" s="4">
        <v>45457.505810185183</v>
      </c>
      <c r="C47">
        <v>889</v>
      </c>
    </row>
    <row r="48" spans="1:3" x14ac:dyDescent="0.2">
      <c r="A48">
        <v>25</v>
      </c>
      <c r="B48" s="4">
        <v>45457.506504629629</v>
      </c>
      <c r="C48">
        <v>950</v>
      </c>
    </row>
    <row r="49" spans="1:3" x14ac:dyDescent="0.2">
      <c r="A49">
        <v>26</v>
      </c>
      <c r="B49" s="4">
        <v>45457.507199074076</v>
      </c>
      <c r="C49">
        <v>885</v>
      </c>
    </row>
    <row r="50" spans="1:3" x14ac:dyDescent="0.2">
      <c r="A50">
        <v>27</v>
      </c>
      <c r="B50" s="4">
        <v>45457.507893518516</v>
      </c>
      <c r="C50">
        <v>947</v>
      </c>
    </row>
    <row r="51" spans="1:3" x14ac:dyDescent="0.2">
      <c r="A51">
        <v>28</v>
      </c>
      <c r="B51" s="4">
        <v>45457.508587962962</v>
      </c>
      <c r="C51">
        <v>963</v>
      </c>
    </row>
    <row r="52" spans="1:3" x14ac:dyDescent="0.2">
      <c r="A52">
        <v>29</v>
      </c>
      <c r="B52" s="4">
        <v>45457.509282407409</v>
      </c>
      <c r="C52">
        <v>872</v>
      </c>
    </row>
    <row r="53" spans="1:3" x14ac:dyDescent="0.2">
      <c r="A53">
        <v>30</v>
      </c>
      <c r="B53" s="4">
        <v>45457.509988425925</v>
      </c>
      <c r="C53">
        <v>882</v>
      </c>
    </row>
    <row r="54" spans="1:3" x14ac:dyDescent="0.2">
      <c r="A54">
        <v>31</v>
      </c>
      <c r="B54" s="4">
        <v>45457.510682870372</v>
      </c>
      <c r="C54">
        <v>906</v>
      </c>
    </row>
    <row r="55" spans="1:3" x14ac:dyDescent="0.2">
      <c r="A55">
        <v>32</v>
      </c>
      <c r="B55" s="4">
        <v>45457.511377314811</v>
      </c>
      <c r="C55">
        <v>878</v>
      </c>
    </row>
    <row r="56" spans="1:3" x14ac:dyDescent="0.2">
      <c r="A56">
        <v>33</v>
      </c>
      <c r="B56" s="4">
        <v>45457.512071759258</v>
      </c>
      <c r="C56">
        <v>869</v>
      </c>
    </row>
    <row r="57" spans="1:3" x14ac:dyDescent="0.2">
      <c r="A57">
        <v>34</v>
      </c>
      <c r="B57" s="4">
        <v>45457.512766203705</v>
      </c>
      <c r="C57">
        <v>879</v>
      </c>
    </row>
    <row r="58" spans="1:3" x14ac:dyDescent="0.2">
      <c r="A58">
        <v>35</v>
      </c>
      <c r="B58" s="4">
        <v>45457.513460648152</v>
      </c>
      <c r="C58">
        <v>904</v>
      </c>
    </row>
    <row r="59" spans="1:3" x14ac:dyDescent="0.2">
      <c r="A59">
        <v>36</v>
      </c>
      <c r="B59" s="4">
        <v>45457.514155092591</v>
      </c>
      <c r="C59">
        <v>874</v>
      </c>
    </row>
    <row r="60" spans="1:3" x14ac:dyDescent="0.2">
      <c r="A60">
        <v>37</v>
      </c>
      <c r="B60" s="4">
        <v>45457.514849537038</v>
      </c>
      <c r="C60">
        <v>927</v>
      </c>
    </row>
    <row r="61" spans="1:3" x14ac:dyDescent="0.2">
      <c r="A61">
        <v>38</v>
      </c>
      <c r="B61" s="4">
        <v>45457.515543981484</v>
      </c>
      <c r="C61">
        <v>892</v>
      </c>
    </row>
    <row r="62" spans="1:3" x14ac:dyDescent="0.2">
      <c r="A62">
        <v>39</v>
      </c>
      <c r="B62" s="4">
        <v>45457.516238425924</v>
      </c>
      <c r="C62">
        <v>837</v>
      </c>
    </row>
    <row r="63" spans="1:3" x14ac:dyDescent="0.2">
      <c r="A63">
        <v>40</v>
      </c>
      <c r="B63" s="4">
        <v>45457.516932870371</v>
      </c>
      <c r="C63">
        <v>871</v>
      </c>
    </row>
    <row r="64" spans="1:3" x14ac:dyDescent="0.2">
      <c r="A64">
        <v>41</v>
      </c>
      <c r="B64" s="4">
        <v>45457.517638888887</v>
      </c>
      <c r="C64">
        <v>895</v>
      </c>
    </row>
    <row r="65" spans="1:3" x14ac:dyDescent="0.2">
      <c r="A65">
        <v>42</v>
      </c>
      <c r="B65" s="4">
        <v>45457.518333333333</v>
      </c>
      <c r="C65">
        <v>914</v>
      </c>
    </row>
    <row r="66" spans="1:3" x14ac:dyDescent="0.2">
      <c r="A66">
        <v>43</v>
      </c>
      <c r="B66" s="4">
        <v>45457.51902777778</v>
      </c>
      <c r="C66">
        <v>902</v>
      </c>
    </row>
    <row r="67" spans="1:3" x14ac:dyDescent="0.2">
      <c r="A67">
        <v>44</v>
      </c>
      <c r="B67" s="4">
        <v>45457.51972222222</v>
      </c>
      <c r="C67">
        <v>881</v>
      </c>
    </row>
    <row r="68" spans="1:3" x14ac:dyDescent="0.2">
      <c r="A68">
        <v>45</v>
      </c>
      <c r="B68" s="4">
        <v>45457.520416666666</v>
      </c>
      <c r="C68">
        <v>891</v>
      </c>
    </row>
    <row r="69" spans="1:3" x14ac:dyDescent="0.2">
      <c r="A69">
        <v>46</v>
      </c>
      <c r="B69" s="4">
        <v>45457.521111111113</v>
      </c>
      <c r="C69">
        <v>899</v>
      </c>
    </row>
    <row r="70" spans="1:3" x14ac:dyDescent="0.2">
      <c r="A70">
        <v>47</v>
      </c>
      <c r="B70" s="4">
        <v>45457.521805555552</v>
      </c>
      <c r="C70">
        <v>872</v>
      </c>
    </row>
    <row r="71" spans="1:3" x14ac:dyDescent="0.2">
      <c r="A71">
        <v>48</v>
      </c>
      <c r="B71" s="4">
        <v>45457.522499999999</v>
      </c>
      <c r="C71">
        <v>885</v>
      </c>
    </row>
    <row r="72" spans="1:3" x14ac:dyDescent="0.2">
      <c r="A72">
        <v>49</v>
      </c>
      <c r="B72" s="4">
        <v>45457.523194444446</v>
      </c>
      <c r="C72">
        <v>893</v>
      </c>
    </row>
    <row r="73" spans="1:3" x14ac:dyDescent="0.2">
      <c r="A73">
        <v>50</v>
      </c>
      <c r="B73" s="4">
        <v>45457.523888888885</v>
      </c>
      <c r="C73">
        <v>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FDA87-E03B-7245-9BCC-15916CBDF0AE}">
  <dimension ref="A1:F73"/>
  <sheetViews>
    <sheetView workbookViewId="0">
      <selection activeCell="D15" sqref="D15"/>
    </sheetView>
  </sheetViews>
  <sheetFormatPr baseColWidth="10" defaultRowHeight="16" x14ac:dyDescent="0.2"/>
  <cols>
    <col min="1" max="1" width="21.6640625" customWidth="1"/>
    <col min="2" max="2" width="31.33203125" customWidth="1"/>
    <col min="3" max="3" width="21.33203125" customWidth="1"/>
    <col min="4" max="4" width="20.5" customWidth="1"/>
    <col min="5" max="5" width="20.6640625" customWidth="1"/>
    <col min="6" max="6" width="16.6640625" customWidth="1"/>
  </cols>
  <sheetData>
    <row r="1" spans="1:4" x14ac:dyDescent="0.2">
      <c r="A1" t="s">
        <v>10</v>
      </c>
      <c r="B1" s="3" t="s">
        <v>11</v>
      </c>
    </row>
    <row r="2" spans="1:4" x14ac:dyDescent="0.2">
      <c r="A2" t="s">
        <v>12</v>
      </c>
      <c r="B2" s="3">
        <v>1</v>
      </c>
    </row>
    <row r="3" spans="1:4" x14ac:dyDescent="0.2">
      <c r="A3" t="s">
        <v>13</v>
      </c>
      <c r="B3" s="3" t="s">
        <v>14</v>
      </c>
    </row>
    <row r="4" spans="1:4" x14ac:dyDescent="0.2">
      <c r="A4" t="s">
        <v>15</v>
      </c>
      <c r="B4" s="3">
        <v>16321</v>
      </c>
    </row>
    <row r="7" spans="1:4" x14ac:dyDescent="0.2">
      <c r="A7" t="s">
        <v>16</v>
      </c>
      <c r="B7" t="s">
        <v>42</v>
      </c>
      <c r="C7" t="s">
        <v>35</v>
      </c>
      <c r="D7" t="s">
        <v>41</v>
      </c>
    </row>
    <row r="8" spans="1:4" x14ac:dyDescent="0.2">
      <c r="A8" t="s">
        <v>19</v>
      </c>
      <c r="B8" t="s">
        <v>19</v>
      </c>
    </row>
    <row r="10" spans="1:4" x14ac:dyDescent="0.2">
      <c r="A10">
        <v>1</v>
      </c>
      <c r="B10" t="s">
        <v>22</v>
      </c>
      <c r="C10" t="s">
        <v>23</v>
      </c>
      <c r="D10">
        <v>12009</v>
      </c>
    </row>
    <row r="11" spans="1:4" x14ac:dyDescent="0.2">
      <c r="A11">
        <v>2</v>
      </c>
      <c r="B11" t="s">
        <v>22</v>
      </c>
      <c r="C11" t="s">
        <v>24</v>
      </c>
      <c r="D11">
        <v>12048</v>
      </c>
    </row>
    <row r="12" spans="1:4" x14ac:dyDescent="0.2">
      <c r="A12">
        <v>3</v>
      </c>
      <c r="B12" t="s">
        <v>22</v>
      </c>
      <c r="C12" t="s">
        <v>25</v>
      </c>
      <c r="D12">
        <v>12070</v>
      </c>
    </row>
    <row r="13" spans="1:4" x14ac:dyDescent="0.2">
      <c r="A13">
        <v>4</v>
      </c>
      <c r="B13" t="s">
        <v>22</v>
      </c>
      <c r="C13" t="s">
        <v>26</v>
      </c>
      <c r="D13">
        <v>12073</v>
      </c>
    </row>
    <row r="14" spans="1:4" x14ac:dyDescent="0.2">
      <c r="A14">
        <v>5</v>
      </c>
      <c r="B14" t="s">
        <v>22</v>
      </c>
      <c r="C14" t="s">
        <v>27</v>
      </c>
      <c r="D14">
        <v>12085</v>
      </c>
    </row>
    <row r="15" spans="1:4" x14ac:dyDescent="0.2">
      <c r="A15">
        <v>6</v>
      </c>
      <c r="B15" t="s">
        <v>22</v>
      </c>
      <c r="C15" t="s">
        <v>28</v>
      </c>
      <c r="D15">
        <v>12098</v>
      </c>
    </row>
    <row r="16" spans="1:4" x14ac:dyDescent="0.2">
      <c r="A16">
        <v>7</v>
      </c>
      <c r="B16" t="s">
        <v>22</v>
      </c>
      <c r="C16" t="s">
        <v>29</v>
      </c>
      <c r="D16">
        <v>12093</v>
      </c>
    </row>
    <row r="18" spans="1:6" x14ac:dyDescent="0.2">
      <c r="A18" t="s">
        <v>30</v>
      </c>
      <c r="B18" s="3" t="s">
        <v>33</v>
      </c>
    </row>
    <row r="19" spans="1:6" x14ac:dyDescent="0.2">
      <c r="A19" t="s">
        <v>31</v>
      </c>
      <c r="B19" s="3">
        <v>10</v>
      </c>
    </row>
    <row r="20" spans="1:6" x14ac:dyDescent="0.2">
      <c r="A20" t="s">
        <v>39</v>
      </c>
      <c r="B20" s="3">
        <v>37</v>
      </c>
    </row>
    <row r="21" spans="1:6" x14ac:dyDescent="0.2">
      <c r="A21" t="s">
        <v>34</v>
      </c>
      <c r="B21" s="3" t="s">
        <v>8</v>
      </c>
    </row>
    <row r="23" spans="1:6" x14ac:dyDescent="0.2">
      <c r="A23" t="s">
        <v>32</v>
      </c>
      <c r="B23" t="s">
        <v>17</v>
      </c>
      <c r="C23" t="s">
        <v>36</v>
      </c>
      <c r="D23" t="s">
        <v>38</v>
      </c>
      <c r="E23" t="s">
        <v>37</v>
      </c>
      <c r="F23" t="s">
        <v>40</v>
      </c>
    </row>
    <row r="24" spans="1:6" x14ac:dyDescent="0.2">
      <c r="A24">
        <v>1</v>
      </c>
      <c r="B24" s="4">
        <v>45457.489756944444</v>
      </c>
      <c r="C24">
        <v>918</v>
      </c>
      <c r="D24">
        <f>AVERAGE(C24:C73)</f>
        <v>949.36</v>
      </c>
      <c r="E24">
        <f>D24*1.25</f>
        <v>1186.7</v>
      </c>
      <c r="F24" s="5">
        <v>1</v>
      </c>
    </row>
    <row r="25" spans="1:6" x14ac:dyDescent="0.2">
      <c r="A25">
        <v>2</v>
      </c>
      <c r="B25" s="4">
        <v>45457.490451388891</v>
      </c>
      <c r="C25">
        <v>958</v>
      </c>
    </row>
    <row r="26" spans="1:6" x14ac:dyDescent="0.2">
      <c r="A26">
        <v>3</v>
      </c>
      <c r="B26" s="4">
        <v>45457.491157407407</v>
      </c>
      <c r="C26">
        <v>994</v>
      </c>
    </row>
    <row r="27" spans="1:6" x14ac:dyDescent="0.2">
      <c r="A27">
        <v>4</v>
      </c>
      <c r="B27" s="4">
        <v>45457.491851851853</v>
      </c>
      <c r="C27">
        <v>925</v>
      </c>
    </row>
    <row r="28" spans="1:6" x14ac:dyDescent="0.2">
      <c r="A28">
        <v>5</v>
      </c>
      <c r="B28" s="4">
        <v>45457.492546296293</v>
      </c>
      <c r="C28">
        <v>939</v>
      </c>
    </row>
    <row r="29" spans="1:6" x14ac:dyDescent="0.2">
      <c r="A29">
        <v>6</v>
      </c>
      <c r="B29" s="4">
        <v>45457.49324074074</v>
      </c>
      <c r="C29">
        <v>955</v>
      </c>
    </row>
    <row r="30" spans="1:6" x14ac:dyDescent="0.2">
      <c r="A30">
        <v>7</v>
      </c>
      <c r="B30" s="4">
        <v>45457.493935185186</v>
      </c>
      <c r="C30">
        <v>947</v>
      </c>
    </row>
    <row r="31" spans="1:6" x14ac:dyDescent="0.2">
      <c r="A31">
        <v>8</v>
      </c>
      <c r="B31" s="4">
        <v>45457.494629629633</v>
      </c>
      <c r="C31">
        <v>937</v>
      </c>
    </row>
    <row r="32" spans="1:6" x14ac:dyDescent="0.2">
      <c r="A32">
        <v>9</v>
      </c>
      <c r="B32" s="4">
        <v>45457.495324074072</v>
      </c>
      <c r="C32">
        <v>969</v>
      </c>
    </row>
    <row r="33" spans="1:3" x14ac:dyDescent="0.2">
      <c r="A33">
        <v>10</v>
      </c>
      <c r="B33" s="4">
        <v>45457.496018518519</v>
      </c>
      <c r="C33">
        <v>902</v>
      </c>
    </row>
    <row r="34" spans="1:3" x14ac:dyDescent="0.2">
      <c r="A34">
        <v>11</v>
      </c>
      <c r="B34" s="4">
        <v>45457.496712962966</v>
      </c>
      <c r="C34">
        <v>962</v>
      </c>
    </row>
    <row r="35" spans="1:3" x14ac:dyDescent="0.2">
      <c r="A35">
        <v>12</v>
      </c>
      <c r="B35" s="4">
        <v>45457.497407407405</v>
      </c>
      <c r="C35">
        <v>938</v>
      </c>
    </row>
    <row r="36" spans="1:3" x14ac:dyDescent="0.2">
      <c r="A36">
        <v>13</v>
      </c>
      <c r="B36" s="4">
        <v>45457.498101851852</v>
      </c>
      <c r="C36">
        <v>913</v>
      </c>
    </row>
    <row r="37" spans="1:3" x14ac:dyDescent="0.2">
      <c r="A37">
        <v>14</v>
      </c>
      <c r="B37" s="4">
        <v>45457.498796296299</v>
      </c>
      <c r="C37">
        <v>952</v>
      </c>
    </row>
    <row r="38" spans="1:3" x14ac:dyDescent="0.2">
      <c r="A38">
        <v>15</v>
      </c>
      <c r="B38" s="4">
        <v>45457.499490740738</v>
      </c>
      <c r="C38">
        <v>961</v>
      </c>
    </row>
    <row r="39" spans="1:3" x14ac:dyDescent="0.2">
      <c r="A39">
        <v>16</v>
      </c>
      <c r="B39" s="4">
        <v>45457.500185185185</v>
      </c>
      <c r="C39">
        <v>954</v>
      </c>
    </row>
    <row r="40" spans="1:3" x14ac:dyDescent="0.2">
      <c r="A40">
        <v>17</v>
      </c>
      <c r="B40" s="4">
        <v>45457.500891203701</v>
      </c>
      <c r="C40">
        <v>1009</v>
      </c>
    </row>
    <row r="41" spans="1:3" x14ac:dyDescent="0.2">
      <c r="A41">
        <v>18</v>
      </c>
      <c r="B41" s="4">
        <v>45457.501585648148</v>
      </c>
      <c r="C41">
        <v>934</v>
      </c>
    </row>
    <row r="42" spans="1:3" x14ac:dyDescent="0.2">
      <c r="A42">
        <v>19</v>
      </c>
      <c r="B42" s="4">
        <v>45457.502280092594</v>
      </c>
      <c r="C42">
        <v>889</v>
      </c>
    </row>
    <row r="43" spans="1:3" x14ac:dyDescent="0.2">
      <c r="A43">
        <v>20</v>
      </c>
      <c r="B43" s="4">
        <v>45457.502974537034</v>
      </c>
      <c r="C43">
        <v>960</v>
      </c>
    </row>
    <row r="44" spans="1:3" x14ac:dyDescent="0.2">
      <c r="A44">
        <v>21</v>
      </c>
      <c r="B44" s="4">
        <v>45457.503668981481</v>
      </c>
      <c r="C44">
        <v>993</v>
      </c>
    </row>
    <row r="45" spans="1:3" x14ac:dyDescent="0.2">
      <c r="A45">
        <v>22</v>
      </c>
      <c r="B45" s="4">
        <v>45457.504363425927</v>
      </c>
      <c r="C45">
        <v>969</v>
      </c>
    </row>
    <row r="46" spans="1:3" x14ac:dyDescent="0.2">
      <c r="A46">
        <v>23</v>
      </c>
      <c r="B46" s="4">
        <v>45457.505057870374</v>
      </c>
      <c r="C46">
        <v>895</v>
      </c>
    </row>
    <row r="47" spans="1:3" x14ac:dyDescent="0.2">
      <c r="A47">
        <v>24</v>
      </c>
      <c r="B47" s="4">
        <v>45457.505752314813</v>
      </c>
      <c r="C47">
        <v>918</v>
      </c>
    </row>
    <row r="48" spans="1:3" x14ac:dyDescent="0.2">
      <c r="A48">
        <v>25</v>
      </c>
      <c r="B48" s="4">
        <v>45457.50644675926</v>
      </c>
      <c r="C48">
        <v>1039</v>
      </c>
    </row>
    <row r="49" spans="1:3" x14ac:dyDescent="0.2">
      <c r="A49">
        <v>26</v>
      </c>
      <c r="B49" s="4">
        <v>45457.507141203707</v>
      </c>
      <c r="C49">
        <v>996</v>
      </c>
    </row>
    <row r="50" spans="1:3" x14ac:dyDescent="0.2">
      <c r="A50">
        <v>27</v>
      </c>
      <c r="B50" s="4">
        <v>45457.507835648146</v>
      </c>
      <c r="C50">
        <v>941</v>
      </c>
    </row>
    <row r="51" spans="1:3" x14ac:dyDescent="0.2">
      <c r="A51">
        <v>28</v>
      </c>
      <c r="B51" s="4">
        <v>45457.508530092593</v>
      </c>
      <c r="C51">
        <v>1010</v>
      </c>
    </row>
    <row r="52" spans="1:3" x14ac:dyDescent="0.2">
      <c r="A52">
        <v>29</v>
      </c>
      <c r="B52" s="4">
        <v>45457.50922453704</v>
      </c>
      <c r="C52">
        <v>985</v>
      </c>
    </row>
    <row r="53" spans="1:3" x14ac:dyDescent="0.2">
      <c r="A53">
        <v>30</v>
      </c>
      <c r="B53" s="4">
        <v>45457.509918981479</v>
      </c>
      <c r="C53">
        <v>965</v>
      </c>
    </row>
    <row r="54" spans="1:3" x14ac:dyDescent="0.2">
      <c r="A54">
        <v>31</v>
      </c>
      <c r="B54" s="4">
        <v>45457.510613425926</v>
      </c>
      <c r="C54">
        <v>959</v>
      </c>
    </row>
    <row r="55" spans="1:3" x14ac:dyDescent="0.2">
      <c r="A55">
        <v>32</v>
      </c>
      <c r="B55" s="4">
        <v>45457.511319444442</v>
      </c>
      <c r="C55">
        <v>988</v>
      </c>
    </row>
    <row r="56" spans="1:3" x14ac:dyDescent="0.2">
      <c r="A56">
        <v>33</v>
      </c>
      <c r="B56" s="4">
        <v>45457.512013888889</v>
      </c>
      <c r="C56">
        <v>953</v>
      </c>
    </row>
    <row r="57" spans="1:3" x14ac:dyDescent="0.2">
      <c r="A57">
        <v>34</v>
      </c>
      <c r="B57" s="4">
        <v>45457.512708333335</v>
      </c>
      <c r="C57">
        <v>955</v>
      </c>
    </row>
    <row r="58" spans="1:3" x14ac:dyDescent="0.2">
      <c r="A58">
        <v>35</v>
      </c>
      <c r="B58" s="4">
        <v>45457.513402777775</v>
      </c>
      <c r="C58">
        <v>899</v>
      </c>
    </row>
    <row r="59" spans="1:3" x14ac:dyDescent="0.2">
      <c r="A59">
        <v>36</v>
      </c>
      <c r="B59" s="4">
        <v>45457.514097222222</v>
      </c>
      <c r="C59">
        <v>980</v>
      </c>
    </row>
    <row r="60" spans="1:3" x14ac:dyDescent="0.2">
      <c r="A60">
        <v>37</v>
      </c>
      <c r="B60" s="4">
        <v>45457.514791666668</v>
      </c>
      <c r="C60">
        <v>931</v>
      </c>
    </row>
    <row r="61" spans="1:3" x14ac:dyDescent="0.2">
      <c r="A61">
        <v>38</v>
      </c>
      <c r="B61" s="4">
        <v>45457.515486111108</v>
      </c>
      <c r="C61">
        <v>909</v>
      </c>
    </row>
    <row r="62" spans="1:3" x14ac:dyDescent="0.2">
      <c r="A62">
        <v>39</v>
      </c>
      <c r="B62" s="4">
        <v>45457.516180555554</v>
      </c>
      <c r="C62">
        <v>980</v>
      </c>
    </row>
    <row r="63" spans="1:3" x14ac:dyDescent="0.2">
      <c r="A63">
        <v>40</v>
      </c>
      <c r="B63" s="4">
        <v>45457.516875000001</v>
      </c>
      <c r="C63">
        <v>991</v>
      </c>
    </row>
    <row r="64" spans="1:3" x14ac:dyDescent="0.2">
      <c r="A64">
        <v>41</v>
      </c>
      <c r="B64" s="4">
        <v>45457.517569444448</v>
      </c>
      <c r="C64">
        <v>905</v>
      </c>
    </row>
    <row r="65" spans="1:3" x14ac:dyDescent="0.2">
      <c r="A65">
        <v>42</v>
      </c>
      <c r="B65" s="4">
        <v>45457.518263888887</v>
      </c>
      <c r="C65">
        <v>914</v>
      </c>
    </row>
    <row r="66" spans="1:3" x14ac:dyDescent="0.2">
      <c r="A66">
        <v>43</v>
      </c>
      <c r="B66" s="4">
        <v>45457.518958333334</v>
      </c>
      <c r="C66">
        <v>891</v>
      </c>
    </row>
    <row r="67" spans="1:3" x14ac:dyDescent="0.2">
      <c r="A67">
        <v>44</v>
      </c>
      <c r="B67" s="4">
        <v>45457.519652777781</v>
      </c>
      <c r="C67">
        <v>1018</v>
      </c>
    </row>
    <row r="68" spans="1:3" x14ac:dyDescent="0.2">
      <c r="A68">
        <v>45</v>
      </c>
      <c r="B68" s="4">
        <v>45457.52034722222</v>
      </c>
      <c r="C68">
        <v>956</v>
      </c>
    </row>
    <row r="69" spans="1:3" x14ac:dyDescent="0.2">
      <c r="A69">
        <v>46</v>
      </c>
      <c r="B69" s="4">
        <v>45457.521041666667</v>
      </c>
      <c r="C69">
        <v>900</v>
      </c>
    </row>
    <row r="70" spans="1:3" x14ac:dyDescent="0.2">
      <c r="A70">
        <v>47</v>
      </c>
      <c r="B70" s="4">
        <v>45457.521747685183</v>
      </c>
      <c r="C70">
        <v>917</v>
      </c>
    </row>
    <row r="71" spans="1:3" x14ac:dyDescent="0.2">
      <c r="A71">
        <v>48</v>
      </c>
      <c r="B71" s="4">
        <v>45457.52244212963</v>
      </c>
      <c r="C71">
        <v>966</v>
      </c>
    </row>
    <row r="72" spans="1:3" x14ac:dyDescent="0.2">
      <c r="A72">
        <v>49</v>
      </c>
      <c r="B72" s="4">
        <v>45457.523136574076</v>
      </c>
      <c r="C72">
        <v>933</v>
      </c>
    </row>
    <row r="73" spans="1:3" x14ac:dyDescent="0.2">
      <c r="A73">
        <v>50</v>
      </c>
      <c r="B73" s="4">
        <v>45457.523831018516</v>
      </c>
      <c r="C73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B8974-E45B-9640-BC69-633AC6BA5752}">
  <dimension ref="A1:G73"/>
  <sheetViews>
    <sheetView workbookViewId="0">
      <selection activeCell="G13" sqref="G13"/>
    </sheetView>
  </sheetViews>
  <sheetFormatPr baseColWidth="10" defaultRowHeight="16" x14ac:dyDescent="0.2"/>
  <cols>
    <col min="1" max="1" width="20.5" customWidth="1"/>
    <col min="2" max="2" width="22.83203125" customWidth="1"/>
    <col min="3" max="3" width="29.6640625" customWidth="1"/>
    <col min="4" max="4" width="19" customWidth="1"/>
    <col min="5" max="5" width="23.6640625" customWidth="1"/>
    <col min="6" max="6" width="21" customWidth="1"/>
    <col min="7" max="7" width="17" customWidth="1"/>
  </cols>
  <sheetData>
    <row r="1" spans="1:4" x14ac:dyDescent="0.2">
      <c r="A1" t="s">
        <v>10</v>
      </c>
      <c r="B1" t="s">
        <v>11</v>
      </c>
    </row>
    <row r="2" spans="1:4" x14ac:dyDescent="0.2">
      <c r="A2" t="s">
        <v>12</v>
      </c>
      <c r="B2" s="3">
        <v>1</v>
      </c>
    </row>
    <row r="3" spans="1:4" x14ac:dyDescent="0.2">
      <c r="A3" t="s">
        <v>13</v>
      </c>
      <c r="B3" s="3" t="s">
        <v>14</v>
      </c>
    </row>
    <row r="4" spans="1:4" x14ac:dyDescent="0.2">
      <c r="A4" t="s">
        <v>15</v>
      </c>
      <c r="B4" s="3">
        <v>16315</v>
      </c>
    </row>
    <row r="7" spans="1:4" x14ac:dyDescent="0.2">
      <c r="A7" t="s">
        <v>16</v>
      </c>
      <c r="B7" t="s">
        <v>17</v>
      </c>
      <c r="C7" t="s">
        <v>18</v>
      </c>
      <c r="D7" t="s">
        <v>19</v>
      </c>
    </row>
    <row r="8" spans="1:4" x14ac:dyDescent="0.2">
      <c r="A8" t="s">
        <v>19</v>
      </c>
      <c r="B8" t="s">
        <v>19</v>
      </c>
      <c r="C8" t="s">
        <v>20</v>
      </c>
      <c r="D8" t="s">
        <v>21</v>
      </c>
    </row>
    <row r="10" spans="1:4" x14ac:dyDescent="0.2">
      <c r="A10">
        <v>1</v>
      </c>
      <c r="B10" t="s">
        <v>22</v>
      </c>
      <c r="C10" t="s">
        <v>23</v>
      </c>
      <c r="D10">
        <v>12007</v>
      </c>
    </row>
    <row r="11" spans="1:4" x14ac:dyDescent="0.2">
      <c r="A11">
        <v>2</v>
      </c>
      <c r="B11" t="s">
        <v>22</v>
      </c>
      <c r="C11" t="s">
        <v>24</v>
      </c>
      <c r="D11">
        <v>12019</v>
      </c>
    </row>
    <row r="12" spans="1:4" x14ac:dyDescent="0.2">
      <c r="A12">
        <v>3</v>
      </c>
      <c r="B12" t="s">
        <v>22</v>
      </c>
      <c r="C12" t="s">
        <v>25</v>
      </c>
      <c r="D12">
        <v>12033</v>
      </c>
    </row>
    <row r="13" spans="1:4" x14ac:dyDescent="0.2">
      <c r="A13">
        <v>4</v>
      </c>
      <c r="B13" t="s">
        <v>22</v>
      </c>
      <c r="C13" t="s">
        <v>26</v>
      </c>
      <c r="D13">
        <v>12058</v>
      </c>
    </row>
    <row r="14" spans="1:4" x14ac:dyDescent="0.2">
      <c r="A14">
        <v>5</v>
      </c>
      <c r="B14" t="s">
        <v>22</v>
      </c>
      <c r="C14" t="s">
        <v>27</v>
      </c>
      <c r="D14">
        <v>12061</v>
      </c>
    </row>
    <row r="15" spans="1:4" x14ac:dyDescent="0.2">
      <c r="A15">
        <v>6</v>
      </c>
      <c r="B15" t="s">
        <v>22</v>
      </c>
      <c r="C15" t="s">
        <v>28</v>
      </c>
      <c r="D15">
        <v>12071</v>
      </c>
    </row>
    <row r="16" spans="1:4" x14ac:dyDescent="0.2">
      <c r="A16">
        <v>7</v>
      </c>
      <c r="B16" t="s">
        <v>22</v>
      </c>
      <c r="C16" t="s">
        <v>29</v>
      </c>
      <c r="D16">
        <v>12078</v>
      </c>
    </row>
    <row r="18" spans="1:7" x14ac:dyDescent="0.2">
      <c r="A18" t="s">
        <v>30</v>
      </c>
      <c r="B18" t="s">
        <v>33</v>
      </c>
    </row>
    <row r="19" spans="1:7" x14ac:dyDescent="0.2">
      <c r="A19" t="s">
        <v>31</v>
      </c>
      <c r="B19" s="3">
        <v>11</v>
      </c>
    </row>
    <row r="20" spans="1:7" x14ac:dyDescent="0.2">
      <c r="A20" t="s">
        <v>39</v>
      </c>
      <c r="B20" s="3">
        <v>32</v>
      </c>
    </row>
    <row r="21" spans="1:7" x14ac:dyDescent="0.2">
      <c r="A21" t="s">
        <v>34</v>
      </c>
      <c r="B21" t="s">
        <v>8</v>
      </c>
    </row>
    <row r="23" spans="1:7" x14ac:dyDescent="0.2">
      <c r="A23" t="s">
        <v>32</v>
      </c>
      <c r="B23" t="s">
        <v>17</v>
      </c>
      <c r="C23" t="s">
        <v>36</v>
      </c>
      <c r="D23" t="s">
        <v>38</v>
      </c>
      <c r="E23" t="s">
        <v>37</v>
      </c>
      <c r="F23" t="s">
        <v>40</v>
      </c>
      <c r="G23" s="4"/>
    </row>
    <row r="24" spans="1:7" x14ac:dyDescent="0.2">
      <c r="A24">
        <v>1</v>
      </c>
      <c r="B24" s="4">
        <v>45457.490185185183</v>
      </c>
      <c r="C24">
        <v>941</v>
      </c>
      <c r="D24">
        <f>AVERAGE(C24:C73)</f>
        <v>940.7</v>
      </c>
      <c r="E24">
        <f>D24*1.25</f>
        <v>1175.875</v>
      </c>
      <c r="F24" s="5">
        <v>1</v>
      </c>
      <c r="G24" s="4"/>
    </row>
    <row r="25" spans="1:7" x14ac:dyDescent="0.2">
      <c r="A25">
        <v>2</v>
      </c>
      <c r="B25" s="4">
        <v>45457.490879629629</v>
      </c>
      <c r="C25">
        <v>959</v>
      </c>
      <c r="G25" s="4"/>
    </row>
    <row r="26" spans="1:7" x14ac:dyDescent="0.2">
      <c r="A26">
        <v>3</v>
      </c>
      <c r="B26" s="4">
        <v>45457.491574074076</v>
      </c>
      <c r="C26">
        <v>953</v>
      </c>
      <c r="G26" s="4"/>
    </row>
    <row r="27" spans="1:7" x14ac:dyDescent="0.2">
      <c r="A27">
        <v>4</v>
      </c>
      <c r="B27" s="4">
        <v>45457.492280092592</v>
      </c>
      <c r="C27">
        <v>957</v>
      </c>
      <c r="G27" s="4"/>
    </row>
    <row r="28" spans="1:7" x14ac:dyDescent="0.2">
      <c r="A28">
        <v>5</v>
      </c>
      <c r="B28" s="4">
        <v>45457.492974537039</v>
      </c>
      <c r="C28">
        <v>956</v>
      </c>
      <c r="G28" s="4"/>
    </row>
    <row r="29" spans="1:7" x14ac:dyDescent="0.2">
      <c r="A29">
        <v>6</v>
      </c>
      <c r="B29" s="4">
        <v>45457.493668981479</v>
      </c>
      <c r="C29">
        <v>957</v>
      </c>
      <c r="G29" s="4"/>
    </row>
    <row r="30" spans="1:7" x14ac:dyDescent="0.2">
      <c r="A30">
        <v>7</v>
      </c>
      <c r="B30" s="4">
        <v>45457.494363425925</v>
      </c>
      <c r="C30">
        <v>954</v>
      </c>
      <c r="G30" s="4"/>
    </row>
    <row r="31" spans="1:7" x14ac:dyDescent="0.2">
      <c r="A31">
        <v>8</v>
      </c>
      <c r="B31" s="4">
        <v>45457.495057870372</v>
      </c>
      <c r="C31">
        <v>943</v>
      </c>
      <c r="G31" s="4"/>
    </row>
    <row r="32" spans="1:7" x14ac:dyDescent="0.2">
      <c r="A32">
        <v>9</v>
      </c>
      <c r="B32" s="4">
        <v>45457.495752314811</v>
      </c>
      <c r="C32">
        <v>940</v>
      </c>
      <c r="G32" s="4"/>
    </row>
    <row r="33" spans="1:7" x14ac:dyDescent="0.2">
      <c r="A33">
        <v>10</v>
      </c>
      <c r="B33" s="4">
        <v>45457.496446759258</v>
      </c>
      <c r="C33">
        <v>925</v>
      </c>
      <c r="G33" s="4"/>
    </row>
    <row r="34" spans="1:7" x14ac:dyDescent="0.2">
      <c r="A34">
        <v>11</v>
      </c>
      <c r="B34" s="4">
        <v>45457.497141203705</v>
      </c>
      <c r="C34">
        <v>921</v>
      </c>
      <c r="G34" s="4"/>
    </row>
    <row r="35" spans="1:7" x14ac:dyDescent="0.2">
      <c r="A35">
        <v>12</v>
      </c>
      <c r="B35" s="4">
        <v>45457.497835648152</v>
      </c>
      <c r="C35">
        <v>946</v>
      </c>
      <c r="G35" s="4"/>
    </row>
    <row r="36" spans="1:7" x14ac:dyDescent="0.2">
      <c r="A36">
        <v>13</v>
      </c>
      <c r="B36" s="4">
        <v>45457.498530092591</v>
      </c>
      <c r="C36">
        <v>950</v>
      </c>
      <c r="G36" s="4"/>
    </row>
    <row r="37" spans="1:7" x14ac:dyDescent="0.2">
      <c r="A37">
        <v>14</v>
      </c>
      <c r="B37" s="4">
        <v>45457.499224537038</v>
      </c>
      <c r="C37">
        <v>937</v>
      </c>
      <c r="G37" s="4"/>
    </row>
    <row r="38" spans="1:7" x14ac:dyDescent="0.2">
      <c r="A38">
        <v>15</v>
      </c>
      <c r="B38" s="4">
        <v>45457.499918981484</v>
      </c>
      <c r="C38">
        <v>939</v>
      </c>
      <c r="G38" s="4"/>
    </row>
    <row r="39" spans="1:7" x14ac:dyDescent="0.2">
      <c r="A39">
        <v>16</v>
      </c>
      <c r="B39" s="4">
        <v>45457.500613425924</v>
      </c>
      <c r="C39">
        <v>958</v>
      </c>
      <c r="G39" s="4"/>
    </row>
    <row r="40" spans="1:7" x14ac:dyDescent="0.2">
      <c r="A40">
        <v>17</v>
      </c>
      <c r="B40" s="4">
        <v>45457.501307870371</v>
      </c>
      <c r="C40">
        <v>955</v>
      </c>
      <c r="G40" s="4"/>
    </row>
    <row r="41" spans="1:7" x14ac:dyDescent="0.2">
      <c r="A41">
        <v>18</v>
      </c>
      <c r="B41" s="4">
        <v>45457.502013888887</v>
      </c>
      <c r="C41">
        <v>965</v>
      </c>
      <c r="G41" s="4"/>
    </row>
    <row r="42" spans="1:7" x14ac:dyDescent="0.2">
      <c r="A42">
        <v>19</v>
      </c>
      <c r="B42" s="4">
        <v>45457.502708333333</v>
      </c>
      <c r="C42">
        <v>952</v>
      </c>
      <c r="G42" s="4"/>
    </row>
    <row r="43" spans="1:7" x14ac:dyDescent="0.2">
      <c r="A43">
        <v>20</v>
      </c>
      <c r="B43" s="4">
        <v>45457.50340277778</v>
      </c>
      <c r="C43">
        <v>937</v>
      </c>
      <c r="G43" s="4"/>
    </row>
    <row r="44" spans="1:7" x14ac:dyDescent="0.2">
      <c r="A44">
        <v>21</v>
      </c>
      <c r="B44" s="4">
        <v>45457.50409722222</v>
      </c>
      <c r="C44">
        <v>981</v>
      </c>
      <c r="G44" s="4"/>
    </row>
    <row r="45" spans="1:7" x14ac:dyDescent="0.2">
      <c r="A45">
        <v>22</v>
      </c>
      <c r="B45" s="4">
        <v>45457.504791666666</v>
      </c>
      <c r="C45">
        <v>923</v>
      </c>
      <c r="G45" s="4"/>
    </row>
    <row r="46" spans="1:7" x14ac:dyDescent="0.2">
      <c r="A46">
        <v>23</v>
      </c>
      <c r="B46" s="4">
        <v>45457.505486111113</v>
      </c>
      <c r="C46">
        <v>917</v>
      </c>
      <c r="G46" s="4"/>
    </row>
    <row r="47" spans="1:7" x14ac:dyDescent="0.2">
      <c r="A47">
        <v>24</v>
      </c>
      <c r="B47" s="4">
        <v>45457.506180555552</v>
      </c>
      <c r="C47">
        <v>931</v>
      </c>
      <c r="G47" s="4"/>
    </row>
    <row r="48" spans="1:7" x14ac:dyDescent="0.2">
      <c r="A48">
        <v>25</v>
      </c>
      <c r="B48" s="4">
        <v>45457.506874999999</v>
      </c>
      <c r="C48">
        <v>958</v>
      </c>
      <c r="G48" s="4"/>
    </row>
    <row r="49" spans="1:7" x14ac:dyDescent="0.2">
      <c r="A49">
        <v>26</v>
      </c>
      <c r="B49" s="4">
        <v>45457.507569444446</v>
      </c>
      <c r="C49">
        <v>912</v>
      </c>
      <c r="G49" s="4"/>
    </row>
    <row r="50" spans="1:7" x14ac:dyDescent="0.2">
      <c r="A50">
        <v>27</v>
      </c>
      <c r="B50" s="4">
        <v>45457.508263888885</v>
      </c>
      <c r="C50">
        <v>929</v>
      </c>
      <c r="G50" s="4"/>
    </row>
    <row r="51" spans="1:7" x14ac:dyDescent="0.2">
      <c r="A51">
        <v>28</v>
      </c>
      <c r="B51" s="4">
        <v>45457.508958333332</v>
      </c>
      <c r="C51">
        <v>939</v>
      </c>
      <c r="G51" s="4"/>
    </row>
    <row r="52" spans="1:7" x14ac:dyDescent="0.2">
      <c r="A52">
        <v>29</v>
      </c>
      <c r="B52" s="4">
        <v>45457.509652777779</v>
      </c>
      <c r="C52">
        <v>953</v>
      </c>
      <c r="G52" s="4"/>
    </row>
    <row r="53" spans="1:7" x14ac:dyDescent="0.2">
      <c r="A53">
        <v>30</v>
      </c>
      <c r="B53" s="4">
        <v>45457.510347222225</v>
      </c>
      <c r="C53">
        <v>949</v>
      </c>
      <c r="G53" s="4"/>
    </row>
    <row r="54" spans="1:7" x14ac:dyDescent="0.2">
      <c r="A54">
        <v>31</v>
      </c>
      <c r="B54" s="4">
        <v>45457.511053240742</v>
      </c>
      <c r="C54">
        <v>939</v>
      </c>
      <c r="G54" s="4"/>
    </row>
    <row r="55" spans="1:7" x14ac:dyDescent="0.2">
      <c r="A55">
        <v>32</v>
      </c>
      <c r="B55" s="4">
        <v>45457.511747685188</v>
      </c>
      <c r="C55">
        <v>895</v>
      </c>
      <c r="G55" s="4"/>
    </row>
    <row r="56" spans="1:7" x14ac:dyDescent="0.2">
      <c r="A56">
        <v>33</v>
      </c>
      <c r="B56" s="4">
        <v>45457.512442129628</v>
      </c>
      <c r="C56">
        <v>964</v>
      </c>
      <c r="G56" s="4"/>
    </row>
    <row r="57" spans="1:7" x14ac:dyDescent="0.2">
      <c r="A57">
        <v>34</v>
      </c>
      <c r="B57" s="4">
        <v>45457.513136574074</v>
      </c>
      <c r="C57">
        <v>950</v>
      </c>
      <c r="G57" s="4"/>
    </row>
    <row r="58" spans="1:7" x14ac:dyDescent="0.2">
      <c r="A58">
        <v>35</v>
      </c>
      <c r="B58" s="4">
        <v>45457.513831018521</v>
      </c>
      <c r="C58">
        <v>913</v>
      </c>
      <c r="G58" s="4"/>
    </row>
    <row r="59" spans="1:7" x14ac:dyDescent="0.2">
      <c r="A59">
        <v>36</v>
      </c>
      <c r="B59" s="4">
        <v>45457.514525462961</v>
      </c>
      <c r="C59">
        <v>933</v>
      </c>
      <c r="G59" s="4"/>
    </row>
    <row r="60" spans="1:7" x14ac:dyDescent="0.2">
      <c r="A60">
        <v>37</v>
      </c>
      <c r="B60" s="4">
        <v>45457.515219907407</v>
      </c>
      <c r="C60">
        <v>953</v>
      </c>
      <c r="G60" s="4"/>
    </row>
    <row r="61" spans="1:7" x14ac:dyDescent="0.2">
      <c r="A61">
        <v>38</v>
      </c>
      <c r="B61" s="4">
        <v>45457.515914351854</v>
      </c>
      <c r="C61">
        <v>891</v>
      </c>
      <c r="G61" s="4"/>
    </row>
    <row r="62" spans="1:7" x14ac:dyDescent="0.2">
      <c r="A62">
        <v>39</v>
      </c>
      <c r="B62" s="4">
        <v>45457.516608796293</v>
      </c>
      <c r="C62">
        <v>917</v>
      </c>
      <c r="G62" s="4"/>
    </row>
    <row r="63" spans="1:7" x14ac:dyDescent="0.2">
      <c r="A63">
        <v>40</v>
      </c>
      <c r="B63" s="4">
        <v>45457.51730324074</v>
      </c>
      <c r="C63">
        <v>942</v>
      </c>
      <c r="G63" s="4"/>
    </row>
    <row r="64" spans="1:7" x14ac:dyDescent="0.2">
      <c r="A64">
        <v>41</v>
      </c>
      <c r="B64" s="4">
        <v>45457.517997685187</v>
      </c>
      <c r="C64">
        <v>935</v>
      </c>
      <c r="G64" s="4"/>
    </row>
    <row r="65" spans="1:7" x14ac:dyDescent="0.2">
      <c r="A65">
        <v>42</v>
      </c>
      <c r="B65" s="4">
        <v>45457.518692129626</v>
      </c>
      <c r="C65">
        <v>946</v>
      </c>
      <c r="G65" s="4"/>
    </row>
    <row r="66" spans="1:7" x14ac:dyDescent="0.2">
      <c r="A66">
        <v>43</v>
      </c>
      <c r="B66" s="4">
        <v>45457.519386574073</v>
      </c>
      <c r="C66">
        <v>930</v>
      </c>
      <c r="G66" s="4"/>
    </row>
    <row r="67" spans="1:7" x14ac:dyDescent="0.2">
      <c r="A67">
        <v>44</v>
      </c>
      <c r="B67" s="4">
        <v>45457.52008101852</v>
      </c>
      <c r="C67">
        <v>972</v>
      </c>
      <c r="G67" s="4"/>
    </row>
    <row r="68" spans="1:7" x14ac:dyDescent="0.2">
      <c r="A68">
        <v>45</v>
      </c>
      <c r="B68" s="4">
        <v>45457.520787037036</v>
      </c>
      <c r="C68">
        <v>923</v>
      </c>
      <c r="G68" s="4"/>
    </row>
    <row r="69" spans="1:7" x14ac:dyDescent="0.2">
      <c r="A69">
        <v>46</v>
      </c>
      <c r="B69" s="4">
        <v>45457.521481481483</v>
      </c>
      <c r="C69">
        <v>915</v>
      </c>
      <c r="G69" s="4"/>
    </row>
    <row r="70" spans="1:7" x14ac:dyDescent="0.2">
      <c r="A70">
        <v>47</v>
      </c>
      <c r="B70" s="4">
        <v>45457.522175925929</v>
      </c>
      <c r="C70">
        <v>965</v>
      </c>
      <c r="G70" s="4"/>
    </row>
    <row r="71" spans="1:7" x14ac:dyDescent="0.2">
      <c r="A71">
        <v>48</v>
      </c>
      <c r="B71" s="4">
        <v>45457.522870370369</v>
      </c>
      <c r="C71">
        <v>944</v>
      </c>
      <c r="G71" s="4"/>
    </row>
    <row r="72" spans="1:7" x14ac:dyDescent="0.2">
      <c r="A72">
        <v>49</v>
      </c>
      <c r="B72" s="4">
        <v>45457.523564814815</v>
      </c>
      <c r="C72">
        <v>942</v>
      </c>
      <c r="G72" s="4"/>
    </row>
    <row r="73" spans="1:7" x14ac:dyDescent="0.2">
      <c r="A73">
        <v>50</v>
      </c>
      <c r="B73" s="4">
        <v>45457.524259259262</v>
      </c>
      <c r="C73">
        <v>929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F67E-0AA8-1D44-8D11-549C27B04F83}">
  <dimension ref="A1:C4"/>
  <sheetViews>
    <sheetView tabSelected="1" workbookViewId="0">
      <selection activeCell="C13" sqref="C13"/>
    </sheetView>
  </sheetViews>
  <sheetFormatPr baseColWidth="10" defaultRowHeight="16" x14ac:dyDescent="0.2"/>
  <sheetData>
    <row r="1" spans="1:3" x14ac:dyDescent="0.2">
      <c r="A1" t="s">
        <v>45</v>
      </c>
      <c r="B1" t="s">
        <v>46</v>
      </c>
      <c r="C1" t="s">
        <v>47</v>
      </c>
    </row>
    <row r="2" spans="1:3" x14ac:dyDescent="0.2">
      <c r="A2">
        <v>1</v>
      </c>
      <c r="B2">
        <v>21556322</v>
      </c>
    </row>
    <row r="3" spans="1:3" x14ac:dyDescent="0.2">
      <c r="A3">
        <v>2</v>
      </c>
      <c r="B3">
        <v>21556332</v>
      </c>
    </row>
    <row r="4" spans="1:3" x14ac:dyDescent="0.2">
      <c r="A4">
        <v>3</v>
      </c>
      <c r="B4">
        <v>20970121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16333</vt:lpstr>
      <vt:lpstr>16321</vt:lpstr>
      <vt:lpstr>16315</vt:lpstr>
      <vt:lpstr>hobo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Hancock</dc:creator>
  <cp:lastModifiedBy>Joshua Hancock</cp:lastModifiedBy>
  <dcterms:created xsi:type="dcterms:W3CDTF">2024-06-15T00:07:27Z</dcterms:created>
  <dcterms:modified xsi:type="dcterms:W3CDTF">2024-06-15T02:24:46Z</dcterms:modified>
</cp:coreProperties>
</file>