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0" windowWidth="25360" windowHeight="17240" tabRatio="500"/>
  </bookViews>
  <sheets>
    <sheet name="cnvs" sheetId="1" r:id="rId1"/>
    <sheet name="gen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6" i="1"/>
  <c r="L5" i="1"/>
  <c r="L4" i="1"/>
  <c r="L3" i="1"/>
  <c r="L2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<sst xmlns="http://schemas.openxmlformats.org/spreadsheetml/2006/main" count="474" uniqueCount="233">
  <si>
    <t>Text ID</t>
  </si>
  <si>
    <t>Num. ID</t>
  </si>
  <si>
    <t>textAlign</t>
  </si>
  <si>
    <t>Event</t>
  </si>
  <si>
    <t>Phenotype</t>
  </si>
  <si>
    <t>Chrom Band</t>
  </si>
  <si>
    <t>chr</t>
  </si>
  <si>
    <t>start</t>
  </si>
  <si>
    <t>end</t>
  </si>
  <si>
    <t>size</t>
  </si>
  <si>
    <t>startWhisk</t>
  </si>
  <si>
    <t>endWhisk</t>
  </si>
  <si>
    <t>row</t>
  </si>
  <si>
    <t>numGain</t>
  </si>
  <si>
    <t>numLoss</t>
  </si>
  <si>
    <t>geneSpecific</t>
  </si>
  <si>
    <t>center</t>
  </si>
  <si>
    <t>Copy Loss</t>
  </si>
  <si>
    <t>non-NDD Aniridia</t>
  </si>
  <si>
    <t>NDD ADHD, ASD, DD with regression, mood disorder, anxiety</t>
  </si>
  <si>
    <t xml:space="preserve">NDD </t>
  </si>
  <si>
    <t>non-NDD heart defect, motor disorder</t>
  </si>
  <si>
    <t>non-NDD not specified</t>
  </si>
  <si>
    <t>non-NDD submucous cleft</t>
  </si>
  <si>
    <t>non-NDD multiple congenital anomalies</t>
  </si>
  <si>
    <t xml:space="preserve">Unknown </t>
  </si>
  <si>
    <t xml:space="preserve">Autism </t>
  </si>
  <si>
    <t>WAGR DD, dysmorphism, macrocephaly, short stature</t>
  </si>
  <si>
    <t>Copy Gain</t>
  </si>
  <si>
    <t>-</t>
  </si>
  <si>
    <t>cmpl</t>
  </si>
  <si>
    <t>+</t>
  </si>
  <si>
    <t>unk</t>
  </si>
  <si>
    <t>-1,</t>
  </si>
  <si>
    <t>empty</t>
  </si>
  <si>
    <t>ID</t>
  </si>
  <si>
    <t>str</t>
  </si>
  <si>
    <t>trxStart</t>
  </si>
  <si>
    <t>trxEnd</t>
  </si>
  <si>
    <t>exonCount</t>
  </si>
  <si>
    <t>exonStarts</t>
  </si>
  <si>
    <t>exonEnds</t>
  </si>
  <si>
    <t>name</t>
  </si>
  <si>
    <t>align</t>
  </si>
  <si>
    <t>right</t>
  </si>
  <si>
    <t>chr13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</si>
  <si>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</si>
  <si>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</si>
  <si>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</si>
  <si>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</si>
  <si>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</si>
  <si>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</si>
  <si>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</si>
  <si>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</si>
  <si>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</si>
  <si>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</si>
  <si>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</si>
  <si>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</si>
  <si>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NM_153371</t>
  </si>
  <si>
    <t>27018049,27022469,27025344,27028372,27031978,27034549,27039776,27041165,27053433,27092511,</t>
  </si>
  <si>
    <t>27020607,27022628,27025576,27028550,27032122,27034918,27039976,27041413,27053940,27092720,</t>
  </si>
  <si>
    <t>LNX2</t>
  </si>
  <si>
    <t>2,2,1,0,0,0,1,2,0,-1,</t>
  </si>
  <si>
    <t>NM_152705</t>
  </si>
  <si>
    <t>27093915,27120515,27137822,</t>
  </si>
  <si>
    <t>27094146,27120590,27139559,</t>
  </si>
  <si>
    <t>POLR1D</t>
  </si>
  <si>
    <t>0,2,2,</t>
  </si>
  <si>
    <t>NM_145657</t>
  </si>
  <si>
    <t>27264779,27265702,</t>
  </si>
  <si>
    <t>27265239,27266089,</t>
  </si>
  <si>
    <t>GSX1</t>
  </si>
  <si>
    <t>0,1,</t>
  </si>
  <si>
    <t>NM_000209</t>
  </si>
  <si>
    <t>27392167,27396392,</t>
  </si>
  <si>
    <t>27392681,27398451,</t>
  </si>
  <si>
    <t>PDX1</t>
  </si>
  <si>
    <t>NR_002162</t>
  </si>
  <si>
    <t>27417342,</t>
  </si>
  <si>
    <t>27417710,</t>
  </si>
  <si>
    <t>ATP5EP2</t>
  </si>
  <si>
    <t>NM_001265</t>
  </si>
  <si>
    <t>27434277,27437006,27440602,</t>
  </si>
  <si>
    <t>27435506,27437152,27441317,</t>
  </si>
  <si>
    <t>CDX2</t>
  </si>
  <si>
    <t>0,1,0,</t>
  </si>
  <si>
    <t>NM_001105577</t>
  </si>
  <si>
    <t>27450242,27460599,</t>
  </si>
  <si>
    <t>27450589,27460774,</t>
  </si>
  <si>
    <t>PRHOXNB</t>
  </si>
  <si>
    <t>1,0,</t>
  </si>
  <si>
    <t>NM_004119</t>
  </si>
  <si>
    <t>27475410,27486588,27487293,27487726,27490603,27495486,27496997,27499224,27500314,27506023,27506218,27506437,27507631,27508071,27509321,27520411,27521520,27521771,27522231,27524681,27529483,27534003,27542627,27572604,</t>
  </si>
  <si>
    <t>27476311,27486694,27487393,27487838,27490726,27495614,27497080,27499378,27500425,27506128,27506351,27506544,27507810,27508180,27509425,27520580,27521674,27521911,27522359,27524811,27529599,27534206,27542749,27572729,</t>
  </si>
  <si>
    <t>FLT3</t>
  </si>
  <si>
    <t>0,2,1,0,0,1,2,1,1,1,0,1,2,1,2,1,0,1,2,1,2,0,1,0,</t>
  </si>
  <si>
    <t>NR_029383</t>
  </si>
  <si>
    <t>27608979,27610683,</t>
  </si>
  <si>
    <t>27610542,27611311,</t>
  </si>
  <si>
    <t>PAN3-AS1</t>
  </si>
  <si>
    <t>-1,-1,</t>
  </si>
  <si>
    <t>NM_175854</t>
  </si>
  <si>
    <t>27610642,27646408,27648629,27650001,27669321,27692367,27728428,27732583,27733537,27738851,27739231,27739436,27742837,27744117,27749373,27752548,27753451,27760120,27764518,</t>
  </si>
  <si>
    <t>27611224,27646530,27648696,27650072,27669483,27692515,27728676,27732688,27733595,27739013,27739348,27739538,27743003,27744208,27749513,27752678,27753516,27760259,27767475,</t>
  </si>
  <si>
    <t>PAN3</t>
  </si>
  <si>
    <t>0,1,0,1,0,0,1,0,0,1,1,1,1,2,0,2,0,2,0,</t>
  </si>
  <si>
    <t>NM_001160030</t>
  </si>
  <si>
    <t>27840233,27857021,27861932,27869096,27877916,27899295,27899888,27902186,27903272,27905955,27906194,27910357,27939039,27939657,27966916,</t>
  </si>
  <si>
    <t>27840800,27857168,27862241,27869205,27878031,27899455,27900058,27902304,27903447,27906092,27906357,27910482,27939266,27939754,27967265,</t>
  </si>
  <si>
    <t>FLT1</t>
  </si>
  <si>
    <t>1,1,1,0,2,1,2,1,0,1,0,1,2,1,0,</t>
  </si>
  <si>
    <t>NM_182488</t>
  </si>
  <si>
    <t>26538286,26543207,26547327,26562019,26562218,26567737,26577867,26588652,26643728,</t>
  </si>
  <si>
    <t>26541521,26543286,26547525,26562103,26562295,26567967,26578081,26588733,26644033,</t>
  </si>
  <si>
    <t>USP12</t>
  </si>
  <si>
    <t>0,2,2,2,0,1,0,0,0,</t>
  </si>
  <si>
    <t>NM_000982</t>
  </si>
  <si>
    <t>26723691,26725901,26726356,26727378,26728320,26728572,</t>
  </si>
  <si>
    <t>26723722,26725980,26726418,26727491,26728471,26728702,</t>
  </si>
  <si>
    <t>RPL21</t>
  </si>
  <si>
    <t>-1,0,1,0,2,0,</t>
  </si>
  <si>
    <t>NR_026911</t>
  </si>
  <si>
    <t>26723692,26725901,26726356,26727378,26728320,26728572,</t>
  </si>
  <si>
    <t>26723722,26725980,26726418,26727491,26728471,26728699,</t>
  </si>
  <si>
    <t>RPL21P28</t>
  </si>
  <si>
    <t>-1,-1,-1,-1,-1,-1,</t>
  </si>
  <si>
    <t>NR_002574</t>
  </si>
  <si>
    <t>26727200,</t>
  </si>
  <si>
    <t>26727272,</t>
  </si>
  <si>
    <t>SNORD102</t>
  </si>
  <si>
    <t>NR_002575</t>
  </si>
  <si>
    <t>26727537,</t>
  </si>
  <si>
    <t>26727663,</t>
  </si>
  <si>
    <t>SNORA27</t>
  </si>
  <si>
    <t>NM_206827</t>
  </si>
  <si>
    <t>26742463,26743620,26743775,26745163,</t>
  </si>
  <si>
    <t>26743205,26743677,26743855,26745827,</t>
  </si>
  <si>
    <t>RASL11A</t>
  </si>
  <si>
    <t>0,1,1,0,</t>
  </si>
  <si>
    <t>NM_002097</t>
  </si>
  <si>
    <t>26896680,26899228,26902006,26902669,26904867,26906275,26906941,26907269,26907569,</t>
  </si>
  <si>
    <t>26897075,26899329,26902103,26902758,26904941,26906356,26907171,26907329,26907846,</t>
  </si>
  <si>
    <t>GTF3A</t>
  </si>
  <si>
    <t>0,0,2,0,2,1,1,0,0,</t>
  </si>
  <si>
    <t>NM_001166263</t>
  </si>
  <si>
    <t>26907775,26909252,26912125,26913153,26917224,26922645,</t>
  </si>
  <si>
    <t>26908030,26909410,26912586,26913214,26917293,26922739,</t>
  </si>
  <si>
    <t>MTIF3</t>
  </si>
  <si>
    <t>0,1,0,-1,-1,-1,</t>
  </si>
  <si>
    <t>NM_015932</t>
  </si>
  <si>
    <t>28131140,28134546,28136645,28140609,28144475,28150171,</t>
  </si>
  <si>
    <t>28131324,28134644,28136706,28140711,28144569,28151093,</t>
  </si>
  <si>
    <t>POMP</t>
  </si>
  <si>
    <t>0,0,2,0,0,1,</t>
  </si>
  <si>
    <t>NM_001135919</t>
  </si>
  <si>
    <t>28172217,28173637,28176079,28182896,28184816,28189946,28190632,</t>
  </si>
  <si>
    <t>28173093,28173718,28176236,28182980,28185687,28190159,28191150,</t>
  </si>
  <si>
    <t>SLC46A3</t>
  </si>
  <si>
    <t>2,2,1,1,0,0,-1,</t>
  </si>
  <si>
    <t>NM_001033602</t>
  </si>
  <si>
    <t>28496747,28506021,28572909,28753840,28796749,28831398,28912119,28952286,28960036,28964782,28969374,28970554,28973233,28975129,</t>
  </si>
  <si>
    <t>28499040,28506262,28573107,28754002,28796848,28831610,28912186,28952501,28960142,28964856,28969473,28970674,28973331,28978084,</t>
  </si>
  <si>
    <t>MTUS2</t>
  </si>
  <si>
    <t>0,0,1,1,1,1,0,1,0,1,0,0,0,2,</t>
  </si>
  <si>
    <t>NM_003045</t>
  </si>
  <si>
    <t>28981550,28988274,28989280,28989709,28991583,28994453,28995402,28996268,29002674,29004960,29007955,29025897,29067552,</t>
  </si>
  <si>
    <t>28986720,28988383,28989447,28989927,28991686,28994593,28995625,28996390,29002849,29005119,29008339,29025997,29067825,</t>
  </si>
  <si>
    <t>SLC7A1</t>
  </si>
  <si>
    <t>1,0,1,2,1,2,1,2,1,1,0,-1,-1,</t>
  </si>
  <si>
    <t>NM_007106</t>
  </si>
  <si>
    <t>29236544,29239754,29244248,29249291,29321648,</t>
  </si>
  <si>
    <t>29239444,29239832,29244335,29249400,29322820,</t>
  </si>
  <si>
    <t>UBL3</t>
  </si>
  <si>
    <t>1,1,1,0,0,</t>
  </si>
  <si>
    <t>NR_033889</t>
  </si>
  <si>
    <t>29408667,29409338,29410042,29419739,29422453,</t>
  </si>
  <si>
    <t>29408838,29409418,29410146,29419908,29422625,</t>
  </si>
  <si>
    <t>LOC440131</t>
  </si>
  <si>
    <t>-1,-1,-1,-1,-1,</t>
  </si>
  <si>
    <t>NM_001014380</t>
  </si>
  <si>
    <t>29674766,29682452,29699548,29702604,29703450,29712596,29713095,29727583,29752199,29755752,29779076,</t>
  </si>
  <si>
    <t>29680875,29682579,29699683,29702731,29703609,29712702,29713223,29727752,29752360,29755928,29779163,</t>
  </si>
  <si>
    <t>KATNAL1</t>
  </si>
  <si>
    <t>2,1,1,0,0,2,0,2,0,0,-1,</t>
  </si>
  <si>
    <t>NR_024464</t>
  </si>
  <si>
    <t>29812406,29835297,29839737,29844421,29845919,</t>
  </si>
  <si>
    <t>29813605,29835363,29839854,29844511,29846036,</t>
  </si>
  <si>
    <t>LINC00426</t>
  </si>
  <si>
    <t>NM_002128</t>
  </si>
  <si>
    <t>29930878,29934674,29935343,29935667,29937932,</t>
  </si>
  <si>
    <t>29933670,29934849,29935489,29935831,29938081,</t>
  </si>
  <si>
    <t>HMGB1</t>
  </si>
  <si>
    <t>0,2,0,0,-1,</t>
  </si>
  <si>
    <t>NM_005800</t>
  </si>
  <si>
    <t>30089829,30093209,30093900,30102971,30109880,30114764,30119068,30125284,30129610,</t>
  </si>
  <si>
    <t>30090193,30093376,30094029,30103611,30109994,30114894,30119194,30125442,30131686,</t>
  </si>
  <si>
    <t>USPL1</t>
  </si>
  <si>
    <t>-1,0,0,0,1,1,2,2,1,</t>
  </si>
  <si>
    <t>NM_001204406</t>
  </si>
  <si>
    <t>30185614,30207687,30216196,30224188,30228080,30236080,</t>
  </si>
  <si>
    <t>30185978,30207812,30216296,30224259,30228162,30236565,</t>
  </si>
  <si>
    <t>ALOX5AP</t>
  </si>
  <si>
    <t>0,2,1,2,1,2,</t>
  </si>
  <si>
    <t>NR_038287</t>
  </si>
  <si>
    <t>30354971,30356074,30402937,30403382,</t>
  </si>
  <si>
    <t>30355472,30356197,30403011,30404745,</t>
  </si>
  <si>
    <t>LOC100507064</t>
  </si>
  <si>
    <t>-1,-1,-1,-1,</t>
  </si>
  <si>
    <t>NM_032849</t>
  </si>
  <si>
    <t>30378311,30389539,30393150,30393697,30396447,</t>
  </si>
  <si>
    <t>30378930,30389649,30393263,30393983,30397709,</t>
  </si>
  <si>
    <t>C13orf33</t>
  </si>
  <si>
    <t>0,2,1,0,1,</t>
  </si>
  <si>
    <t>NR_038288</t>
  </si>
  <si>
    <t>30402808,30403382,30404412,</t>
  </si>
  <si>
    <t>30403011,30404073,30404745,</t>
  </si>
  <si>
    <t>-1,-1,-1,</t>
  </si>
  <si>
    <t>NM_152325</t>
  </si>
  <si>
    <t>30404833,30411830,30424796,30429009,30438358,30441021,30446982,</t>
  </si>
  <si>
    <t>30404913,30411915,30424962,30429166,30438535,30441183,30447153,</t>
  </si>
  <si>
    <t>C13orf26</t>
  </si>
  <si>
    <t>0,1,2,0,1,1,1,</t>
  </si>
  <si>
    <t>NM_006644</t>
  </si>
  <si>
    <t>30608762,30610543,30610917,30611136,30612320,30613258,30615928,30617699,30620095,30620510,30622090,30623083,30623745,30624988,30626769,30627650,30630942,30633612,</t>
  </si>
  <si>
    <t>30609661,30610705,30611037,30611244,30612446,30613396,30616060,30617905,30620229,30620617,30622319,30623328,30623879,30625088,30626892,30627791,30631000,30634117,</t>
  </si>
  <si>
    <t>HSPH1</t>
  </si>
  <si>
    <t>0,0,0,0,0,0,0,1,2,0,2,0,1,0,0,0,2,0,</t>
  </si>
  <si>
    <t>NM_194318</t>
  </si>
  <si>
    <t>30672111,30687187,30695088,30701321,30719159,30719991,30733082,30741350,30746645,30748838,30756784,30758856,30789702,30795887,30801637,</t>
  </si>
  <si>
    <t>30672291,30687237,30695128,30701431,30719236,30720103,30733219,30741414,30746765,30748908,30756898,30758956,30789822,30796032,30804411,</t>
  </si>
  <si>
    <t>B3GALTL</t>
  </si>
  <si>
    <t>0,1,0,1,0,2,0,2,0,0,1,1,2,2,0,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</si>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</sst>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2" fillId="0" borderId="0" xfId="1" applyNumberFormat="1" applyFont="1"/>
    <xf numFmtId="0" fontId="2" fillId="0" borderId="0" xfId="0" applyNumberFormat="1" applyFont="1"/>
    <xf numFmtId="164" fontId="3" fillId="0" borderId="0" xfId="0" applyNumberFormat="1" applyFont="1"/>
    <xf numFmtId="0" fontId="2" fillId="0" borderId="0" xfId="0" applyFont="1" applyBorder="1"/>
    <xf numFmtId="164" fontId="3" fillId="0" borderId="0" xfId="0" applyNumberFormat="1" applyFont="1" applyBorder="1"/>
    <xf numFmtId="0" fontId="7" fillId="0" borderId="0" xfId="0" applyFont="1"/>
    <xf numFmtId="49" fontId="7" fillId="0" borderId="0" xfId="0" applyNumberFormat="1" applyFont="1"/>
  </cellXfs>
  <cellStyles count="18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Normal 9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C13" sqref="C13"/>
    </sheetView>
  </sheetViews>
  <sheetFormatPr baseColWidth="10" defaultRowHeight="13" x14ac:dyDescent="0"/>
  <cols>
    <col min="1" max="2" width="8.42578125" bestFit="1" customWidth="1"/>
    <col min="3" max="3" width="6.5703125" bestFit="1" customWidth="1"/>
    <col min="4" max="4" width="8.5703125" bestFit="1" customWidth="1"/>
    <col min="5" max="5" width="44.28515625" bestFit="1" customWidth="1"/>
    <col min="6" max="6" width="9.140625" bestFit="1" customWidth="1"/>
    <col min="7" max="7" width="4.85546875" bestFit="1" customWidth="1"/>
    <col min="8" max="12" width="9" bestFit="1" customWidth="1"/>
    <col min="13" max="13" width="3.28515625" bestFit="1" customWidth="1"/>
    <col min="14" max="15" width="6.85546875" bestFit="1" customWidth="1"/>
    <col min="16" max="16" width="9.28515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46</v>
      </c>
      <c r="B2" t="s">
        <v>46</v>
      </c>
      <c r="C2" s="1" t="s">
        <v>16</v>
      </c>
      <c r="D2" t="s">
        <v>17</v>
      </c>
      <c r="E2" t="s">
        <v>18</v>
      </c>
      <c r="F2" t="s">
        <v>29</v>
      </c>
      <c r="G2" t="s">
        <v>45</v>
      </c>
      <c r="H2">
        <v>21816135</v>
      </c>
      <c r="I2">
        <v>32344596</v>
      </c>
      <c r="J2">
        <v>10528461</v>
      </c>
      <c r="K2">
        <f>H2-10000</f>
        <v>21806135</v>
      </c>
      <c r="L2">
        <f>I2+12000</f>
        <v>32356596</v>
      </c>
      <c r="M2" s="1">
        <v>1</v>
      </c>
      <c r="N2" s="1"/>
      <c r="O2" s="1"/>
      <c r="P2">
        <v>0</v>
      </c>
    </row>
    <row r="3" spans="1:16">
      <c r="A3" t="s">
        <v>47</v>
      </c>
      <c r="B3" t="s">
        <v>47</v>
      </c>
      <c r="C3" s="1" t="s">
        <v>16</v>
      </c>
      <c r="D3" t="s">
        <v>17</v>
      </c>
      <c r="E3" t="s">
        <v>19</v>
      </c>
      <c r="F3" t="s">
        <v>29</v>
      </c>
      <c r="G3" t="s">
        <v>45</v>
      </c>
      <c r="H3">
        <v>22858513</v>
      </c>
      <c r="I3">
        <v>29066320</v>
      </c>
      <c r="J3">
        <v>6207807</v>
      </c>
      <c r="K3">
        <f t="shared" ref="K3:K25" si="0">H3-10000</f>
        <v>22848513</v>
      </c>
      <c r="L3">
        <f t="shared" ref="L3:L25" si="1">I3+12000</f>
        <v>29078320</v>
      </c>
      <c r="M3">
        <v>3</v>
      </c>
      <c r="N3" s="1"/>
      <c r="O3" s="4"/>
      <c r="P3">
        <v>0</v>
      </c>
    </row>
    <row r="4" spans="1:16">
      <c r="A4" t="s">
        <v>48</v>
      </c>
      <c r="B4" t="s">
        <v>48</v>
      </c>
      <c r="C4" s="1" t="s">
        <v>16</v>
      </c>
      <c r="D4" t="s">
        <v>17</v>
      </c>
      <c r="E4" t="s">
        <v>20</v>
      </c>
      <c r="F4" t="s">
        <v>29</v>
      </c>
      <c r="G4" t="s">
        <v>45</v>
      </c>
      <c r="H4">
        <v>23484198</v>
      </c>
      <c r="I4">
        <v>27857928</v>
      </c>
      <c r="J4">
        <v>4373730</v>
      </c>
      <c r="K4">
        <f t="shared" si="0"/>
        <v>23474198</v>
      </c>
      <c r="L4">
        <f t="shared" si="1"/>
        <v>27869928</v>
      </c>
      <c r="M4">
        <v>4</v>
      </c>
      <c r="N4" s="1"/>
      <c r="O4" s="4"/>
      <c r="P4">
        <v>0</v>
      </c>
    </row>
    <row r="5" spans="1:16">
      <c r="A5" t="s">
        <v>49</v>
      </c>
      <c r="B5" t="s">
        <v>49</v>
      </c>
      <c r="C5" s="1" t="s">
        <v>16</v>
      </c>
      <c r="D5" t="s">
        <v>17</v>
      </c>
      <c r="E5" t="s">
        <v>20</v>
      </c>
      <c r="F5" t="s">
        <v>29</v>
      </c>
      <c r="G5" t="s">
        <v>45</v>
      </c>
      <c r="H5">
        <v>25649116</v>
      </c>
      <c r="I5">
        <v>31566599</v>
      </c>
      <c r="J5">
        <v>5917483</v>
      </c>
      <c r="K5">
        <f t="shared" si="0"/>
        <v>25639116</v>
      </c>
      <c r="L5">
        <f t="shared" si="1"/>
        <v>31578599</v>
      </c>
      <c r="M5">
        <v>2</v>
      </c>
      <c r="N5" s="1"/>
      <c r="O5" s="4"/>
      <c r="P5">
        <v>0</v>
      </c>
    </row>
    <row r="6" spans="1:16">
      <c r="A6" t="s">
        <v>50</v>
      </c>
      <c r="B6" t="s">
        <v>50</v>
      </c>
      <c r="C6" s="1" t="s">
        <v>16</v>
      </c>
      <c r="D6" t="s">
        <v>28</v>
      </c>
      <c r="E6" t="s">
        <v>21</v>
      </c>
      <c r="F6" t="s">
        <v>29</v>
      </c>
      <c r="G6" t="s">
        <v>45</v>
      </c>
      <c r="H6">
        <v>26954789</v>
      </c>
      <c r="I6">
        <v>27179964</v>
      </c>
      <c r="J6">
        <v>225175</v>
      </c>
      <c r="K6">
        <f t="shared" si="0"/>
        <v>26944789</v>
      </c>
      <c r="L6">
        <f t="shared" si="1"/>
        <v>27191964</v>
      </c>
      <c r="M6">
        <v>5</v>
      </c>
      <c r="N6" s="1"/>
      <c r="O6" s="4"/>
      <c r="P6">
        <v>0</v>
      </c>
    </row>
    <row r="7" spans="1:16">
      <c r="A7" t="s">
        <v>51</v>
      </c>
      <c r="B7" t="s">
        <v>51</v>
      </c>
      <c r="C7" s="1" t="s">
        <v>16</v>
      </c>
      <c r="D7" t="s">
        <v>28</v>
      </c>
      <c r="E7" t="s">
        <v>22</v>
      </c>
      <c r="F7" t="s">
        <v>29</v>
      </c>
      <c r="G7" t="s">
        <v>45</v>
      </c>
      <c r="H7">
        <v>26954789</v>
      </c>
      <c r="I7">
        <v>27179964</v>
      </c>
      <c r="J7">
        <v>225175</v>
      </c>
      <c r="K7">
        <v>-1</v>
      </c>
      <c r="L7">
        <v>-1</v>
      </c>
      <c r="M7">
        <v>6</v>
      </c>
      <c r="N7" s="1"/>
      <c r="O7" s="4"/>
      <c r="P7">
        <v>0</v>
      </c>
    </row>
    <row r="8" spans="1:16">
      <c r="A8" t="s">
        <v>52</v>
      </c>
      <c r="B8" t="s">
        <v>52</v>
      </c>
      <c r="C8" s="1" t="s">
        <v>16</v>
      </c>
      <c r="D8" t="s">
        <v>28</v>
      </c>
      <c r="E8" t="s">
        <v>23</v>
      </c>
      <c r="F8" t="s">
        <v>29</v>
      </c>
      <c r="G8" t="s">
        <v>45</v>
      </c>
      <c r="H8">
        <v>26954789</v>
      </c>
      <c r="I8">
        <v>27179964</v>
      </c>
      <c r="J8">
        <v>225175</v>
      </c>
      <c r="K8">
        <f t="shared" si="0"/>
        <v>26944789</v>
      </c>
      <c r="L8">
        <f t="shared" si="1"/>
        <v>27191964</v>
      </c>
      <c r="M8">
        <v>7</v>
      </c>
      <c r="N8" s="5"/>
      <c r="O8" s="6"/>
      <c r="P8">
        <v>0</v>
      </c>
    </row>
    <row r="9" spans="1:16">
      <c r="A9" t="s">
        <v>53</v>
      </c>
      <c r="B9" t="s">
        <v>53</v>
      </c>
      <c r="C9" s="1" t="s">
        <v>16</v>
      </c>
      <c r="D9" t="s">
        <v>17</v>
      </c>
      <c r="E9" t="s">
        <v>24</v>
      </c>
      <c r="F9" t="s">
        <v>29</v>
      </c>
      <c r="G9" t="s">
        <v>45</v>
      </c>
      <c r="H9">
        <v>26954789</v>
      </c>
      <c r="I9">
        <v>27179964</v>
      </c>
      <c r="J9">
        <v>225175</v>
      </c>
      <c r="K9">
        <f t="shared" si="0"/>
        <v>26944789</v>
      </c>
      <c r="L9">
        <f t="shared" si="1"/>
        <v>27191964</v>
      </c>
      <c r="M9">
        <v>8</v>
      </c>
      <c r="N9" s="1"/>
      <c r="O9" s="4"/>
      <c r="P9">
        <v>0</v>
      </c>
    </row>
    <row r="10" spans="1:16">
      <c r="A10" t="s">
        <v>54</v>
      </c>
      <c r="B10" t="s">
        <v>54</v>
      </c>
      <c r="C10" s="1" t="s">
        <v>16</v>
      </c>
      <c r="D10" t="s">
        <v>17</v>
      </c>
      <c r="E10" t="s">
        <v>20</v>
      </c>
      <c r="F10" t="s">
        <v>29</v>
      </c>
      <c r="G10" t="s">
        <v>45</v>
      </c>
      <c r="H10">
        <v>27050622</v>
      </c>
      <c r="I10">
        <v>29550113</v>
      </c>
      <c r="J10">
        <v>2499491</v>
      </c>
      <c r="K10">
        <f t="shared" si="0"/>
        <v>27040622</v>
      </c>
      <c r="L10">
        <f t="shared" si="1"/>
        <v>29562113</v>
      </c>
      <c r="M10">
        <v>9</v>
      </c>
      <c r="N10" s="1"/>
      <c r="O10" s="4"/>
      <c r="P10">
        <v>0</v>
      </c>
    </row>
    <row r="11" spans="1:16">
      <c r="A11" t="s">
        <v>55</v>
      </c>
      <c r="B11" t="s">
        <v>55</v>
      </c>
      <c r="C11" s="1" t="s">
        <v>16</v>
      </c>
      <c r="D11" t="s">
        <v>28</v>
      </c>
      <c r="E11" t="s">
        <v>25</v>
      </c>
      <c r="F11" t="s">
        <v>29</v>
      </c>
      <c r="G11" t="s">
        <v>45</v>
      </c>
      <c r="H11">
        <v>27179904</v>
      </c>
      <c r="I11">
        <v>28837666</v>
      </c>
      <c r="J11">
        <v>1657762</v>
      </c>
      <c r="K11">
        <f t="shared" si="0"/>
        <v>27169904</v>
      </c>
      <c r="L11">
        <f t="shared" si="1"/>
        <v>28849666</v>
      </c>
      <c r="M11">
        <v>10</v>
      </c>
      <c r="N11" s="1"/>
      <c r="O11" s="4"/>
      <c r="P11">
        <v>0</v>
      </c>
    </row>
    <row r="12" spans="1:16">
      <c r="A12" t="s">
        <v>56</v>
      </c>
      <c r="B12" t="s">
        <v>56</v>
      </c>
      <c r="C12" s="1" t="s">
        <v>44</v>
      </c>
      <c r="D12" t="s">
        <v>17</v>
      </c>
      <c r="E12" t="s">
        <v>26</v>
      </c>
      <c r="F12" t="s">
        <v>29</v>
      </c>
      <c r="G12" t="s">
        <v>45</v>
      </c>
      <c r="H12">
        <v>27567605</v>
      </c>
      <c r="I12">
        <v>27576642</v>
      </c>
      <c r="J12">
        <v>9037</v>
      </c>
      <c r="K12">
        <f t="shared" si="0"/>
        <v>27557605</v>
      </c>
      <c r="L12">
        <f t="shared" si="1"/>
        <v>27588642</v>
      </c>
      <c r="M12">
        <v>11</v>
      </c>
      <c r="N12" s="1"/>
      <c r="O12" s="4"/>
      <c r="P12">
        <v>0</v>
      </c>
    </row>
    <row r="13" spans="1:16">
      <c r="A13" t="s">
        <v>57</v>
      </c>
      <c r="B13" t="s">
        <v>57</v>
      </c>
      <c r="C13" s="1" t="s">
        <v>16</v>
      </c>
      <c r="D13" t="s">
        <v>28</v>
      </c>
      <c r="E13" t="s">
        <v>27</v>
      </c>
      <c r="F13" t="s">
        <v>29</v>
      </c>
      <c r="G13" t="s">
        <v>45</v>
      </c>
      <c r="H13">
        <v>27573739</v>
      </c>
      <c r="I13">
        <v>38824638</v>
      </c>
      <c r="J13">
        <v>11250899</v>
      </c>
      <c r="K13">
        <f t="shared" si="0"/>
        <v>27563739</v>
      </c>
      <c r="L13">
        <f t="shared" si="1"/>
        <v>38836638</v>
      </c>
      <c r="M13">
        <v>5</v>
      </c>
      <c r="N13" s="1"/>
      <c r="O13" s="4"/>
      <c r="P13">
        <v>0</v>
      </c>
    </row>
    <row r="14" spans="1:16">
      <c r="C14" s="1"/>
      <c r="N14" s="1"/>
      <c r="O14" s="1"/>
    </row>
    <row r="15" spans="1:16">
      <c r="C15" s="1"/>
    </row>
    <row r="16" spans="1:1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R19" sqref="A1:R37"/>
    </sheetView>
  </sheetViews>
  <sheetFormatPr baseColWidth="10" defaultRowHeight="13" x14ac:dyDescent="0"/>
  <cols>
    <col min="1" max="1" width="4" bestFit="1" customWidth="1"/>
    <col min="2" max="2" width="12.28515625" bestFit="1" customWidth="1"/>
    <col min="3" max="3" width="4.85546875" bestFit="1" customWidth="1"/>
    <col min="4" max="4" width="2" bestFit="1" customWidth="1"/>
    <col min="5" max="8" width="9" bestFit="1" customWidth="1"/>
    <col min="9" max="9" width="3" bestFit="1" customWidth="1"/>
    <col min="10" max="11" width="10.28515625" customWidth="1"/>
    <col min="12" max="12" width="2" bestFit="1" customWidth="1"/>
    <col min="13" max="13" width="8.85546875" bestFit="1" customWidth="1"/>
    <col min="14" max="15" width="4.42578125" bestFit="1" customWidth="1"/>
    <col min="16" max="16" width="13.28515625" customWidth="1"/>
    <col min="17" max="17" width="3.5703125" bestFit="1" customWidth="1"/>
    <col min="18" max="18" width="5.42578125" bestFit="1" customWidth="1"/>
  </cols>
  <sheetData>
    <row r="1" spans="1:18">
      <c r="A1" s="7" t="s">
        <v>34</v>
      </c>
      <c r="B1" s="7" t="s">
        <v>35</v>
      </c>
      <c r="C1" s="7" t="s">
        <v>6</v>
      </c>
      <c r="D1" s="7" t="s">
        <v>36</v>
      </c>
      <c r="E1" s="7" t="s">
        <v>7</v>
      </c>
      <c r="F1" s="7" t="s">
        <v>8</v>
      </c>
      <c r="G1" s="7" t="s">
        <v>37</v>
      </c>
      <c r="H1" s="7" t="s">
        <v>38</v>
      </c>
      <c r="I1" s="7" t="s">
        <v>39</v>
      </c>
      <c r="J1" s="8" t="s">
        <v>40</v>
      </c>
      <c r="K1" s="7" t="s">
        <v>41</v>
      </c>
      <c r="L1" s="7"/>
      <c r="M1" s="7" t="s">
        <v>42</v>
      </c>
      <c r="N1" s="7"/>
      <c r="O1" s="7"/>
      <c r="P1" s="7"/>
      <c r="Q1" s="7" t="s">
        <v>12</v>
      </c>
      <c r="R1" s="7" t="s">
        <v>43</v>
      </c>
    </row>
    <row r="2" spans="1:18">
      <c r="A2">
        <v>98</v>
      </c>
      <c r="B2" t="s">
        <v>111</v>
      </c>
      <c r="C2" t="s">
        <v>45</v>
      </c>
      <c r="D2" t="s">
        <v>29</v>
      </c>
      <c r="E2">
        <v>26538286</v>
      </c>
      <c r="F2">
        <v>26644033</v>
      </c>
      <c r="G2">
        <v>26541419</v>
      </c>
      <c r="H2">
        <v>26643776</v>
      </c>
      <c r="I2">
        <v>9</v>
      </c>
      <c r="J2" t="s">
        <v>112</v>
      </c>
      <c r="K2" t="s">
        <v>113</v>
      </c>
      <c r="L2">
        <v>0</v>
      </c>
      <c r="M2" t="s">
        <v>114</v>
      </c>
      <c r="N2" t="s">
        <v>30</v>
      </c>
      <c r="O2" t="s">
        <v>30</v>
      </c>
      <c r="P2" t="s">
        <v>115</v>
      </c>
      <c r="Q2">
        <v>1</v>
      </c>
      <c r="R2" t="s">
        <v>232</v>
      </c>
    </row>
    <row r="3" spans="1:18">
      <c r="A3">
        <v>788</v>
      </c>
      <c r="B3" t="s">
        <v>116</v>
      </c>
      <c r="C3" t="s">
        <v>45</v>
      </c>
      <c r="D3" t="s">
        <v>31</v>
      </c>
      <c r="E3">
        <v>26723691</v>
      </c>
      <c r="F3">
        <v>26728702</v>
      </c>
      <c r="G3">
        <v>26725913</v>
      </c>
      <c r="H3">
        <v>26728662</v>
      </c>
      <c r="I3">
        <v>6</v>
      </c>
      <c r="J3" t="s">
        <v>117</v>
      </c>
      <c r="K3" t="s">
        <v>118</v>
      </c>
      <c r="L3">
        <v>0</v>
      </c>
      <c r="M3" t="s">
        <v>119</v>
      </c>
      <c r="N3" t="s">
        <v>30</v>
      </c>
      <c r="O3" t="s">
        <v>30</v>
      </c>
      <c r="P3" t="s">
        <v>120</v>
      </c>
      <c r="Q3">
        <v>2</v>
      </c>
      <c r="R3" t="s">
        <v>232</v>
      </c>
    </row>
    <row r="4" spans="1:18">
      <c r="A4">
        <v>788</v>
      </c>
      <c r="B4" t="s">
        <v>121</v>
      </c>
      <c r="C4" t="s">
        <v>45</v>
      </c>
      <c r="D4" t="s">
        <v>31</v>
      </c>
      <c r="E4">
        <v>26723692</v>
      </c>
      <c r="F4">
        <v>26728699</v>
      </c>
      <c r="G4">
        <v>26728699</v>
      </c>
      <c r="H4">
        <v>26728699</v>
      </c>
      <c r="I4">
        <v>6</v>
      </c>
      <c r="J4" t="s">
        <v>122</v>
      </c>
      <c r="K4" t="s">
        <v>123</v>
      </c>
      <c r="L4">
        <v>0</v>
      </c>
      <c r="M4" t="s">
        <v>124</v>
      </c>
      <c r="N4" t="s">
        <v>32</v>
      </c>
      <c r="O4" t="s">
        <v>32</v>
      </c>
      <c r="P4" t="s">
        <v>125</v>
      </c>
      <c r="Q4">
        <v>3</v>
      </c>
      <c r="R4" t="s">
        <v>232</v>
      </c>
    </row>
    <row r="5" spans="1:18">
      <c r="A5">
        <v>788</v>
      </c>
      <c r="B5" t="s">
        <v>126</v>
      </c>
      <c r="C5" t="s">
        <v>45</v>
      </c>
      <c r="D5" t="s">
        <v>31</v>
      </c>
      <c r="E5">
        <v>26727200</v>
      </c>
      <c r="F5">
        <v>26727272</v>
      </c>
      <c r="G5">
        <v>26727272</v>
      </c>
      <c r="H5">
        <v>26727272</v>
      </c>
      <c r="I5">
        <v>1</v>
      </c>
      <c r="J5" t="s">
        <v>127</v>
      </c>
      <c r="K5" t="s">
        <v>128</v>
      </c>
      <c r="L5">
        <v>0</v>
      </c>
      <c r="M5" t="s">
        <v>129</v>
      </c>
      <c r="N5" t="s">
        <v>32</v>
      </c>
      <c r="O5" t="s">
        <v>32</v>
      </c>
      <c r="P5" t="s">
        <v>33</v>
      </c>
      <c r="Q5">
        <v>4</v>
      </c>
      <c r="R5" t="s">
        <v>232</v>
      </c>
    </row>
    <row r="6" spans="1:18">
      <c r="A6">
        <v>788</v>
      </c>
      <c r="B6" t="s">
        <v>130</v>
      </c>
      <c r="C6" t="s">
        <v>45</v>
      </c>
      <c r="D6" t="s">
        <v>31</v>
      </c>
      <c r="E6">
        <v>26727537</v>
      </c>
      <c r="F6">
        <v>26727663</v>
      </c>
      <c r="G6">
        <v>26727663</v>
      </c>
      <c r="H6">
        <v>26727663</v>
      </c>
      <c r="I6">
        <v>1</v>
      </c>
      <c r="J6" t="s">
        <v>131</v>
      </c>
      <c r="K6" t="s">
        <v>132</v>
      </c>
      <c r="L6">
        <v>0</v>
      </c>
      <c r="M6" t="s">
        <v>133</v>
      </c>
      <c r="N6" t="s">
        <v>32</v>
      </c>
      <c r="O6" t="s">
        <v>32</v>
      </c>
      <c r="P6" t="s">
        <v>33</v>
      </c>
      <c r="Q6">
        <v>1</v>
      </c>
      <c r="R6" t="s">
        <v>232</v>
      </c>
    </row>
    <row r="7" spans="1:18">
      <c r="A7">
        <v>789</v>
      </c>
      <c r="B7" t="s">
        <v>134</v>
      </c>
      <c r="C7" t="s">
        <v>45</v>
      </c>
      <c r="D7" t="s">
        <v>31</v>
      </c>
      <c r="E7">
        <v>26742463</v>
      </c>
      <c r="F7">
        <v>26745827</v>
      </c>
      <c r="G7">
        <v>26743081</v>
      </c>
      <c r="H7">
        <v>26745631</v>
      </c>
      <c r="I7">
        <v>4</v>
      </c>
      <c r="J7" t="s">
        <v>135</v>
      </c>
      <c r="K7" t="s">
        <v>136</v>
      </c>
      <c r="L7">
        <v>0</v>
      </c>
      <c r="M7" t="s">
        <v>137</v>
      </c>
      <c r="N7" t="s">
        <v>30</v>
      </c>
      <c r="O7" t="s">
        <v>30</v>
      </c>
      <c r="P7" t="s">
        <v>138</v>
      </c>
      <c r="Q7">
        <v>2</v>
      </c>
      <c r="R7" t="s">
        <v>232</v>
      </c>
    </row>
    <row r="8" spans="1:18">
      <c r="A8">
        <v>790</v>
      </c>
      <c r="B8" t="s">
        <v>139</v>
      </c>
      <c r="C8" t="s">
        <v>45</v>
      </c>
      <c r="D8" t="s">
        <v>31</v>
      </c>
      <c r="E8">
        <v>26896680</v>
      </c>
      <c r="F8">
        <v>26907846</v>
      </c>
      <c r="G8">
        <v>26896874</v>
      </c>
      <c r="H8">
        <v>26907734</v>
      </c>
      <c r="I8">
        <v>9</v>
      </c>
      <c r="J8" t="s">
        <v>140</v>
      </c>
      <c r="K8" t="s">
        <v>141</v>
      </c>
      <c r="L8">
        <v>0</v>
      </c>
      <c r="M8" t="s">
        <v>142</v>
      </c>
      <c r="N8" t="s">
        <v>30</v>
      </c>
      <c r="O8" t="s">
        <v>30</v>
      </c>
      <c r="P8" t="s">
        <v>143</v>
      </c>
      <c r="Q8">
        <v>3</v>
      </c>
      <c r="R8" t="s">
        <v>232</v>
      </c>
    </row>
    <row r="9" spans="1:18">
      <c r="A9">
        <v>790</v>
      </c>
      <c r="B9" t="s">
        <v>144</v>
      </c>
      <c r="C9" t="s">
        <v>45</v>
      </c>
      <c r="D9" t="s">
        <v>29</v>
      </c>
      <c r="E9">
        <v>26907775</v>
      </c>
      <c r="F9">
        <v>26922739</v>
      </c>
      <c r="G9">
        <v>26907811</v>
      </c>
      <c r="H9">
        <v>26912585</v>
      </c>
      <c r="I9">
        <v>6</v>
      </c>
      <c r="J9" t="s">
        <v>145</v>
      </c>
      <c r="K9" t="s">
        <v>146</v>
      </c>
      <c r="L9">
        <v>0</v>
      </c>
      <c r="M9" t="s">
        <v>147</v>
      </c>
      <c r="N9" t="s">
        <v>30</v>
      </c>
      <c r="O9" t="s">
        <v>30</v>
      </c>
      <c r="P9" t="s">
        <v>148</v>
      </c>
      <c r="Q9">
        <v>4</v>
      </c>
      <c r="R9" t="s">
        <v>232</v>
      </c>
    </row>
    <row r="10" spans="1:18">
      <c r="A10">
        <v>791</v>
      </c>
      <c r="B10" t="s">
        <v>58</v>
      </c>
      <c r="C10" t="s">
        <v>45</v>
      </c>
      <c r="D10" t="s">
        <v>29</v>
      </c>
      <c r="E10">
        <v>27018049</v>
      </c>
      <c r="F10">
        <v>27092720</v>
      </c>
      <c r="G10">
        <v>27020471</v>
      </c>
      <c r="H10">
        <v>27053840</v>
      </c>
      <c r="I10">
        <v>10</v>
      </c>
      <c r="J10" t="s">
        <v>59</v>
      </c>
      <c r="K10" t="s">
        <v>60</v>
      </c>
      <c r="L10">
        <v>0</v>
      </c>
      <c r="M10" t="s">
        <v>61</v>
      </c>
      <c r="N10" t="s">
        <v>30</v>
      </c>
      <c r="O10" t="s">
        <v>30</v>
      </c>
      <c r="P10" t="s">
        <v>62</v>
      </c>
      <c r="Q10">
        <v>1</v>
      </c>
      <c r="R10" t="s">
        <v>232</v>
      </c>
    </row>
    <row r="11" spans="1:18">
      <c r="A11" s="7">
        <v>98</v>
      </c>
      <c r="B11" s="7" t="s">
        <v>63</v>
      </c>
      <c r="C11" s="7" t="s">
        <v>45</v>
      </c>
      <c r="D11" s="7" t="s">
        <v>31</v>
      </c>
      <c r="E11" s="7">
        <v>27093915</v>
      </c>
      <c r="F11" s="7">
        <v>27139559</v>
      </c>
      <c r="G11" s="7">
        <v>27094120</v>
      </c>
      <c r="H11" s="7">
        <v>27138090</v>
      </c>
      <c r="I11" s="7">
        <v>3</v>
      </c>
      <c r="J11" s="7" t="s">
        <v>64</v>
      </c>
      <c r="K11" s="7" t="s">
        <v>65</v>
      </c>
      <c r="L11" s="7">
        <v>0</v>
      </c>
      <c r="M11" s="7" t="s">
        <v>66</v>
      </c>
      <c r="N11" s="7" t="s">
        <v>30</v>
      </c>
      <c r="O11" s="7" t="s">
        <v>30</v>
      </c>
      <c r="P11" s="7" t="s">
        <v>67</v>
      </c>
      <c r="Q11">
        <v>2</v>
      </c>
      <c r="R11" t="s">
        <v>232</v>
      </c>
    </row>
    <row r="12" spans="1:18">
      <c r="A12">
        <v>793</v>
      </c>
      <c r="B12" t="s">
        <v>68</v>
      </c>
      <c r="C12" t="s">
        <v>45</v>
      </c>
      <c r="D12" t="s">
        <v>31</v>
      </c>
      <c r="E12">
        <v>27264779</v>
      </c>
      <c r="F12">
        <v>27266089</v>
      </c>
      <c r="G12">
        <v>27264827</v>
      </c>
      <c r="H12">
        <v>27266085</v>
      </c>
      <c r="I12">
        <v>2</v>
      </c>
      <c r="J12" t="s">
        <v>69</v>
      </c>
      <c r="K12" t="s">
        <v>70</v>
      </c>
      <c r="L12">
        <v>0</v>
      </c>
      <c r="M12" t="s">
        <v>71</v>
      </c>
      <c r="N12" t="s">
        <v>30</v>
      </c>
      <c r="O12" t="s">
        <v>30</v>
      </c>
      <c r="P12" t="s">
        <v>72</v>
      </c>
      <c r="Q12">
        <v>3</v>
      </c>
      <c r="R12" t="s">
        <v>232</v>
      </c>
    </row>
    <row r="13" spans="1:18">
      <c r="A13">
        <v>99</v>
      </c>
      <c r="B13" t="s">
        <v>73</v>
      </c>
      <c r="C13" t="s">
        <v>45</v>
      </c>
      <c r="D13" t="s">
        <v>31</v>
      </c>
      <c r="E13">
        <v>27392167</v>
      </c>
      <c r="F13">
        <v>27398451</v>
      </c>
      <c r="G13">
        <v>27392275</v>
      </c>
      <c r="H13">
        <v>27396838</v>
      </c>
      <c r="I13">
        <v>2</v>
      </c>
      <c r="J13" t="s">
        <v>74</v>
      </c>
      <c r="K13" t="s">
        <v>75</v>
      </c>
      <c r="L13">
        <v>0</v>
      </c>
      <c r="M13" t="s">
        <v>76</v>
      </c>
      <c r="N13" t="s">
        <v>30</v>
      </c>
      <c r="O13" t="s">
        <v>30</v>
      </c>
      <c r="P13" t="s">
        <v>72</v>
      </c>
      <c r="Q13">
        <v>4</v>
      </c>
      <c r="R13" t="s">
        <v>232</v>
      </c>
    </row>
    <row r="14" spans="1:18">
      <c r="A14">
        <v>794</v>
      </c>
      <c r="B14" t="s">
        <v>77</v>
      </c>
      <c r="C14" t="s">
        <v>45</v>
      </c>
      <c r="D14" t="s">
        <v>31</v>
      </c>
      <c r="E14">
        <v>27417342</v>
      </c>
      <c r="F14">
        <v>27417710</v>
      </c>
      <c r="G14">
        <v>27417710</v>
      </c>
      <c r="H14">
        <v>27417710</v>
      </c>
      <c r="I14">
        <v>1</v>
      </c>
      <c r="J14" t="s">
        <v>78</v>
      </c>
      <c r="K14" t="s">
        <v>79</v>
      </c>
      <c r="L14">
        <v>0</v>
      </c>
      <c r="M14" t="s">
        <v>80</v>
      </c>
      <c r="N14" t="s">
        <v>32</v>
      </c>
      <c r="O14" t="s">
        <v>32</v>
      </c>
      <c r="P14" t="s">
        <v>33</v>
      </c>
      <c r="Q14">
        <v>1</v>
      </c>
      <c r="R14" t="s">
        <v>232</v>
      </c>
    </row>
    <row r="15" spans="1:18">
      <c r="A15">
        <v>794</v>
      </c>
      <c r="B15" t="s">
        <v>81</v>
      </c>
      <c r="C15" t="s">
        <v>45</v>
      </c>
      <c r="D15" t="s">
        <v>29</v>
      </c>
      <c r="E15">
        <v>27434277</v>
      </c>
      <c r="F15">
        <v>27441317</v>
      </c>
      <c r="G15">
        <v>27435251</v>
      </c>
      <c r="H15">
        <v>27441143</v>
      </c>
      <c r="I15">
        <v>3</v>
      </c>
      <c r="J15" t="s">
        <v>82</v>
      </c>
      <c r="K15" t="s">
        <v>83</v>
      </c>
      <c r="L15">
        <v>0</v>
      </c>
      <c r="M15" t="s">
        <v>84</v>
      </c>
      <c r="N15" t="s">
        <v>30</v>
      </c>
      <c r="O15" t="s">
        <v>30</v>
      </c>
      <c r="P15" t="s">
        <v>85</v>
      </c>
      <c r="Q15">
        <v>2</v>
      </c>
      <c r="R15" t="s">
        <v>232</v>
      </c>
    </row>
    <row r="16" spans="1:18">
      <c r="A16">
        <v>794</v>
      </c>
      <c r="B16" t="s">
        <v>86</v>
      </c>
      <c r="C16" t="s">
        <v>45</v>
      </c>
      <c r="D16" t="s">
        <v>29</v>
      </c>
      <c r="E16">
        <v>27450242</v>
      </c>
      <c r="F16">
        <v>27460774</v>
      </c>
      <c r="G16">
        <v>27450242</v>
      </c>
      <c r="H16">
        <v>27460774</v>
      </c>
      <c r="I16">
        <v>2</v>
      </c>
      <c r="J16" t="s">
        <v>87</v>
      </c>
      <c r="K16" t="s">
        <v>88</v>
      </c>
      <c r="L16">
        <v>0</v>
      </c>
      <c r="M16" t="s">
        <v>89</v>
      </c>
      <c r="N16" t="s">
        <v>30</v>
      </c>
      <c r="O16" t="s">
        <v>30</v>
      </c>
      <c r="P16" t="s">
        <v>90</v>
      </c>
      <c r="Q16">
        <v>3</v>
      </c>
      <c r="R16" t="s">
        <v>232</v>
      </c>
    </row>
    <row r="17" spans="1:18">
      <c r="A17">
        <v>99</v>
      </c>
      <c r="B17" t="s">
        <v>91</v>
      </c>
      <c r="C17" t="s">
        <v>45</v>
      </c>
      <c r="D17" t="s">
        <v>29</v>
      </c>
      <c r="E17">
        <v>27475410</v>
      </c>
      <c r="F17">
        <v>27572729</v>
      </c>
      <c r="G17">
        <v>27476188</v>
      </c>
      <c r="H17">
        <v>27572647</v>
      </c>
      <c r="I17">
        <v>24</v>
      </c>
      <c r="J17" t="s">
        <v>92</v>
      </c>
      <c r="K17" t="s">
        <v>93</v>
      </c>
      <c r="L17">
        <v>0</v>
      </c>
      <c r="M17" t="s">
        <v>94</v>
      </c>
      <c r="N17" t="s">
        <v>30</v>
      </c>
      <c r="O17" t="s">
        <v>30</v>
      </c>
      <c r="P17" t="s">
        <v>95</v>
      </c>
      <c r="Q17">
        <v>4</v>
      </c>
      <c r="R17" t="s">
        <v>44</v>
      </c>
    </row>
    <row r="18" spans="1:18">
      <c r="A18">
        <v>795</v>
      </c>
      <c r="B18" t="s">
        <v>96</v>
      </c>
      <c r="C18" t="s">
        <v>45</v>
      </c>
      <c r="D18" t="s">
        <v>29</v>
      </c>
      <c r="E18">
        <v>27608979</v>
      </c>
      <c r="F18">
        <v>27611311</v>
      </c>
      <c r="G18">
        <v>27611311</v>
      </c>
      <c r="H18">
        <v>27611311</v>
      </c>
      <c r="I18">
        <v>2</v>
      </c>
      <c r="J18" t="s">
        <v>97</v>
      </c>
      <c r="K18" t="s">
        <v>98</v>
      </c>
      <c r="L18">
        <v>0</v>
      </c>
      <c r="M18" t="s">
        <v>99</v>
      </c>
      <c r="N18" t="s">
        <v>32</v>
      </c>
      <c r="O18" t="s">
        <v>32</v>
      </c>
      <c r="P18" t="s">
        <v>100</v>
      </c>
      <c r="Q18">
        <v>1</v>
      </c>
      <c r="R18" t="s">
        <v>44</v>
      </c>
    </row>
    <row r="19" spans="1:18">
      <c r="A19">
        <v>99</v>
      </c>
      <c r="B19" t="s">
        <v>101</v>
      </c>
      <c r="C19" t="s">
        <v>45</v>
      </c>
      <c r="D19" t="s">
        <v>31</v>
      </c>
      <c r="E19">
        <v>27610642</v>
      </c>
      <c r="F19">
        <v>27767475</v>
      </c>
      <c r="G19">
        <v>27610794</v>
      </c>
      <c r="H19">
        <v>27764659</v>
      </c>
      <c r="I19">
        <v>19</v>
      </c>
      <c r="J19" t="s">
        <v>102</v>
      </c>
      <c r="K19" t="s">
        <v>103</v>
      </c>
      <c r="L19">
        <v>0</v>
      </c>
      <c r="M19" t="s">
        <v>104</v>
      </c>
      <c r="N19" t="s">
        <v>30</v>
      </c>
      <c r="O19" t="s">
        <v>30</v>
      </c>
      <c r="P19" t="s">
        <v>105</v>
      </c>
      <c r="Q19">
        <v>2</v>
      </c>
      <c r="R19" t="s">
        <v>44</v>
      </c>
    </row>
    <row r="20" spans="1:18">
      <c r="A20">
        <v>99</v>
      </c>
      <c r="B20" t="s">
        <v>106</v>
      </c>
      <c r="C20" t="s">
        <v>45</v>
      </c>
      <c r="D20" t="s">
        <v>29</v>
      </c>
      <c r="E20">
        <v>27840233</v>
      </c>
      <c r="F20">
        <v>27967265</v>
      </c>
      <c r="G20">
        <v>27840714</v>
      </c>
      <c r="H20">
        <v>27966980</v>
      </c>
      <c r="I20">
        <v>15</v>
      </c>
      <c r="J20" t="s">
        <v>107</v>
      </c>
      <c r="K20" t="s">
        <v>108</v>
      </c>
      <c r="L20">
        <v>0</v>
      </c>
      <c r="M20" t="s">
        <v>109</v>
      </c>
      <c r="N20" t="s">
        <v>30</v>
      </c>
      <c r="O20" t="s">
        <v>30</v>
      </c>
      <c r="P20" t="s">
        <v>110</v>
      </c>
      <c r="Q20">
        <v>3</v>
      </c>
      <c r="R20" t="s">
        <v>44</v>
      </c>
    </row>
    <row r="21" spans="1:18">
      <c r="A21">
        <v>799</v>
      </c>
      <c r="B21" t="s">
        <v>149</v>
      </c>
      <c r="C21" t="s">
        <v>45</v>
      </c>
      <c r="D21" t="s">
        <v>31</v>
      </c>
      <c r="E21">
        <v>28131140</v>
      </c>
      <c r="F21">
        <v>28151093</v>
      </c>
      <c r="G21">
        <v>28131321</v>
      </c>
      <c r="H21">
        <v>28150239</v>
      </c>
      <c r="I21">
        <v>6</v>
      </c>
      <c r="J21" t="s">
        <v>150</v>
      </c>
      <c r="K21" t="s">
        <v>151</v>
      </c>
      <c r="L21">
        <v>0</v>
      </c>
      <c r="M21" t="s">
        <v>152</v>
      </c>
      <c r="N21" t="s">
        <v>30</v>
      </c>
      <c r="O21" t="s">
        <v>30</v>
      </c>
      <c r="P21" t="s">
        <v>153</v>
      </c>
      <c r="Q21">
        <v>4</v>
      </c>
      <c r="R21" t="s">
        <v>44</v>
      </c>
    </row>
    <row r="22" spans="1:18">
      <c r="A22">
        <v>99</v>
      </c>
      <c r="B22" t="s">
        <v>154</v>
      </c>
      <c r="C22" t="s">
        <v>45</v>
      </c>
      <c r="D22" t="s">
        <v>29</v>
      </c>
      <c r="E22">
        <v>28172217</v>
      </c>
      <c r="F22">
        <v>28191150</v>
      </c>
      <c r="G22">
        <v>28173083</v>
      </c>
      <c r="H22">
        <v>28190135</v>
      </c>
      <c r="I22">
        <v>7</v>
      </c>
      <c r="J22" t="s">
        <v>155</v>
      </c>
      <c r="K22" t="s">
        <v>156</v>
      </c>
      <c r="L22">
        <v>0</v>
      </c>
      <c r="M22" t="s">
        <v>157</v>
      </c>
      <c r="N22" t="s">
        <v>30</v>
      </c>
      <c r="O22" t="s">
        <v>30</v>
      </c>
      <c r="P22" t="s">
        <v>158</v>
      </c>
      <c r="Q22">
        <v>1</v>
      </c>
      <c r="R22" t="s">
        <v>44</v>
      </c>
    </row>
    <row r="23" spans="1:18">
      <c r="A23">
        <v>100</v>
      </c>
      <c r="B23" t="s">
        <v>159</v>
      </c>
      <c r="C23" t="s">
        <v>45</v>
      </c>
      <c r="D23" t="s">
        <v>31</v>
      </c>
      <c r="E23">
        <v>28496747</v>
      </c>
      <c r="F23">
        <v>28978084</v>
      </c>
      <c r="G23">
        <v>28496805</v>
      </c>
      <c r="H23">
        <v>28975343</v>
      </c>
      <c r="I23">
        <v>14</v>
      </c>
      <c r="J23" t="s">
        <v>160</v>
      </c>
      <c r="K23" t="s">
        <v>161</v>
      </c>
      <c r="L23">
        <v>0</v>
      </c>
      <c r="M23" t="s">
        <v>162</v>
      </c>
      <c r="N23" t="s">
        <v>30</v>
      </c>
      <c r="O23" t="s">
        <v>30</v>
      </c>
      <c r="P23" t="s">
        <v>163</v>
      </c>
      <c r="Q23">
        <v>2</v>
      </c>
      <c r="R23" t="s">
        <v>44</v>
      </c>
    </row>
    <row r="24" spans="1:18">
      <c r="A24">
        <v>806</v>
      </c>
      <c r="B24" t="s">
        <v>164</v>
      </c>
      <c r="C24" t="s">
        <v>45</v>
      </c>
      <c r="D24" t="s">
        <v>29</v>
      </c>
      <c r="E24">
        <v>28981550</v>
      </c>
      <c r="F24">
        <v>29067825</v>
      </c>
      <c r="G24">
        <v>28986616</v>
      </c>
      <c r="H24">
        <v>29008325</v>
      </c>
      <c r="I24">
        <v>13</v>
      </c>
      <c r="J24" t="s">
        <v>165</v>
      </c>
      <c r="K24" t="s">
        <v>166</v>
      </c>
      <c r="L24">
        <v>0</v>
      </c>
      <c r="M24" t="s">
        <v>167</v>
      </c>
      <c r="N24" t="s">
        <v>30</v>
      </c>
      <c r="O24" t="s">
        <v>30</v>
      </c>
      <c r="P24" t="s">
        <v>168</v>
      </c>
      <c r="Q24">
        <v>3</v>
      </c>
      <c r="R24" t="s">
        <v>44</v>
      </c>
    </row>
    <row r="25" spans="1:18">
      <c r="A25">
        <v>808</v>
      </c>
      <c r="B25" t="s">
        <v>169</v>
      </c>
      <c r="C25" t="s">
        <v>45</v>
      </c>
      <c r="D25" t="s">
        <v>29</v>
      </c>
      <c r="E25">
        <v>29236544</v>
      </c>
      <c r="F25">
        <v>29322820</v>
      </c>
      <c r="G25">
        <v>29239391</v>
      </c>
      <c r="H25">
        <v>29321675</v>
      </c>
      <c r="I25">
        <v>5</v>
      </c>
      <c r="J25" t="s">
        <v>170</v>
      </c>
      <c r="K25" t="s">
        <v>171</v>
      </c>
      <c r="L25">
        <v>0</v>
      </c>
      <c r="M25" t="s">
        <v>172</v>
      </c>
      <c r="N25" t="s">
        <v>30</v>
      </c>
      <c r="O25" t="s">
        <v>30</v>
      </c>
      <c r="P25" t="s">
        <v>173</v>
      </c>
      <c r="Q25">
        <v>4</v>
      </c>
      <c r="R25" t="s">
        <v>44</v>
      </c>
    </row>
    <row r="26" spans="1:18">
      <c r="A26">
        <v>809</v>
      </c>
      <c r="B26" t="s">
        <v>174</v>
      </c>
      <c r="C26" t="s">
        <v>45</v>
      </c>
      <c r="D26" t="s">
        <v>31</v>
      </c>
      <c r="E26">
        <v>29408667</v>
      </c>
      <c r="F26">
        <v>29422625</v>
      </c>
      <c r="G26">
        <v>29422625</v>
      </c>
      <c r="H26">
        <v>29422625</v>
      </c>
      <c r="I26">
        <v>5</v>
      </c>
      <c r="J26" t="s">
        <v>175</v>
      </c>
      <c r="K26" t="s">
        <v>176</v>
      </c>
      <c r="L26">
        <v>0</v>
      </c>
      <c r="M26" t="s">
        <v>177</v>
      </c>
      <c r="N26" t="s">
        <v>32</v>
      </c>
      <c r="O26" t="s">
        <v>32</v>
      </c>
      <c r="P26" t="s">
        <v>178</v>
      </c>
      <c r="Q26">
        <v>1</v>
      </c>
      <c r="R26" t="s">
        <v>44</v>
      </c>
    </row>
    <row r="27" spans="1:18">
      <c r="A27">
        <v>101</v>
      </c>
      <c r="B27" t="s">
        <v>179</v>
      </c>
      <c r="C27" t="s">
        <v>45</v>
      </c>
      <c r="D27" t="s">
        <v>29</v>
      </c>
      <c r="E27">
        <v>29674766</v>
      </c>
      <c r="F27">
        <v>29779163</v>
      </c>
      <c r="G27">
        <v>29680676</v>
      </c>
      <c r="H27">
        <v>29755914</v>
      </c>
      <c r="I27">
        <v>11</v>
      </c>
      <c r="J27" t="s">
        <v>180</v>
      </c>
      <c r="K27" t="s">
        <v>181</v>
      </c>
      <c r="L27">
        <v>0</v>
      </c>
      <c r="M27" t="s">
        <v>182</v>
      </c>
      <c r="N27" t="s">
        <v>30</v>
      </c>
      <c r="O27" t="s">
        <v>30</v>
      </c>
      <c r="P27" t="s">
        <v>183</v>
      </c>
      <c r="Q27">
        <v>2</v>
      </c>
      <c r="R27" t="s">
        <v>44</v>
      </c>
    </row>
    <row r="28" spans="1:18">
      <c r="A28">
        <v>812</v>
      </c>
      <c r="B28" t="s">
        <v>184</v>
      </c>
      <c r="C28" t="s">
        <v>45</v>
      </c>
      <c r="D28" t="s">
        <v>29</v>
      </c>
      <c r="E28">
        <v>29812406</v>
      </c>
      <c r="F28">
        <v>29846036</v>
      </c>
      <c r="G28">
        <v>29846036</v>
      </c>
      <c r="H28">
        <v>29846036</v>
      </c>
      <c r="I28">
        <v>5</v>
      </c>
      <c r="J28" t="s">
        <v>185</v>
      </c>
      <c r="K28" t="s">
        <v>186</v>
      </c>
      <c r="L28">
        <v>0</v>
      </c>
      <c r="M28" t="s">
        <v>187</v>
      </c>
      <c r="N28" t="s">
        <v>32</v>
      </c>
      <c r="O28" t="s">
        <v>32</v>
      </c>
      <c r="P28" t="s">
        <v>178</v>
      </c>
      <c r="Q28">
        <v>3</v>
      </c>
      <c r="R28" t="s">
        <v>44</v>
      </c>
    </row>
    <row r="29" spans="1:18">
      <c r="A29">
        <v>813</v>
      </c>
      <c r="B29" t="s">
        <v>188</v>
      </c>
      <c r="C29" t="s">
        <v>45</v>
      </c>
      <c r="D29" t="s">
        <v>29</v>
      </c>
      <c r="E29">
        <v>29930878</v>
      </c>
      <c r="F29">
        <v>29938081</v>
      </c>
      <c r="G29">
        <v>29933493</v>
      </c>
      <c r="H29">
        <v>29935817</v>
      </c>
      <c r="I29">
        <v>5</v>
      </c>
      <c r="J29" t="s">
        <v>189</v>
      </c>
      <c r="K29" t="s">
        <v>190</v>
      </c>
      <c r="L29">
        <v>0</v>
      </c>
      <c r="M29" t="s">
        <v>191</v>
      </c>
      <c r="N29" t="s">
        <v>30</v>
      </c>
      <c r="O29" t="s">
        <v>30</v>
      </c>
      <c r="P29" t="s">
        <v>192</v>
      </c>
      <c r="Q29">
        <v>4</v>
      </c>
      <c r="R29" t="s">
        <v>44</v>
      </c>
    </row>
    <row r="30" spans="1:18">
      <c r="A30">
        <v>814</v>
      </c>
      <c r="B30" t="s">
        <v>193</v>
      </c>
      <c r="C30" t="s">
        <v>45</v>
      </c>
      <c r="D30" t="s">
        <v>31</v>
      </c>
      <c r="E30">
        <v>30089829</v>
      </c>
      <c r="F30">
        <v>30131686</v>
      </c>
      <c r="G30">
        <v>30093277</v>
      </c>
      <c r="H30">
        <v>30131493</v>
      </c>
      <c r="I30">
        <v>9</v>
      </c>
      <c r="J30" t="s">
        <v>194</v>
      </c>
      <c r="K30" t="s">
        <v>195</v>
      </c>
      <c r="L30">
        <v>0</v>
      </c>
      <c r="M30" t="s">
        <v>196</v>
      </c>
      <c r="N30" t="s">
        <v>30</v>
      </c>
      <c r="O30" t="s">
        <v>30</v>
      </c>
      <c r="P30" t="s">
        <v>197</v>
      </c>
      <c r="Q30">
        <v>1</v>
      </c>
      <c r="R30" t="s">
        <v>44</v>
      </c>
    </row>
    <row r="31" spans="1:18">
      <c r="A31">
        <v>815</v>
      </c>
      <c r="B31" t="s">
        <v>198</v>
      </c>
      <c r="C31" t="s">
        <v>45</v>
      </c>
      <c r="D31" t="s">
        <v>31</v>
      </c>
      <c r="E31">
        <v>30185614</v>
      </c>
      <c r="F31">
        <v>30236565</v>
      </c>
      <c r="G31">
        <v>30185862</v>
      </c>
      <c r="H31">
        <v>30236243</v>
      </c>
      <c r="I31">
        <v>6</v>
      </c>
      <c r="J31" t="s">
        <v>199</v>
      </c>
      <c r="K31" t="s">
        <v>200</v>
      </c>
      <c r="L31">
        <v>0</v>
      </c>
      <c r="M31" t="s">
        <v>201</v>
      </c>
      <c r="N31" t="s">
        <v>30</v>
      </c>
      <c r="O31" t="s">
        <v>30</v>
      </c>
      <c r="P31" t="s">
        <v>202</v>
      </c>
      <c r="Q31">
        <v>2</v>
      </c>
      <c r="R31" t="s">
        <v>232</v>
      </c>
    </row>
    <row r="32" spans="1:18">
      <c r="A32">
        <v>816</v>
      </c>
      <c r="B32" t="s">
        <v>203</v>
      </c>
      <c r="C32" t="s">
        <v>45</v>
      </c>
      <c r="D32" t="s">
        <v>29</v>
      </c>
      <c r="E32">
        <v>30354971</v>
      </c>
      <c r="F32">
        <v>30404745</v>
      </c>
      <c r="G32">
        <v>30404745</v>
      </c>
      <c r="H32">
        <v>30404745</v>
      </c>
      <c r="I32">
        <v>4</v>
      </c>
      <c r="J32" t="s">
        <v>204</v>
      </c>
      <c r="K32" t="s">
        <v>205</v>
      </c>
      <c r="L32">
        <v>0</v>
      </c>
      <c r="M32" t="s">
        <v>206</v>
      </c>
      <c r="N32" t="s">
        <v>32</v>
      </c>
      <c r="O32" t="s">
        <v>32</v>
      </c>
      <c r="P32" t="s">
        <v>207</v>
      </c>
      <c r="Q32">
        <v>3</v>
      </c>
      <c r="R32" t="s">
        <v>232</v>
      </c>
    </row>
    <row r="33" spans="1:18">
      <c r="A33">
        <v>816</v>
      </c>
      <c r="B33" t="s">
        <v>208</v>
      </c>
      <c r="C33" t="s">
        <v>45</v>
      </c>
      <c r="D33" t="s">
        <v>31</v>
      </c>
      <c r="E33">
        <v>30378311</v>
      </c>
      <c r="F33">
        <v>30397709</v>
      </c>
      <c r="G33">
        <v>30378652</v>
      </c>
      <c r="H33">
        <v>30396572</v>
      </c>
      <c r="I33">
        <v>5</v>
      </c>
      <c r="J33" t="s">
        <v>209</v>
      </c>
      <c r="K33" t="s">
        <v>210</v>
      </c>
      <c r="L33">
        <v>0</v>
      </c>
      <c r="M33" t="s">
        <v>211</v>
      </c>
      <c r="N33" t="s">
        <v>30</v>
      </c>
      <c r="O33" t="s">
        <v>30</v>
      </c>
      <c r="P33" t="s">
        <v>212</v>
      </c>
      <c r="Q33">
        <v>4</v>
      </c>
      <c r="R33" t="s">
        <v>232</v>
      </c>
    </row>
    <row r="34" spans="1:18">
      <c r="A34">
        <v>816</v>
      </c>
      <c r="B34" t="s">
        <v>213</v>
      </c>
      <c r="C34" t="s">
        <v>45</v>
      </c>
      <c r="D34" t="s">
        <v>29</v>
      </c>
      <c r="E34">
        <v>30402808</v>
      </c>
      <c r="F34">
        <v>30404745</v>
      </c>
      <c r="G34">
        <v>30404745</v>
      </c>
      <c r="H34">
        <v>30404745</v>
      </c>
      <c r="I34">
        <v>3</v>
      </c>
      <c r="J34" t="s">
        <v>214</v>
      </c>
      <c r="K34" t="s">
        <v>215</v>
      </c>
      <c r="L34">
        <v>0</v>
      </c>
      <c r="M34" t="s">
        <v>206</v>
      </c>
      <c r="N34" t="s">
        <v>32</v>
      </c>
      <c r="O34" t="s">
        <v>32</v>
      </c>
      <c r="P34" t="s">
        <v>216</v>
      </c>
      <c r="Q34">
        <v>1</v>
      </c>
      <c r="R34" t="s">
        <v>232</v>
      </c>
    </row>
    <row r="35" spans="1:18">
      <c r="A35">
        <v>12</v>
      </c>
      <c r="B35" t="s">
        <v>217</v>
      </c>
      <c r="C35" t="s">
        <v>45</v>
      </c>
      <c r="D35" t="s">
        <v>31</v>
      </c>
      <c r="E35">
        <v>30404833</v>
      </c>
      <c r="F35">
        <v>30447153</v>
      </c>
      <c r="G35">
        <v>30404852</v>
      </c>
      <c r="H35">
        <v>30447044</v>
      </c>
      <c r="I35">
        <v>7</v>
      </c>
      <c r="J35" t="s">
        <v>218</v>
      </c>
      <c r="K35" t="s">
        <v>219</v>
      </c>
      <c r="L35">
        <v>0</v>
      </c>
      <c r="M35" t="s">
        <v>220</v>
      </c>
      <c r="N35" t="s">
        <v>30</v>
      </c>
      <c r="O35" t="s">
        <v>30</v>
      </c>
      <c r="P35" t="s">
        <v>221</v>
      </c>
      <c r="Q35">
        <v>2</v>
      </c>
      <c r="R35" t="s">
        <v>232</v>
      </c>
    </row>
    <row r="36" spans="1:18">
      <c r="A36">
        <v>818</v>
      </c>
      <c r="B36" t="s">
        <v>222</v>
      </c>
      <c r="C36" t="s">
        <v>45</v>
      </c>
      <c r="D36" t="s">
        <v>29</v>
      </c>
      <c r="E36">
        <v>30608762</v>
      </c>
      <c r="F36">
        <v>30634117</v>
      </c>
      <c r="G36">
        <v>30609454</v>
      </c>
      <c r="H36">
        <v>30633719</v>
      </c>
      <c r="I36">
        <v>18</v>
      </c>
      <c r="J36" t="s">
        <v>223</v>
      </c>
      <c r="K36" t="s">
        <v>224</v>
      </c>
      <c r="L36">
        <v>0</v>
      </c>
      <c r="M36" t="s">
        <v>225</v>
      </c>
      <c r="N36" t="s">
        <v>30</v>
      </c>
      <c r="O36" t="s">
        <v>30</v>
      </c>
      <c r="P36" t="s">
        <v>226</v>
      </c>
      <c r="Q36">
        <v>3</v>
      </c>
      <c r="R36" t="s">
        <v>232</v>
      </c>
    </row>
    <row r="37" spans="1:18">
      <c r="A37">
        <v>102</v>
      </c>
      <c r="B37" t="s">
        <v>227</v>
      </c>
      <c r="C37" t="s">
        <v>45</v>
      </c>
      <c r="D37" t="s">
        <v>31</v>
      </c>
      <c r="E37">
        <v>30672111</v>
      </c>
      <c r="F37">
        <v>30804411</v>
      </c>
      <c r="G37">
        <v>30672221</v>
      </c>
      <c r="H37">
        <v>30801805</v>
      </c>
      <c r="I37">
        <v>15</v>
      </c>
      <c r="J37" t="s">
        <v>228</v>
      </c>
      <c r="K37" t="s">
        <v>229</v>
      </c>
      <c r="L37">
        <v>0</v>
      </c>
      <c r="M37" t="s">
        <v>230</v>
      </c>
      <c r="N37" t="s">
        <v>30</v>
      </c>
      <c r="O37" t="s">
        <v>30</v>
      </c>
      <c r="P37" t="s">
        <v>231</v>
      </c>
      <c r="Q37">
        <v>4</v>
      </c>
      <c r="R37" t="s">
        <v>232</v>
      </c>
    </row>
  </sheetData>
  <sortState ref="A24:P67">
    <sortCondition ref="E24:E67"/>
    <sortCondition ref="F24:F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cnvs</vt:lpstr>
      <vt:lpstr>genes</vt:lpstr>
    </vt:vector>
  </TitlesOfParts>
  <Company>Center for Human Genetic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Chiang</dc:creator>
  <cp:lastModifiedBy>Colby Chiang</cp:lastModifiedBy>
  <dcterms:created xsi:type="dcterms:W3CDTF">2011-11-28T23:31:05Z</dcterms:created>
  <dcterms:modified xsi:type="dcterms:W3CDTF">2011-11-29T16:56:55Z</dcterms:modified>
</cp:coreProperties>
</file>